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D\Desktop\期末\統計用\"/>
    </mc:Choice>
  </mc:AlternateContent>
  <xr:revisionPtr revIDLastSave="0" documentId="13_ncr:1_{1077F374-386E-471E-9381-E3B507EFA578}" xr6:coauthVersionLast="47" xr6:coauthVersionMax="47" xr10:uidLastSave="{00000000-0000-0000-0000-000000000000}"/>
  <bookViews>
    <workbookView xWindow="-120" yWindow="-120" windowWidth="28110" windowHeight="16440" activeTab="1" xr2:uid="{00000000-000D-0000-FFFF-FFFF00000000}"/>
  </bookViews>
  <sheets>
    <sheet name="各區公共" sheetId="1" r:id="rId1"/>
    <sheet name="總表" sheetId="2" r:id="rId2"/>
    <sheet name="工作表3" sheetId="3" r:id="rId3"/>
  </sheets>
  <definedNames>
    <definedName name="_xlnm._FilterDatabase" localSheetId="0" hidden="1">各區公共!$AJ$1:$AR$763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" l="1"/>
  <c r="S3" i="2"/>
  <c r="T3" i="2"/>
  <c r="U3" i="2"/>
  <c r="V3" i="2"/>
  <c r="W3" i="2"/>
  <c r="R4" i="2"/>
  <c r="S4" i="2"/>
  <c r="T4" i="2"/>
  <c r="U4" i="2"/>
  <c r="V4" i="2"/>
  <c r="W4" i="2"/>
  <c r="R5" i="2"/>
  <c r="S5" i="2"/>
  <c r="T5" i="2"/>
  <c r="U5" i="2"/>
  <c r="V5" i="2"/>
  <c r="W5" i="2"/>
  <c r="R6" i="2"/>
  <c r="S6" i="2"/>
  <c r="T6" i="2"/>
  <c r="U6" i="2"/>
  <c r="V6" i="2"/>
  <c r="W6" i="2"/>
  <c r="R7" i="2"/>
  <c r="S7" i="2"/>
  <c r="T7" i="2"/>
  <c r="U7" i="2"/>
  <c r="V7" i="2"/>
  <c r="W7" i="2"/>
  <c r="R8" i="2"/>
  <c r="S8" i="2"/>
  <c r="T8" i="2"/>
  <c r="U8" i="2"/>
  <c r="V8" i="2"/>
  <c r="W8" i="2"/>
  <c r="R9" i="2"/>
  <c r="S9" i="2"/>
  <c r="T9" i="2"/>
  <c r="U9" i="2"/>
  <c r="V9" i="2"/>
  <c r="W9" i="2"/>
  <c r="R10" i="2"/>
  <c r="S10" i="2"/>
  <c r="T10" i="2"/>
  <c r="U10" i="2"/>
  <c r="V10" i="2"/>
  <c r="W10" i="2"/>
  <c r="R11" i="2"/>
  <c r="S11" i="2"/>
  <c r="T11" i="2"/>
  <c r="U11" i="2"/>
  <c r="V11" i="2"/>
  <c r="W11" i="2"/>
  <c r="R12" i="2"/>
  <c r="S12" i="2"/>
  <c r="T12" i="2"/>
  <c r="U12" i="2"/>
  <c r="V12" i="2"/>
  <c r="W12" i="2"/>
  <c r="R13" i="2"/>
  <c r="S13" i="2"/>
  <c r="T13" i="2"/>
  <c r="U13" i="2"/>
  <c r="V13" i="2"/>
  <c r="W13" i="2"/>
  <c r="R14" i="2"/>
  <c r="S14" i="2"/>
  <c r="T14" i="2"/>
  <c r="U14" i="2"/>
  <c r="V14" i="2"/>
  <c r="W14" i="2"/>
  <c r="R15" i="2"/>
  <c r="S15" i="2"/>
  <c r="T15" i="2"/>
  <c r="U15" i="2"/>
  <c r="V15" i="2"/>
  <c r="W15" i="2"/>
  <c r="R16" i="2"/>
  <c r="S16" i="2"/>
  <c r="T16" i="2"/>
  <c r="U16" i="2"/>
  <c r="V16" i="2"/>
  <c r="W16" i="2"/>
  <c r="R17" i="2"/>
  <c r="S17" i="2"/>
  <c r="T17" i="2"/>
  <c r="U17" i="2"/>
  <c r="V17" i="2"/>
  <c r="W17" i="2"/>
  <c r="R18" i="2"/>
  <c r="S18" i="2"/>
  <c r="T18" i="2"/>
  <c r="U18" i="2"/>
  <c r="V18" i="2"/>
  <c r="W18" i="2"/>
  <c r="R19" i="2"/>
  <c r="S19" i="2"/>
  <c r="T19" i="2"/>
  <c r="U19" i="2"/>
  <c r="V19" i="2"/>
  <c r="W19" i="2"/>
  <c r="R20" i="2"/>
  <c r="S20" i="2"/>
  <c r="T20" i="2"/>
  <c r="U20" i="2"/>
  <c r="V20" i="2"/>
  <c r="W20" i="2"/>
  <c r="R21" i="2"/>
  <c r="S21" i="2"/>
  <c r="T21" i="2"/>
  <c r="U21" i="2"/>
  <c r="V21" i="2"/>
  <c r="W21" i="2"/>
  <c r="R22" i="2"/>
  <c r="S22" i="2"/>
  <c r="T22" i="2"/>
  <c r="U22" i="2"/>
  <c r="V22" i="2"/>
  <c r="W22" i="2"/>
  <c r="R23" i="2"/>
  <c r="S23" i="2"/>
  <c r="T23" i="2"/>
  <c r="U23" i="2"/>
  <c r="V23" i="2"/>
  <c r="W23" i="2"/>
  <c r="R24" i="2"/>
  <c r="S24" i="2"/>
  <c r="T24" i="2"/>
  <c r="U24" i="2"/>
  <c r="V24" i="2"/>
  <c r="W24" i="2"/>
  <c r="R25" i="2"/>
  <c r="S25" i="2"/>
  <c r="T25" i="2"/>
  <c r="U25" i="2"/>
  <c r="V25" i="2"/>
  <c r="W25" i="2"/>
  <c r="R26" i="2"/>
  <c r="S26" i="2"/>
  <c r="T26" i="2"/>
  <c r="U26" i="2"/>
  <c r="V26" i="2"/>
  <c r="W26" i="2"/>
  <c r="R27" i="2"/>
  <c r="S27" i="2"/>
  <c r="T27" i="2"/>
  <c r="U27" i="2"/>
  <c r="V27" i="2"/>
  <c r="W27" i="2"/>
  <c r="R28" i="2"/>
  <c r="S28" i="2"/>
  <c r="T28" i="2"/>
  <c r="U28" i="2"/>
  <c r="V28" i="2"/>
  <c r="W28" i="2"/>
  <c r="R29" i="2"/>
  <c r="S29" i="2"/>
  <c r="T29" i="2"/>
  <c r="U29" i="2"/>
  <c r="V29" i="2"/>
  <c r="W29" i="2"/>
  <c r="R30" i="2"/>
  <c r="S30" i="2"/>
  <c r="T30" i="2"/>
  <c r="U30" i="2"/>
  <c r="V30" i="2"/>
  <c r="W30" i="2"/>
  <c r="R31" i="2"/>
  <c r="S31" i="2"/>
  <c r="T31" i="2"/>
  <c r="U31" i="2"/>
  <c r="V31" i="2"/>
  <c r="W31" i="2"/>
  <c r="R32" i="2"/>
  <c r="S32" i="2"/>
  <c r="T32" i="2"/>
  <c r="U32" i="2"/>
  <c r="V32" i="2"/>
  <c r="W32" i="2"/>
  <c r="R33" i="2"/>
  <c r="S33" i="2"/>
  <c r="T33" i="2"/>
  <c r="U33" i="2"/>
  <c r="V33" i="2"/>
  <c r="W33" i="2"/>
  <c r="R34" i="2"/>
  <c r="S34" i="2"/>
  <c r="T34" i="2"/>
  <c r="U34" i="2"/>
  <c r="V34" i="2"/>
  <c r="W34" i="2"/>
  <c r="R35" i="2"/>
  <c r="S35" i="2"/>
  <c r="T35" i="2"/>
  <c r="U35" i="2"/>
  <c r="V35" i="2"/>
  <c r="W35" i="2"/>
  <c r="R36" i="2"/>
  <c r="S36" i="2"/>
  <c r="T36" i="2"/>
  <c r="U36" i="2"/>
  <c r="V36" i="2"/>
  <c r="W36" i="2"/>
  <c r="R37" i="2"/>
  <c r="S37" i="2"/>
  <c r="T37" i="2"/>
  <c r="U37" i="2"/>
  <c r="V37" i="2"/>
  <c r="W37" i="2"/>
  <c r="R38" i="2"/>
  <c r="S38" i="2"/>
  <c r="T38" i="2"/>
  <c r="U38" i="2"/>
  <c r="V38" i="2"/>
  <c r="W38" i="2"/>
  <c r="R39" i="2"/>
  <c r="S39" i="2"/>
  <c r="T39" i="2"/>
  <c r="U39" i="2"/>
  <c r="V39" i="2"/>
  <c r="W39" i="2"/>
  <c r="R40" i="2"/>
  <c r="S40" i="2"/>
  <c r="T40" i="2"/>
  <c r="U40" i="2"/>
  <c r="V40" i="2"/>
  <c r="W40" i="2"/>
  <c r="R41" i="2"/>
  <c r="S41" i="2"/>
  <c r="T41" i="2"/>
  <c r="U41" i="2"/>
  <c r="V41" i="2"/>
  <c r="W41" i="2"/>
  <c r="R42" i="2"/>
  <c r="S42" i="2"/>
  <c r="T42" i="2"/>
  <c r="U42" i="2"/>
  <c r="V42" i="2"/>
  <c r="W42" i="2"/>
  <c r="W2" i="2"/>
  <c r="V2" i="2"/>
  <c r="U2" i="2"/>
  <c r="T2" i="2"/>
  <c r="S2" i="2"/>
  <c r="R2" i="2"/>
  <c r="CV43" i="1" l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349" i="1"/>
  <c r="CV350" i="1"/>
  <c r="CV351" i="1"/>
  <c r="CV352" i="1"/>
  <c r="CV353" i="1"/>
  <c r="CV354" i="1"/>
  <c r="CV355" i="1"/>
  <c r="CV356" i="1"/>
  <c r="CV357" i="1"/>
  <c r="CV358" i="1"/>
  <c r="CV359" i="1"/>
  <c r="CV360" i="1"/>
  <c r="CV361" i="1"/>
  <c r="CV362" i="1"/>
  <c r="CV363" i="1"/>
  <c r="CV364" i="1"/>
  <c r="CV365" i="1"/>
  <c r="CV366" i="1"/>
  <c r="CV367" i="1"/>
  <c r="CV368" i="1"/>
  <c r="CV369" i="1"/>
  <c r="CV370" i="1"/>
  <c r="CV371" i="1"/>
  <c r="CV372" i="1"/>
  <c r="CV373" i="1"/>
  <c r="CV374" i="1"/>
  <c r="CV375" i="1"/>
  <c r="CV376" i="1"/>
  <c r="CV377" i="1"/>
  <c r="CV378" i="1"/>
  <c r="CV379" i="1"/>
  <c r="CV380" i="1"/>
  <c r="CV381" i="1"/>
  <c r="CV382" i="1"/>
  <c r="CV383" i="1"/>
  <c r="CV384" i="1"/>
  <c r="CV385" i="1"/>
  <c r="CV386" i="1"/>
  <c r="CV387" i="1"/>
  <c r="CV388" i="1"/>
  <c r="CV389" i="1"/>
  <c r="CV390" i="1"/>
  <c r="CV391" i="1"/>
  <c r="CV392" i="1"/>
  <c r="CV393" i="1"/>
  <c r="CV394" i="1"/>
  <c r="CV395" i="1"/>
  <c r="CV396" i="1"/>
  <c r="CV397" i="1"/>
  <c r="CV398" i="1"/>
  <c r="CV399" i="1"/>
  <c r="CV400" i="1"/>
  <c r="CV401" i="1"/>
  <c r="CV402" i="1"/>
  <c r="CV403" i="1"/>
  <c r="CV404" i="1"/>
  <c r="CV405" i="1"/>
  <c r="CV406" i="1"/>
  <c r="CV407" i="1"/>
  <c r="CV408" i="1"/>
  <c r="CV409" i="1"/>
  <c r="CV410" i="1"/>
  <c r="CV411" i="1"/>
  <c r="CV412" i="1"/>
  <c r="CV413" i="1"/>
  <c r="CV414" i="1"/>
  <c r="CV415" i="1"/>
  <c r="CV416" i="1"/>
  <c r="CV417" i="1"/>
  <c r="CV418" i="1"/>
  <c r="CV419" i="1"/>
  <c r="CV420" i="1"/>
  <c r="CV421" i="1"/>
  <c r="CV422" i="1"/>
  <c r="CV423" i="1"/>
  <c r="CV424" i="1"/>
  <c r="CV425" i="1"/>
  <c r="CV426" i="1"/>
  <c r="CV427" i="1"/>
  <c r="CV428" i="1"/>
  <c r="CV429" i="1"/>
  <c r="CV430" i="1"/>
  <c r="CV431" i="1"/>
  <c r="CV432" i="1"/>
  <c r="CV433" i="1"/>
  <c r="CV434" i="1"/>
  <c r="CV435" i="1"/>
  <c r="CV436" i="1"/>
  <c r="CV437" i="1"/>
  <c r="CV438" i="1"/>
  <c r="CV439" i="1"/>
  <c r="CV440" i="1"/>
  <c r="CV441" i="1"/>
  <c r="CV442" i="1"/>
  <c r="CV443" i="1"/>
  <c r="CV444" i="1"/>
  <c r="CV445" i="1"/>
  <c r="CV446" i="1"/>
  <c r="CV447" i="1"/>
  <c r="CV448" i="1"/>
  <c r="CV449" i="1"/>
  <c r="CV450" i="1"/>
  <c r="CV451" i="1"/>
  <c r="CV452" i="1"/>
  <c r="CV453" i="1"/>
  <c r="CV454" i="1"/>
  <c r="CV455" i="1"/>
  <c r="CV456" i="1"/>
  <c r="CV457" i="1"/>
  <c r="CV458" i="1"/>
  <c r="CV459" i="1"/>
  <c r="CV460" i="1"/>
  <c r="CV461" i="1"/>
  <c r="CV462" i="1"/>
  <c r="CV463" i="1"/>
  <c r="CV464" i="1"/>
  <c r="CV465" i="1"/>
  <c r="CV466" i="1"/>
  <c r="CV467" i="1"/>
  <c r="CV468" i="1"/>
  <c r="CV469" i="1"/>
  <c r="CV470" i="1"/>
  <c r="CV471" i="1"/>
  <c r="CV472" i="1"/>
  <c r="CV473" i="1"/>
  <c r="CV474" i="1"/>
  <c r="CV475" i="1"/>
  <c r="CV476" i="1"/>
  <c r="CV477" i="1"/>
  <c r="CV478" i="1"/>
  <c r="CV479" i="1"/>
  <c r="CV480" i="1"/>
  <c r="CV481" i="1"/>
  <c r="CV482" i="1"/>
  <c r="CV483" i="1"/>
  <c r="CV484" i="1"/>
  <c r="CV485" i="1"/>
  <c r="CV486" i="1"/>
  <c r="CV487" i="1"/>
  <c r="CV488" i="1"/>
  <c r="CV489" i="1"/>
  <c r="CV490" i="1"/>
  <c r="CV491" i="1"/>
  <c r="CV492" i="1"/>
  <c r="CV493" i="1"/>
  <c r="CV494" i="1"/>
  <c r="CV495" i="1"/>
  <c r="CV496" i="1"/>
  <c r="CV497" i="1"/>
  <c r="CV498" i="1"/>
  <c r="CV499" i="1"/>
  <c r="CV500" i="1"/>
  <c r="CV501" i="1"/>
  <c r="CV502" i="1"/>
  <c r="CV503" i="1"/>
  <c r="CV504" i="1"/>
  <c r="CV505" i="1"/>
  <c r="CV506" i="1"/>
  <c r="CV507" i="1"/>
  <c r="CV508" i="1"/>
  <c r="CV509" i="1"/>
  <c r="CV510" i="1"/>
  <c r="CV511" i="1"/>
  <c r="CV512" i="1"/>
  <c r="CV513" i="1"/>
  <c r="CV514" i="1"/>
  <c r="CV515" i="1"/>
  <c r="CV516" i="1"/>
  <c r="CV517" i="1"/>
  <c r="CV518" i="1"/>
  <c r="CV519" i="1"/>
  <c r="CV520" i="1"/>
  <c r="CV521" i="1"/>
  <c r="CV522" i="1"/>
  <c r="CV523" i="1"/>
  <c r="CV524" i="1"/>
  <c r="CV525" i="1"/>
  <c r="CV526" i="1"/>
  <c r="CV527" i="1"/>
  <c r="CV528" i="1"/>
  <c r="CV529" i="1"/>
  <c r="CV530" i="1"/>
  <c r="CV531" i="1"/>
  <c r="CV532" i="1"/>
  <c r="CV533" i="1"/>
  <c r="CV534" i="1"/>
  <c r="CV535" i="1"/>
  <c r="CV536" i="1"/>
  <c r="CV537" i="1"/>
  <c r="CV538" i="1"/>
  <c r="CV539" i="1"/>
  <c r="CV540" i="1"/>
  <c r="CV541" i="1"/>
  <c r="CV542" i="1"/>
  <c r="CV543" i="1"/>
  <c r="CV544" i="1"/>
  <c r="CV545" i="1"/>
  <c r="CV546" i="1"/>
  <c r="CV547" i="1"/>
  <c r="CV548" i="1"/>
  <c r="CV549" i="1"/>
  <c r="CV550" i="1"/>
  <c r="CV551" i="1"/>
  <c r="CV552" i="1"/>
  <c r="CV553" i="1"/>
  <c r="CV554" i="1"/>
  <c r="CV555" i="1"/>
  <c r="CV556" i="1"/>
  <c r="CV557" i="1"/>
  <c r="CV558" i="1"/>
  <c r="CV559" i="1"/>
  <c r="CV560" i="1"/>
  <c r="CV561" i="1"/>
  <c r="CV562" i="1"/>
  <c r="CV563" i="1"/>
  <c r="CV564" i="1"/>
  <c r="CV565" i="1"/>
  <c r="CV566" i="1"/>
  <c r="CV567" i="1"/>
  <c r="CV568" i="1"/>
  <c r="CV569" i="1"/>
  <c r="CV570" i="1"/>
  <c r="CV571" i="1"/>
  <c r="CV572" i="1"/>
  <c r="CV573" i="1"/>
  <c r="CV574" i="1"/>
  <c r="CV575" i="1"/>
  <c r="CV576" i="1"/>
  <c r="CV577" i="1"/>
  <c r="CV578" i="1"/>
  <c r="CV579" i="1"/>
  <c r="CV580" i="1"/>
  <c r="CV581" i="1"/>
  <c r="CV582" i="1"/>
  <c r="CV583" i="1"/>
  <c r="CV584" i="1"/>
  <c r="CV585" i="1"/>
  <c r="CV586" i="1"/>
  <c r="CV587" i="1"/>
  <c r="CV588" i="1"/>
  <c r="CV589" i="1"/>
  <c r="CV590" i="1"/>
  <c r="CV591" i="1"/>
  <c r="CV592" i="1"/>
  <c r="CV593" i="1"/>
  <c r="CV594" i="1"/>
  <c r="CV595" i="1"/>
  <c r="CV596" i="1"/>
  <c r="CV597" i="1"/>
  <c r="CV598" i="1"/>
  <c r="CV599" i="1"/>
  <c r="CV600" i="1"/>
  <c r="CV601" i="1"/>
  <c r="CV602" i="1"/>
  <c r="CV603" i="1"/>
  <c r="CV604" i="1"/>
  <c r="CV605" i="1"/>
  <c r="CV606" i="1"/>
  <c r="CV607" i="1"/>
  <c r="CV608" i="1"/>
  <c r="CV609" i="1"/>
  <c r="CV610" i="1"/>
  <c r="CV611" i="1"/>
  <c r="CV612" i="1"/>
  <c r="CV613" i="1"/>
  <c r="CV614" i="1"/>
  <c r="CV615" i="1"/>
  <c r="CV616" i="1"/>
  <c r="CV617" i="1"/>
  <c r="CV618" i="1"/>
  <c r="CV619" i="1"/>
  <c r="CV620" i="1"/>
  <c r="CV621" i="1"/>
  <c r="CV622" i="1"/>
  <c r="CV623" i="1"/>
  <c r="CV624" i="1"/>
  <c r="CV625" i="1"/>
  <c r="CV626" i="1"/>
  <c r="CV627" i="1"/>
  <c r="CV628" i="1"/>
  <c r="CV629" i="1"/>
  <c r="CV630" i="1"/>
  <c r="CV631" i="1"/>
  <c r="CV632" i="1"/>
  <c r="CV633" i="1"/>
  <c r="CV634" i="1"/>
  <c r="CV635" i="1"/>
  <c r="CV636" i="1"/>
  <c r="CV637" i="1"/>
  <c r="CV638" i="1"/>
  <c r="CV639" i="1"/>
  <c r="CV640" i="1"/>
  <c r="CV641" i="1"/>
  <c r="CV642" i="1"/>
  <c r="CV643" i="1"/>
  <c r="CV644" i="1"/>
  <c r="CV645" i="1"/>
  <c r="CV646" i="1"/>
  <c r="CV647" i="1"/>
  <c r="CV648" i="1"/>
  <c r="CV649" i="1"/>
  <c r="CV650" i="1"/>
  <c r="CV651" i="1"/>
  <c r="CV652" i="1"/>
  <c r="CV653" i="1"/>
  <c r="CV654" i="1"/>
  <c r="CV655" i="1"/>
  <c r="CV656" i="1"/>
  <c r="CV657" i="1"/>
  <c r="CV658" i="1"/>
  <c r="CV659" i="1"/>
  <c r="CV660" i="1"/>
  <c r="CV661" i="1"/>
  <c r="CV662" i="1"/>
  <c r="CV663" i="1"/>
  <c r="CV664" i="1"/>
  <c r="CV665" i="1"/>
  <c r="CV666" i="1"/>
  <c r="CV667" i="1"/>
  <c r="CV668" i="1"/>
  <c r="CV669" i="1"/>
  <c r="CV670" i="1"/>
  <c r="CV671" i="1"/>
  <c r="CV672" i="1"/>
  <c r="CV673" i="1"/>
  <c r="CV674" i="1"/>
  <c r="CV675" i="1"/>
  <c r="CV676" i="1"/>
  <c r="CV677" i="1"/>
  <c r="CV678" i="1"/>
  <c r="CV679" i="1"/>
  <c r="CV680" i="1"/>
  <c r="CV681" i="1"/>
  <c r="CV682" i="1"/>
  <c r="CV683" i="1"/>
  <c r="CV684" i="1"/>
  <c r="CV685" i="1"/>
  <c r="CV686" i="1"/>
  <c r="CV687" i="1"/>
  <c r="CV688" i="1"/>
  <c r="CV689" i="1"/>
  <c r="CV690" i="1"/>
  <c r="CV691" i="1"/>
  <c r="CV692" i="1"/>
  <c r="CV693" i="1"/>
  <c r="CV694" i="1"/>
  <c r="CV695" i="1"/>
  <c r="CV696" i="1"/>
  <c r="CV697" i="1"/>
  <c r="CV698" i="1"/>
  <c r="CV699" i="1"/>
  <c r="CV700" i="1"/>
  <c r="CV701" i="1"/>
  <c r="CV702" i="1"/>
  <c r="CV703" i="1"/>
  <c r="CV704" i="1"/>
  <c r="CV705" i="1"/>
  <c r="CV706" i="1"/>
  <c r="CV707" i="1"/>
  <c r="CV708" i="1"/>
  <c r="CV709" i="1"/>
  <c r="CV710" i="1"/>
  <c r="CV711" i="1"/>
  <c r="CV712" i="1"/>
  <c r="CV713" i="1"/>
  <c r="CV714" i="1"/>
  <c r="CV715" i="1"/>
  <c r="CV716" i="1"/>
  <c r="CV717" i="1"/>
  <c r="CV718" i="1"/>
  <c r="CV719" i="1"/>
  <c r="CV720" i="1"/>
  <c r="CV721" i="1"/>
  <c r="CV722" i="1"/>
  <c r="CV723" i="1"/>
  <c r="CV724" i="1"/>
  <c r="CV725" i="1"/>
  <c r="CV726" i="1"/>
  <c r="CV727" i="1"/>
  <c r="CV728" i="1"/>
  <c r="CV729" i="1"/>
  <c r="CV730" i="1"/>
  <c r="CV731" i="1"/>
  <c r="CV732" i="1"/>
  <c r="CV733" i="1"/>
  <c r="CV734" i="1"/>
  <c r="CV735" i="1"/>
  <c r="CV736" i="1"/>
  <c r="CV737" i="1"/>
  <c r="CV738" i="1"/>
  <c r="CV739" i="1"/>
  <c r="CV740" i="1"/>
  <c r="CV741" i="1"/>
  <c r="CV742" i="1"/>
  <c r="CV743" i="1"/>
  <c r="CV744" i="1"/>
  <c r="CV745" i="1"/>
  <c r="CV746" i="1"/>
  <c r="CV747" i="1"/>
  <c r="CV748" i="1"/>
  <c r="CV749" i="1"/>
  <c r="CV750" i="1"/>
  <c r="CV751" i="1"/>
  <c r="CV752" i="1"/>
  <c r="CV753" i="1"/>
  <c r="CV754" i="1"/>
  <c r="CV755" i="1"/>
  <c r="CV756" i="1"/>
  <c r="CV757" i="1"/>
  <c r="CV758" i="1"/>
  <c r="CV759" i="1"/>
  <c r="CV760" i="1"/>
  <c r="CV761" i="1"/>
  <c r="CV762" i="1"/>
  <c r="CV763" i="1"/>
  <c r="CV764" i="1"/>
  <c r="CV765" i="1"/>
  <c r="CV766" i="1"/>
  <c r="CV767" i="1"/>
  <c r="CV768" i="1"/>
  <c r="CV769" i="1"/>
  <c r="CV770" i="1"/>
  <c r="CV771" i="1"/>
  <c r="CV772" i="1"/>
  <c r="CV773" i="1"/>
  <c r="CV774" i="1"/>
  <c r="CV775" i="1"/>
  <c r="CV776" i="1"/>
  <c r="CV777" i="1"/>
  <c r="CV778" i="1"/>
  <c r="CV779" i="1"/>
  <c r="CV780" i="1"/>
  <c r="CV781" i="1"/>
  <c r="CV782" i="1"/>
  <c r="CV783" i="1"/>
  <c r="CV784" i="1"/>
  <c r="CV785" i="1"/>
  <c r="CV786" i="1"/>
  <c r="CV787" i="1"/>
  <c r="CV788" i="1"/>
  <c r="CV789" i="1"/>
  <c r="CV790" i="1"/>
  <c r="CV791" i="1"/>
  <c r="CV792" i="1"/>
  <c r="CV793" i="1"/>
  <c r="CV794" i="1"/>
  <c r="CV795" i="1"/>
  <c r="CV796" i="1"/>
  <c r="CV797" i="1"/>
  <c r="CV798" i="1"/>
  <c r="CV799" i="1"/>
  <c r="CV800" i="1"/>
  <c r="CV801" i="1"/>
  <c r="CV802" i="1"/>
  <c r="CV803" i="1"/>
  <c r="CV804" i="1"/>
  <c r="CV805" i="1"/>
  <c r="CV806" i="1"/>
  <c r="CV807" i="1"/>
  <c r="CV808" i="1"/>
  <c r="CV809" i="1"/>
  <c r="CV810" i="1"/>
  <c r="CV811" i="1"/>
  <c r="CV812" i="1"/>
  <c r="CV813" i="1"/>
  <c r="CV814" i="1"/>
  <c r="CV815" i="1"/>
  <c r="CV816" i="1"/>
  <c r="CV817" i="1"/>
  <c r="CV818" i="1"/>
  <c r="CV819" i="1"/>
  <c r="CV820" i="1"/>
  <c r="CV821" i="1"/>
  <c r="CV822" i="1"/>
  <c r="CV823" i="1"/>
  <c r="CV824" i="1"/>
  <c r="CV825" i="1"/>
  <c r="CV826" i="1"/>
  <c r="CV827" i="1"/>
  <c r="CV828" i="1"/>
  <c r="CV829" i="1"/>
  <c r="CV830" i="1"/>
  <c r="CV831" i="1"/>
  <c r="CV832" i="1"/>
  <c r="CV833" i="1"/>
  <c r="CV834" i="1"/>
  <c r="CV835" i="1"/>
  <c r="CV836" i="1"/>
  <c r="CV837" i="1"/>
  <c r="CV838" i="1"/>
  <c r="CV839" i="1"/>
  <c r="CV840" i="1"/>
  <c r="CV841" i="1"/>
  <c r="CV842" i="1"/>
  <c r="CV843" i="1"/>
  <c r="CV844" i="1"/>
  <c r="CV845" i="1"/>
  <c r="CV846" i="1"/>
  <c r="CV847" i="1"/>
  <c r="CV848" i="1"/>
  <c r="CV849" i="1"/>
  <c r="CV850" i="1"/>
  <c r="CV851" i="1"/>
  <c r="CV852" i="1"/>
  <c r="CV853" i="1"/>
  <c r="CV854" i="1"/>
  <c r="CV855" i="1"/>
  <c r="CV856" i="1"/>
  <c r="CV857" i="1"/>
  <c r="CV858" i="1"/>
  <c r="CV859" i="1"/>
  <c r="CV860" i="1"/>
  <c r="CV861" i="1"/>
  <c r="CV862" i="1"/>
  <c r="CV863" i="1"/>
  <c r="CV864" i="1"/>
  <c r="CV865" i="1"/>
  <c r="CV866" i="1"/>
  <c r="CV867" i="1"/>
  <c r="CV868" i="1"/>
  <c r="CV869" i="1"/>
  <c r="CV870" i="1"/>
  <c r="CV871" i="1"/>
  <c r="CV872" i="1"/>
  <c r="CV873" i="1"/>
  <c r="CV874" i="1"/>
  <c r="CV875" i="1"/>
  <c r="CV876" i="1"/>
  <c r="CV877" i="1"/>
  <c r="CV878" i="1"/>
  <c r="CV879" i="1"/>
  <c r="CV880" i="1"/>
  <c r="CV881" i="1"/>
  <c r="CV882" i="1"/>
  <c r="CV883" i="1"/>
  <c r="CV884" i="1"/>
  <c r="CV885" i="1"/>
  <c r="CV886" i="1"/>
  <c r="CV887" i="1"/>
  <c r="CV888" i="1"/>
  <c r="CV889" i="1"/>
  <c r="CV890" i="1"/>
  <c r="CV891" i="1"/>
  <c r="CV892" i="1"/>
  <c r="CV893" i="1"/>
  <c r="CV894" i="1"/>
  <c r="CV895" i="1"/>
  <c r="CV896" i="1"/>
  <c r="CV897" i="1"/>
  <c r="CV898" i="1"/>
  <c r="CV899" i="1"/>
  <c r="CV900" i="1"/>
  <c r="CV901" i="1"/>
  <c r="CV902" i="1"/>
  <c r="CV903" i="1"/>
  <c r="CV904" i="1"/>
  <c r="CV905" i="1"/>
  <c r="CV906" i="1"/>
  <c r="CV907" i="1"/>
  <c r="CV908" i="1"/>
  <c r="CV909" i="1"/>
  <c r="CV910" i="1"/>
  <c r="CV911" i="1"/>
  <c r="CV912" i="1"/>
  <c r="CV913" i="1"/>
  <c r="CV914" i="1"/>
  <c r="CV915" i="1"/>
  <c r="CV916" i="1"/>
  <c r="CV917" i="1"/>
  <c r="CV918" i="1"/>
  <c r="CV919" i="1"/>
  <c r="CV920" i="1"/>
  <c r="CV921" i="1"/>
  <c r="CV922" i="1"/>
  <c r="CV923" i="1"/>
  <c r="CV924" i="1"/>
  <c r="CV925" i="1"/>
  <c r="CV926" i="1"/>
  <c r="CV927" i="1"/>
  <c r="CV928" i="1"/>
  <c r="CV929" i="1"/>
  <c r="CV930" i="1"/>
  <c r="CV931" i="1"/>
  <c r="CV932" i="1"/>
  <c r="CV933" i="1"/>
  <c r="CV934" i="1"/>
  <c r="CV935" i="1"/>
  <c r="CV936" i="1"/>
  <c r="CV937" i="1"/>
  <c r="CV938" i="1"/>
  <c r="CV939" i="1"/>
  <c r="CV940" i="1"/>
  <c r="CV941" i="1"/>
  <c r="CV942" i="1"/>
  <c r="CV943" i="1"/>
  <c r="CV944" i="1"/>
  <c r="CV945" i="1"/>
  <c r="CV946" i="1"/>
  <c r="CV947" i="1"/>
  <c r="CV948" i="1"/>
  <c r="CV949" i="1"/>
  <c r="CV950" i="1"/>
  <c r="CV951" i="1"/>
  <c r="CV952" i="1"/>
  <c r="CV953" i="1"/>
  <c r="CV954" i="1"/>
  <c r="CV955" i="1"/>
  <c r="CV956" i="1"/>
  <c r="CV957" i="1"/>
  <c r="CV958" i="1"/>
  <c r="CV959" i="1"/>
  <c r="CV960" i="1"/>
  <c r="CV961" i="1"/>
  <c r="CV962" i="1"/>
  <c r="CV963" i="1"/>
  <c r="CV964" i="1"/>
  <c r="CV965" i="1"/>
  <c r="CV966" i="1"/>
  <c r="CV967" i="1"/>
  <c r="CV968" i="1"/>
  <c r="CV969" i="1"/>
  <c r="CV970" i="1"/>
  <c r="CV971" i="1"/>
  <c r="CV972" i="1"/>
  <c r="CV973" i="1"/>
  <c r="CV974" i="1"/>
  <c r="CV975" i="1"/>
  <c r="CV976" i="1"/>
  <c r="CV977" i="1"/>
  <c r="CV978" i="1"/>
  <c r="CV979" i="1"/>
  <c r="CV980" i="1"/>
  <c r="CV981" i="1"/>
  <c r="CV982" i="1"/>
  <c r="CV983" i="1"/>
  <c r="CV984" i="1"/>
  <c r="CV985" i="1"/>
  <c r="CV986" i="1"/>
  <c r="CV987" i="1"/>
  <c r="CV988" i="1"/>
  <c r="CV989" i="1"/>
  <c r="CV990" i="1"/>
  <c r="CV991" i="1"/>
  <c r="CV992" i="1"/>
  <c r="CV993" i="1"/>
  <c r="CV994" i="1"/>
  <c r="CV995" i="1"/>
  <c r="CV996" i="1"/>
  <c r="CV997" i="1"/>
  <c r="CV998" i="1"/>
  <c r="CV999" i="1"/>
  <c r="CV1000" i="1"/>
  <c r="CV1001" i="1"/>
  <c r="CV1002" i="1"/>
  <c r="CV1003" i="1"/>
  <c r="CV1004" i="1"/>
  <c r="CV1005" i="1"/>
  <c r="CV1006" i="1"/>
  <c r="CV1007" i="1"/>
  <c r="CV1008" i="1"/>
  <c r="CV1009" i="1"/>
  <c r="CV1010" i="1"/>
  <c r="CV1011" i="1"/>
  <c r="CV1012" i="1"/>
  <c r="CV1013" i="1"/>
  <c r="CV1014" i="1"/>
  <c r="CV1015" i="1"/>
  <c r="CV1016" i="1"/>
  <c r="CV1017" i="1"/>
  <c r="CV1018" i="1"/>
  <c r="CV1019" i="1"/>
  <c r="CV1020" i="1"/>
  <c r="CV1021" i="1"/>
  <c r="CV1022" i="1"/>
  <c r="CV1023" i="1"/>
  <c r="CV1024" i="1"/>
  <c r="CV1025" i="1"/>
  <c r="CV1026" i="1"/>
  <c r="CV1027" i="1"/>
  <c r="CV1028" i="1"/>
  <c r="CV1029" i="1"/>
  <c r="CV1030" i="1"/>
  <c r="CV1031" i="1"/>
  <c r="CV1032" i="1"/>
  <c r="CV1033" i="1"/>
  <c r="CV1034" i="1"/>
  <c r="CV1035" i="1"/>
  <c r="CV1036" i="1"/>
  <c r="CV1037" i="1"/>
  <c r="CV1038" i="1"/>
  <c r="CV1039" i="1"/>
  <c r="CV1040" i="1"/>
  <c r="CV1041" i="1"/>
  <c r="CV1042" i="1"/>
  <c r="CV1043" i="1"/>
  <c r="CV1044" i="1"/>
  <c r="CV1045" i="1"/>
  <c r="CV1046" i="1"/>
  <c r="CV1047" i="1"/>
  <c r="CV1048" i="1"/>
  <c r="CV1049" i="1"/>
  <c r="CV1050" i="1"/>
  <c r="CV1051" i="1"/>
  <c r="CV1052" i="1"/>
  <c r="CV1053" i="1"/>
  <c r="CV1054" i="1"/>
  <c r="CV1055" i="1"/>
  <c r="CV1056" i="1"/>
  <c r="CV1057" i="1"/>
  <c r="CV1058" i="1"/>
  <c r="CV1059" i="1"/>
  <c r="CV1060" i="1"/>
  <c r="CV1061" i="1"/>
  <c r="CV1062" i="1"/>
  <c r="CV1063" i="1"/>
  <c r="CV1064" i="1"/>
  <c r="CV1065" i="1"/>
  <c r="CV1066" i="1"/>
  <c r="CV1067" i="1"/>
  <c r="CV1068" i="1"/>
  <c r="CV1069" i="1"/>
  <c r="CV1070" i="1"/>
  <c r="CV1071" i="1"/>
  <c r="CV1072" i="1"/>
  <c r="CV1073" i="1"/>
  <c r="CV1074" i="1"/>
  <c r="CV1075" i="1"/>
  <c r="CV1076" i="1"/>
  <c r="CV1077" i="1"/>
  <c r="CV1078" i="1"/>
  <c r="CV1079" i="1"/>
  <c r="CV1080" i="1"/>
  <c r="CV1081" i="1"/>
  <c r="CV1082" i="1"/>
  <c r="CV1083" i="1"/>
  <c r="CV1084" i="1"/>
  <c r="CV1085" i="1"/>
  <c r="CV1086" i="1"/>
  <c r="CV1087" i="1"/>
  <c r="CV1088" i="1"/>
  <c r="CV1089" i="1"/>
  <c r="CV1090" i="1"/>
  <c r="CV1091" i="1"/>
  <c r="CV1092" i="1"/>
  <c r="CV1093" i="1"/>
  <c r="CV1094" i="1"/>
  <c r="CV1095" i="1"/>
  <c r="CV1096" i="1"/>
  <c r="CV1097" i="1"/>
  <c r="CV1098" i="1"/>
  <c r="CV1099" i="1"/>
  <c r="CV1100" i="1"/>
  <c r="CV1101" i="1"/>
  <c r="CV1102" i="1"/>
  <c r="CV1103" i="1"/>
  <c r="CV1104" i="1"/>
  <c r="CV1105" i="1"/>
  <c r="CV1106" i="1"/>
  <c r="CV1107" i="1"/>
  <c r="CV1108" i="1"/>
  <c r="CV1109" i="1"/>
  <c r="CV1110" i="1"/>
  <c r="CV1111" i="1"/>
  <c r="CV1112" i="1"/>
  <c r="CV1113" i="1"/>
  <c r="CV1114" i="1"/>
  <c r="CV1115" i="1"/>
  <c r="CV1116" i="1"/>
  <c r="CV1117" i="1"/>
  <c r="CV1118" i="1"/>
  <c r="CV1119" i="1"/>
  <c r="CV1120" i="1"/>
  <c r="CV1121" i="1"/>
  <c r="CV1122" i="1"/>
  <c r="CV1123" i="1"/>
  <c r="CV1124" i="1"/>
  <c r="CV1125" i="1"/>
  <c r="CV1126" i="1"/>
  <c r="CV1127" i="1"/>
  <c r="CV1128" i="1"/>
  <c r="CV1129" i="1"/>
  <c r="CV1130" i="1"/>
  <c r="CV1131" i="1"/>
  <c r="CV1132" i="1"/>
  <c r="CV1133" i="1"/>
  <c r="CV1134" i="1"/>
  <c r="CV1135" i="1"/>
  <c r="CV1136" i="1"/>
  <c r="CV1137" i="1"/>
  <c r="CV1138" i="1"/>
  <c r="CV1139" i="1"/>
  <c r="CV1140" i="1"/>
  <c r="CV1141" i="1"/>
  <c r="CV1142" i="1"/>
  <c r="CV1143" i="1"/>
  <c r="CV1144" i="1"/>
  <c r="CV1145" i="1"/>
  <c r="CV1146" i="1"/>
  <c r="CV1147" i="1"/>
  <c r="CV1148" i="1"/>
  <c r="CV1149" i="1"/>
  <c r="CV1150" i="1"/>
  <c r="CV1151" i="1"/>
  <c r="CV1152" i="1"/>
  <c r="CV1153" i="1"/>
  <c r="CV1154" i="1"/>
  <c r="CV1155" i="1"/>
  <c r="CV1156" i="1"/>
  <c r="CV1157" i="1"/>
  <c r="CV1158" i="1"/>
  <c r="CV1159" i="1"/>
  <c r="CV1160" i="1"/>
  <c r="CV1161" i="1"/>
  <c r="CV1162" i="1"/>
  <c r="CV1163" i="1"/>
  <c r="CV1164" i="1"/>
  <c r="CV1165" i="1"/>
  <c r="CV1166" i="1"/>
  <c r="CV1167" i="1"/>
  <c r="CV1168" i="1"/>
  <c r="CV1169" i="1"/>
  <c r="CV1170" i="1"/>
  <c r="CV1171" i="1"/>
  <c r="CV1172" i="1"/>
  <c r="CV1173" i="1"/>
  <c r="CV1174" i="1"/>
  <c r="CV1175" i="1"/>
  <c r="CV1176" i="1"/>
  <c r="CV1177" i="1"/>
  <c r="CV1178" i="1"/>
  <c r="CV1179" i="1"/>
  <c r="CV1180" i="1"/>
  <c r="CV1181" i="1"/>
  <c r="CV1182" i="1"/>
  <c r="CV1183" i="1"/>
  <c r="CV1184" i="1"/>
  <c r="CV1185" i="1"/>
  <c r="CV1186" i="1"/>
  <c r="CV1187" i="1"/>
  <c r="CV1188" i="1"/>
  <c r="CV1189" i="1"/>
  <c r="CV1190" i="1"/>
  <c r="CV1191" i="1"/>
  <c r="CV1192" i="1"/>
  <c r="CV1193" i="1"/>
  <c r="CV1194" i="1"/>
  <c r="CV1195" i="1"/>
  <c r="CV1196" i="1"/>
  <c r="CV1197" i="1"/>
  <c r="CV1198" i="1"/>
  <c r="CV1199" i="1"/>
  <c r="CV1200" i="1"/>
  <c r="CV1201" i="1"/>
  <c r="CV1202" i="1"/>
  <c r="CV1203" i="1"/>
  <c r="CV1204" i="1"/>
  <c r="CV1205" i="1"/>
  <c r="CV1206" i="1"/>
  <c r="CV1207" i="1"/>
  <c r="CV1208" i="1"/>
  <c r="CV1209" i="1"/>
  <c r="CV1210" i="1"/>
  <c r="CV1211" i="1"/>
  <c r="CV1212" i="1"/>
  <c r="CV1213" i="1"/>
  <c r="CV1214" i="1"/>
  <c r="CV1215" i="1"/>
  <c r="CV1216" i="1"/>
  <c r="CV1217" i="1"/>
  <c r="CV1218" i="1"/>
  <c r="CV1219" i="1"/>
  <c r="CV1220" i="1"/>
  <c r="CV1221" i="1"/>
  <c r="CV1222" i="1"/>
  <c r="CV1223" i="1"/>
  <c r="CV1224" i="1"/>
  <c r="CV1225" i="1"/>
  <c r="CV1226" i="1"/>
  <c r="CV1227" i="1"/>
  <c r="CV1228" i="1"/>
  <c r="CV1229" i="1"/>
  <c r="CV1230" i="1"/>
  <c r="CV1231" i="1"/>
  <c r="CV1232" i="1"/>
  <c r="CV1233" i="1"/>
  <c r="CV1234" i="1"/>
  <c r="CV1235" i="1"/>
  <c r="CV1236" i="1"/>
  <c r="CV1237" i="1"/>
  <c r="CV1238" i="1"/>
  <c r="CV1239" i="1"/>
  <c r="CV1240" i="1"/>
  <c r="CV1241" i="1"/>
  <c r="CV1242" i="1"/>
  <c r="CV1243" i="1"/>
  <c r="CV1244" i="1"/>
  <c r="CV1245" i="1"/>
  <c r="CV1246" i="1"/>
  <c r="CV1247" i="1"/>
  <c r="CV1248" i="1"/>
  <c r="CV1249" i="1"/>
  <c r="CV1250" i="1"/>
  <c r="CV1251" i="1"/>
  <c r="CV1252" i="1"/>
  <c r="CV1253" i="1"/>
  <c r="CV1254" i="1"/>
  <c r="CV1255" i="1"/>
  <c r="CV1256" i="1"/>
  <c r="CV1257" i="1"/>
  <c r="CV1258" i="1"/>
  <c r="CV1259" i="1"/>
  <c r="CV1260" i="1"/>
  <c r="CV1261" i="1"/>
  <c r="CV1262" i="1"/>
  <c r="CV1263" i="1"/>
  <c r="CV1264" i="1"/>
  <c r="CV1265" i="1"/>
  <c r="CV1266" i="1"/>
  <c r="CV1267" i="1"/>
  <c r="CV1268" i="1"/>
  <c r="CV1269" i="1"/>
  <c r="CV1270" i="1"/>
  <c r="CV1271" i="1"/>
  <c r="CV1272" i="1"/>
  <c r="CV1273" i="1"/>
  <c r="CV1274" i="1"/>
  <c r="CV1275" i="1"/>
  <c r="CV1276" i="1"/>
  <c r="CV1277" i="1"/>
  <c r="CV1278" i="1"/>
  <c r="CV1279" i="1"/>
  <c r="CV1280" i="1"/>
  <c r="CV1281" i="1"/>
  <c r="CV1282" i="1"/>
  <c r="CV1283" i="1"/>
  <c r="CV1284" i="1"/>
  <c r="CV1285" i="1"/>
  <c r="CV1286" i="1"/>
  <c r="CV1287" i="1"/>
  <c r="CV1288" i="1"/>
  <c r="CV1289" i="1"/>
  <c r="CV1290" i="1"/>
  <c r="CV1291" i="1"/>
  <c r="CV1292" i="1"/>
  <c r="CV1293" i="1"/>
  <c r="CV1294" i="1"/>
  <c r="CV1295" i="1"/>
  <c r="CV1296" i="1"/>
  <c r="CV1297" i="1"/>
  <c r="CV1298" i="1"/>
  <c r="CV1299" i="1"/>
  <c r="CV1300" i="1"/>
  <c r="CV1301" i="1"/>
  <c r="CV1302" i="1"/>
  <c r="CV1303" i="1"/>
  <c r="CV1304" i="1"/>
  <c r="CV1305" i="1"/>
  <c r="CV1306" i="1"/>
  <c r="CV1307" i="1"/>
  <c r="CV1308" i="1"/>
  <c r="CV1309" i="1"/>
  <c r="CV1310" i="1"/>
  <c r="CV1311" i="1"/>
  <c r="CV1312" i="1"/>
  <c r="CV1313" i="1"/>
  <c r="CV1314" i="1"/>
  <c r="CV1315" i="1"/>
  <c r="CV1316" i="1"/>
  <c r="CV1317" i="1"/>
  <c r="CV1318" i="1"/>
  <c r="CV1319" i="1"/>
  <c r="CV1320" i="1"/>
  <c r="CV1321" i="1"/>
  <c r="CV1322" i="1"/>
  <c r="CV1323" i="1"/>
  <c r="CV1324" i="1"/>
  <c r="CV1325" i="1"/>
  <c r="CV1326" i="1"/>
  <c r="CV1327" i="1"/>
  <c r="CV1328" i="1"/>
  <c r="CV1329" i="1"/>
  <c r="CV1330" i="1"/>
  <c r="CV1331" i="1"/>
  <c r="CV1332" i="1"/>
  <c r="CV1333" i="1"/>
  <c r="CV1334" i="1"/>
  <c r="CV1335" i="1"/>
  <c r="CV1336" i="1"/>
  <c r="CV1337" i="1"/>
  <c r="CV1338" i="1"/>
  <c r="CV1339" i="1"/>
  <c r="CV1340" i="1"/>
  <c r="CV1341" i="1"/>
  <c r="CV1342" i="1"/>
  <c r="CV1343" i="1"/>
  <c r="CV1344" i="1"/>
  <c r="CV1345" i="1"/>
  <c r="CV1346" i="1"/>
  <c r="CV1347" i="1"/>
  <c r="CV1348" i="1"/>
  <c r="CV1349" i="1"/>
  <c r="CV1350" i="1"/>
  <c r="CV1351" i="1"/>
  <c r="CV1352" i="1"/>
  <c r="CV1353" i="1"/>
  <c r="CV1354" i="1"/>
  <c r="CV1355" i="1"/>
  <c r="CV1356" i="1"/>
  <c r="CV1357" i="1"/>
  <c r="CV1358" i="1"/>
  <c r="CV1359" i="1"/>
  <c r="CV1360" i="1"/>
  <c r="CV1361" i="1"/>
  <c r="CV1362" i="1"/>
  <c r="CV1363" i="1"/>
  <c r="CV1364" i="1"/>
  <c r="CV1365" i="1"/>
  <c r="CV1366" i="1"/>
  <c r="CV1367" i="1"/>
  <c r="CV1368" i="1"/>
  <c r="CV1369" i="1"/>
  <c r="CV1370" i="1"/>
  <c r="CV1371" i="1"/>
  <c r="CV1372" i="1"/>
  <c r="CV1373" i="1"/>
  <c r="CV1374" i="1"/>
  <c r="CV1375" i="1"/>
  <c r="CV1376" i="1"/>
  <c r="CV1377" i="1"/>
  <c r="CV1378" i="1"/>
  <c r="CV1379" i="1"/>
  <c r="CV1380" i="1"/>
  <c r="CV1381" i="1"/>
  <c r="CV1382" i="1"/>
  <c r="CV1383" i="1"/>
  <c r="CV1384" i="1"/>
  <c r="CV1385" i="1"/>
  <c r="CV1386" i="1"/>
  <c r="CV1387" i="1"/>
  <c r="CV1388" i="1"/>
  <c r="CV1389" i="1"/>
  <c r="CV1390" i="1"/>
  <c r="CV1391" i="1"/>
  <c r="CV1392" i="1"/>
  <c r="CV1393" i="1"/>
  <c r="CV1394" i="1"/>
  <c r="CV1395" i="1"/>
  <c r="CV1396" i="1"/>
  <c r="CV1397" i="1"/>
  <c r="CV1398" i="1"/>
  <c r="CV1399" i="1"/>
  <c r="CV1400" i="1"/>
  <c r="CV1401" i="1"/>
  <c r="CV1402" i="1"/>
  <c r="CV1403" i="1"/>
  <c r="CV1404" i="1"/>
  <c r="CV1405" i="1"/>
  <c r="CV1406" i="1"/>
  <c r="CV1407" i="1"/>
  <c r="CV1408" i="1"/>
  <c r="CV1409" i="1"/>
  <c r="CV1410" i="1"/>
  <c r="CV1411" i="1"/>
  <c r="CV1412" i="1"/>
  <c r="CV1413" i="1"/>
  <c r="CV1414" i="1"/>
  <c r="CV1415" i="1"/>
  <c r="CV1416" i="1"/>
  <c r="CV1417" i="1"/>
  <c r="CV1418" i="1"/>
  <c r="CV1419" i="1"/>
  <c r="CV1420" i="1"/>
  <c r="CV1421" i="1"/>
  <c r="CV1422" i="1"/>
  <c r="CV1423" i="1"/>
  <c r="CV1424" i="1"/>
  <c r="CV1425" i="1"/>
  <c r="CV1426" i="1"/>
  <c r="CV1427" i="1"/>
  <c r="CV1428" i="1"/>
  <c r="CV1429" i="1"/>
  <c r="CV1430" i="1"/>
  <c r="CV1431" i="1"/>
  <c r="CV1432" i="1"/>
  <c r="CV1433" i="1"/>
  <c r="CV1434" i="1"/>
  <c r="CV1435" i="1"/>
  <c r="CV1436" i="1"/>
  <c r="CV1437" i="1"/>
  <c r="CV1438" i="1"/>
  <c r="CV1439" i="1"/>
  <c r="CV1440" i="1"/>
  <c r="CV1441" i="1"/>
  <c r="CV1442" i="1"/>
  <c r="CV1443" i="1"/>
  <c r="CV1444" i="1"/>
  <c r="CV1445" i="1"/>
  <c r="CV1446" i="1"/>
  <c r="CV1447" i="1"/>
  <c r="CV1448" i="1"/>
  <c r="CV1449" i="1"/>
  <c r="CV1450" i="1"/>
  <c r="CV1451" i="1"/>
  <c r="CV1452" i="1"/>
  <c r="CV1453" i="1"/>
  <c r="CV1454" i="1"/>
  <c r="CV1455" i="1"/>
  <c r="CV1456" i="1"/>
  <c r="CV1457" i="1"/>
  <c r="CV1458" i="1"/>
  <c r="CV1459" i="1"/>
  <c r="CV1460" i="1"/>
  <c r="CV1461" i="1"/>
  <c r="CV1462" i="1"/>
  <c r="CV1463" i="1"/>
  <c r="CV1464" i="1"/>
  <c r="CV1465" i="1"/>
  <c r="CV1466" i="1"/>
  <c r="CV1467" i="1"/>
  <c r="CV1468" i="1"/>
  <c r="CV1469" i="1"/>
  <c r="CV1470" i="1"/>
  <c r="CV1471" i="1"/>
  <c r="CV1472" i="1"/>
  <c r="CV1473" i="1"/>
  <c r="CV1474" i="1"/>
  <c r="CV1475" i="1"/>
  <c r="CV1476" i="1"/>
  <c r="CV1477" i="1"/>
  <c r="CV1478" i="1"/>
  <c r="CV1479" i="1"/>
  <c r="CV1480" i="1"/>
  <c r="CV1481" i="1"/>
  <c r="CV1482" i="1"/>
  <c r="CV1483" i="1"/>
  <c r="CV1484" i="1"/>
  <c r="CV1485" i="1"/>
  <c r="CV1486" i="1"/>
  <c r="CV1487" i="1"/>
  <c r="CV1488" i="1"/>
  <c r="CV1489" i="1"/>
  <c r="CV1490" i="1"/>
  <c r="CV1491" i="1"/>
  <c r="CV1492" i="1"/>
  <c r="CV1493" i="1"/>
  <c r="CV1494" i="1"/>
  <c r="CV1495" i="1"/>
  <c r="CV1496" i="1"/>
  <c r="CV1497" i="1"/>
  <c r="CV1498" i="1"/>
  <c r="CV1499" i="1"/>
  <c r="CV1500" i="1"/>
  <c r="CV1501" i="1"/>
  <c r="CV1502" i="1"/>
  <c r="CV1503" i="1"/>
  <c r="CV1504" i="1"/>
  <c r="CV1505" i="1"/>
  <c r="CV1506" i="1"/>
  <c r="CV1507" i="1"/>
  <c r="CV1508" i="1"/>
  <c r="CV1509" i="1"/>
  <c r="CV1510" i="1"/>
  <c r="CV1511" i="1"/>
  <c r="CV1512" i="1"/>
  <c r="CV1513" i="1"/>
  <c r="CV1514" i="1"/>
  <c r="CV1515" i="1"/>
  <c r="CV1516" i="1"/>
  <c r="CV1517" i="1"/>
  <c r="CV1518" i="1"/>
  <c r="CV1519" i="1"/>
  <c r="CV1520" i="1"/>
  <c r="CV1521" i="1"/>
  <c r="CV1522" i="1"/>
  <c r="CV1523" i="1"/>
  <c r="CV1524" i="1"/>
  <c r="CV1525" i="1"/>
  <c r="CV1526" i="1"/>
  <c r="CV1527" i="1"/>
  <c r="CV1528" i="1"/>
  <c r="CV1529" i="1"/>
  <c r="CV1530" i="1"/>
  <c r="CV1531" i="1"/>
  <c r="CV1532" i="1"/>
  <c r="CV1533" i="1"/>
  <c r="CV1534" i="1"/>
  <c r="CV1535" i="1"/>
  <c r="CV1536" i="1"/>
  <c r="CV1537" i="1"/>
  <c r="CV1538" i="1"/>
  <c r="CV1539" i="1"/>
  <c r="CV1540" i="1"/>
  <c r="CV1541" i="1"/>
  <c r="CV1542" i="1"/>
  <c r="CV1543" i="1"/>
  <c r="CV1544" i="1"/>
  <c r="CV1545" i="1"/>
  <c r="CV1546" i="1"/>
  <c r="CV1547" i="1"/>
  <c r="CV1548" i="1"/>
  <c r="CV1549" i="1"/>
  <c r="CV1550" i="1"/>
  <c r="CV1551" i="1"/>
  <c r="CV1552" i="1"/>
  <c r="CV1553" i="1"/>
  <c r="CV1554" i="1"/>
  <c r="CV1555" i="1"/>
  <c r="CV1556" i="1"/>
  <c r="CV1557" i="1"/>
  <c r="CV1558" i="1"/>
  <c r="CV1559" i="1"/>
  <c r="CV1560" i="1"/>
  <c r="CV1561" i="1"/>
  <c r="CV1562" i="1"/>
  <c r="CV1563" i="1"/>
  <c r="CV1564" i="1"/>
  <c r="CV1565" i="1"/>
  <c r="CV1566" i="1"/>
  <c r="CV1567" i="1"/>
  <c r="CV1568" i="1"/>
  <c r="CV1569" i="1"/>
  <c r="CV1570" i="1"/>
  <c r="CV1571" i="1"/>
  <c r="CV1572" i="1"/>
  <c r="CV1573" i="1"/>
  <c r="CV1574" i="1"/>
  <c r="CV1575" i="1"/>
  <c r="CV1576" i="1"/>
  <c r="CV1577" i="1"/>
  <c r="CV1578" i="1"/>
  <c r="CV1579" i="1"/>
  <c r="CV1580" i="1"/>
  <c r="CV1581" i="1"/>
  <c r="CV1582" i="1"/>
  <c r="CV1583" i="1"/>
  <c r="CV1584" i="1"/>
  <c r="CV1585" i="1"/>
  <c r="CV1586" i="1"/>
  <c r="CV1587" i="1"/>
  <c r="CV1588" i="1"/>
  <c r="CV1589" i="1"/>
  <c r="CV1590" i="1"/>
  <c r="CV1591" i="1"/>
  <c r="CV1592" i="1"/>
  <c r="CV1593" i="1"/>
  <c r="CV1594" i="1"/>
  <c r="CV1595" i="1"/>
  <c r="CV1596" i="1"/>
  <c r="CV1597" i="1"/>
  <c r="CV1598" i="1"/>
  <c r="CV1599" i="1"/>
  <c r="CV1600" i="1"/>
  <c r="CV1601" i="1"/>
  <c r="CV1602" i="1"/>
  <c r="CV1603" i="1"/>
  <c r="CV1604" i="1"/>
  <c r="CV1605" i="1"/>
  <c r="CV1606" i="1"/>
  <c r="CV1607" i="1"/>
  <c r="CV1608" i="1"/>
  <c r="CV1609" i="1"/>
  <c r="CV1610" i="1"/>
  <c r="CV1611" i="1"/>
  <c r="CV1612" i="1"/>
  <c r="CV1613" i="1"/>
  <c r="CV1614" i="1"/>
  <c r="CV1615" i="1"/>
  <c r="CV1616" i="1"/>
  <c r="CV1617" i="1"/>
  <c r="CV1618" i="1"/>
  <c r="CV1619" i="1"/>
  <c r="CV1620" i="1"/>
  <c r="CV1621" i="1"/>
  <c r="CV1622" i="1"/>
  <c r="CV1623" i="1"/>
  <c r="CV1624" i="1"/>
  <c r="CV1625" i="1"/>
  <c r="CV1626" i="1"/>
  <c r="CV1627" i="1"/>
  <c r="CV1628" i="1"/>
  <c r="CV1629" i="1"/>
  <c r="CV1630" i="1"/>
  <c r="CV1631" i="1"/>
  <c r="CV1632" i="1"/>
  <c r="CV1633" i="1"/>
  <c r="CV1634" i="1"/>
  <c r="CV1635" i="1"/>
  <c r="CV1636" i="1"/>
  <c r="CV1637" i="1"/>
  <c r="CV1638" i="1"/>
  <c r="CV1639" i="1"/>
  <c r="CV1640" i="1"/>
  <c r="CV1641" i="1"/>
  <c r="CV1642" i="1"/>
  <c r="CV1643" i="1"/>
  <c r="CV1644" i="1"/>
  <c r="CV1645" i="1"/>
  <c r="CV1646" i="1"/>
  <c r="CV1647" i="1"/>
  <c r="CV1648" i="1"/>
  <c r="CV1649" i="1"/>
  <c r="CV1650" i="1"/>
  <c r="CV1651" i="1"/>
  <c r="CV1652" i="1"/>
  <c r="CV1653" i="1"/>
  <c r="CV1654" i="1"/>
  <c r="CV1655" i="1"/>
  <c r="CV1656" i="1"/>
  <c r="CV1657" i="1"/>
  <c r="CV1658" i="1"/>
  <c r="CV1659" i="1"/>
  <c r="CV1660" i="1"/>
  <c r="CV1661" i="1"/>
  <c r="CV1662" i="1"/>
  <c r="CV1663" i="1"/>
  <c r="CV1664" i="1"/>
  <c r="CV1665" i="1"/>
  <c r="CV1666" i="1"/>
  <c r="CV1667" i="1"/>
  <c r="CV1668" i="1"/>
  <c r="CV1669" i="1"/>
  <c r="CV1670" i="1"/>
  <c r="CV1671" i="1"/>
  <c r="CV1672" i="1"/>
  <c r="CV1673" i="1"/>
  <c r="CV1674" i="1"/>
  <c r="CV1675" i="1"/>
  <c r="CV1676" i="1"/>
  <c r="CV1677" i="1"/>
  <c r="CV1678" i="1"/>
  <c r="CV1679" i="1"/>
  <c r="CV1680" i="1"/>
  <c r="CV1681" i="1"/>
  <c r="CV1682" i="1"/>
  <c r="CV1683" i="1"/>
  <c r="CV1684" i="1"/>
  <c r="CV1685" i="1"/>
  <c r="CV1686" i="1"/>
  <c r="CV1687" i="1"/>
  <c r="CV1688" i="1"/>
  <c r="CV1689" i="1"/>
  <c r="CV1690" i="1"/>
  <c r="CV1691" i="1"/>
  <c r="CV1692" i="1"/>
  <c r="CV1693" i="1"/>
  <c r="CV1694" i="1"/>
  <c r="CV1695" i="1"/>
  <c r="CV1696" i="1"/>
  <c r="CV1697" i="1"/>
  <c r="CV1698" i="1"/>
  <c r="CV1699" i="1"/>
  <c r="CV1700" i="1"/>
  <c r="CV1701" i="1"/>
  <c r="CV1702" i="1"/>
  <c r="CV1703" i="1"/>
  <c r="CV1704" i="1"/>
  <c r="CV1705" i="1"/>
  <c r="CV1706" i="1"/>
  <c r="CV1707" i="1"/>
  <c r="CV1708" i="1"/>
  <c r="CV1709" i="1"/>
  <c r="CV1710" i="1"/>
  <c r="CV1711" i="1"/>
  <c r="CV1712" i="1"/>
  <c r="CV1713" i="1"/>
  <c r="CV1714" i="1"/>
  <c r="CV1715" i="1"/>
  <c r="CV1716" i="1"/>
  <c r="CV1717" i="1"/>
  <c r="CV1718" i="1"/>
  <c r="CV1719" i="1"/>
  <c r="CV1720" i="1"/>
  <c r="CV1721" i="1"/>
  <c r="CV1722" i="1"/>
  <c r="CV1723" i="1"/>
  <c r="CV1724" i="1"/>
  <c r="CV1725" i="1"/>
  <c r="CV1726" i="1"/>
  <c r="CV1727" i="1"/>
  <c r="CV1728" i="1"/>
  <c r="CV1729" i="1"/>
  <c r="CV1730" i="1"/>
  <c r="CV1731" i="1"/>
  <c r="CV1732" i="1"/>
  <c r="CV1733" i="1"/>
  <c r="CV1734" i="1"/>
  <c r="CV1735" i="1"/>
  <c r="CV1736" i="1"/>
  <c r="CV1737" i="1"/>
  <c r="CV1738" i="1"/>
  <c r="CV1739" i="1"/>
  <c r="CV1740" i="1"/>
  <c r="CV1741" i="1"/>
  <c r="CV1742" i="1"/>
  <c r="CV1743" i="1"/>
  <c r="CV1744" i="1"/>
  <c r="CV1745" i="1"/>
  <c r="CV1746" i="1"/>
  <c r="CV1747" i="1"/>
  <c r="CV1748" i="1"/>
  <c r="CV1749" i="1"/>
  <c r="CV1750" i="1"/>
  <c r="CV1751" i="1"/>
  <c r="CV1752" i="1"/>
  <c r="CV1753" i="1"/>
  <c r="CV1754" i="1"/>
  <c r="CV1755" i="1"/>
  <c r="CV1756" i="1"/>
  <c r="CV1757" i="1"/>
  <c r="CV1758" i="1"/>
  <c r="CV1759" i="1"/>
  <c r="CV1760" i="1"/>
  <c r="CV1761" i="1"/>
  <c r="CV1762" i="1"/>
  <c r="CV1763" i="1"/>
  <c r="CV1764" i="1"/>
  <c r="CV1765" i="1"/>
  <c r="CV1766" i="1"/>
  <c r="CV1767" i="1"/>
  <c r="CV1768" i="1"/>
  <c r="CV1769" i="1"/>
  <c r="CV1770" i="1"/>
  <c r="CV1771" i="1"/>
  <c r="CV1772" i="1"/>
  <c r="CV1773" i="1"/>
  <c r="CV1774" i="1"/>
  <c r="CV1775" i="1"/>
  <c r="CV1776" i="1"/>
  <c r="CV1777" i="1"/>
  <c r="CV1778" i="1"/>
  <c r="CV1779" i="1"/>
  <c r="CV1780" i="1"/>
  <c r="CV1781" i="1"/>
  <c r="CV1782" i="1"/>
  <c r="CV1783" i="1"/>
  <c r="CV1784" i="1"/>
  <c r="CV1785" i="1"/>
  <c r="CV1786" i="1"/>
  <c r="CV1787" i="1"/>
  <c r="CV1788" i="1"/>
  <c r="CV1789" i="1"/>
  <c r="CV1790" i="1"/>
  <c r="CV1791" i="1"/>
  <c r="CV1792" i="1"/>
  <c r="CV1793" i="1"/>
  <c r="CV1794" i="1"/>
  <c r="CV1795" i="1"/>
  <c r="CV1796" i="1"/>
  <c r="CV1797" i="1"/>
  <c r="CV1798" i="1"/>
  <c r="CV1799" i="1"/>
  <c r="CV1800" i="1"/>
  <c r="CV1801" i="1"/>
  <c r="CV1802" i="1"/>
  <c r="CV1803" i="1"/>
  <c r="CV1804" i="1"/>
  <c r="CV1805" i="1"/>
  <c r="CV1806" i="1"/>
  <c r="CV1807" i="1"/>
  <c r="CV1808" i="1"/>
  <c r="CV1809" i="1"/>
  <c r="CV1810" i="1"/>
  <c r="CV1811" i="1"/>
  <c r="CV1812" i="1"/>
  <c r="CV1813" i="1"/>
  <c r="CV1814" i="1"/>
  <c r="CV1815" i="1"/>
  <c r="CV1816" i="1"/>
  <c r="CV1817" i="1"/>
  <c r="CV1818" i="1"/>
  <c r="CV1819" i="1"/>
  <c r="CV1820" i="1"/>
  <c r="CV1821" i="1"/>
  <c r="CV1822" i="1"/>
  <c r="CV1823" i="1"/>
  <c r="CV1824" i="1"/>
  <c r="CV1825" i="1"/>
  <c r="CV1826" i="1"/>
  <c r="CV1827" i="1"/>
  <c r="CV1828" i="1"/>
  <c r="CV1829" i="1"/>
  <c r="CV1830" i="1"/>
  <c r="CV1831" i="1"/>
  <c r="CV1832" i="1"/>
  <c r="CV1833" i="1"/>
  <c r="CV1834" i="1"/>
  <c r="CV1835" i="1"/>
  <c r="CV1836" i="1"/>
  <c r="CV1837" i="1"/>
  <c r="CV1838" i="1"/>
  <c r="CV1839" i="1"/>
  <c r="CV1840" i="1"/>
  <c r="CV1841" i="1"/>
  <c r="CV1842" i="1"/>
  <c r="CV1843" i="1"/>
  <c r="CV1844" i="1"/>
  <c r="CV1845" i="1"/>
  <c r="CV1846" i="1"/>
  <c r="CV1847" i="1"/>
  <c r="CV1848" i="1"/>
  <c r="CV1849" i="1"/>
  <c r="CV1850" i="1"/>
  <c r="CV1851" i="1"/>
  <c r="CV1852" i="1"/>
  <c r="CV1853" i="1"/>
  <c r="CV1854" i="1"/>
  <c r="CV1855" i="1"/>
  <c r="CV1856" i="1"/>
  <c r="CV1857" i="1"/>
  <c r="CV1858" i="1"/>
  <c r="CV1859" i="1"/>
  <c r="CV1860" i="1"/>
  <c r="CV1861" i="1"/>
  <c r="CV1862" i="1"/>
  <c r="CV1863" i="1"/>
  <c r="CV1864" i="1"/>
  <c r="CV1865" i="1"/>
  <c r="CV1866" i="1"/>
  <c r="CV1867" i="1"/>
  <c r="CV1868" i="1"/>
  <c r="CV1869" i="1"/>
  <c r="CV1870" i="1"/>
  <c r="CV1871" i="1"/>
  <c r="CV1872" i="1"/>
  <c r="CV1873" i="1"/>
  <c r="CV1874" i="1"/>
  <c r="CV1875" i="1"/>
  <c r="CV1876" i="1"/>
  <c r="CV1877" i="1"/>
  <c r="CV1878" i="1"/>
  <c r="CV1879" i="1"/>
  <c r="CV1880" i="1"/>
  <c r="CV1881" i="1"/>
  <c r="CV1882" i="1"/>
  <c r="CV1883" i="1"/>
  <c r="CV1884" i="1"/>
  <c r="CV1885" i="1"/>
  <c r="CV1886" i="1"/>
  <c r="CV1887" i="1"/>
  <c r="CV1888" i="1"/>
  <c r="CV1889" i="1"/>
  <c r="CV1890" i="1"/>
  <c r="CV1891" i="1"/>
  <c r="CV1892" i="1"/>
  <c r="CV1893" i="1"/>
  <c r="CV1894" i="1"/>
  <c r="CV1895" i="1"/>
  <c r="CV1896" i="1"/>
  <c r="CV1897" i="1"/>
  <c r="CV1898" i="1"/>
  <c r="CV1899" i="1"/>
  <c r="CV1900" i="1"/>
  <c r="CV1901" i="1"/>
  <c r="CV1902" i="1"/>
  <c r="CV1903" i="1"/>
  <c r="CV1904" i="1"/>
  <c r="CV1905" i="1"/>
  <c r="CV1906" i="1"/>
  <c r="CV1907" i="1"/>
  <c r="CV1908" i="1"/>
  <c r="CV1909" i="1"/>
  <c r="CV1910" i="1"/>
  <c r="CV1911" i="1"/>
  <c r="CV1912" i="1"/>
  <c r="CV1913" i="1"/>
  <c r="CV1914" i="1"/>
  <c r="CV1915" i="1"/>
  <c r="CV1916" i="1"/>
  <c r="CV1917" i="1"/>
  <c r="CV1918" i="1"/>
  <c r="CV1919" i="1"/>
  <c r="CV1920" i="1"/>
  <c r="CV1921" i="1"/>
  <c r="CV1922" i="1"/>
  <c r="CV1923" i="1"/>
  <c r="CV1924" i="1"/>
  <c r="CV1925" i="1"/>
  <c r="CV1926" i="1"/>
  <c r="CV1927" i="1"/>
  <c r="CV1928" i="1"/>
  <c r="CV1929" i="1"/>
  <c r="CV1930" i="1"/>
  <c r="CV1931" i="1"/>
  <c r="CV1932" i="1"/>
  <c r="CV1933" i="1"/>
  <c r="CV1934" i="1"/>
  <c r="CV1935" i="1"/>
  <c r="CV1936" i="1"/>
  <c r="CV1937" i="1"/>
  <c r="CV1938" i="1"/>
  <c r="CV1939" i="1"/>
  <c r="CV1940" i="1"/>
  <c r="CV1941" i="1"/>
  <c r="CV1942" i="1"/>
  <c r="CV1943" i="1"/>
  <c r="CV1944" i="1"/>
  <c r="CV1945" i="1"/>
  <c r="CV1946" i="1"/>
  <c r="CV1947" i="1"/>
  <c r="CV1948" i="1"/>
  <c r="CV1949" i="1"/>
  <c r="CV1950" i="1"/>
  <c r="CV1951" i="1"/>
  <c r="CV1952" i="1"/>
  <c r="CV1953" i="1"/>
  <c r="CV1954" i="1"/>
  <c r="CV1955" i="1"/>
  <c r="CV1956" i="1"/>
  <c r="CV1957" i="1"/>
  <c r="CV1958" i="1"/>
  <c r="CV1959" i="1"/>
  <c r="CV1960" i="1"/>
  <c r="CV1961" i="1"/>
  <c r="CV1962" i="1"/>
  <c r="CV1963" i="1"/>
  <c r="CV1964" i="1"/>
  <c r="CV1965" i="1"/>
  <c r="CV1966" i="1"/>
  <c r="CV1967" i="1"/>
  <c r="CV1968" i="1"/>
  <c r="CV1969" i="1"/>
  <c r="CV1970" i="1"/>
  <c r="CV1971" i="1"/>
  <c r="CV1972" i="1"/>
  <c r="CV1973" i="1"/>
  <c r="CV1974" i="1"/>
  <c r="CV1975" i="1"/>
  <c r="CV1976" i="1"/>
  <c r="CV1977" i="1"/>
  <c r="CV1978" i="1"/>
  <c r="CV1979" i="1"/>
  <c r="CV1980" i="1"/>
  <c r="CV1981" i="1"/>
  <c r="CV1982" i="1"/>
  <c r="CV1983" i="1"/>
  <c r="CV1984" i="1"/>
  <c r="CV1985" i="1"/>
  <c r="CV1986" i="1"/>
  <c r="CV1987" i="1"/>
  <c r="CV1988" i="1"/>
  <c r="CV1989" i="1"/>
  <c r="CV1990" i="1"/>
  <c r="CV1991" i="1"/>
  <c r="CV1992" i="1"/>
  <c r="CV1993" i="1"/>
  <c r="CV1994" i="1"/>
  <c r="CV1995" i="1"/>
  <c r="CV1996" i="1"/>
  <c r="CV1997" i="1"/>
  <c r="CV1998" i="1"/>
  <c r="CV1999" i="1"/>
  <c r="CV2000" i="1"/>
  <c r="CV2001" i="1"/>
  <c r="CV2002" i="1"/>
  <c r="CV2003" i="1"/>
  <c r="CV2004" i="1"/>
  <c r="CV2005" i="1"/>
  <c r="CV2006" i="1"/>
  <c r="CV2007" i="1"/>
  <c r="CV2008" i="1"/>
  <c r="CV2009" i="1"/>
  <c r="CV2010" i="1"/>
  <c r="CV2011" i="1"/>
  <c r="CV2012" i="1"/>
  <c r="CV2013" i="1"/>
  <c r="CV2014" i="1"/>
  <c r="CV2015" i="1"/>
  <c r="CV2016" i="1"/>
  <c r="CV2017" i="1"/>
  <c r="CV2018" i="1"/>
  <c r="CV2019" i="1"/>
  <c r="CV2020" i="1"/>
  <c r="CV2021" i="1"/>
  <c r="CV2022" i="1"/>
  <c r="CV2023" i="1"/>
  <c r="CV2024" i="1"/>
  <c r="CV2025" i="1"/>
  <c r="CV2026" i="1"/>
  <c r="CV2027" i="1"/>
  <c r="CV2028" i="1"/>
  <c r="CV2029" i="1"/>
  <c r="CV2030" i="1"/>
  <c r="CV2031" i="1"/>
  <c r="CV2032" i="1"/>
  <c r="CV2033" i="1"/>
  <c r="CV2034" i="1"/>
  <c r="CV2035" i="1"/>
  <c r="CV2036" i="1"/>
  <c r="CV2037" i="1"/>
  <c r="CV2038" i="1"/>
  <c r="CV2039" i="1"/>
  <c r="CV2040" i="1"/>
  <c r="CV2041" i="1"/>
  <c r="CV2042" i="1"/>
  <c r="CV2043" i="1"/>
  <c r="CV2044" i="1"/>
  <c r="CV2045" i="1"/>
  <c r="CV2046" i="1"/>
  <c r="CV2047" i="1"/>
  <c r="CV2048" i="1"/>
  <c r="CV2049" i="1"/>
  <c r="CV2050" i="1"/>
  <c r="CV2051" i="1"/>
  <c r="CV2052" i="1"/>
  <c r="CV2053" i="1"/>
  <c r="CV2054" i="1"/>
  <c r="CV2055" i="1"/>
  <c r="CV2056" i="1"/>
  <c r="CV2057" i="1"/>
  <c r="CV2058" i="1"/>
  <c r="CV2059" i="1"/>
  <c r="CV2060" i="1"/>
  <c r="CV2061" i="1"/>
  <c r="CV2062" i="1"/>
  <c r="CV2063" i="1"/>
  <c r="CV2064" i="1"/>
  <c r="CV2065" i="1"/>
  <c r="CV2066" i="1"/>
  <c r="CV2067" i="1"/>
  <c r="CV2068" i="1"/>
  <c r="CV2069" i="1"/>
  <c r="CV2070" i="1"/>
  <c r="CV2071" i="1"/>
  <c r="CV2072" i="1"/>
  <c r="CV2073" i="1"/>
  <c r="CV2074" i="1"/>
  <c r="CV2075" i="1"/>
  <c r="CV2076" i="1"/>
  <c r="CV2077" i="1"/>
  <c r="CV2078" i="1"/>
  <c r="CV2079" i="1"/>
  <c r="CV2080" i="1"/>
  <c r="CV2081" i="1"/>
  <c r="CV2082" i="1"/>
  <c r="CV2083" i="1"/>
  <c r="CV2084" i="1"/>
  <c r="CV2085" i="1"/>
  <c r="CV2086" i="1"/>
  <c r="CV2087" i="1"/>
  <c r="CV2088" i="1"/>
  <c r="CV2089" i="1"/>
  <c r="CV2090" i="1"/>
  <c r="CV2091" i="1"/>
  <c r="CV2092" i="1"/>
  <c r="CV2093" i="1"/>
  <c r="CV2094" i="1"/>
  <c r="CV2095" i="1"/>
  <c r="CV2096" i="1"/>
  <c r="CV2097" i="1"/>
  <c r="CV2098" i="1"/>
  <c r="CV2099" i="1"/>
  <c r="CV2100" i="1"/>
  <c r="CV2101" i="1"/>
  <c r="CV2102" i="1"/>
  <c r="CV2103" i="1"/>
  <c r="CV2104" i="1"/>
  <c r="CV2105" i="1"/>
  <c r="CV2106" i="1"/>
  <c r="CV2107" i="1"/>
  <c r="CV2108" i="1"/>
  <c r="CV2109" i="1"/>
  <c r="CV2110" i="1"/>
  <c r="CV2111" i="1"/>
  <c r="CV2112" i="1"/>
  <c r="CV2113" i="1"/>
  <c r="CV2114" i="1"/>
  <c r="CV2115" i="1"/>
  <c r="CV2116" i="1"/>
  <c r="CV2117" i="1"/>
  <c r="CV2118" i="1"/>
  <c r="CV2119" i="1"/>
  <c r="CV2120" i="1"/>
  <c r="CV2121" i="1"/>
  <c r="CV2122" i="1"/>
  <c r="CV2123" i="1"/>
  <c r="CV2124" i="1"/>
  <c r="CV2125" i="1"/>
  <c r="CV2126" i="1"/>
  <c r="CV2127" i="1"/>
  <c r="CV2128" i="1"/>
  <c r="CV2129" i="1"/>
  <c r="CV2130" i="1"/>
  <c r="CV2131" i="1"/>
  <c r="CV2132" i="1"/>
  <c r="CV2133" i="1"/>
  <c r="CV2134" i="1"/>
  <c r="CV2135" i="1"/>
  <c r="CV2136" i="1"/>
  <c r="CV2137" i="1"/>
  <c r="CV2138" i="1"/>
  <c r="CV2139" i="1"/>
  <c r="CV2140" i="1"/>
  <c r="CV2141" i="1"/>
  <c r="CV2142" i="1"/>
  <c r="CV2143" i="1"/>
  <c r="CV2144" i="1"/>
  <c r="CV2145" i="1"/>
  <c r="CV2146" i="1"/>
  <c r="CV2147" i="1"/>
  <c r="CV2148" i="1"/>
  <c r="CV2149" i="1"/>
  <c r="CV2150" i="1"/>
  <c r="CV2151" i="1"/>
  <c r="CV2152" i="1"/>
  <c r="CV2153" i="1"/>
  <c r="CV2154" i="1"/>
  <c r="CV2155" i="1"/>
  <c r="CV2156" i="1"/>
  <c r="CV2157" i="1"/>
  <c r="CV2158" i="1"/>
  <c r="CV2159" i="1"/>
  <c r="CV2160" i="1"/>
  <c r="CV2161" i="1"/>
  <c r="CV2162" i="1"/>
  <c r="CV2163" i="1"/>
  <c r="CV2164" i="1"/>
  <c r="CV2165" i="1"/>
  <c r="CV2166" i="1"/>
  <c r="CV2167" i="1"/>
  <c r="CV2168" i="1"/>
  <c r="CV2169" i="1"/>
  <c r="CV2170" i="1"/>
  <c r="CV2171" i="1"/>
  <c r="CV2172" i="1"/>
  <c r="CV2173" i="1"/>
  <c r="CV2174" i="1"/>
  <c r="CV2175" i="1"/>
  <c r="CV2176" i="1"/>
  <c r="CV2177" i="1"/>
  <c r="CV2178" i="1"/>
  <c r="CV2179" i="1"/>
  <c r="CV2180" i="1"/>
  <c r="CV2181" i="1"/>
  <c r="CV2182" i="1"/>
  <c r="CV2183" i="1"/>
  <c r="CV2184" i="1"/>
  <c r="CV2185" i="1"/>
  <c r="CV2186" i="1"/>
  <c r="CV2187" i="1"/>
  <c r="CV2188" i="1"/>
  <c r="CV2189" i="1"/>
  <c r="CV2190" i="1"/>
  <c r="CV2191" i="1"/>
  <c r="CV2192" i="1"/>
  <c r="CV2193" i="1"/>
  <c r="CV2194" i="1"/>
  <c r="CV2195" i="1"/>
  <c r="CV2196" i="1"/>
  <c r="CV2197" i="1"/>
  <c r="CV2198" i="1"/>
  <c r="CV2199" i="1"/>
  <c r="CV2200" i="1"/>
  <c r="CV2201" i="1"/>
  <c r="CV2202" i="1"/>
  <c r="CV2203" i="1"/>
  <c r="CV2204" i="1"/>
  <c r="CV2205" i="1"/>
  <c r="CV2206" i="1"/>
  <c r="CV2207" i="1"/>
  <c r="CV2208" i="1"/>
  <c r="CV2209" i="1"/>
  <c r="CV2210" i="1"/>
  <c r="CV2211" i="1"/>
  <c r="CV2212" i="1"/>
  <c r="CV2213" i="1"/>
  <c r="CV2214" i="1"/>
  <c r="CV2215" i="1"/>
  <c r="CV2216" i="1"/>
  <c r="CV2217" i="1"/>
  <c r="CV2218" i="1"/>
  <c r="CV2219" i="1"/>
  <c r="CV2220" i="1"/>
  <c r="CV2221" i="1"/>
  <c r="CV2222" i="1"/>
  <c r="CV2223" i="1"/>
  <c r="CV2224" i="1"/>
  <c r="CV2225" i="1"/>
  <c r="CV2226" i="1"/>
  <c r="CV2227" i="1"/>
  <c r="CV2228" i="1"/>
  <c r="CV2229" i="1"/>
  <c r="CV2230" i="1"/>
  <c r="CV2231" i="1"/>
  <c r="CV2232" i="1"/>
  <c r="CV2233" i="1"/>
  <c r="CV2234" i="1"/>
  <c r="CV2235" i="1"/>
  <c r="CV2236" i="1"/>
  <c r="CV2237" i="1"/>
  <c r="CV2238" i="1"/>
  <c r="CV2239" i="1"/>
  <c r="CV2240" i="1"/>
  <c r="CV2241" i="1"/>
  <c r="CV2242" i="1"/>
  <c r="CV2243" i="1"/>
  <c r="CV2244" i="1"/>
  <c r="CV2245" i="1"/>
  <c r="CV2246" i="1"/>
  <c r="CV2247" i="1"/>
  <c r="CV2248" i="1"/>
  <c r="CV2249" i="1"/>
  <c r="CV2250" i="1"/>
  <c r="CV2251" i="1"/>
  <c r="CV2252" i="1"/>
  <c r="CV2253" i="1"/>
  <c r="CV2254" i="1"/>
  <c r="CV2255" i="1"/>
  <c r="CV2256" i="1"/>
  <c r="CV2257" i="1"/>
  <c r="CV2258" i="1"/>
  <c r="CV2259" i="1"/>
  <c r="CV2260" i="1"/>
  <c r="CV2261" i="1"/>
  <c r="CV2262" i="1"/>
  <c r="CV2263" i="1"/>
  <c r="CV2264" i="1"/>
  <c r="CV2265" i="1"/>
  <c r="CV2266" i="1"/>
  <c r="CV2267" i="1"/>
  <c r="CV2268" i="1"/>
  <c r="CV2269" i="1"/>
  <c r="CV2270" i="1"/>
  <c r="CV2271" i="1"/>
  <c r="CV2272" i="1"/>
  <c r="CV2273" i="1"/>
  <c r="CV2274" i="1"/>
  <c r="CV2275" i="1"/>
  <c r="CV2276" i="1"/>
  <c r="CV2277" i="1"/>
  <c r="CV2278" i="1"/>
  <c r="CV2279" i="1"/>
  <c r="CV2280" i="1"/>
  <c r="CV2281" i="1"/>
  <c r="CV2282" i="1"/>
  <c r="CV2283" i="1"/>
  <c r="CV2284" i="1"/>
  <c r="CV2285" i="1"/>
  <c r="CV2286" i="1"/>
  <c r="CV2287" i="1"/>
  <c r="CV2288" i="1"/>
  <c r="CV2289" i="1"/>
  <c r="CV2290" i="1"/>
  <c r="CV2291" i="1"/>
  <c r="CV2292" i="1"/>
  <c r="CV2293" i="1"/>
  <c r="CV2294" i="1"/>
  <c r="CV2295" i="1"/>
  <c r="CV2296" i="1"/>
  <c r="CV2297" i="1"/>
  <c r="CV2298" i="1"/>
  <c r="CV2299" i="1"/>
  <c r="CV2300" i="1"/>
  <c r="CV2301" i="1"/>
  <c r="CV2302" i="1"/>
  <c r="CV2303" i="1"/>
  <c r="CV2304" i="1"/>
  <c r="CV2305" i="1"/>
  <c r="CV2306" i="1"/>
  <c r="CV2307" i="1"/>
  <c r="CV2308" i="1"/>
  <c r="CV2309" i="1"/>
  <c r="CV2310" i="1"/>
  <c r="CV2311" i="1"/>
  <c r="CV2312" i="1"/>
  <c r="CV2313" i="1"/>
  <c r="CV2314" i="1"/>
  <c r="CV2315" i="1"/>
  <c r="CV2316" i="1"/>
  <c r="CV2317" i="1"/>
  <c r="CV2318" i="1"/>
  <c r="CV2319" i="1"/>
  <c r="CV2320" i="1"/>
  <c r="CV2321" i="1"/>
  <c r="CV2322" i="1"/>
  <c r="CV2323" i="1"/>
  <c r="CV2324" i="1"/>
  <c r="CV2325" i="1"/>
  <c r="CV2326" i="1"/>
  <c r="CV2327" i="1"/>
  <c r="CV2328" i="1"/>
  <c r="CV2329" i="1"/>
  <c r="CV2330" i="1"/>
  <c r="CV2331" i="1"/>
  <c r="CV2332" i="1"/>
  <c r="CV2333" i="1"/>
  <c r="CV2334" i="1"/>
  <c r="CV2335" i="1"/>
  <c r="CV2336" i="1"/>
  <c r="CV2337" i="1"/>
  <c r="CV2338" i="1"/>
  <c r="CV2339" i="1"/>
  <c r="CV2340" i="1"/>
  <c r="CV2341" i="1"/>
  <c r="CV2342" i="1"/>
  <c r="CV2343" i="1"/>
  <c r="CV2344" i="1"/>
  <c r="CV2345" i="1"/>
  <c r="CV2346" i="1"/>
  <c r="CV2347" i="1"/>
  <c r="CV2348" i="1"/>
  <c r="CV2349" i="1"/>
  <c r="CV2350" i="1"/>
  <c r="CV2351" i="1"/>
  <c r="CV2352" i="1"/>
  <c r="CV2353" i="1"/>
  <c r="CV2354" i="1"/>
  <c r="CV2355" i="1"/>
  <c r="CV2356" i="1"/>
  <c r="CV2357" i="1"/>
  <c r="CV2358" i="1"/>
  <c r="CV2359" i="1"/>
  <c r="CV2360" i="1"/>
  <c r="CV2361" i="1"/>
  <c r="CV2362" i="1"/>
  <c r="CV2363" i="1"/>
  <c r="CV2364" i="1"/>
  <c r="CV2365" i="1"/>
  <c r="CV2366" i="1"/>
  <c r="CV2367" i="1"/>
  <c r="CV2368" i="1"/>
  <c r="CV2369" i="1"/>
  <c r="CV2370" i="1"/>
  <c r="CV2371" i="1"/>
  <c r="CV2372" i="1"/>
  <c r="CV2373" i="1"/>
  <c r="CV2374" i="1"/>
  <c r="CV2375" i="1"/>
  <c r="CV2376" i="1"/>
  <c r="CV2377" i="1"/>
  <c r="CV2378" i="1"/>
  <c r="CV2379" i="1"/>
  <c r="CV2380" i="1"/>
  <c r="CV2381" i="1"/>
  <c r="CV2382" i="1"/>
  <c r="CV2383" i="1"/>
  <c r="CV2384" i="1"/>
  <c r="CV2385" i="1"/>
  <c r="CV2386" i="1"/>
  <c r="CV2387" i="1"/>
  <c r="CV2388" i="1"/>
  <c r="CV2389" i="1"/>
  <c r="CV2390" i="1"/>
  <c r="CV2391" i="1"/>
  <c r="CV2392" i="1"/>
  <c r="CV2393" i="1"/>
  <c r="CV2394" i="1"/>
  <c r="CV2395" i="1"/>
  <c r="CV2396" i="1"/>
  <c r="CV2397" i="1"/>
  <c r="CV2398" i="1"/>
  <c r="CV2399" i="1"/>
  <c r="CV2400" i="1"/>
  <c r="CV2401" i="1"/>
  <c r="CV2402" i="1"/>
  <c r="CV2403" i="1"/>
  <c r="CV2404" i="1"/>
  <c r="CV2405" i="1"/>
  <c r="CV2406" i="1"/>
  <c r="CV2407" i="1"/>
  <c r="CV2408" i="1"/>
  <c r="CV2409" i="1"/>
  <c r="CV2410" i="1"/>
  <c r="CV2411" i="1"/>
  <c r="CV2412" i="1"/>
  <c r="CV2413" i="1"/>
  <c r="CV2414" i="1"/>
  <c r="CV2415" i="1"/>
  <c r="CV2416" i="1"/>
  <c r="CV2417" i="1"/>
  <c r="CV2418" i="1"/>
  <c r="CV2419" i="1"/>
  <c r="CV2420" i="1"/>
  <c r="CV2421" i="1"/>
  <c r="CV2422" i="1"/>
  <c r="CV2423" i="1"/>
  <c r="CV2424" i="1"/>
  <c r="CV2425" i="1"/>
  <c r="CV2426" i="1"/>
  <c r="CV2427" i="1"/>
  <c r="CV2428" i="1"/>
  <c r="CV2429" i="1"/>
  <c r="CV2430" i="1"/>
  <c r="CV2431" i="1"/>
  <c r="CV2432" i="1"/>
  <c r="CV2433" i="1"/>
  <c r="CV2434" i="1"/>
  <c r="CV2435" i="1"/>
  <c r="CV2436" i="1"/>
  <c r="CV2437" i="1"/>
  <c r="CV2438" i="1"/>
  <c r="CV2439" i="1"/>
  <c r="CV2440" i="1"/>
  <c r="CV2441" i="1"/>
  <c r="CV2442" i="1"/>
  <c r="CV2443" i="1"/>
  <c r="CV2444" i="1"/>
  <c r="CV2445" i="1"/>
  <c r="CV2446" i="1"/>
  <c r="CV2447" i="1"/>
  <c r="CV2448" i="1"/>
  <c r="CV2449" i="1"/>
  <c r="CV2450" i="1"/>
  <c r="CV2451" i="1"/>
  <c r="CV2452" i="1"/>
  <c r="CV2453" i="1"/>
  <c r="CV2454" i="1"/>
  <c r="CV2455" i="1"/>
  <c r="CV2456" i="1"/>
  <c r="CV2457" i="1"/>
  <c r="CV2458" i="1"/>
  <c r="CV2459" i="1"/>
  <c r="CV2460" i="1"/>
  <c r="CV2461" i="1"/>
  <c r="CV2462" i="1"/>
  <c r="CV2463" i="1"/>
  <c r="CV2464" i="1"/>
  <c r="CV2465" i="1"/>
  <c r="CV2466" i="1"/>
  <c r="CV2467" i="1"/>
  <c r="CV2468" i="1"/>
  <c r="CV2469" i="1"/>
  <c r="CV2470" i="1"/>
  <c r="CV2471" i="1"/>
  <c r="CV2472" i="1"/>
  <c r="CV2473" i="1"/>
  <c r="CV2474" i="1"/>
  <c r="CV2475" i="1"/>
  <c r="CV2476" i="1"/>
  <c r="CV2477" i="1"/>
  <c r="CV2478" i="1"/>
  <c r="CV2479" i="1"/>
  <c r="CV2480" i="1"/>
  <c r="CV2481" i="1"/>
  <c r="CV2482" i="1"/>
  <c r="CV2483" i="1"/>
  <c r="CV2484" i="1"/>
  <c r="CV2485" i="1"/>
  <c r="CV2486" i="1"/>
  <c r="CV2487" i="1"/>
  <c r="CV2488" i="1"/>
  <c r="CV2489" i="1"/>
  <c r="CV2490" i="1"/>
  <c r="CV2491" i="1"/>
  <c r="CV2492" i="1"/>
  <c r="CV2493" i="1"/>
  <c r="CV2494" i="1"/>
  <c r="CV2495" i="1"/>
  <c r="CV2496" i="1"/>
  <c r="CV2497" i="1"/>
  <c r="CV2498" i="1"/>
  <c r="CV2499" i="1"/>
  <c r="CV2500" i="1"/>
  <c r="CV2501" i="1"/>
  <c r="CV2502" i="1"/>
  <c r="CV2503" i="1"/>
  <c r="CV2504" i="1"/>
  <c r="CV2505" i="1"/>
  <c r="CV2506" i="1"/>
  <c r="CV2507" i="1"/>
  <c r="CV2508" i="1"/>
  <c r="CV2509" i="1"/>
  <c r="CV2510" i="1"/>
  <c r="CV2511" i="1"/>
  <c r="CV2512" i="1"/>
  <c r="CV2513" i="1"/>
  <c r="CV2514" i="1"/>
  <c r="CV2515" i="1"/>
  <c r="CV2516" i="1"/>
  <c r="CV2517" i="1"/>
  <c r="CV2518" i="1"/>
  <c r="CV2519" i="1"/>
  <c r="CV2520" i="1"/>
  <c r="CV2521" i="1"/>
  <c r="CV2522" i="1"/>
  <c r="CV2523" i="1"/>
  <c r="CV2524" i="1"/>
  <c r="CV2525" i="1"/>
  <c r="CV2526" i="1"/>
  <c r="CV2527" i="1"/>
  <c r="CV2528" i="1"/>
  <c r="CV2529" i="1"/>
  <c r="CV2530" i="1"/>
  <c r="CV2531" i="1"/>
  <c r="CV2532" i="1"/>
  <c r="CV2533" i="1"/>
  <c r="CV2534" i="1"/>
  <c r="CV2535" i="1"/>
  <c r="CV2536" i="1"/>
  <c r="CV2537" i="1"/>
  <c r="CV2538" i="1"/>
  <c r="CV2539" i="1"/>
  <c r="CV2540" i="1"/>
  <c r="CV2541" i="1"/>
  <c r="CV2542" i="1"/>
  <c r="CV2543" i="1"/>
  <c r="CV2544" i="1"/>
  <c r="CV2545" i="1"/>
  <c r="CV2546" i="1"/>
  <c r="CV2547" i="1"/>
  <c r="CV2548" i="1"/>
  <c r="CV2549" i="1"/>
  <c r="CV2550" i="1"/>
  <c r="CV2551" i="1"/>
  <c r="CV2552" i="1"/>
  <c r="CV2553" i="1"/>
  <c r="CV2554" i="1"/>
  <c r="CV2555" i="1"/>
  <c r="CV2556" i="1"/>
  <c r="CV2557" i="1"/>
  <c r="CV2558" i="1"/>
  <c r="CV2559" i="1"/>
  <c r="CV2560" i="1"/>
  <c r="CV2561" i="1"/>
  <c r="CV2562" i="1"/>
  <c r="CV2563" i="1"/>
  <c r="CV2564" i="1"/>
  <c r="CV2565" i="1"/>
  <c r="CV2566" i="1"/>
  <c r="CV2567" i="1"/>
  <c r="CV2568" i="1"/>
  <c r="CV2569" i="1"/>
  <c r="CV2570" i="1"/>
  <c r="CV2571" i="1"/>
  <c r="CV2572" i="1"/>
  <c r="CV2573" i="1"/>
  <c r="CV2574" i="1"/>
  <c r="CV2575" i="1"/>
  <c r="CV2576" i="1"/>
  <c r="CV2577" i="1"/>
  <c r="CV2578" i="1"/>
  <c r="CV2579" i="1"/>
  <c r="CV2580" i="1"/>
  <c r="CV2581" i="1"/>
  <c r="CV2582" i="1"/>
  <c r="CV2583" i="1"/>
  <c r="CV2584" i="1"/>
  <c r="CV2585" i="1"/>
  <c r="CV2586" i="1"/>
  <c r="CV2587" i="1"/>
  <c r="CV2588" i="1"/>
  <c r="CV2589" i="1"/>
  <c r="CV2590" i="1"/>
  <c r="CV2591" i="1"/>
  <c r="CV2592" i="1"/>
  <c r="CV2593" i="1"/>
  <c r="CV2594" i="1"/>
  <c r="CV2595" i="1"/>
  <c r="CV2596" i="1"/>
  <c r="CV2597" i="1"/>
  <c r="CV2598" i="1"/>
  <c r="CV2599" i="1"/>
  <c r="CV2600" i="1"/>
  <c r="CV2601" i="1"/>
  <c r="CV2602" i="1"/>
  <c r="CV2603" i="1"/>
  <c r="CV2604" i="1"/>
  <c r="CV2605" i="1"/>
  <c r="CV2606" i="1"/>
  <c r="CV2607" i="1"/>
  <c r="CV2608" i="1"/>
  <c r="CV2609" i="1"/>
  <c r="CV2610" i="1"/>
  <c r="CV2611" i="1"/>
  <c r="CV2612" i="1"/>
  <c r="CV2613" i="1"/>
  <c r="CV2614" i="1"/>
  <c r="CV2615" i="1"/>
  <c r="CV2616" i="1"/>
  <c r="CV2617" i="1"/>
  <c r="CV2618" i="1"/>
  <c r="CV2619" i="1"/>
  <c r="CV2620" i="1"/>
  <c r="CV2621" i="1"/>
  <c r="CV2622" i="1"/>
  <c r="CV2623" i="1"/>
  <c r="CV2624" i="1"/>
  <c r="CV2625" i="1"/>
  <c r="CV2626" i="1"/>
  <c r="CV2627" i="1"/>
  <c r="CV2628" i="1"/>
  <c r="CV2629" i="1"/>
  <c r="CV2630" i="1"/>
  <c r="CV2631" i="1"/>
  <c r="CV2632" i="1"/>
  <c r="CV2633" i="1"/>
  <c r="CV2634" i="1"/>
  <c r="CV2635" i="1"/>
  <c r="CV2636" i="1"/>
  <c r="CV2637" i="1"/>
  <c r="CV2638" i="1"/>
  <c r="CV2639" i="1"/>
  <c r="CV2640" i="1"/>
  <c r="CV2641" i="1"/>
  <c r="CV2642" i="1"/>
  <c r="CV2643" i="1"/>
  <c r="CV2644" i="1"/>
  <c r="CV2645" i="1"/>
  <c r="CV2646" i="1"/>
  <c r="CV2647" i="1"/>
  <c r="CV2648" i="1"/>
  <c r="CV2649" i="1"/>
  <c r="CV2650" i="1"/>
  <c r="CV2651" i="1"/>
  <c r="CV2652" i="1"/>
  <c r="CV2653" i="1"/>
  <c r="CV2654" i="1"/>
  <c r="CV2655" i="1"/>
  <c r="CV2656" i="1"/>
  <c r="CV2657" i="1"/>
  <c r="CV2658" i="1"/>
  <c r="CV2659" i="1"/>
  <c r="CV2660" i="1"/>
  <c r="CV2661" i="1"/>
  <c r="CV2662" i="1"/>
  <c r="CV2663" i="1"/>
  <c r="CV2664" i="1"/>
  <c r="CV2665" i="1"/>
  <c r="CV2666" i="1"/>
  <c r="CV2667" i="1"/>
  <c r="CV2668" i="1"/>
  <c r="CV2669" i="1"/>
  <c r="CV2670" i="1"/>
  <c r="CV2671" i="1"/>
  <c r="CV2672" i="1"/>
  <c r="CV2673" i="1"/>
  <c r="CV2674" i="1"/>
  <c r="CV2675" i="1"/>
  <c r="CV2676" i="1"/>
  <c r="CV2677" i="1"/>
  <c r="CV2678" i="1"/>
  <c r="CV2679" i="1"/>
  <c r="CV2680" i="1"/>
  <c r="CV2681" i="1"/>
  <c r="CV2682" i="1"/>
  <c r="CV2683" i="1"/>
  <c r="CV2684" i="1"/>
  <c r="CV2685" i="1"/>
  <c r="CV2686" i="1"/>
  <c r="CV2687" i="1"/>
  <c r="CV2688" i="1"/>
  <c r="CV2689" i="1"/>
  <c r="CV2690" i="1"/>
  <c r="CV2691" i="1"/>
  <c r="CV2692" i="1"/>
  <c r="CV2693" i="1"/>
  <c r="CV2694" i="1"/>
  <c r="CV2695" i="1"/>
  <c r="CV2696" i="1"/>
  <c r="CV2697" i="1"/>
  <c r="CV2698" i="1"/>
  <c r="CV2699" i="1"/>
  <c r="CV2700" i="1"/>
  <c r="CV2701" i="1"/>
  <c r="CV2702" i="1"/>
  <c r="CV2703" i="1"/>
  <c r="CV2704" i="1"/>
  <c r="CV2705" i="1"/>
  <c r="CV2706" i="1"/>
  <c r="CV2707" i="1"/>
  <c r="CV2708" i="1"/>
  <c r="CV2709" i="1"/>
  <c r="CV2710" i="1"/>
  <c r="CV2711" i="1"/>
  <c r="CV2712" i="1"/>
  <c r="CV2713" i="1"/>
  <c r="CV2714" i="1"/>
  <c r="CV2715" i="1"/>
  <c r="CV2716" i="1"/>
  <c r="CV2717" i="1"/>
  <c r="CV2718" i="1"/>
  <c r="CV2719" i="1"/>
  <c r="CV2720" i="1"/>
  <c r="CV2721" i="1"/>
  <c r="CV2722" i="1"/>
  <c r="CV2723" i="1"/>
  <c r="CV2724" i="1"/>
  <c r="CV2725" i="1"/>
  <c r="CV2726" i="1"/>
  <c r="CV2727" i="1"/>
  <c r="CV2728" i="1"/>
  <c r="CV2729" i="1"/>
  <c r="CV2730" i="1"/>
  <c r="CV2731" i="1"/>
  <c r="CV2732" i="1"/>
  <c r="CV2733" i="1"/>
  <c r="CV2734" i="1"/>
  <c r="CV2735" i="1"/>
  <c r="CV2736" i="1"/>
  <c r="CV2737" i="1"/>
  <c r="CV2738" i="1"/>
  <c r="CV2739" i="1"/>
  <c r="CV2740" i="1"/>
  <c r="CV2741" i="1"/>
  <c r="CV2742" i="1"/>
  <c r="CV2743" i="1"/>
  <c r="CV2744" i="1"/>
  <c r="CV2745" i="1"/>
  <c r="CV2746" i="1"/>
  <c r="CV2747" i="1"/>
  <c r="CV2748" i="1"/>
  <c r="CV2749" i="1"/>
  <c r="CV2750" i="1"/>
  <c r="CV2751" i="1"/>
  <c r="CV2752" i="1"/>
  <c r="CV2753" i="1"/>
  <c r="CV2754" i="1"/>
  <c r="CV2755" i="1"/>
  <c r="CV2756" i="1"/>
  <c r="CV2757" i="1"/>
  <c r="CV2758" i="1"/>
  <c r="CV2759" i="1"/>
  <c r="CV2760" i="1"/>
  <c r="CV2761" i="1"/>
  <c r="CV2762" i="1"/>
  <c r="CV2763" i="1"/>
  <c r="CV2764" i="1"/>
  <c r="CV2765" i="1"/>
  <c r="CV2766" i="1"/>
  <c r="CV2767" i="1"/>
  <c r="CV2768" i="1"/>
  <c r="CV2769" i="1"/>
  <c r="CV2770" i="1"/>
  <c r="CV2771" i="1"/>
  <c r="CV2772" i="1"/>
  <c r="CV2773" i="1"/>
  <c r="CV2774" i="1"/>
  <c r="CV2775" i="1"/>
  <c r="CV2776" i="1"/>
  <c r="CV2777" i="1"/>
  <c r="CV2778" i="1"/>
  <c r="CV2779" i="1"/>
  <c r="CV2780" i="1"/>
  <c r="CV2781" i="1"/>
  <c r="CV2782" i="1"/>
  <c r="CV2783" i="1"/>
  <c r="CV2784" i="1"/>
  <c r="CV2785" i="1"/>
  <c r="CV2786" i="1"/>
  <c r="CV2787" i="1"/>
  <c r="CV2788" i="1"/>
  <c r="CV2789" i="1"/>
  <c r="CV2790" i="1"/>
  <c r="CV2791" i="1"/>
  <c r="CV2792" i="1"/>
  <c r="CV2793" i="1"/>
  <c r="CV2794" i="1"/>
  <c r="CV2795" i="1"/>
  <c r="CV2796" i="1"/>
  <c r="CV2797" i="1"/>
  <c r="CV2798" i="1"/>
  <c r="CV2799" i="1"/>
  <c r="CV2800" i="1"/>
  <c r="CV2801" i="1"/>
  <c r="CV2802" i="1"/>
  <c r="CV2803" i="1"/>
  <c r="CV2804" i="1"/>
  <c r="CV2805" i="1"/>
  <c r="CV2806" i="1"/>
  <c r="CV2807" i="1"/>
  <c r="CV2808" i="1"/>
  <c r="CV2809" i="1"/>
  <c r="CV2810" i="1"/>
  <c r="CV2811" i="1"/>
  <c r="CV2812" i="1"/>
  <c r="CV2813" i="1"/>
  <c r="CV2814" i="1"/>
  <c r="CV2815" i="1"/>
  <c r="CV2816" i="1"/>
  <c r="CV2817" i="1"/>
  <c r="CV2818" i="1"/>
  <c r="CV2819" i="1"/>
  <c r="CV2820" i="1"/>
  <c r="CV2821" i="1"/>
  <c r="CV2822" i="1"/>
  <c r="CV2823" i="1"/>
  <c r="CV2824" i="1"/>
  <c r="CV2825" i="1"/>
  <c r="CV2826" i="1"/>
  <c r="CV2827" i="1"/>
  <c r="CV2828" i="1"/>
  <c r="CV2829" i="1"/>
  <c r="CV2830" i="1"/>
  <c r="CV2831" i="1"/>
  <c r="CV2832" i="1"/>
  <c r="CV2833" i="1"/>
  <c r="CV2834" i="1"/>
  <c r="CV2835" i="1"/>
  <c r="CV2836" i="1"/>
  <c r="CV2837" i="1"/>
  <c r="CV2838" i="1"/>
  <c r="CV2839" i="1"/>
  <c r="CV2840" i="1"/>
  <c r="CV2841" i="1"/>
  <c r="CV2842" i="1"/>
  <c r="CV2843" i="1"/>
  <c r="CV2844" i="1"/>
  <c r="CV2845" i="1"/>
  <c r="CV2846" i="1"/>
  <c r="CV2847" i="1"/>
  <c r="CV2848" i="1"/>
  <c r="CV2849" i="1"/>
  <c r="CV2850" i="1"/>
  <c r="CV2851" i="1"/>
  <c r="CV2852" i="1"/>
  <c r="CV2853" i="1"/>
  <c r="CV2854" i="1"/>
  <c r="CV2855" i="1"/>
  <c r="CV2856" i="1"/>
  <c r="CV2857" i="1"/>
  <c r="CV2858" i="1"/>
  <c r="CV2859" i="1"/>
  <c r="CV2860" i="1"/>
  <c r="CV2861" i="1"/>
  <c r="CV2862" i="1"/>
  <c r="CV2863" i="1"/>
  <c r="CV2864" i="1"/>
  <c r="CV2865" i="1"/>
  <c r="CV2866" i="1"/>
  <c r="CV2867" i="1"/>
  <c r="CV2868" i="1"/>
  <c r="CV2869" i="1"/>
  <c r="CV2870" i="1"/>
  <c r="CV2871" i="1"/>
  <c r="CV2872" i="1"/>
  <c r="CV2873" i="1"/>
  <c r="CV2874" i="1"/>
  <c r="CV2875" i="1"/>
  <c r="CV2876" i="1"/>
  <c r="CV2877" i="1"/>
  <c r="CV2878" i="1"/>
  <c r="CV2879" i="1"/>
  <c r="CV2880" i="1"/>
  <c r="CV2881" i="1"/>
  <c r="CV2882" i="1"/>
  <c r="CV2883" i="1"/>
  <c r="CV2884" i="1"/>
  <c r="CV2885" i="1"/>
  <c r="CV2886" i="1"/>
  <c r="CV2887" i="1"/>
  <c r="CV2888" i="1"/>
  <c r="CV2889" i="1"/>
  <c r="CV2890" i="1"/>
  <c r="CV2891" i="1"/>
  <c r="CV2892" i="1"/>
  <c r="CV2893" i="1"/>
  <c r="CV2894" i="1"/>
  <c r="CV2895" i="1"/>
  <c r="CV2896" i="1"/>
  <c r="CV2897" i="1"/>
  <c r="CV2898" i="1"/>
  <c r="CV2899" i="1"/>
  <c r="CV2900" i="1"/>
  <c r="CV2901" i="1"/>
  <c r="CV2902" i="1"/>
  <c r="CV2903" i="1"/>
  <c r="CV2904" i="1"/>
  <c r="CV2905" i="1"/>
  <c r="CV2906" i="1"/>
  <c r="CV2907" i="1"/>
  <c r="CV2908" i="1"/>
  <c r="CV2909" i="1"/>
  <c r="CV2910" i="1"/>
  <c r="CV2911" i="1"/>
  <c r="CV2912" i="1"/>
  <c r="CV2913" i="1"/>
  <c r="CV2914" i="1"/>
  <c r="CV2915" i="1"/>
  <c r="CV2916" i="1"/>
  <c r="CV2917" i="1"/>
  <c r="CV2918" i="1"/>
  <c r="CV2919" i="1"/>
  <c r="CV2920" i="1"/>
  <c r="CV2921" i="1"/>
  <c r="CV2922" i="1"/>
  <c r="CV2923" i="1"/>
  <c r="CV2924" i="1"/>
  <c r="CV2925" i="1"/>
  <c r="CV2926" i="1"/>
  <c r="CV2927" i="1"/>
  <c r="CV2928" i="1"/>
  <c r="CV2929" i="1"/>
  <c r="CV2930" i="1"/>
  <c r="CV2931" i="1"/>
  <c r="CV2932" i="1"/>
  <c r="CV2933" i="1"/>
  <c r="CV2934" i="1"/>
  <c r="CV2935" i="1"/>
  <c r="CV2936" i="1"/>
  <c r="CV2937" i="1"/>
  <c r="CV2938" i="1"/>
  <c r="CV2939" i="1"/>
  <c r="CV2940" i="1"/>
  <c r="CV2941" i="1"/>
  <c r="CV2942" i="1"/>
  <c r="CV2943" i="1"/>
  <c r="CV2944" i="1"/>
  <c r="CV2945" i="1"/>
  <c r="CV2946" i="1"/>
  <c r="CV2947" i="1"/>
  <c r="CV2948" i="1"/>
  <c r="CV2949" i="1"/>
  <c r="CV2950" i="1"/>
  <c r="CV2951" i="1"/>
  <c r="CV2952" i="1"/>
  <c r="CV2953" i="1"/>
  <c r="CV2954" i="1"/>
  <c r="CV2955" i="1"/>
  <c r="CV2956" i="1"/>
  <c r="CV2957" i="1"/>
  <c r="CV2958" i="1"/>
  <c r="CV2959" i="1"/>
  <c r="CV2960" i="1"/>
  <c r="CV2961" i="1"/>
  <c r="CV2962" i="1"/>
  <c r="CV2963" i="1"/>
  <c r="CV2964" i="1"/>
  <c r="CV2965" i="1"/>
  <c r="CV2966" i="1"/>
  <c r="CV2967" i="1"/>
  <c r="CV2968" i="1"/>
  <c r="CV2969" i="1"/>
  <c r="CV2970" i="1"/>
  <c r="CV2971" i="1"/>
  <c r="CV2972" i="1"/>
  <c r="CV2973" i="1"/>
  <c r="CV2974" i="1"/>
  <c r="CV2975" i="1"/>
  <c r="CV2976" i="1"/>
  <c r="CV2977" i="1"/>
  <c r="CV2978" i="1"/>
  <c r="CV2979" i="1"/>
  <c r="CV2980" i="1"/>
  <c r="CV2981" i="1"/>
  <c r="CV2982" i="1"/>
  <c r="CV2983" i="1"/>
  <c r="CV2984" i="1"/>
  <c r="CV2985" i="1"/>
  <c r="CV2986" i="1"/>
  <c r="CV2987" i="1"/>
  <c r="CV2988" i="1"/>
  <c r="CV2989" i="1"/>
  <c r="CV2990" i="1"/>
  <c r="CV2991" i="1"/>
  <c r="CV2992" i="1"/>
  <c r="CV2993" i="1"/>
  <c r="CV2994" i="1"/>
  <c r="CV2995" i="1"/>
  <c r="CV2996" i="1"/>
  <c r="CV2997" i="1"/>
  <c r="CV2998" i="1"/>
  <c r="CV2999" i="1"/>
  <c r="CV3000" i="1"/>
  <c r="CV3001" i="1"/>
  <c r="CV3002" i="1"/>
  <c r="CV3003" i="1"/>
  <c r="CV3004" i="1"/>
  <c r="CV3005" i="1"/>
  <c r="CV3006" i="1"/>
  <c r="CV3007" i="1"/>
  <c r="CV3008" i="1"/>
  <c r="CV3009" i="1"/>
  <c r="CV3010" i="1"/>
  <c r="CV3011" i="1"/>
  <c r="CV3012" i="1"/>
  <c r="CV3013" i="1"/>
  <c r="CV3014" i="1"/>
  <c r="CV3015" i="1"/>
  <c r="CV3016" i="1"/>
  <c r="CV3017" i="1"/>
  <c r="CV3018" i="1"/>
  <c r="CV3019" i="1"/>
  <c r="CV3020" i="1"/>
  <c r="CV3021" i="1"/>
  <c r="CV3022" i="1"/>
  <c r="CV3023" i="1"/>
  <c r="CV3024" i="1"/>
  <c r="CV3025" i="1"/>
  <c r="CV3026" i="1"/>
  <c r="CV3027" i="1"/>
  <c r="CV3028" i="1"/>
  <c r="CV3029" i="1"/>
  <c r="CV3030" i="1"/>
  <c r="CV3031" i="1"/>
  <c r="CV3032" i="1"/>
  <c r="CV3033" i="1"/>
  <c r="CV3034" i="1"/>
  <c r="CV3035" i="1"/>
  <c r="CV3036" i="1"/>
  <c r="CV3037" i="1"/>
  <c r="CV3038" i="1"/>
  <c r="CV3039" i="1"/>
  <c r="CV3040" i="1"/>
  <c r="CV3041" i="1"/>
  <c r="CV3042" i="1"/>
  <c r="CV3043" i="1"/>
  <c r="CV3044" i="1"/>
  <c r="CV3045" i="1"/>
  <c r="CV3046" i="1"/>
  <c r="CV3047" i="1"/>
  <c r="CV3048" i="1"/>
  <c r="CV3049" i="1"/>
  <c r="CV3050" i="1"/>
  <c r="CV3051" i="1"/>
  <c r="CV3052" i="1"/>
  <c r="CV3053" i="1"/>
  <c r="CV3054" i="1"/>
  <c r="CV3055" i="1"/>
  <c r="CV3056" i="1"/>
  <c r="CV3057" i="1"/>
  <c r="CV3058" i="1"/>
  <c r="CV3059" i="1"/>
  <c r="CV3060" i="1"/>
  <c r="CV3061" i="1"/>
  <c r="CV3062" i="1"/>
  <c r="CV3063" i="1"/>
  <c r="CV3064" i="1"/>
  <c r="CV3065" i="1"/>
  <c r="CV3066" i="1"/>
  <c r="CV3067" i="1"/>
  <c r="CV3068" i="1"/>
  <c r="CV3069" i="1"/>
  <c r="CV3070" i="1"/>
  <c r="CV3071" i="1"/>
  <c r="CV3072" i="1"/>
  <c r="CV3073" i="1"/>
  <c r="CV3074" i="1"/>
  <c r="CV3075" i="1"/>
  <c r="CV3076" i="1"/>
  <c r="CV3077" i="1"/>
  <c r="CV3078" i="1"/>
  <c r="CV3079" i="1"/>
  <c r="CV3080" i="1"/>
  <c r="CV3081" i="1"/>
  <c r="CV3082" i="1"/>
  <c r="CV3083" i="1"/>
  <c r="CV3084" i="1"/>
  <c r="CV3085" i="1"/>
  <c r="CV3086" i="1"/>
  <c r="CV3087" i="1"/>
  <c r="CV3088" i="1"/>
  <c r="CV3089" i="1"/>
  <c r="CV3090" i="1"/>
  <c r="CV3091" i="1"/>
  <c r="CV3092" i="1"/>
  <c r="CV3093" i="1"/>
  <c r="CV3094" i="1"/>
  <c r="CV3095" i="1"/>
  <c r="CV3096" i="1"/>
  <c r="CV3097" i="1"/>
  <c r="CV3098" i="1"/>
  <c r="CV3099" i="1"/>
  <c r="CV3100" i="1"/>
  <c r="CV3101" i="1"/>
  <c r="CV3102" i="1"/>
  <c r="CV3103" i="1"/>
  <c r="CV3104" i="1"/>
  <c r="CV3105" i="1"/>
  <c r="CV3106" i="1"/>
  <c r="CV3107" i="1"/>
  <c r="CV3108" i="1"/>
  <c r="CV3109" i="1"/>
  <c r="CV3110" i="1"/>
  <c r="CV3111" i="1"/>
  <c r="CV3112" i="1"/>
  <c r="CV3113" i="1"/>
  <c r="CV3114" i="1"/>
  <c r="CV3115" i="1"/>
  <c r="CV3116" i="1"/>
  <c r="CV3117" i="1"/>
  <c r="CV3118" i="1"/>
  <c r="CV3119" i="1"/>
  <c r="CV3120" i="1"/>
  <c r="CV3121" i="1"/>
  <c r="CV3122" i="1"/>
  <c r="CV3123" i="1"/>
  <c r="CV3124" i="1"/>
  <c r="CV3125" i="1"/>
  <c r="CV3126" i="1"/>
  <c r="CV3127" i="1"/>
  <c r="CV3128" i="1"/>
  <c r="CV3129" i="1"/>
  <c r="CV3130" i="1"/>
  <c r="CV3131" i="1"/>
  <c r="CV3132" i="1"/>
  <c r="CV3133" i="1"/>
  <c r="CV3134" i="1"/>
  <c r="CV3135" i="1"/>
  <c r="CV3136" i="1"/>
  <c r="CV3137" i="1"/>
  <c r="CV3138" i="1"/>
  <c r="CV3139" i="1"/>
  <c r="CV3140" i="1"/>
  <c r="CV3141" i="1"/>
  <c r="CV3142" i="1"/>
  <c r="CV3143" i="1"/>
  <c r="CV3144" i="1"/>
  <c r="CV3145" i="1"/>
  <c r="CV3146" i="1"/>
  <c r="CV3147" i="1"/>
  <c r="CV3148" i="1"/>
  <c r="CV3149" i="1"/>
  <c r="CV3150" i="1"/>
  <c r="CV3151" i="1"/>
  <c r="CV3152" i="1"/>
  <c r="CV3153" i="1"/>
  <c r="CV3154" i="1"/>
  <c r="CV3155" i="1"/>
  <c r="CV3156" i="1"/>
  <c r="CV3157" i="1"/>
  <c r="CV3158" i="1"/>
  <c r="CV3159" i="1"/>
  <c r="CV3160" i="1"/>
  <c r="CV3161" i="1"/>
  <c r="CV3162" i="1"/>
  <c r="CV3163" i="1"/>
  <c r="CV3164" i="1"/>
  <c r="CV3165" i="1"/>
  <c r="CV3166" i="1"/>
  <c r="CV3167" i="1"/>
  <c r="CV3168" i="1"/>
  <c r="CV3169" i="1"/>
  <c r="CV3170" i="1"/>
  <c r="CV3171" i="1"/>
  <c r="CV3172" i="1"/>
  <c r="CV3173" i="1"/>
  <c r="CV3174" i="1"/>
  <c r="CV3175" i="1"/>
  <c r="CV3176" i="1"/>
  <c r="CV3177" i="1"/>
  <c r="CV3178" i="1"/>
  <c r="CV3179" i="1"/>
  <c r="CV3180" i="1"/>
  <c r="CV3181" i="1"/>
  <c r="CV3182" i="1"/>
  <c r="CV3183" i="1"/>
  <c r="CV3184" i="1"/>
  <c r="CV3185" i="1"/>
  <c r="CV3186" i="1"/>
  <c r="CV3187" i="1"/>
  <c r="CV3188" i="1"/>
  <c r="CV3189" i="1"/>
  <c r="CV3190" i="1"/>
  <c r="CV3191" i="1"/>
  <c r="CV3192" i="1"/>
  <c r="CV3193" i="1"/>
  <c r="CV3194" i="1"/>
  <c r="CV3195" i="1"/>
  <c r="CV3196" i="1"/>
  <c r="CV3197" i="1"/>
  <c r="CV3198" i="1"/>
  <c r="CV3199" i="1"/>
  <c r="CV3200" i="1"/>
  <c r="CV3201" i="1"/>
  <c r="CV3202" i="1"/>
  <c r="CV3203" i="1"/>
  <c r="CV3204" i="1"/>
  <c r="CV3205" i="1"/>
  <c r="CV3206" i="1"/>
  <c r="CV3207" i="1"/>
  <c r="CV3208" i="1"/>
  <c r="CV3209" i="1"/>
  <c r="CV3210" i="1"/>
  <c r="CV3211" i="1"/>
  <c r="CV3212" i="1"/>
  <c r="CV3213" i="1"/>
  <c r="CV3214" i="1"/>
  <c r="CV3215" i="1"/>
  <c r="CV3216" i="1"/>
  <c r="CV3217" i="1"/>
  <c r="CV3218" i="1"/>
  <c r="CV3219" i="1"/>
  <c r="CV3220" i="1"/>
  <c r="CV3221" i="1"/>
  <c r="CV3222" i="1"/>
  <c r="CV3223" i="1"/>
  <c r="CV3224" i="1"/>
  <c r="CV3225" i="1"/>
  <c r="CV3226" i="1"/>
  <c r="CV3227" i="1"/>
  <c r="CV3228" i="1"/>
  <c r="CV3229" i="1"/>
  <c r="CV3230" i="1"/>
  <c r="CV3231" i="1"/>
  <c r="CV3232" i="1"/>
  <c r="CV3233" i="1"/>
  <c r="CV3234" i="1"/>
  <c r="CV3235" i="1"/>
  <c r="CV3236" i="1"/>
  <c r="CV3237" i="1"/>
  <c r="CV3238" i="1"/>
  <c r="CV3239" i="1"/>
  <c r="CV3240" i="1"/>
  <c r="CV3241" i="1"/>
  <c r="CV3242" i="1"/>
  <c r="CV3243" i="1"/>
  <c r="CV3244" i="1"/>
  <c r="CV3245" i="1"/>
  <c r="CV3246" i="1"/>
  <c r="CV3247" i="1"/>
  <c r="CV3248" i="1"/>
  <c r="CV3249" i="1"/>
  <c r="CV3250" i="1"/>
  <c r="CV3251" i="1"/>
  <c r="CV3252" i="1"/>
  <c r="CV3253" i="1"/>
  <c r="CV3254" i="1"/>
  <c r="CV3255" i="1"/>
  <c r="CV3256" i="1"/>
  <c r="CV3257" i="1"/>
  <c r="CV3258" i="1"/>
  <c r="CV3259" i="1"/>
  <c r="CV3260" i="1"/>
  <c r="CV3261" i="1"/>
  <c r="CV3262" i="1"/>
  <c r="CV3263" i="1"/>
  <c r="CV3264" i="1"/>
  <c r="CV3265" i="1"/>
  <c r="CV3266" i="1"/>
  <c r="CV3267" i="1"/>
  <c r="CV3268" i="1"/>
  <c r="CV3269" i="1"/>
  <c r="CV3270" i="1"/>
  <c r="CV3271" i="1"/>
  <c r="CV3272" i="1"/>
  <c r="CV3273" i="1"/>
  <c r="CV3274" i="1"/>
  <c r="CV3275" i="1"/>
  <c r="CV3276" i="1"/>
  <c r="CV3277" i="1"/>
  <c r="CV3278" i="1"/>
  <c r="CV3279" i="1"/>
  <c r="CV3280" i="1"/>
  <c r="CV3281" i="1"/>
  <c r="CV3282" i="1"/>
  <c r="CV3283" i="1"/>
  <c r="CV3284" i="1"/>
  <c r="CV3285" i="1"/>
  <c r="CV3286" i="1"/>
  <c r="CV3287" i="1"/>
  <c r="CV3288" i="1"/>
  <c r="CV3289" i="1"/>
  <c r="CV3290" i="1"/>
  <c r="CV3291" i="1"/>
  <c r="CV3292" i="1"/>
  <c r="CV3293" i="1"/>
  <c r="CV3294" i="1"/>
  <c r="CV3295" i="1"/>
  <c r="CV3296" i="1"/>
  <c r="CV3297" i="1"/>
  <c r="CV3298" i="1"/>
  <c r="CV3299" i="1"/>
  <c r="CV3300" i="1"/>
  <c r="CV3301" i="1"/>
  <c r="CV3302" i="1"/>
  <c r="CV3303" i="1"/>
  <c r="CV3304" i="1"/>
  <c r="CV3305" i="1"/>
  <c r="CV3306" i="1"/>
  <c r="CV3307" i="1"/>
  <c r="CV3308" i="1"/>
  <c r="CV3309" i="1"/>
  <c r="CV3310" i="1"/>
  <c r="CV3311" i="1"/>
  <c r="CV3312" i="1"/>
  <c r="CV3313" i="1"/>
  <c r="CV3314" i="1"/>
  <c r="CV3315" i="1"/>
  <c r="CV3316" i="1"/>
  <c r="CV3317" i="1"/>
  <c r="CV3318" i="1"/>
  <c r="CV3319" i="1"/>
  <c r="CV3320" i="1"/>
  <c r="CV3321" i="1"/>
  <c r="CV3322" i="1"/>
  <c r="CV3323" i="1"/>
  <c r="CV3324" i="1"/>
  <c r="CV3325" i="1"/>
  <c r="CV3326" i="1"/>
  <c r="CV3327" i="1"/>
  <c r="CV3328" i="1"/>
  <c r="CV3329" i="1"/>
  <c r="CV3330" i="1"/>
  <c r="CV3331" i="1"/>
  <c r="CV3332" i="1"/>
  <c r="CV3333" i="1"/>
  <c r="CV3334" i="1"/>
  <c r="CV3335" i="1"/>
  <c r="CV3336" i="1"/>
  <c r="CV3337" i="1"/>
  <c r="CV3338" i="1"/>
  <c r="CV3339" i="1"/>
  <c r="CV3340" i="1"/>
  <c r="CV3341" i="1"/>
  <c r="CV3342" i="1"/>
  <c r="CV3343" i="1"/>
  <c r="CV3344" i="1"/>
  <c r="CV3345" i="1"/>
  <c r="CV3346" i="1"/>
  <c r="CV3347" i="1"/>
  <c r="CV3348" i="1"/>
  <c r="CV3349" i="1"/>
  <c r="CV3350" i="1"/>
  <c r="CV3351" i="1"/>
  <c r="CV3352" i="1"/>
  <c r="CV3353" i="1"/>
  <c r="CV3354" i="1"/>
  <c r="CV3355" i="1"/>
  <c r="CV3356" i="1"/>
  <c r="CV3357" i="1"/>
  <c r="CV3358" i="1"/>
  <c r="CV3359" i="1"/>
  <c r="CV3360" i="1"/>
  <c r="CV3361" i="1"/>
  <c r="CV3362" i="1"/>
  <c r="CV3363" i="1"/>
  <c r="CV3364" i="1"/>
  <c r="CV3365" i="1"/>
  <c r="CV3366" i="1"/>
  <c r="CV3367" i="1"/>
  <c r="CV3368" i="1"/>
  <c r="CV3369" i="1"/>
  <c r="CV3370" i="1"/>
  <c r="CV3371" i="1"/>
  <c r="CV3372" i="1"/>
  <c r="CV3373" i="1"/>
  <c r="CV3374" i="1"/>
  <c r="CV3375" i="1"/>
  <c r="CV3376" i="1"/>
  <c r="CV3377" i="1"/>
  <c r="CV3378" i="1"/>
  <c r="CV3379" i="1"/>
  <c r="CV3380" i="1"/>
  <c r="CV3381" i="1"/>
  <c r="CV3382" i="1"/>
  <c r="CV3383" i="1"/>
  <c r="CV3384" i="1"/>
  <c r="CV3385" i="1"/>
  <c r="CV3386" i="1"/>
  <c r="CV3387" i="1"/>
  <c r="CV3388" i="1"/>
  <c r="CV3389" i="1"/>
  <c r="CV3390" i="1"/>
  <c r="CV3391" i="1"/>
  <c r="CV3392" i="1"/>
  <c r="CV3393" i="1"/>
  <c r="CV3394" i="1"/>
  <c r="CV3395" i="1"/>
  <c r="CV3396" i="1"/>
  <c r="CV3397" i="1"/>
  <c r="CV3398" i="1"/>
  <c r="CV3399" i="1"/>
  <c r="CV3400" i="1"/>
  <c r="CV3401" i="1"/>
  <c r="CV3402" i="1"/>
  <c r="CV3403" i="1"/>
  <c r="CV3404" i="1"/>
  <c r="CV3405" i="1"/>
  <c r="CV3406" i="1"/>
  <c r="CV3407" i="1"/>
  <c r="CV3408" i="1"/>
  <c r="CV3409" i="1"/>
  <c r="CV3410" i="1"/>
  <c r="CV3411" i="1"/>
  <c r="CV3412" i="1"/>
  <c r="CV3413" i="1"/>
  <c r="CV3414" i="1"/>
  <c r="CV3415" i="1"/>
  <c r="CV3416" i="1"/>
  <c r="CV3417" i="1"/>
  <c r="CV3418" i="1"/>
  <c r="CV3419" i="1"/>
  <c r="CV3420" i="1"/>
  <c r="CV3421" i="1"/>
  <c r="CV3422" i="1"/>
  <c r="CV3423" i="1"/>
  <c r="CV3424" i="1"/>
  <c r="CV3425" i="1"/>
  <c r="CV3426" i="1"/>
  <c r="CV3427" i="1"/>
  <c r="CV3428" i="1"/>
  <c r="CV3429" i="1"/>
  <c r="CV3430" i="1"/>
  <c r="CV3431" i="1"/>
  <c r="CV3432" i="1"/>
  <c r="CV3433" i="1"/>
  <c r="CV3434" i="1"/>
  <c r="CV3435" i="1"/>
  <c r="CV3436" i="1"/>
  <c r="CV3437" i="1"/>
  <c r="CV3438" i="1"/>
  <c r="CV3439" i="1"/>
  <c r="CV3440" i="1"/>
  <c r="CV3441" i="1"/>
  <c r="CV3442" i="1"/>
  <c r="CV3443" i="1"/>
  <c r="CV3444" i="1"/>
  <c r="CV3445" i="1"/>
  <c r="CV3446" i="1"/>
  <c r="CV3447" i="1"/>
  <c r="CV3448" i="1"/>
  <c r="CV3449" i="1"/>
  <c r="CV3450" i="1"/>
  <c r="CV3451" i="1"/>
  <c r="CV3452" i="1"/>
  <c r="CV3453" i="1"/>
  <c r="CV3454" i="1"/>
  <c r="CV3455" i="1"/>
  <c r="CV3456" i="1"/>
  <c r="CV3457" i="1"/>
  <c r="CV3458" i="1"/>
  <c r="CV3459" i="1"/>
  <c r="CV3460" i="1"/>
  <c r="CV3461" i="1"/>
  <c r="CV3462" i="1"/>
  <c r="CV3463" i="1"/>
  <c r="CV3464" i="1"/>
  <c r="CV3465" i="1"/>
  <c r="CV3466" i="1"/>
  <c r="CV3467" i="1"/>
  <c r="CV3468" i="1"/>
  <c r="CV3469" i="1"/>
  <c r="CV3470" i="1"/>
  <c r="CV3471" i="1"/>
  <c r="CV3472" i="1"/>
  <c r="CV3473" i="1"/>
  <c r="CV3474" i="1"/>
  <c r="CV3475" i="1"/>
  <c r="CV3476" i="1"/>
  <c r="CV3477" i="1"/>
  <c r="CV3478" i="1"/>
  <c r="CV3479" i="1"/>
  <c r="CV3480" i="1"/>
  <c r="CV3481" i="1"/>
  <c r="CV3482" i="1"/>
  <c r="CV3483" i="1"/>
  <c r="CV3484" i="1"/>
  <c r="CV3485" i="1"/>
  <c r="CV3486" i="1"/>
  <c r="CV3487" i="1"/>
  <c r="CV3488" i="1"/>
  <c r="CV3489" i="1"/>
  <c r="CV3490" i="1"/>
  <c r="CV3491" i="1"/>
  <c r="CV3492" i="1"/>
  <c r="CV3493" i="1"/>
  <c r="CV3494" i="1"/>
  <c r="CV3495" i="1"/>
  <c r="CV3496" i="1"/>
  <c r="CV3497" i="1"/>
  <c r="CV3498" i="1"/>
  <c r="CV3499" i="1"/>
  <c r="CV3500" i="1"/>
  <c r="CV3501" i="1"/>
  <c r="CV3502" i="1"/>
  <c r="CV3503" i="1"/>
  <c r="CV3504" i="1"/>
  <c r="CV3505" i="1"/>
  <c r="CV3506" i="1"/>
  <c r="CV3507" i="1"/>
  <c r="CV3508" i="1"/>
  <c r="CV3509" i="1"/>
  <c r="CV3510" i="1"/>
  <c r="CV3511" i="1"/>
  <c r="CV3512" i="1"/>
  <c r="CV3513" i="1"/>
  <c r="CV3514" i="1"/>
  <c r="CV3515" i="1"/>
  <c r="CV3516" i="1"/>
  <c r="CV3517" i="1"/>
  <c r="CV3518" i="1"/>
  <c r="CV3519" i="1"/>
  <c r="CV3520" i="1"/>
  <c r="CV3521" i="1"/>
  <c r="CV3522" i="1"/>
  <c r="CV3523" i="1"/>
  <c r="CV3524" i="1"/>
  <c r="CV3525" i="1"/>
  <c r="CV3526" i="1"/>
  <c r="CV3527" i="1"/>
  <c r="CV3528" i="1"/>
  <c r="CV3529" i="1"/>
  <c r="CV3530" i="1"/>
  <c r="CV3531" i="1"/>
  <c r="CV3532" i="1"/>
  <c r="CV3533" i="1"/>
  <c r="CV3534" i="1"/>
  <c r="CV3535" i="1"/>
  <c r="CV3536" i="1"/>
  <c r="CV3537" i="1"/>
  <c r="CV3538" i="1"/>
  <c r="CV3539" i="1"/>
  <c r="CV3540" i="1"/>
  <c r="CV3541" i="1"/>
  <c r="CV3542" i="1"/>
  <c r="CV3543" i="1"/>
  <c r="CV3544" i="1"/>
  <c r="CV3545" i="1"/>
  <c r="CV3546" i="1"/>
  <c r="CV3547" i="1"/>
  <c r="CV3548" i="1"/>
  <c r="CV3549" i="1"/>
  <c r="CV3550" i="1"/>
  <c r="CV3551" i="1"/>
  <c r="CV3552" i="1"/>
  <c r="CV3553" i="1"/>
  <c r="CV3554" i="1"/>
  <c r="CV3555" i="1"/>
  <c r="CV3556" i="1"/>
  <c r="CV3557" i="1"/>
  <c r="CV3558" i="1"/>
  <c r="CV3559" i="1"/>
  <c r="CV3560" i="1"/>
  <c r="CV3561" i="1"/>
  <c r="CV3562" i="1"/>
  <c r="CV3563" i="1"/>
  <c r="CV3564" i="1"/>
  <c r="CV3565" i="1"/>
  <c r="CV3566" i="1"/>
  <c r="CV3567" i="1"/>
  <c r="CV3568" i="1"/>
  <c r="CV3569" i="1"/>
  <c r="CV3570" i="1"/>
  <c r="CV3571" i="1"/>
  <c r="CV3572" i="1"/>
  <c r="CV3573" i="1"/>
  <c r="CV3574" i="1"/>
  <c r="CV3575" i="1"/>
  <c r="CV3576" i="1"/>
  <c r="CV3577" i="1"/>
  <c r="CV3578" i="1"/>
  <c r="CV3579" i="1"/>
  <c r="CV3580" i="1"/>
  <c r="CV3581" i="1"/>
  <c r="CV3582" i="1"/>
  <c r="CV3583" i="1"/>
  <c r="CV3584" i="1"/>
  <c r="CV3585" i="1"/>
  <c r="CV3586" i="1"/>
  <c r="CV3587" i="1"/>
  <c r="CV3588" i="1"/>
  <c r="CV3589" i="1"/>
  <c r="CV3590" i="1"/>
  <c r="CV3591" i="1"/>
  <c r="CV3592" i="1"/>
  <c r="CV3593" i="1"/>
  <c r="CV3594" i="1"/>
  <c r="CV3595" i="1"/>
  <c r="CV3596" i="1"/>
  <c r="CV3597" i="1"/>
  <c r="CV3598" i="1"/>
  <c r="CV3599" i="1"/>
  <c r="CV3600" i="1"/>
  <c r="CV3601" i="1"/>
  <c r="CV3602" i="1"/>
  <c r="CV3603" i="1"/>
  <c r="CV3604" i="1"/>
  <c r="CV3605" i="1"/>
  <c r="CV3606" i="1"/>
  <c r="CV3607" i="1"/>
  <c r="CV3608" i="1"/>
  <c r="CV3609" i="1"/>
  <c r="CV3610" i="1"/>
  <c r="CV3611" i="1"/>
  <c r="CV3612" i="1"/>
  <c r="CV3613" i="1"/>
  <c r="CV3614" i="1"/>
  <c r="CV3615" i="1"/>
  <c r="CV3616" i="1"/>
  <c r="CV3617" i="1"/>
  <c r="CV3618" i="1"/>
  <c r="CV3619" i="1"/>
  <c r="CV3620" i="1"/>
  <c r="CV3621" i="1"/>
  <c r="CV3622" i="1"/>
  <c r="CV3623" i="1"/>
  <c r="CV3624" i="1"/>
  <c r="CV3625" i="1"/>
  <c r="CV3626" i="1"/>
  <c r="CV3627" i="1"/>
  <c r="CV3628" i="1"/>
  <c r="CV3629" i="1"/>
  <c r="CV3630" i="1"/>
  <c r="CV3631" i="1"/>
  <c r="CV3632" i="1"/>
  <c r="CV3633" i="1"/>
  <c r="CV3634" i="1"/>
  <c r="CV3635" i="1"/>
  <c r="CV3636" i="1"/>
  <c r="CV3637" i="1"/>
  <c r="CV3638" i="1"/>
  <c r="CV3639" i="1"/>
  <c r="CV3640" i="1"/>
  <c r="CV3641" i="1"/>
  <c r="CV3642" i="1"/>
  <c r="CV3643" i="1"/>
  <c r="CV3644" i="1"/>
  <c r="CV3645" i="1"/>
  <c r="CV3646" i="1"/>
  <c r="CV3647" i="1"/>
  <c r="CV3648" i="1"/>
  <c r="CV3649" i="1"/>
  <c r="CV3650" i="1"/>
  <c r="CV3651" i="1"/>
  <c r="CV3652" i="1"/>
  <c r="CV3653" i="1"/>
  <c r="CV3654" i="1"/>
  <c r="CV3655" i="1"/>
  <c r="CV3656" i="1"/>
  <c r="CV3657" i="1"/>
  <c r="CV3658" i="1"/>
  <c r="CV3659" i="1"/>
  <c r="CV3660" i="1"/>
  <c r="CV3661" i="1"/>
  <c r="CV3662" i="1"/>
  <c r="CV3663" i="1"/>
  <c r="CV3664" i="1"/>
  <c r="CV3665" i="1"/>
  <c r="CV3666" i="1"/>
  <c r="CV3667" i="1"/>
  <c r="CV3668" i="1"/>
  <c r="CV3669" i="1"/>
  <c r="CV3670" i="1"/>
  <c r="CV3671" i="1"/>
  <c r="CV3672" i="1"/>
  <c r="CV3673" i="1"/>
  <c r="CV3674" i="1"/>
  <c r="CV3675" i="1"/>
  <c r="CV3676" i="1"/>
  <c r="CV3677" i="1"/>
  <c r="CV3678" i="1"/>
  <c r="CV3679" i="1"/>
  <c r="CV3680" i="1"/>
  <c r="CV3681" i="1"/>
  <c r="CV3682" i="1"/>
  <c r="CV3683" i="1"/>
  <c r="CV3684" i="1"/>
  <c r="CV3685" i="1"/>
  <c r="CV3686" i="1"/>
  <c r="CV3687" i="1"/>
  <c r="CV3688" i="1"/>
  <c r="CV3689" i="1"/>
  <c r="CV3690" i="1"/>
  <c r="CV3691" i="1"/>
  <c r="CV3692" i="1"/>
  <c r="CV3693" i="1"/>
  <c r="CV3694" i="1"/>
  <c r="CV3695" i="1"/>
  <c r="CV3696" i="1"/>
  <c r="CV3697" i="1"/>
  <c r="CV3698" i="1"/>
  <c r="CV3699" i="1"/>
  <c r="CV3700" i="1"/>
  <c r="CV3701" i="1"/>
  <c r="CV3702" i="1"/>
  <c r="CV3703" i="1"/>
  <c r="CV3704" i="1"/>
  <c r="CV3705" i="1"/>
  <c r="CV3706" i="1"/>
  <c r="CV3707" i="1"/>
  <c r="CV3708" i="1"/>
  <c r="CV3709" i="1"/>
  <c r="CV3710" i="1"/>
  <c r="CV3711" i="1"/>
  <c r="CV3712" i="1"/>
  <c r="CV3713" i="1"/>
  <c r="CV3714" i="1"/>
  <c r="CV3715" i="1"/>
  <c r="CV3716" i="1"/>
  <c r="CV3717" i="1"/>
  <c r="CV3718" i="1"/>
  <c r="CV3719" i="1"/>
  <c r="CV3720" i="1"/>
  <c r="CV3721" i="1"/>
  <c r="CV3722" i="1"/>
  <c r="CV3723" i="1"/>
  <c r="CV3724" i="1"/>
  <c r="CV3725" i="1"/>
  <c r="CV3726" i="1"/>
  <c r="CV3727" i="1"/>
  <c r="CV3728" i="1"/>
  <c r="CV3729" i="1"/>
  <c r="CV3730" i="1"/>
  <c r="CV3731" i="1"/>
  <c r="CV3732" i="1"/>
  <c r="CV3733" i="1"/>
  <c r="CV3734" i="1"/>
  <c r="CV3735" i="1"/>
  <c r="CV3736" i="1"/>
  <c r="CV3737" i="1"/>
  <c r="CV3738" i="1"/>
  <c r="CV3739" i="1"/>
  <c r="CV3740" i="1"/>
  <c r="CV3741" i="1"/>
  <c r="CV3742" i="1"/>
  <c r="CV3743" i="1"/>
  <c r="CV3744" i="1"/>
  <c r="CV3745" i="1"/>
  <c r="CV3746" i="1"/>
  <c r="CV3747" i="1"/>
  <c r="CV3748" i="1"/>
  <c r="CV3749" i="1"/>
  <c r="CV3750" i="1"/>
  <c r="CV3751" i="1"/>
  <c r="CV3752" i="1"/>
  <c r="CV3753" i="1"/>
  <c r="CV3754" i="1"/>
  <c r="CV3755" i="1"/>
  <c r="CV3756" i="1"/>
  <c r="CV3757" i="1"/>
  <c r="CV3758" i="1"/>
  <c r="CV3759" i="1"/>
  <c r="CV3760" i="1"/>
  <c r="CV3761" i="1"/>
  <c r="CV3762" i="1"/>
  <c r="CV3763" i="1"/>
  <c r="CV3764" i="1"/>
  <c r="CV3765" i="1"/>
  <c r="CV3766" i="1"/>
  <c r="CV3767" i="1"/>
  <c r="CV3768" i="1"/>
  <c r="CV3769" i="1"/>
  <c r="CV3770" i="1"/>
  <c r="CV3771" i="1"/>
  <c r="CV3772" i="1"/>
  <c r="CV3773" i="1"/>
  <c r="CV3774" i="1"/>
  <c r="CV3775" i="1"/>
  <c r="CV3776" i="1"/>
  <c r="CV3777" i="1"/>
  <c r="CV3778" i="1"/>
  <c r="CV3779" i="1"/>
  <c r="CV3780" i="1"/>
  <c r="CV3781" i="1"/>
  <c r="CV3782" i="1"/>
  <c r="CV3783" i="1"/>
  <c r="CV3784" i="1"/>
  <c r="CV3785" i="1"/>
  <c r="CV3786" i="1"/>
  <c r="CV3787" i="1"/>
  <c r="CV3788" i="1"/>
  <c r="CV3789" i="1"/>
  <c r="CV3790" i="1"/>
  <c r="CV3791" i="1"/>
  <c r="CV3792" i="1"/>
  <c r="CV3793" i="1"/>
  <c r="CV3794" i="1"/>
  <c r="CV3795" i="1"/>
  <c r="CV3796" i="1"/>
  <c r="CV3797" i="1"/>
  <c r="CV3798" i="1"/>
  <c r="CV3799" i="1"/>
  <c r="CV3800" i="1"/>
  <c r="CV3801" i="1"/>
  <c r="CV3802" i="1"/>
  <c r="CV3803" i="1"/>
  <c r="CV3804" i="1"/>
  <c r="CV3805" i="1"/>
  <c r="CV3806" i="1"/>
  <c r="CV3807" i="1"/>
  <c r="CV3808" i="1"/>
  <c r="CV3809" i="1"/>
  <c r="CV3810" i="1"/>
  <c r="CV3811" i="1"/>
  <c r="CV3812" i="1"/>
  <c r="CV3813" i="1"/>
  <c r="CV3814" i="1"/>
  <c r="CV3815" i="1"/>
  <c r="CV3816" i="1"/>
  <c r="CV3817" i="1"/>
  <c r="CV3818" i="1"/>
  <c r="CV3819" i="1"/>
  <c r="CV3820" i="1"/>
  <c r="CV3821" i="1"/>
  <c r="CV3822" i="1"/>
  <c r="CV3823" i="1"/>
  <c r="CV3824" i="1"/>
  <c r="CV3825" i="1"/>
  <c r="CV3826" i="1"/>
  <c r="CV3827" i="1"/>
  <c r="CV3828" i="1"/>
  <c r="CV3829" i="1"/>
  <c r="CV3830" i="1"/>
  <c r="CV3831" i="1"/>
  <c r="CV3832" i="1"/>
  <c r="CV3833" i="1"/>
  <c r="CV3834" i="1"/>
  <c r="CV3835" i="1"/>
  <c r="CV3836" i="1"/>
  <c r="CV3837" i="1"/>
  <c r="CV3838" i="1"/>
  <c r="CV3839" i="1"/>
  <c r="CV3840" i="1"/>
  <c r="CV3841" i="1"/>
  <c r="CV3842" i="1"/>
  <c r="CV3843" i="1"/>
  <c r="CV3844" i="1"/>
  <c r="CV3845" i="1"/>
  <c r="CV3846" i="1"/>
  <c r="CV3847" i="1"/>
  <c r="CV3848" i="1"/>
  <c r="CV3849" i="1"/>
  <c r="CV3850" i="1"/>
  <c r="CV3851" i="1"/>
  <c r="CV3852" i="1"/>
  <c r="CV3853" i="1"/>
  <c r="CV3854" i="1"/>
  <c r="CV3855" i="1"/>
  <c r="CV3856" i="1"/>
  <c r="CV3857" i="1"/>
  <c r="CV3858" i="1"/>
  <c r="CV3859" i="1"/>
  <c r="CV3860" i="1"/>
  <c r="CV3861" i="1"/>
  <c r="CV3862" i="1"/>
  <c r="CV3863" i="1"/>
  <c r="CV3864" i="1"/>
  <c r="CV3865" i="1"/>
  <c r="CV3866" i="1"/>
  <c r="CV3867" i="1"/>
  <c r="CV3868" i="1"/>
  <c r="CV3869" i="1"/>
  <c r="CV3870" i="1"/>
  <c r="CV3871" i="1"/>
  <c r="CV3872" i="1"/>
  <c r="CV3873" i="1"/>
  <c r="CV3874" i="1"/>
  <c r="CV3875" i="1"/>
  <c r="CV3876" i="1"/>
  <c r="CV3877" i="1"/>
  <c r="CV3878" i="1"/>
  <c r="CV3879" i="1"/>
  <c r="CV3880" i="1"/>
  <c r="CV3881" i="1"/>
  <c r="CV3882" i="1"/>
  <c r="CV3883" i="1"/>
  <c r="CV3884" i="1"/>
  <c r="CV3885" i="1"/>
  <c r="CV3886" i="1"/>
  <c r="CV3887" i="1"/>
  <c r="CV3888" i="1"/>
  <c r="CV3889" i="1"/>
  <c r="CV3890" i="1"/>
  <c r="CV3891" i="1"/>
  <c r="CV3892" i="1"/>
  <c r="CV3893" i="1"/>
  <c r="CV3894" i="1"/>
  <c r="CV3895" i="1"/>
  <c r="CV3896" i="1"/>
  <c r="CV3897" i="1"/>
  <c r="CV3898" i="1"/>
  <c r="CV3899" i="1"/>
  <c r="CV3900" i="1"/>
  <c r="CV3901" i="1"/>
  <c r="CV3902" i="1"/>
  <c r="CV3903" i="1"/>
  <c r="CV3904" i="1"/>
  <c r="CV3905" i="1"/>
  <c r="CV3906" i="1"/>
  <c r="CV3907" i="1"/>
  <c r="CV3908" i="1"/>
  <c r="CV3909" i="1"/>
  <c r="CV3910" i="1"/>
  <c r="CV3911" i="1"/>
  <c r="CV3912" i="1"/>
  <c r="CV3913" i="1"/>
  <c r="CV3914" i="1"/>
  <c r="CV3915" i="1"/>
  <c r="CV3916" i="1"/>
  <c r="CV3917" i="1"/>
  <c r="CV3918" i="1"/>
  <c r="CV3919" i="1"/>
  <c r="CV3920" i="1"/>
  <c r="CV3921" i="1"/>
  <c r="CV3922" i="1"/>
  <c r="CV3923" i="1"/>
  <c r="CV3924" i="1"/>
  <c r="CV3925" i="1"/>
  <c r="CV3926" i="1"/>
  <c r="CV3927" i="1"/>
  <c r="CV3928" i="1"/>
  <c r="CV3929" i="1"/>
  <c r="CV3930" i="1"/>
  <c r="CV3931" i="1"/>
  <c r="CV3932" i="1"/>
  <c r="CV3933" i="1"/>
  <c r="CV3934" i="1"/>
  <c r="CV3935" i="1"/>
  <c r="CV3936" i="1"/>
  <c r="CV3937" i="1"/>
  <c r="CV3938" i="1"/>
  <c r="CV3939" i="1"/>
  <c r="CV3940" i="1"/>
  <c r="CV3941" i="1"/>
  <c r="CV3942" i="1"/>
  <c r="CV3943" i="1"/>
  <c r="CV3944" i="1"/>
  <c r="CV3945" i="1"/>
  <c r="CV3946" i="1"/>
  <c r="CV3947" i="1"/>
  <c r="CV3948" i="1"/>
  <c r="CV3949" i="1"/>
  <c r="CV3950" i="1"/>
  <c r="CV3951" i="1"/>
  <c r="CV3952" i="1"/>
  <c r="CV3953" i="1"/>
  <c r="CV3954" i="1"/>
  <c r="CV3955" i="1"/>
  <c r="CV3956" i="1"/>
  <c r="CV3957" i="1"/>
  <c r="CV3958" i="1"/>
  <c r="CV3959" i="1"/>
  <c r="CV3960" i="1"/>
  <c r="CV3961" i="1"/>
  <c r="CV3962" i="1"/>
  <c r="CV3963" i="1"/>
  <c r="CV3964" i="1"/>
  <c r="CV3965" i="1"/>
  <c r="CV3966" i="1"/>
  <c r="CV3967" i="1"/>
  <c r="CV3968" i="1"/>
  <c r="CV3969" i="1"/>
  <c r="CV3970" i="1"/>
  <c r="CV3971" i="1"/>
  <c r="CV3972" i="1"/>
  <c r="CV3973" i="1"/>
  <c r="CV3974" i="1"/>
  <c r="CV3975" i="1"/>
  <c r="CV3976" i="1"/>
  <c r="CV3977" i="1"/>
  <c r="CV3978" i="1"/>
  <c r="CV3979" i="1"/>
  <c r="CV3980" i="1"/>
  <c r="CV3981" i="1"/>
  <c r="CV3982" i="1"/>
  <c r="CV3983" i="1"/>
  <c r="CV3984" i="1"/>
  <c r="CV3985" i="1"/>
  <c r="CV3986" i="1"/>
  <c r="CV3987" i="1"/>
  <c r="CV3988" i="1"/>
  <c r="CV3989" i="1"/>
  <c r="CV3990" i="1"/>
  <c r="CV3991" i="1"/>
  <c r="CV3992" i="1"/>
  <c r="CV3993" i="1"/>
  <c r="CV3994" i="1"/>
  <c r="CV3995" i="1"/>
  <c r="CV3996" i="1"/>
  <c r="CV3997" i="1"/>
  <c r="CV3998" i="1"/>
  <c r="CV3999" i="1"/>
  <c r="CV4000" i="1"/>
  <c r="CV4001" i="1"/>
  <c r="CV4002" i="1"/>
  <c r="CV4003" i="1"/>
  <c r="CV4004" i="1"/>
  <c r="CV4005" i="1"/>
  <c r="CV4006" i="1"/>
  <c r="CV4007" i="1"/>
  <c r="CV4008" i="1"/>
  <c r="CV4009" i="1"/>
  <c r="CV4010" i="1"/>
  <c r="CV4011" i="1"/>
  <c r="CV4012" i="1"/>
  <c r="CV4013" i="1"/>
  <c r="CV4014" i="1"/>
  <c r="CV4015" i="1"/>
  <c r="CV4016" i="1"/>
  <c r="CV4017" i="1"/>
  <c r="CV4018" i="1"/>
  <c r="CV4019" i="1"/>
  <c r="CV4020" i="1"/>
  <c r="CV4021" i="1"/>
  <c r="CV4022" i="1"/>
  <c r="CV4023" i="1"/>
  <c r="CV4024" i="1"/>
  <c r="CV4025" i="1"/>
  <c r="CV4026" i="1"/>
  <c r="CV4027" i="1"/>
  <c r="CV4028" i="1"/>
  <c r="CV4029" i="1"/>
  <c r="CV4030" i="1"/>
  <c r="CV4031" i="1"/>
  <c r="CV4032" i="1"/>
  <c r="CV4033" i="1"/>
  <c r="CV4034" i="1"/>
  <c r="CV4035" i="1"/>
  <c r="CV4036" i="1"/>
  <c r="CV4037" i="1"/>
  <c r="CV4038" i="1"/>
  <c r="CV4039" i="1"/>
  <c r="CV4040" i="1"/>
  <c r="CV4041" i="1"/>
  <c r="CV4042" i="1"/>
  <c r="CV4043" i="1"/>
  <c r="CV4044" i="1"/>
  <c r="CV4045" i="1"/>
  <c r="CV4046" i="1"/>
  <c r="CV4047" i="1"/>
  <c r="CV4048" i="1"/>
  <c r="CV4049" i="1"/>
  <c r="CV4050" i="1"/>
  <c r="CV4051" i="1"/>
  <c r="CV4052" i="1"/>
  <c r="CV4053" i="1"/>
  <c r="CV4054" i="1"/>
  <c r="CV4055" i="1"/>
  <c r="CV4056" i="1"/>
  <c r="CV4057" i="1"/>
  <c r="CV4058" i="1"/>
  <c r="CV4059" i="1"/>
  <c r="CV4060" i="1"/>
  <c r="CV4061" i="1"/>
  <c r="CV4062" i="1"/>
  <c r="CV4063" i="1"/>
  <c r="CV4064" i="1"/>
  <c r="CV4065" i="1"/>
  <c r="CV4066" i="1"/>
  <c r="CV4067" i="1"/>
  <c r="CV4068" i="1"/>
  <c r="CV4069" i="1"/>
  <c r="CV4070" i="1"/>
  <c r="CV4071" i="1"/>
  <c r="CV4072" i="1"/>
  <c r="CV4073" i="1"/>
  <c r="CV4074" i="1"/>
  <c r="CV4075" i="1"/>
  <c r="CV4076" i="1"/>
  <c r="CV4077" i="1"/>
  <c r="CV4078" i="1"/>
  <c r="CV4079" i="1"/>
  <c r="CV4080" i="1"/>
  <c r="CV4081" i="1"/>
  <c r="CV4082" i="1"/>
  <c r="CV4083" i="1"/>
  <c r="CV4084" i="1"/>
  <c r="CV4085" i="1"/>
  <c r="CV4086" i="1"/>
  <c r="CV4087" i="1"/>
  <c r="CV4088" i="1"/>
  <c r="CV4089" i="1"/>
  <c r="CV4090" i="1"/>
  <c r="CV4091" i="1"/>
  <c r="CV4092" i="1"/>
  <c r="CV4093" i="1"/>
  <c r="CV4094" i="1"/>
  <c r="CV4095" i="1"/>
  <c r="CV4096" i="1"/>
  <c r="CV4097" i="1"/>
  <c r="CV4098" i="1"/>
  <c r="CV4099" i="1"/>
  <c r="CV4100" i="1"/>
  <c r="CV4101" i="1"/>
  <c r="CV4102" i="1"/>
  <c r="CV4103" i="1"/>
  <c r="CV4104" i="1"/>
  <c r="CV4105" i="1"/>
  <c r="CV4106" i="1"/>
  <c r="CV4107" i="1"/>
  <c r="CV4108" i="1"/>
  <c r="CV4109" i="1"/>
  <c r="CV4110" i="1"/>
  <c r="CV4111" i="1"/>
  <c r="CV4112" i="1"/>
  <c r="CV4113" i="1"/>
  <c r="CV4114" i="1"/>
  <c r="CV4115" i="1"/>
  <c r="CV4116" i="1"/>
  <c r="CV4117" i="1"/>
  <c r="CV4118" i="1"/>
  <c r="CV4119" i="1"/>
  <c r="CV4120" i="1"/>
  <c r="CV4121" i="1"/>
  <c r="CV4122" i="1"/>
  <c r="CV4123" i="1"/>
  <c r="CV4124" i="1"/>
  <c r="CV4125" i="1"/>
  <c r="CV4126" i="1"/>
  <c r="CV4127" i="1"/>
  <c r="CV4128" i="1"/>
  <c r="CV4129" i="1"/>
  <c r="CV4130" i="1"/>
  <c r="CV4131" i="1"/>
  <c r="CV4132" i="1"/>
  <c r="CV4133" i="1"/>
  <c r="CV4134" i="1"/>
  <c r="CV4135" i="1"/>
  <c r="CV4136" i="1"/>
  <c r="CV4137" i="1"/>
  <c r="CV4138" i="1"/>
  <c r="CV4139" i="1"/>
  <c r="CV4140" i="1"/>
  <c r="CV4141" i="1"/>
  <c r="CV4142" i="1"/>
  <c r="CV4143" i="1"/>
  <c r="CV4144" i="1"/>
  <c r="CV4145" i="1"/>
  <c r="CV4146" i="1"/>
  <c r="CV4147" i="1"/>
  <c r="CV4148" i="1"/>
  <c r="CV4149" i="1"/>
  <c r="CV4150" i="1"/>
  <c r="CV4151" i="1"/>
  <c r="CV4152" i="1"/>
  <c r="CV4153" i="1"/>
  <c r="CV4154" i="1"/>
  <c r="CV4155" i="1"/>
  <c r="CV4156" i="1"/>
  <c r="CV4157" i="1"/>
  <c r="CV4158" i="1"/>
  <c r="CV4159" i="1"/>
  <c r="CV4160" i="1"/>
  <c r="CV4161" i="1"/>
  <c r="CV4162" i="1"/>
  <c r="CV4163" i="1"/>
  <c r="CV4164" i="1"/>
  <c r="CV4165" i="1"/>
  <c r="CV4166" i="1"/>
  <c r="CV4167" i="1"/>
  <c r="CV4168" i="1"/>
  <c r="CV4169" i="1"/>
  <c r="CV4170" i="1"/>
  <c r="CV4171" i="1"/>
  <c r="CV4172" i="1"/>
  <c r="CV4173" i="1"/>
  <c r="CV4174" i="1"/>
  <c r="CV4175" i="1"/>
  <c r="CV4176" i="1"/>
  <c r="CV4177" i="1"/>
  <c r="CV4178" i="1"/>
  <c r="CV4179" i="1"/>
  <c r="CV4180" i="1"/>
  <c r="CV4181" i="1"/>
  <c r="CV4182" i="1"/>
  <c r="CV4183" i="1"/>
  <c r="CV4184" i="1"/>
  <c r="CV4185" i="1"/>
  <c r="CV4186" i="1"/>
  <c r="CV4187" i="1"/>
  <c r="CV4188" i="1"/>
  <c r="CV4189" i="1"/>
  <c r="CV4190" i="1"/>
  <c r="CV4191" i="1"/>
  <c r="CV4192" i="1"/>
  <c r="CV4193" i="1"/>
  <c r="CV4194" i="1"/>
  <c r="CV4195" i="1"/>
  <c r="CV4196" i="1"/>
  <c r="CV4197" i="1"/>
  <c r="CV4198" i="1"/>
  <c r="CV4199" i="1"/>
  <c r="CV4200" i="1"/>
  <c r="CV4201" i="1"/>
  <c r="CV4202" i="1"/>
  <c r="CV4203" i="1"/>
  <c r="CV4204" i="1"/>
  <c r="CV4205" i="1"/>
  <c r="CV4206" i="1"/>
  <c r="CV4207" i="1"/>
  <c r="CV4208" i="1"/>
  <c r="CV4209" i="1"/>
  <c r="CV4210" i="1"/>
  <c r="CV4211" i="1"/>
  <c r="CV4212" i="1"/>
  <c r="CV4213" i="1"/>
  <c r="CV4214" i="1"/>
  <c r="CV4215" i="1"/>
  <c r="CV4216" i="1"/>
  <c r="CV4217" i="1"/>
  <c r="CV4218" i="1"/>
  <c r="CV4219" i="1"/>
  <c r="CV4220" i="1"/>
  <c r="CV4221" i="1"/>
  <c r="CV4222" i="1"/>
  <c r="CV4223" i="1"/>
  <c r="CV4224" i="1"/>
  <c r="CV4225" i="1"/>
  <c r="CV4226" i="1"/>
  <c r="CV4227" i="1"/>
  <c r="CV4228" i="1"/>
  <c r="CV4229" i="1"/>
  <c r="CV4230" i="1"/>
  <c r="CV4231" i="1"/>
  <c r="CV4232" i="1"/>
  <c r="CV4233" i="1"/>
  <c r="CV4234" i="1"/>
  <c r="CV4235" i="1"/>
  <c r="CV4236" i="1"/>
  <c r="CV4237" i="1"/>
  <c r="CV4238" i="1"/>
  <c r="CV4239" i="1"/>
  <c r="CV4240" i="1"/>
  <c r="CV4241" i="1"/>
  <c r="CV4242" i="1"/>
  <c r="CV4243" i="1"/>
  <c r="CV4244" i="1"/>
  <c r="CV4245" i="1"/>
  <c r="CV4246" i="1"/>
  <c r="CV4247" i="1"/>
  <c r="CV4248" i="1"/>
  <c r="CV4249" i="1"/>
  <c r="CV4250" i="1"/>
  <c r="CV4251" i="1"/>
  <c r="CV4252" i="1"/>
  <c r="CV4253" i="1"/>
  <c r="CV4254" i="1"/>
  <c r="CV4255" i="1"/>
  <c r="CV4256" i="1"/>
  <c r="CV4257" i="1"/>
  <c r="CV4258" i="1"/>
  <c r="CV4259" i="1"/>
  <c r="CV4260" i="1"/>
  <c r="CV4261" i="1"/>
  <c r="CV4262" i="1"/>
  <c r="CV4263" i="1"/>
  <c r="CV4264" i="1"/>
  <c r="CV4265" i="1"/>
  <c r="CV4266" i="1"/>
  <c r="CV4267" i="1"/>
  <c r="CV4268" i="1"/>
  <c r="CV4269" i="1"/>
  <c r="CV4270" i="1"/>
  <c r="CV4271" i="1"/>
  <c r="CV4272" i="1"/>
  <c r="CV4273" i="1"/>
  <c r="CV4274" i="1"/>
  <c r="CV4275" i="1"/>
  <c r="CV4276" i="1"/>
  <c r="CV4277" i="1"/>
  <c r="CV4278" i="1"/>
  <c r="CV4279" i="1"/>
  <c r="CV4280" i="1"/>
  <c r="CV4281" i="1"/>
  <c r="CV4282" i="1"/>
  <c r="CV4283" i="1"/>
  <c r="CV4284" i="1"/>
  <c r="CV4285" i="1"/>
  <c r="CV4286" i="1"/>
  <c r="CV4287" i="1"/>
  <c r="CV4288" i="1"/>
  <c r="CV4289" i="1"/>
  <c r="CV4290" i="1"/>
  <c r="CV4291" i="1"/>
  <c r="CV4292" i="1"/>
  <c r="CV4293" i="1"/>
  <c r="CV4294" i="1"/>
  <c r="CV4295" i="1"/>
  <c r="CV4296" i="1"/>
  <c r="CV4297" i="1"/>
  <c r="CV4298" i="1"/>
  <c r="CV4299" i="1"/>
  <c r="CV4300" i="1"/>
  <c r="CV4301" i="1"/>
  <c r="CV4302" i="1"/>
  <c r="CV4303" i="1"/>
  <c r="CV4304" i="1"/>
  <c r="CV4305" i="1"/>
  <c r="CV4306" i="1"/>
  <c r="CV4307" i="1"/>
  <c r="CV4308" i="1"/>
  <c r="CV4309" i="1"/>
  <c r="CV4310" i="1"/>
  <c r="CV4311" i="1"/>
  <c r="CV4312" i="1"/>
  <c r="CV4313" i="1"/>
  <c r="CV4314" i="1"/>
  <c r="CV4315" i="1"/>
  <c r="CV4316" i="1"/>
  <c r="CV4317" i="1"/>
  <c r="CV4318" i="1"/>
  <c r="CV4319" i="1"/>
  <c r="CV4320" i="1"/>
  <c r="CV4321" i="1"/>
  <c r="CV4322" i="1"/>
  <c r="CV4323" i="1"/>
  <c r="CV4324" i="1"/>
  <c r="CV4325" i="1"/>
  <c r="CV4326" i="1"/>
  <c r="CV4327" i="1"/>
  <c r="CV4328" i="1"/>
  <c r="CV4329" i="1"/>
  <c r="CV4330" i="1"/>
  <c r="CV4331" i="1"/>
  <c r="CV4332" i="1"/>
  <c r="CV4333" i="1"/>
  <c r="CV4334" i="1"/>
  <c r="CV4335" i="1"/>
  <c r="CV4336" i="1"/>
  <c r="CV4337" i="1"/>
  <c r="CV4338" i="1"/>
  <c r="CV4339" i="1"/>
  <c r="CV4340" i="1"/>
  <c r="CV4341" i="1"/>
  <c r="CV4342" i="1"/>
  <c r="CV4343" i="1"/>
  <c r="CV4344" i="1"/>
  <c r="CV4345" i="1"/>
  <c r="CV4346" i="1"/>
  <c r="CV4347" i="1"/>
  <c r="CV4348" i="1"/>
  <c r="CV4349" i="1"/>
  <c r="CV4350" i="1"/>
  <c r="CV4351" i="1"/>
  <c r="CV4352" i="1"/>
  <c r="CV4353" i="1"/>
  <c r="CV4354" i="1"/>
  <c r="CV4355" i="1"/>
  <c r="CV4356" i="1"/>
  <c r="CV4357" i="1"/>
  <c r="CV4358" i="1"/>
  <c r="CV4359" i="1"/>
  <c r="CV4360" i="1"/>
  <c r="CV4361" i="1"/>
  <c r="CV4362" i="1"/>
  <c r="CV4363" i="1"/>
  <c r="CV4364" i="1"/>
  <c r="CV4365" i="1"/>
  <c r="CV4366" i="1"/>
  <c r="CV4367" i="1"/>
  <c r="CV4368" i="1"/>
  <c r="CV4369" i="1"/>
  <c r="CV4370" i="1"/>
  <c r="CV4371" i="1"/>
  <c r="CV4372" i="1"/>
  <c r="CV4373" i="1"/>
  <c r="CV4374" i="1"/>
  <c r="CV4375" i="1"/>
  <c r="CV4376" i="1"/>
  <c r="CV4377" i="1"/>
  <c r="CV4378" i="1"/>
  <c r="CV4379" i="1"/>
  <c r="CV4380" i="1"/>
  <c r="CV4381" i="1"/>
  <c r="CV4382" i="1"/>
  <c r="CV4383" i="1"/>
  <c r="CV4384" i="1"/>
  <c r="CV4385" i="1"/>
  <c r="CV4386" i="1"/>
  <c r="CV4387" i="1"/>
  <c r="CV4388" i="1"/>
  <c r="CV4389" i="1"/>
  <c r="CV4390" i="1"/>
  <c r="CV4391" i="1"/>
  <c r="CV4392" i="1"/>
  <c r="CV4393" i="1"/>
  <c r="CV4394" i="1"/>
  <c r="CV4395" i="1"/>
  <c r="CV4396" i="1"/>
  <c r="CV4397" i="1"/>
  <c r="CV4398" i="1"/>
  <c r="CV4399" i="1"/>
  <c r="CV4400" i="1"/>
  <c r="CV4401" i="1"/>
  <c r="CV4402" i="1"/>
  <c r="CV4403" i="1"/>
  <c r="CV4404" i="1"/>
  <c r="CV4405" i="1"/>
  <c r="CV4406" i="1"/>
  <c r="CV4407" i="1"/>
  <c r="CV4408" i="1"/>
  <c r="CV4409" i="1"/>
  <c r="CV4410" i="1"/>
  <c r="CV4411" i="1"/>
  <c r="CV4412" i="1"/>
  <c r="CV4413" i="1"/>
  <c r="CV4414" i="1"/>
  <c r="CV4415" i="1"/>
  <c r="CV4416" i="1"/>
  <c r="CV4417" i="1"/>
  <c r="CV4418" i="1"/>
  <c r="CV4419" i="1"/>
  <c r="CV4420" i="1"/>
  <c r="CV4421" i="1"/>
  <c r="CV4422" i="1"/>
  <c r="CV4423" i="1"/>
  <c r="CV4424" i="1"/>
  <c r="CV4425" i="1"/>
  <c r="CV4426" i="1"/>
  <c r="CV4427" i="1"/>
  <c r="CV4428" i="1"/>
  <c r="CV4429" i="1"/>
  <c r="CV4430" i="1"/>
  <c r="CV4431" i="1"/>
  <c r="CV4432" i="1"/>
  <c r="CV4433" i="1"/>
  <c r="CV4434" i="1"/>
  <c r="CV4435" i="1"/>
  <c r="CV4436" i="1"/>
  <c r="CV4437" i="1"/>
  <c r="CV4438" i="1"/>
  <c r="CV4439" i="1"/>
  <c r="CV4440" i="1"/>
  <c r="CV4441" i="1"/>
  <c r="CV4442" i="1"/>
  <c r="CV4443" i="1"/>
  <c r="CV4444" i="1"/>
  <c r="CV4445" i="1"/>
  <c r="CV4446" i="1"/>
  <c r="CV4447" i="1"/>
  <c r="CV4448" i="1"/>
  <c r="CV4449" i="1"/>
  <c r="CV4450" i="1"/>
  <c r="CV4451" i="1"/>
  <c r="CV4452" i="1"/>
  <c r="CV4453" i="1"/>
  <c r="CV4454" i="1"/>
  <c r="CV4455" i="1"/>
  <c r="CV4456" i="1"/>
  <c r="CV4457" i="1"/>
  <c r="CV4458" i="1"/>
  <c r="CV4459" i="1"/>
  <c r="CV4460" i="1"/>
  <c r="CV4461" i="1"/>
  <c r="CV4462" i="1"/>
  <c r="CV4463" i="1"/>
  <c r="CV4464" i="1"/>
  <c r="CV4465" i="1"/>
  <c r="CV4466" i="1"/>
  <c r="CV4467" i="1"/>
  <c r="CV4468" i="1"/>
  <c r="CV4469" i="1"/>
  <c r="CV4470" i="1"/>
  <c r="CV4471" i="1"/>
  <c r="CV4472" i="1"/>
  <c r="CV4473" i="1"/>
  <c r="CV4474" i="1"/>
  <c r="CV4475" i="1"/>
  <c r="CV4476" i="1"/>
  <c r="CV4477" i="1"/>
  <c r="CV4478" i="1"/>
  <c r="CV4479" i="1"/>
  <c r="CV4480" i="1"/>
  <c r="CV4481" i="1"/>
  <c r="CV4482" i="1"/>
  <c r="CV4483" i="1"/>
  <c r="CV4484" i="1"/>
  <c r="CV4485" i="1"/>
  <c r="CV4486" i="1"/>
  <c r="CV4487" i="1"/>
  <c r="CV4488" i="1"/>
  <c r="CV4489" i="1"/>
  <c r="CV4490" i="1"/>
  <c r="CV4491" i="1"/>
  <c r="CV4492" i="1"/>
  <c r="CV4493" i="1"/>
  <c r="CV4494" i="1"/>
  <c r="CV4495" i="1"/>
  <c r="CV4496" i="1"/>
  <c r="CV4497" i="1"/>
  <c r="CV4498" i="1"/>
  <c r="CV4499" i="1"/>
  <c r="CV4500" i="1"/>
  <c r="CV4501" i="1"/>
  <c r="CV4502" i="1"/>
  <c r="CV4503" i="1"/>
  <c r="CV4504" i="1"/>
  <c r="CV4505" i="1"/>
  <c r="CV4506" i="1"/>
  <c r="CV4507" i="1"/>
  <c r="CV4508" i="1"/>
  <c r="CV4509" i="1"/>
  <c r="CV4510" i="1"/>
  <c r="CV4511" i="1"/>
  <c r="CV4512" i="1"/>
  <c r="CV4513" i="1"/>
  <c r="CV4514" i="1"/>
  <c r="CV4515" i="1"/>
  <c r="CV4516" i="1"/>
  <c r="CV4517" i="1"/>
  <c r="CV4518" i="1"/>
  <c r="CV4519" i="1"/>
  <c r="CV4520" i="1"/>
  <c r="CV4521" i="1"/>
  <c r="CV4522" i="1"/>
  <c r="CV4523" i="1"/>
  <c r="CV4524" i="1"/>
  <c r="CV4525" i="1"/>
  <c r="CV4526" i="1"/>
  <c r="CV4527" i="1"/>
  <c r="CV4528" i="1"/>
  <c r="CV4529" i="1"/>
  <c r="CV4530" i="1"/>
  <c r="CV4531" i="1"/>
  <c r="CV4532" i="1"/>
  <c r="CV4533" i="1"/>
  <c r="CV4534" i="1"/>
  <c r="CV4535" i="1"/>
  <c r="CV4536" i="1"/>
  <c r="CV4537" i="1"/>
  <c r="CV4538" i="1"/>
  <c r="CV4539" i="1"/>
  <c r="CV4540" i="1"/>
  <c r="CV4541" i="1"/>
  <c r="CV4542" i="1"/>
  <c r="CV4543" i="1"/>
  <c r="CV4544" i="1"/>
  <c r="CV4545" i="1"/>
  <c r="CV4546" i="1"/>
  <c r="CV4547" i="1"/>
  <c r="CV4548" i="1"/>
  <c r="CV4549" i="1"/>
  <c r="CV4550" i="1"/>
  <c r="CV4551" i="1"/>
  <c r="CV4552" i="1"/>
  <c r="CV4553" i="1"/>
  <c r="CV4554" i="1"/>
  <c r="CV4555" i="1"/>
  <c r="CV4556" i="1"/>
  <c r="CV4557" i="1"/>
  <c r="CV4558" i="1"/>
  <c r="CV4559" i="1"/>
  <c r="CV4560" i="1"/>
  <c r="CV4561" i="1"/>
  <c r="CV4562" i="1"/>
  <c r="CV4563" i="1"/>
  <c r="CV4564" i="1"/>
  <c r="CV4565" i="1"/>
  <c r="CV4566" i="1"/>
  <c r="CV4567" i="1"/>
  <c r="CV4568" i="1"/>
  <c r="CV4569" i="1"/>
  <c r="CV4570" i="1"/>
  <c r="CV4571" i="1"/>
  <c r="CV4572" i="1"/>
  <c r="CV4573" i="1"/>
  <c r="CV4574" i="1"/>
  <c r="CV4575" i="1"/>
  <c r="CV4576" i="1"/>
  <c r="CV4577" i="1"/>
  <c r="CV4578" i="1"/>
  <c r="CV4579" i="1"/>
  <c r="CV4580" i="1"/>
  <c r="CV4581" i="1"/>
  <c r="CV4582" i="1"/>
  <c r="CV4583" i="1"/>
  <c r="CV4584" i="1"/>
  <c r="CV4585" i="1"/>
  <c r="CV4586" i="1"/>
  <c r="CV4587" i="1"/>
  <c r="CV4588" i="1"/>
  <c r="CV4589" i="1"/>
  <c r="CV4590" i="1"/>
  <c r="CV4591" i="1"/>
  <c r="CV4592" i="1"/>
  <c r="CV4593" i="1"/>
  <c r="CV4594" i="1"/>
  <c r="CV4595" i="1"/>
  <c r="CV4596" i="1"/>
  <c r="CV4597" i="1"/>
  <c r="CV4598" i="1"/>
  <c r="CV4599" i="1"/>
  <c r="CV4600" i="1"/>
  <c r="CV4601" i="1"/>
  <c r="CV4602" i="1"/>
  <c r="CV4603" i="1"/>
  <c r="CV4604" i="1"/>
  <c r="CV4605" i="1"/>
  <c r="CV4606" i="1"/>
  <c r="CV4607" i="1"/>
  <c r="CV4608" i="1"/>
  <c r="CV4609" i="1"/>
  <c r="CV4610" i="1"/>
  <c r="CV4611" i="1"/>
  <c r="CV4612" i="1"/>
  <c r="CV4613" i="1"/>
  <c r="CV4614" i="1"/>
  <c r="CV4615" i="1"/>
  <c r="CV4616" i="1"/>
  <c r="CV4617" i="1"/>
  <c r="CV4618" i="1"/>
  <c r="CV4619" i="1"/>
  <c r="CV4620" i="1"/>
  <c r="CV4621" i="1"/>
  <c r="CV4622" i="1"/>
  <c r="CV4623" i="1"/>
  <c r="CV4624" i="1"/>
  <c r="CV4625" i="1"/>
  <c r="CV4626" i="1"/>
  <c r="CV4627" i="1"/>
  <c r="CV4628" i="1"/>
  <c r="CV4629" i="1"/>
  <c r="CV4630" i="1"/>
  <c r="CV4631" i="1"/>
  <c r="CV4632" i="1"/>
  <c r="CV4633" i="1"/>
  <c r="CV4634" i="1"/>
  <c r="CV4635" i="1"/>
  <c r="CV4636" i="1"/>
  <c r="CV4637" i="1"/>
  <c r="CV4638" i="1"/>
  <c r="CV4639" i="1"/>
  <c r="CV4640" i="1"/>
  <c r="CV4641" i="1"/>
  <c r="CV4642" i="1"/>
  <c r="CV4643" i="1"/>
  <c r="CV4644" i="1"/>
  <c r="CV4645" i="1"/>
  <c r="CV4646" i="1"/>
  <c r="CV4647" i="1"/>
  <c r="CV4648" i="1"/>
  <c r="CV4649" i="1"/>
  <c r="CV4650" i="1"/>
  <c r="CV4651" i="1"/>
  <c r="CV4652" i="1"/>
  <c r="CV4653" i="1"/>
  <c r="CV4654" i="1"/>
  <c r="CV4655" i="1"/>
  <c r="CV4656" i="1"/>
  <c r="CV4657" i="1"/>
  <c r="CV4658" i="1"/>
  <c r="CV4659" i="1"/>
  <c r="CV4660" i="1"/>
  <c r="CV4661" i="1"/>
  <c r="CV4662" i="1"/>
  <c r="CV4663" i="1"/>
  <c r="CV4664" i="1"/>
  <c r="CV4665" i="1"/>
  <c r="CV4666" i="1"/>
  <c r="CV4667" i="1"/>
  <c r="CV4668" i="1"/>
  <c r="CV4669" i="1"/>
  <c r="CV4670" i="1"/>
  <c r="CV4671" i="1"/>
  <c r="CV4672" i="1"/>
  <c r="CV4673" i="1"/>
  <c r="CV4674" i="1"/>
  <c r="CV4675" i="1"/>
  <c r="CV4676" i="1"/>
  <c r="CV4677" i="1"/>
  <c r="CV4678" i="1"/>
  <c r="CV4679" i="1"/>
  <c r="CV4680" i="1"/>
  <c r="CV4681" i="1"/>
  <c r="CV4682" i="1"/>
  <c r="CV4683" i="1"/>
  <c r="CV4684" i="1"/>
  <c r="CV4685" i="1"/>
  <c r="CV4686" i="1"/>
  <c r="CV4687" i="1"/>
  <c r="CV4688" i="1"/>
  <c r="CV4689" i="1"/>
  <c r="CV4690" i="1"/>
  <c r="CV4691" i="1"/>
  <c r="CV4692" i="1"/>
  <c r="CV4693" i="1"/>
  <c r="CV4694" i="1"/>
  <c r="CV4695" i="1"/>
  <c r="CV4696" i="1"/>
  <c r="CV4697" i="1"/>
  <c r="CV4698" i="1"/>
  <c r="CV4699" i="1"/>
  <c r="CV4700" i="1"/>
  <c r="CV4701" i="1"/>
  <c r="CV4702" i="1"/>
  <c r="CV4703" i="1"/>
  <c r="CV4704" i="1"/>
  <c r="CV4705" i="1"/>
  <c r="CV4706" i="1"/>
  <c r="CV4707" i="1"/>
  <c r="CV4708" i="1"/>
  <c r="CV4709" i="1"/>
  <c r="CV4710" i="1"/>
  <c r="CV4711" i="1"/>
  <c r="CV4712" i="1"/>
  <c r="CV4713" i="1"/>
  <c r="CV4714" i="1"/>
  <c r="CV4715" i="1"/>
  <c r="CV4716" i="1"/>
  <c r="CV4717" i="1"/>
  <c r="CV4718" i="1"/>
  <c r="CV4719" i="1"/>
  <c r="CV4720" i="1"/>
  <c r="CV4721" i="1"/>
  <c r="CV4722" i="1"/>
  <c r="CV4723" i="1"/>
  <c r="CV4724" i="1"/>
  <c r="CV4725" i="1"/>
  <c r="CV4726" i="1"/>
  <c r="CV4727" i="1"/>
  <c r="CV4728" i="1"/>
  <c r="CV4729" i="1"/>
  <c r="CV4730" i="1"/>
  <c r="CV4731" i="1"/>
  <c r="CV4732" i="1"/>
  <c r="CV4733" i="1"/>
  <c r="CV4734" i="1"/>
  <c r="CV4735" i="1"/>
  <c r="CV4736" i="1"/>
  <c r="CV4737" i="1"/>
  <c r="CV4738" i="1"/>
  <c r="CV4739" i="1"/>
  <c r="CV4740" i="1"/>
  <c r="CV4741" i="1"/>
  <c r="CV4742" i="1"/>
  <c r="CV4743" i="1"/>
  <c r="CV4744" i="1"/>
  <c r="CV4745" i="1"/>
  <c r="CV4746" i="1"/>
  <c r="CV4747" i="1"/>
  <c r="CV4748" i="1"/>
  <c r="CV4749" i="1"/>
  <c r="CV4750" i="1"/>
  <c r="CV4751" i="1"/>
  <c r="CV4752" i="1"/>
  <c r="CV4753" i="1"/>
  <c r="CV4754" i="1"/>
  <c r="CV4755" i="1"/>
  <c r="CV4756" i="1"/>
  <c r="CV4757" i="1"/>
  <c r="CV4758" i="1"/>
  <c r="CV4759" i="1"/>
  <c r="CV4760" i="1"/>
  <c r="CV4761" i="1"/>
  <c r="CV4762" i="1"/>
  <c r="CV4763" i="1"/>
  <c r="CV4764" i="1"/>
  <c r="CV4765" i="1"/>
  <c r="CV4766" i="1"/>
  <c r="CV4767" i="1"/>
  <c r="CV4768" i="1"/>
  <c r="CV4769" i="1"/>
  <c r="CV4770" i="1"/>
  <c r="CV4771" i="1"/>
  <c r="CV4772" i="1"/>
  <c r="CV4773" i="1"/>
  <c r="CV4774" i="1"/>
  <c r="CV4775" i="1"/>
  <c r="CV4776" i="1"/>
  <c r="CV4777" i="1"/>
  <c r="CV4778" i="1"/>
  <c r="CV4779" i="1"/>
  <c r="CV4780" i="1"/>
  <c r="CV4781" i="1"/>
  <c r="CV4782" i="1"/>
  <c r="CV4783" i="1"/>
  <c r="CV4784" i="1"/>
  <c r="CV4785" i="1"/>
  <c r="CV4786" i="1"/>
  <c r="CV4787" i="1"/>
  <c r="CV4788" i="1"/>
  <c r="CV4789" i="1"/>
  <c r="CV4790" i="1"/>
  <c r="CV4791" i="1"/>
  <c r="CV4792" i="1"/>
  <c r="CV4793" i="1"/>
  <c r="CV4794" i="1"/>
  <c r="CV4795" i="1"/>
  <c r="CV4796" i="1"/>
  <c r="CV4797" i="1"/>
  <c r="CV4798" i="1"/>
  <c r="CV4799" i="1"/>
  <c r="CV4800" i="1"/>
  <c r="CV4801" i="1"/>
  <c r="CV4802" i="1"/>
  <c r="CV4803" i="1"/>
  <c r="CV4804" i="1"/>
  <c r="CV4805" i="1"/>
  <c r="CV4806" i="1"/>
  <c r="CV4807" i="1"/>
  <c r="CV4808" i="1"/>
  <c r="CV4809" i="1"/>
  <c r="CV4810" i="1"/>
  <c r="CV4811" i="1"/>
  <c r="CV4812" i="1"/>
  <c r="CV4813" i="1"/>
  <c r="CV4814" i="1"/>
  <c r="CV4815" i="1"/>
  <c r="CV4816" i="1"/>
  <c r="CV4817" i="1"/>
  <c r="CV4818" i="1"/>
  <c r="CV4819" i="1"/>
  <c r="CV4820" i="1"/>
  <c r="CV4821" i="1"/>
  <c r="CV4822" i="1"/>
  <c r="CV4823" i="1"/>
  <c r="CV4824" i="1"/>
  <c r="CV4825" i="1"/>
  <c r="CV4826" i="1"/>
  <c r="CV4827" i="1"/>
  <c r="CV4828" i="1"/>
  <c r="CV4829" i="1"/>
  <c r="CV4830" i="1"/>
  <c r="CV4831" i="1"/>
  <c r="CV4832" i="1"/>
  <c r="CV4833" i="1"/>
  <c r="CV4834" i="1"/>
  <c r="CV4835" i="1"/>
  <c r="CV4836" i="1"/>
  <c r="CV4837" i="1"/>
  <c r="CV4838" i="1"/>
  <c r="CV4839" i="1"/>
  <c r="CV4840" i="1"/>
  <c r="CV4841" i="1"/>
  <c r="CV4842" i="1"/>
  <c r="CV4843" i="1"/>
  <c r="CV4844" i="1"/>
  <c r="CV4845" i="1"/>
  <c r="CV4846" i="1"/>
  <c r="CV4847" i="1"/>
  <c r="CV4848" i="1"/>
  <c r="CV4849" i="1"/>
  <c r="CV4850" i="1"/>
  <c r="CV4851" i="1"/>
  <c r="CV4852" i="1"/>
  <c r="CV4853" i="1"/>
  <c r="CV4854" i="1"/>
  <c r="CV4855" i="1"/>
  <c r="CV4856" i="1"/>
  <c r="CV4857" i="1"/>
  <c r="CV4858" i="1"/>
  <c r="CV4859" i="1"/>
  <c r="CV4860" i="1"/>
  <c r="CV4861" i="1"/>
  <c r="CV4862" i="1"/>
  <c r="CV4863" i="1"/>
  <c r="CV4864" i="1"/>
  <c r="CV4865" i="1"/>
  <c r="CV4866" i="1"/>
  <c r="CV4867" i="1"/>
  <c r="CV4868" i="1"/>
  <c r="CV4869" i="1"/>
  <c r="CV4870" i="1"/>
  <c r="CV4871" i="1"/>
  <c r="CV4872" i="1"/>
  <c r="CV4873" i="1"/>
  <c r="CV4874" i="1"/>
  <c r="CV4875" i="1"/>
  <c r="CV4876" i="1"/>
  <c r="CV4877" i="1"/>
  <c r="CV4878" i="1"/>
  <c r="CV4879" i="1"/>
  <c r="CV4880" i="1"/>
  <c r="CV4881" i="1"/>
  <c r="CV4882" i="1"/>
  <c r="CV4883" i="1"/>
  <c r="CV4884" i="1"/>
  <c r="CV4885" i="1"/>
  <c r="CV4886" i="1"/>
  <c r="CV4887" i="1"/>
  <c r="CV4888" i="1"/>
  <c r="CV4889" i="1"/>
  <c r="CV4890" i="1"/>
  <c r="CV4891" i="1"/>
  <c r="CV4892" i="1"/>
  <c r="CV4893" i="1"/>
  <c r="CV4894" i="1"/>
  <c r="CV4895" i="1"/>
  <c r="CV4896" i="1"/>
  <c r="CV4897" i="1"/>
  <c r="CV4898" i="1"/>
  <c r="CV4899" i="1"/>
  <c r="CV4900" i="1"/>
  <c r="CV4901" i="1"/>
  <c r="CV4902" i="1"/>
  <c r="CV4903" i="1"/>
  <c r="CV4904" i="1"/>
  <c r="CV4905" i="1"/>
  <c r="CV4906" i="1"/>
  <c r="CV4907" i="1"/>
  <c r="CV4908" i="1"/>
  <c r="CV4909" i="1"/>
  <c r="CV4910" i="1"/>
  <c r="CV4911" i="1"/>
  <c r="CV4912" i="1"/>
  <c r="CV4913" i="1"/>
  <c r="CV4914" i="1"/>
  <c r="CV4915" i="1"/>
  <c r="CV4916" i="1"/>
  <c r="CV4917" i="1"/>
  <c r="CV4918" i="1"/>
  <c r="CV4919" i="1"/>
  <c r="CV4920" i="1"/>
  <c r="CV4921" i="1"/>
  <c r="CV4922" i="1"/>
  <c r="CV4923" i="1"/>
  <c r="CV4924" i="1"/>
  <c r="CV4925" i="1"/>
  <c r="CV4926" i="1"/>
  <c r="CV4927" i="1"/>
  <c r="CV4928" i="1"/>
  <c r="CV4929" i="1"/>
  <c r="CV4930" i="1"/>
  <c r="CV4931" i="1"/>
  <c r="CV4932" i="1"/>
  <c r="CV4933" i="1"/>
  <c r="CV4934" i="1"/>
  <c r="CV4935" i="1"/>
  <c r="CV4936" i="1"/>
  <c r="CV4937" i="1"/>
  <c r="CV4938" i="1"/>
  <c r="CV4939" i="1"/>
  <c r="CV4940" i="1"/>
  <c r="CV4941" i="1"/>
  <c r="CV4942" i="1"/>
  <c r="CV4943" i="1"/>
  <c r="CV4944" i="1"/>
  <c r="CV4945" i="1"/>
  <c r="CV4946" i="1"/>
  <c r="CV4947" i="1"/>
  <c r="CV4948" i="1"/>
  <c r="CV4949" i="1"/>
  <c r="CV4950" i="1"/>
  <c r="CV4951" i="1"/>
  <c r="CV4952" i="1"/>
  <c r="CV4953" i="1"/>
  <c r="CV4954" i="1"/>
  <c r="CV4955" i="1"/>
  <c r="CV4956" i="1"/>
  <c r="CV4957" i="1"/>
  <c r="CV4958" i="1"/>
  <c r="CV4959" i="1"/>
  <c r="CV4960" i="1"/>
  <c r="CV4961" i="1"/>
  <c r="CV4962" i="1"/>
  <c r="CV4963" i="1"/>
  <c r="CV4964" i="1"/>
  <c r="CV4965" i="1"/>
  <c r="CV4966" i="1"/>
  <c r="CV4967" i="1"/>
  <c r="CV4968" i="1"/>
  <c r="CV4969" i="1"/>
  <c r="CV4970" i="1"/>
  <c r="CV4971" i="1"/>
  <c r="CV4972" i="1"/>
  <c r="CV4973" i="1"/>
  <c r="CV4974" i="1"/>
  <c r="CV4975" i="1"/>
  <c r="CV4976" i="1"/>
  <c r="CV4977" i="1"/>
  <c r="CV4978" i="1"/>
  <c r="CV4979" i="1"/>
  <c r="CV4980" i="1"/>
  <c r="CV4981" i="1"/>
  <c r="CV4982" i="1"/>
  <c r="CV4983" i="1"/>
  <c r="CV4984" i="1"/>
  <c r="CV4985" i="1"/>
  <c r="CV4986" i="1"/>
  <c r="CV4987" i="1"/>
  <c r="CV4988" i="1"/>
  <c r="CV4989" i="1"/>
  <c r="CV4990" i="1"/>
  <c r="CV4991" i="1"/>
  <c r="CV4992" i="1"/>
  <c r="CV4993" i="1"/>
  <c r="CV4994" i="1"/>
  <c r="CV4995" i="1"/>
  <c r="CV4996" i="1"/>
  <c r="CV4997" i="1"/>
  <c r="CV4998" i="1"/>
  <c r="CV4999" i="1"/>
  <c r="CV5000" i="1"/>
  <c r="CV5001" i="1"/>
  <c r="CV5002" i="1"/>
  <c r="CV5003" i="1"/>
  <c r="CV5004" i="1"/>
  <c r="CV5005" i="1"/>
  <c r="CV5006" i="1"/>
  <c r="CV5007" i="1"/>
  <c r="CV5008" i="1"/>
  <c r="CV5009" i="1"/>
  <c r="CV5010" i="1"/>
  <c r="CV5011" i="1"/>
  <c r="CV5012" i="1"/>
  <c r="CV5013" i="1"/>
  <c r="CV5014" i="1"/>
  <c r="CV5015" i="1"/>
  <c r="CV5016" i="1"/>
  <c r="CV5017" i="1"/>
  <c r="CV5018" i="1"/>
  <c r="CV5019" i="1"/>
  <c r="CV5020" i="1"/>
  <c r="CV5021" i="1"/>
  <c r="CV5022" i="1"/>
  <c r="CV5023" i="1"/>
  <c r="CV5024" i="1"/>
  <c r="CV5025" i="1"/>
  <c r="CV5026" i="1"/>
  <c r="CV5027" i="1"/>
  <c r="CV5028" i="1"/>
  <c r="CV5029" i="1"/>
  <c r="CV5030" i="1"/>
  <c r="CV5031" i="1"/>
  <c r="CV5032" i="1"/>
  <c r="CV5033" i="1"/>
  <c r="CV5034" i="1"/>
  <c r="CV5035" i="1"/>
  <c r="CV5036" i="1"/>
  <c r="CV5037" i="1"/>
  <c r="CV5038" i="1"/>
  <c r="CV5039" i="1"/>
  <c r="CV5040" i="1"/>
  <c r="CV5041" i="1"/>
  <c r="CV5042" i="1"/>
  <c r="CV5043" i="1"/>
  <c r="CV5044" i="1"/>
  <c r="CV5045" i="1"/>
  <c r="CV5046" i="1"/>
  <c r="CV5047" i="1"/>
  <c r="CV5048" i="1"/>
  <c r="CV5049" i="1"/>
  <c r="CV5050" i="1"/>
  <c r="CV5051" i="1"/>
  <c r="CV5052" i="1"/>
  <c r="CV5053" i="1"/>
  <c r="CV5054" i="1"/>
  <c r="CV5055" i="1"/>
  <c r="CV5056" i="1"/>
  <c r="CV5057" i="1"/>
  <c r="CV5058" i="1"/>
  <c r="CV5059" i="1"/>
  <c r="CV5060" i="1"/>
  <c r="CV5061" i="1"/>
  <c r="CV5062" i="1"/>
  <c r="CV5063" i="1"/>
  <c r="CV5064" i="1"/>
  <c r="CV5065" i="1"/>
  <c r="CV5066" i="1"/>
  <c r="CV5067" i="1"/>
  <c r="CV5068" i="1"/>
  <c r="CV5069" i="1"/>
  <c r="CV5070" i="1"/>
  <c r="CV5071" i="1"/>
  <c r="CV5072" i="1"/>
  <c r="CV5073" i="1"/>
  <c r="CV5074" i="1"/>
  <c r="CV5075" i="1"/>
  <c r="CV5076" i="1"/>
  <c r="CV5077" i="1"/>
  <c r="CV5078" i="1"/>
  <c r="CV5079" i="1"/>
  <c r="CV5080" i="1"/>
  <c r="CV5081" i="1"/>
  <c r="CV5082" i="1"/>
  <c r="CV5083" i="1"/>
  <c r="CV5084" i="1"/>
  <c r="CV5085" i="1"/>
  <c r="CV5086" i="1"/>
  <c r="CV5087" i="1"/>
  <c r="CV5088" i="1"/>
  <c r="CV5089" i="1"/>
  <c r="CV5090" i="1"/>
  <c r="CV5091" i="1"/>
  <c r="CV5092" i="1"/>
  <c r="CV5093" i="1"/>
  <c r="CV5094" i="1"/>
  <c r="CV5095" i="1"/>
  <c r="CV5096" i="1"/>
  <c r="CV5097" i="1"/>
  <c r="CV5098" i="1"/>
  <c r="CV5099" i="1"/>
  <c r="CV5100" i="1"/>
  <c r="CV5101" i="1"/>
  <c r="CV5102" i="1"/>
  <c r="CV5103" i="1"/>
  <c r="CV5104" i="1"/>
  <c r="CV5105" i="1"/>
  <c r="CV5106" i="1"/>
  <c r="CV5107" i="1"/>
  <c r="CV5108" i="1"/>
  <c r="CV5109" i="1"/>
  <c r="CV5110" i="1"/>
  <c r="CV5111" i="1"/>
  <c r="CV5112" i="1"/>
  <c r="CV5113" i="1"/>
  <c r="CV5114" i="1"/>
  <c r="CV5115" i="1"/>
  <c r="CV5116" i="1"/>
  <c r="CV5117" i="1"/>
  <c r="CV5118" i="1"/>
  <c r="CV5119" i="1"/>
  <c r="CV5120" i="1"/>
  <c r="CV5121" i="1"/>
  <c r="CV5122" i="1"/>
  <c r="CV5123" i="1"/>
  <c r="CV5124" i="1"/>
  <c r="CV5125" i="1"/>
  <c r="CV5126" i="1"/>
  <c r="CV5127" i="1"/>
  <c r="CV5128" i="1"/>
  <c r="CV5129" i="1"/>
  <c r="CV5130" i="1"/>
  <c r="CV5131" i="1"/>
  <c r="CV5132" i="1"/>
  <c r="CV5133" i="1"/>
  <c r="CV5134" i="1"/>
  <c r="CV5135" i="1"/>
  <c r="CV5136" i="1"/>
  <c r="CV5137" i="1"/>
  <c r="CV5138" i="1"/>
  <c r="CV5139" i="1"/>
  <c r="CV5140" i="1"/>
  <c r="CV5141" i="1"/>
  <c r="CV5142" i="1"/>
  <c r="CV5143" i="1"/>
  <c r="CV5144" i="1"/>
  <c r="CV5145" i="1"/>
  <c r="CV5146" i="1"/>
  <c r="CV5147" i="1"/>
  <c r="CV5148" i="1"/>
  <c r="CV5149" i="1"/>
  <c r="CV5150" i="1"/>
  <c r="CV5151" i="1"/>
  <c r="CV5152" i="1"/>
  <c r="CV5153" i="1"/>
  <c r="CV5154" i="1"/>
  <c r="CV5155" i="1"/>
  <c r="CV5156" i="1"/>
  <c r="CV5157" i="1"/>
  <c r="CV5158" i="1"/>
  <c r="CV5159" i="1"/>
  <c r="CV5160" i="1"/>
  <c r="CV5161" i="1"/>
  <c r="CV5162" i="1"/>
  <c r="CV5163" i="1"/>
  <c r="CV5164" i="1"/>
  <c r="CV5165" i="1"/>
  <c r="CV5166" i="1"/>
  <c r="CV5167" i="1"/>
  <c r="CV5168" i="1"/>
  <c r="CV5169" i="1"/>
  <c r="CV5170" i="1"/>
  <c r="CV5171" i="1"/>
  <c r="CV5172" i="1"/>
  <c r="CV5173" i="1"/>
  <c r="CV5174" i="1"/>
  <c r="CV5175" i="1"/>
  <c r="CV5176" i="1"/>
  <c r="CV5177" i="1"/>
  <c r="CV5178" i="1"/>
  <c r="CV5179" i="1"/>
  <c r="CV5180" i="1"/>
  <c r="CV5181" i="1"/>
  <c r="CV5182" i="1"/>
  <c r="CV5183" i="1"/>
  <c r="CV5184" i="1"/>
  <c r="CV5185" i="1"/>
  <c r="CV5186" i="1"/>
  <c r="CV5187" i="1"/>
  <c r="CV5188" i="1"/>
  <c r="CV5189" i="1"/>
  <c r="CV5190" i="1"/>
  <c r="CV5191" i="1"/>
  <c r="CV5192" i="1"/>
  <c r="CV5193" i="1"/>
  <c r="CV5194" i="1"/>
  <c r="CV5195" i="1"/>
  <c r="CV5196" i="1"/>
  <c r="CV5197" i="1"/>
  <c r="CV5198" i="1"/>
  <c r="CV5199" i="1"/>
  <c r="CV5200" i="1"/>
  <c r="CV5201" i="1"/>
  <c r="CV5202" i="1"/>
  <c r="CV5203" i="1"/>
  <c r="CV5204" i="1"/>
  <c r="CV5205" i="1"/>
  <c r="CV5206" i="1"/>
  <c r="CV5207" i="1"/>
  <c r="CV5208" i="1"/>
  <c r="CV5209" i="1"/>
  <c r="CV5210" i="1"/>
  <c r="CV5211" i="1"/>
  <c r="CV5212" i="1"/>
  <c r="CV5213" i="1"/>
  <c r="CV5214" i="1"/>
  <c r="CV5215" i="1"/>
  <c r="CV5216" i="1"/>
  <c r="CV5217" i="1"/>
  <c r="CV5218" i="1"/>
  <c r="CV5219" i="1"/>
  <c r="CV5220" i="1"/>
  <c r="CV5221" i="1"/>
  <c r="CV5222" i="1"/>
  <c r="CV5223" i="1"/>
  <c r="CV5224" i="1"/>
  <c r="CV5225" i="1"/>
  <c r="CV5226" i="1"/>
  <c r="CV5227" i="1"/>
  <c r="CV5228" i="1"/>
  <c r="CV5229" i="1"/>
  <c r="CV5230" i="1"/>
  <c r="CV5231" i="1"/>
  <c r="CV5232" i="1"/>
  <c r="CV5233" i="1"/>
  <c r="CV5234" i="1"/>
  <c r="CV5235" i="1"/>
  <c r="CV5236" i="1"/>
  <c r="CV5237" i="1"/>
  <c r="CV5238" i="1"/>
  <c r="CV5239" i="1"/>
  <c r="CV5240" i="1"/>
  <c r="CV5241" i="1"/>
  <c r="CV5242" i="1"/>
  <c r="CV5243" i="1"/>
  <c r="CV5244" i="1"/>
  <c r="CV5245" i="1"/>
  <c r="CV5246" i="1"/>
  <c r="CV5247" i="1"/>
  <c r="CV5248" i="1"/>
  <c r="CV5249" i="1"/>
  <c r="CV5250" i="1"/>
  <c r="CV5251" i="1"/>
  <c r="CV5252" i="1"/>
  <c r="CV5253" i="1"/>
  <c r="CV5254" i="1"/>
  <c r="CV5255" i="1"/>
  <c r="CV5256" i="1"/>
  <c r="CV5257" i="1"/>
  <c r="CV5258" i="1"/>
  <c r="CV5259" i="1"/>
  <c r="CV5260" i="1"/>
  <c r="CV5261" i="1"/>
  <c r="CV5262" i="1"/>
  <c r="CV5263" i="1"/>
  <c r="CV5264" i="1"/>
  <c r="CV5265" i="1"/>
  <c r="CV5266" i="1"/>
  <c r="CV5267" i="1"/>
  <c r="CV5268" i="1"/>
  <c r="CV5269" i="1"/>
  <c r="CV5270" i="1"/>
  <c r="CV5271" i="1"/>
  <c r="CV5272" i="1"/>
  <c r="CV5273" i="1"/>
  <c r="CV5274" i="1"/>
  <c r="CV5275" i="1"/>
  <c r="CV5276" i="1"/>
  <c r="CV5277" i="1"/>
  <c r="CV5278" i="1"/>
  <c r="CV5279" i="1"/>
  <c r="CV5280" i="1"/>
  <c r="CV5281" i="1"/>
  <c r="CV5282" i="1"/>
  <c r="CV5283" i="1"/>
  <c r="CV5284" i="1"/>
  <c r="CV5285" i="1"/>
  <c r="CV5286" i="1"/>
  <c r="CV5287" i="1"/>
  <c r="CV5288" i="1"/>
  <c r="CV5289" i="1"/>
  <c r="CV5290" i="1"/>
  <c r="CV5291" i="1"/>
  <c r="CV5292" i="1"/>
  <c r="CV5293" i="1"/>
  <c r="CV5294" i="1"/>
  <c r="CV5295" i="1"/>
  <c r="CV5296" i="1"/>
  <c r="CV5297" i="1"/>
  <c r="CV5298" i="1"/>
  <c r="CV5299" i="1"/>
  <c r="CV5300" i="1"/>
  <c r="CV5301" i="1"/>
  <c r="CV5302" i="1"/>
  <c r="CV5303" i="1"/>
  <c r="CV5304" i="1"/>
  <c r="CV5305" i="1"/>
  <c r="CV5306" i="1"/>
  <c r="CV5307" i="1"/>
  <c r="CV5308" i="1"/>
  <c r="CV5309" i="1"/>
  <c r="CV5310" i="1"/>
  <c r="CV5311" i="1"/>
  <c r="CV5312" i="1"/>
  <c r="CV5313" i="1"/>
  <c r="CV5314" i="1"/>
  <c r="CV5315" i="1"/>
  <c r="CV5316" i="1"/>
  <c r="CV5317" i="1"/>
  <c r="CV5318" i="1"/>
  <c r="CV5319" i="1"/>
  <c r="CV5320" i="1"/>
  <c r="CV5321" i="1"/>
  <c r="CV5322" i="1"/>
  <c r="CV5323" i="1"/>
  <c r="CV5324" i="1"/>
  <c r="CV5325" i="1"/>
  <c r="CV5326" i="1"/>
  <c r="CV5327" i="1"/>
  <c r="CV5328" i="1"/>
  <c r="CV5329" i="1"/>
  <c r="CV5330" i="1"/>
  <c r="CV5331" i="1"/>
  <c r="CV5332" i="1"/>
  <c r="CV5333" i="1"/>
  <c r="CV5334" i="1"/>
  <c r="CV5335" i="1"/>
  <c r="CV5336" i="1"/>
  <c r="CV5337" i="1"/>
  <c r="CV5338" i="1"/>
  <c r="CV5339" i="1"/>
  <c r="CV5340" i="1"/>
  <c r="CV5341" i="1"/>
  <c r="CV5342" i="1"/>
  <c r="CV5343" i="1"/>
  <c r="CV5344" i="1"/>
  <c r="CV5345" i="1"/>
  <c r="CV5346" i="1"/>
  <c r="CV5347" i="1"/>
  <c r="CV5348" i="1"/>
  <c r="CV5349" i="1"/>
  <c r="CV5350" i="1"/>
  <c r="CV5351" i="1"/>
  <c r="CV5352" i="1"/>
  <c r="CV5353" i="1"/>
  <c r="CV5354" i="1"/>
  <c r="CV5355" i="1"/>
  <c r="CV5356" i="1"/>
  <c r="CV5357" i="1"/>
  <c r="CV5358" i="1"/>
  <c r="CV5359" i="1"/>
  <c r="CV5360" i="1"/>
  <c r="CV5361" i="1"/>
  <c r="CV5362" i="1"/>
  <c r="CV5363" i="1"/>
  <c r="CV5364" i="1"/>
  <c r="CV5365" i="1"/>
  <c r="CV5366" i="1"/>
  <c r="CV5367" i="1"/>
  <c r="CV5368" i="1"/>
  <c r="CV5369" i="1"/>
  <c r="CV5370" i="1"/>
  <c r="CV5371" i="1"/>
  <c r="CV5372" i="1"/>
  <c r="CV5373" i="1"/>
  <c r="CV5374" i="1"/>
  <c r="CV5375" i="1"/>
  <c r="CV5376" i="1"/>
  <c r="CV5377" i="1"/>
  <c r="CV5378" i="1"/>
  <c r="CV5379" i="1"/>
  <c r="CV5380" i="1"/>
  <c r="CV5381" i="1"/>
  <c r="CV5382" i="1"/>
  <c r="CV5383" i="1"/>
  <c r="CV5384" i="1"/>
  <c r="CV5385" i="1"/>
  <c r="CV5386" i="1"/>
  <c r="CV5387" i="1"/>
  <c r="CV5388" i="1"/>
  <c r="CV5389" i="1"/>
  <c r="CV5390" i="1"/>
  <c r="CV5391" i="1"/>
  <c r="CV5392" i="1"/>
  <c r="CV5393" i="1"/>
  <c r="CV5394" i="1"/>
  <c r="CV5395" i="1"/>
  <c r="CV5396" i="1"/>
  <c r="CV5397" i="1"/>
  <c r="CV5398" i="1"/>
  <c r="CV5399" i="1"/>
  <c r="CV5400" i="1"/>
  <c r="CV5401" i="1"/>
  <c r="CV5402" i="1"/>
  <c r="CV5403" i="1"/>
  <c r="CV5404" i="1"/>
  <c r="CV5405" i="1"/>
  <c r="CV5406" i="1"/>
  <c r="CV5407" i="1"/>
  <c r="CV5408" i="1"/>
  <c r="CV5409" i="1"/>
  <c r="CV5410" i="1"/>
  <c r="CV5411" i="1"/>
  <c r="CV5412" i="1"/>
  <c r="CV5413" i="1"/>
  <c r="CV5414" i="1"/>
  <c r="CV5415" i="1"/>
  <c r="CV5416" i="1"/>
  <c r="CV5417" i="1"/>
  <c r="CV5418" i="1"/>
  <c r="CV5419" i="1"/>
  <c r="CV5420" i="1"/>
  <c r="CV5421" i="1"/>
  <c r="CV5422" i="1"/>
  <c r="CV5423" i="1"/>
  <c r="CV5424" i="1"/>
  <c r="CV5425" i="1"/>
  <c r="CV5426" i="1"/>
  <c r="CV5427" i="1"/>
  <c r="CV5428" i="1"/>
  <c r="CV5429" i="1"/>
  <c r="CV5430" i="1"/>
  <c r="CV5431" i="1"/>
  <c r="CV5432" i="1"/>
  <c r="CV5433" i="1"/>
  <c r="CV5434" i="1"/>
  <c r="CV5435" i="1"/>
  <c r="CV5436" i="1"/>
  <c r="CV5437" i="1"/>
  <c r="CV5438" i="1"/>
  <c r="CV5439" i="1"/>
  <c r="CV5440" i="1"/>
  <c r="CV5441" i="1"/>
  <c r="CV5442" i="1"/>
  <c r="CV5443" i="1"/>
  <c r="CV5444" i="1"/>
  <c r="CV5445" i="1"/>
  <c r="CV5446" i="1"/>
  <c r="CV5447" i="1"/>
  <c r="CV5448" i="1"/>
  <c r="CV5449" i="1"/>
  <c r="CV5450" i="1"/>
  <c r="CV5451" i="1"/>
  <c r="CV5452" i="1"/>
  <c r="CV5453" i="1"/>
  <c r="CV5454" i="1"/>
  <c r="CV5455" i="1"/>
  <c r="CV5456" i="1"/>
  <c r="CV5457" i="1"/>
  <c r="CV5458" i="1"/>
  <c r="CV5459" i="1"/>
  <c r="CV5460" i="1"/>
  <c r="CV5461" i="1"/>
  <c r="CV5462" i="1"/>
  <c r="CV5463" i="1"/>
  <c r="CV5464" i="1"/>
  <c r="CV5465" i="1"/>
  <c r="CV5466" i="1"/>
  <c r="CV5467" i="1"/>
  <c r="CV5468" i="1"/>
  <c r="CV5469" i="1"/>
  <c r="CV5470" i="1"/>
  <c r="CV5471" i="1"/>
  <c r="CV5472" i="1"/>
  <c r="CV5473" i="1"/>
  <c r="CV5474" i="1"/>
  <c r="CV5475" i="1"/>
  <c r="CV5476" i="1"/>
  <c r="CV5477" i="1"/>
  <c r="CV5478" i="1"/>
  <c r="CV5479" i="1"/>
  <c r="CV5480" i="1"/>
  <c r="CV5481" i="1"/>
  <c r="CV5482" i="1"/>
  <c r="CV5483" i="1"/>
  <c r="CV5484" i="1"/>
  <c r="CV5485" i="1"/>
  <c r="CV5486" i="1"/>
  <c r="CV5487" i="1"/>
  <c r="CV5488" i="1"/>
  <c r="CV5489" i="1"/>
  <c r="CV5490" i="1"/>
  <c r="CV5491" i="1"/>
  <c r="CV5492" i="1"/>
  <c r="CV5493" i="1"/>
  <c r="CV5494" i="1"/>
  <c r="CV5495" i="1"/>
  <c r="CV5496" i="1"/>
  <c r="CV5497" i="1"/>
  <c r="CV5498" i="1"/>
  <c r="CV5499" i="1"/>
  <c r="CV5500" i="1"/>
  <c r="CV5501" i="1"/>
  <c r="CV5502" i="1"/>
  <c r="CV5503" i="1"/>
  <c r="CV5504" i="1"/>
  <c r="CV5505" i="1"/>
  <c r="CV5506" i="1"/>
  <c r="CV5507" i="1"/>
  <c r="CV5508" i="1"/>
  <c r="CV5509" i="1"/>
  <c r="CV5510" i="1"/>
  <c r="CV5511" i="1"/>
  <c r="CV5512" i="1"/>
  <c r="CV5513" i="1"/>
  <c r="CV5514" i="1"/>
  <c r="CV5515" i="1"/>
  <c r="CV5516" i="1"/>
  <c r="CV5517" i="1"/>
  <c r="CV5518" i="1"/>
  <c r="CV5519" i="1"/>
  <c r="CV5520" i="1"/>
  <c r="CV5521" i="1"/>
  <c r="CV5522" i="1"/>
  <c r="CV5523" i="1"/>
  <c r="CV5524" i="1"/>
  <c r="CV5525" i="1"/>
  <c r="CV5526" i="1"/>
  <c r="CV5527" i="1"/>
  <c r="CV5528" i="1"/>
  <c r="CV5529" i="1"/>
  <c r="CV5530" i="1"/>
  <c r="CV5531" i="1"/>
  <c r="CV5532" i="1"/>
  <c r="CV5533" i="1"/>
  <c r="CV5534" i="1"/>
  <c r="CV5535" i="1"/>
  <c r="CV5536" i="1"/>
  <c r="CV5537" i="1"/>
  <c r="CV5538" i="1"/>
  <c r="CV5539" i="1"/>
  <c r="CV5540" i="1"/>
  <c r="CV5541" i="1"/>
  <c r="CV5542" i="1"/>
  <c r="CV5543" i="1"/>
  <c r="CV5544" i="1"/>
  <c r="CV5545" i="1"/>
  <c r="CV5546" i="1"/>
  <c r="CV5547" i="1"/>
  <c r="CV5548" i="1"/>
  <c r="CV5549" i="1"/>
  <c r="CV5550" i="1"/>
  <c r="CV5551" i="1"/>
  <c r="CV5552" i="1"/>
  <c r="CV5553" i="1"/>
  <c r="CV5554" i="1"/>
  <c r="CV5555" i="1"/>
  <c r="CV5556" i="1"/>
  <c r="CV5557" i="1"/>
  <c r="CV5558" i="1"/>
  <c r="CV5559" i="1"/>
  <c r="CV5560" i="1"/>
  <c r="CV5561" i="1"/>
  <c r="CV5562" i="1"/>
  <c r="CV5563" i="1"/>
  <c r="CV5564" i="1"/>
  <c r="CV5565" i="1"/>
  <c r="CV5566" i="1"/>
  <c r="CV5567" i="1"/>
  <c r="CV5568" i="1"/>
  <c r="CV5569" i="1"/>
  <c r="CV5570" i="1"/>
  <c r="CV5571" i="1"/>
  <c r="CV5572" i="1"/>
  <c r="CV5573" i="1"/>
  <c r="CV5574" i="1"/>
  <c r="CV5575" i="1"/>
  <c r="CV5576" i="1"/>
  <c r="CV5577" i="1"/>
  <c r="CV5578" i="1"/>
  <c r="CV5579" i="1"/>
  <c r="CV5580" i="1"/>
  <c r="CV5581" i="1"/>
  <c r="CV5582" i="1"/>
  <c r="CV5583" i="1"/>
  <c r="CV5584" i="1"/>
  <c r="CV5585" i="1"/>
  <c r="CV5586" i="1"/>
  <c r="CV5587" i="1"/>
  <c r="CV5588" i="1"/>
  <c r="CV5589" i="1"/>
  <c r="CV5590" i="1"/>
  <c r="CV5591" i="1"/>
  <c r="CV5592" i="1"/>
  <c r="CV5593" i="1"/>
  <c r="CV5594" i="1"/>
  <c r="CV5595" i="1"/>
  <c r="CV5596" i="1"/>
  <c r="CV5597" i="1"/>
  <c r="CV5598" i="1"/>
  <c r="CV5599" i="1"/>
  <c r="CV5600" i="1"/>
  <c r="CV5601" i="1"/>
  <c r="CV5602" i="1"/>
  <c r="CV5603" i="1"/>
  <c r="CV5604" i="1"/>
  <c r="CV5605" i="1"/>
  <c r="CV5606" i="1"/>
  <c r="CV5607" i="1"/>
  <c r="CV5608" i="1"/>
  <c r="CV5609" i="1"/>
  <c r="CV5610" i="1"/>
  <c r="CV5611" i="1"/>
  <c r="CV5612" i="1"/>
  <c r="CV5613" i="1"/>
  <c r="CV5614" i="1"/>
  <c r="CV5615" i="1"/>
  <c r="CV5616" i="1"/>
  <c r="CV5617" i="1"/>
  <c r="CV5618" i="1"/>
  <c r="CV5619" i="1"/>
  <c r="CV5620" i="1"/>
  <c r="CV5621" i="1"/>
  <c r="CV5622" i="1"/>
  <c r="CV5623" i="1"/>
  <c r="CV5624" i="1"/>
  <c r="CV5625" i="1"/>
  <c r="CV5626" i="1"/>
  <c r="CV5627" i="1"/>
  <c r="CV5628" i="1"/>
  <c r="CV5629" i="1"/>
  <c r="CV5630" i="1"/>
  <c r="CV5631" i="1"/>
  <c r="CV5632" i="1"/>
  <c r="CV5633" i="1"/>
  <c r="CV5634" i="1"/>
  <c r="CV5635" i="1"/>
  <c r="CV5636" i="1"/>
  <c r="CV5637" i="1"/>
  <c r="CV5638" i="1"/>
  <c r="CV5639" i="1"/>
  <c r="CV5640" i="1"/>
  <c r="CV5641" i="1"/>
  <c r="CV5642" i="1"/>
  <c r="CV5643" i="1"/>
  <c r="CV5644" i="1"/>
  <c r="CV5645" i="1"/>
  <c r="CV5646" i="1"/>
  <c r="CV5647" i="1"/>
  <c r="CV5648" i="1"/>
  <c r="CV5649" i="1"/>
  <c r="CV5650" i="1"/>
  <c r="CV5651" i="1"/>
  <c r="CV5652" i="1"/>
  <c r="CV5653" i="1"/>
  <c r="CV5654" i="1"/>
  <c r="CV5655" i="1"/>
  <c r="CV5656" i="1"/>
  <c r="CV5657" i="1"/>
  <c r="CV5658" i="1"/>
  <c r="CV5659" i="1"/>
  <c r="CV5660" i="1"/>
  <c r="CV5661" i="1"/>
  <c r="CV5662" i="1"/>
  <c r="CV5663" i="1"/>
  <c r="CV5664" i="1"/>
  <c r="CV5665" i="1"/>
  <c r="CV5666" i="1"/>
  <c r="CV5667" i="1"/>
  <c r="CV5668" i="1"/>
  <c r="CV5669" i="1"/>
  <c r="CV5670" i="1"/>
  <c r="CV5671" i="1"/>
  <c r="CV5672" i="1"/>
  <c r="CV5673" i="1"/>
  <c r="CV5674" i="1"/>
  <c r="CV5675" i="1"/>
  <c r="CV5676" i="1"/>
  <c r="CV5677" i="1"/>
  <c r="CV5678" i="1"/>
  <c r="CV5679" i="1"/>
  <c r="CV5680" i="1"/>
  <c r="CV5681" i="1"/>
  <c r="CV5682" i="1"/>
  <c r="CV5683" i="1"/>
  <c r="CV5684" i="1"/>
  <c r="CV5685" i="1"/>
  <c r="CV5686" i="1"/>
  <c r="CV5687" i="1"/>
  <c r="CV5688" i="1"/>
  <c r="CV5689" i="1"/>
  <c r="CV5690" i="1"/>
  <c r="CV5691" i="1"/>
  <c r="CV5692" i="1"/>
  <c r="CV5693" i="1"/>
  <c r="CV5694" i="1"/>
  <c r="CV5695" i="1"/>
  <c r="CV5696" i="1"/>
  <c r="CV5697" i="1"/>
  <c r="CV5698" i="1"/>
  <c r="CV5699" i="1"/>
  <c r="CV5700" i="1"/>
  <c r="CV5701" i="1"/>
  <c r="CV5702" i="1"/>
  <c r="CV5703" i="1"/>
  <c r="CV5704" i="1"/>
  <c r="CV5705" i="1"/>
  <c r="CV5706" i="1"/>
  <c r="CV5707" i="1"/>
  <c r="CV5708" i="1"/>
  <c r="CV5709" i="1"/>
  <c r="CV5710" i="1"/>
  <c r="CV5711" i="1"/>
  <c r="CV5712" i="1"/>
  <c r="CV5713" i="1"/>
  <c r="CV5714" i="1"/>
  <c r="CV5715" i="1"/>
  <c r="CV5716" i="1"/>
  <c r="CV5717" i="1"/>
  <c r="CV5718" i="1"/>
  <c r="CV5719" i="1"/>
  <c r="CV5720" i="1"/>
  <c r="CV5721" i="1"/>
  <c r="CV5722" i="1"/>
  <c r="CV5723" i="1"/>
  <c r="CV5724" i="1"/>
  <c r="CV5725" i="1"/>
  <c r="CV5726" i="1"/>
  <c r="CV5727" i="1"/>
  <c r="CV5728" i="1"/>
  <c r="CV5729" i="1"/>
  <c r="CV5730" i="1"/>
  <c r="CV5731" i="1"/>
  <c r="CV5732" i="1"/>
  <c r="CV5733" i="1"/>
  <c r="CV5734" i="1"/>
  <c r="CV5735" i="1"/>
  <c r="CV5736" i="1"/>
  <c r="CV5737" i="1"/>
  <c r="CV5738" i="1"/>
  <c r="CV5739" i="1"/>
  <c r="CV5740" i="1"/>
  <c r="CV5741" i="1"/>
  <c r="CV5742" i="1"/>
  <c r="CV5743" i="1"/>
  <c r="CV5744" i="1"/>
  <c r="CV5745" i="1"/>
  <c r="CV5746" i="1"/>
  <c r="CV5747" i="1"/>
  <c r="CV5748" i="1"/>
  <c r="CV5749" i="1"/>
  <c r="CV5750" i="1"/>
  <c r="CV5751" i="1"/>
  <c r="CV5752" i="1"/>
  <c r="CV5753" i="1"/>
  <c r="CV5754" i="1"/>
  <c r="CV5755" i="1"/>
  <c r="CV5756" i="1"/>
  <c r="CV5757" i="1"/>
  <c r="CV5758" i="1"/>
  <c r="CV5759" i="1"/>
  <c r="CV5760" i="1"/>
  <c r="CV5761" i="1"/>
  <c r="CV5762" i="1"/>
  <c r="CV5763" i="1"/>
  <c r="CV5764" i="1"/>
  <c r="CV5765" i="1"/>
  <c r="CV5766" i="1"/>
  <c r="CV5767" i="1"/>
  <c r="CV5768" i="1"/>
  <c r="CV5769" i="1"/>
  <c r="CV5770" i="1"/>
  <c r="CV5771" i="1"/>
  <c r="CV5772" i="1"/>
  <c r="CV5773" i="1"/>
  <c r="CV5774" i="1"/>
  <c r="CV5775" i="1"/>
  <c r="CV5776" i="1"/>
  <c r="CV5777" i="1"/>
  <c r="CV5778" i="1"/>
  <c r="CV5779" i="1"/>
  <c r="CV5780" i="1"/>
  <c r="CV5781" i="1"/>
  <c r="CV5782" i="1"/>
  <c r="CV5783" i="1"/>
  <c r="CV5784" i="1"/>
  <c r="CV5785" i="1"/>
  <c r="CV5786" i="1"/>
  <c r="CV5787" i="1"/>
  <c r="CV5788" i="1"/>
  <c r="CV5789" i="1"/>
  <c r="CV5790" i="1"/>
  <c r="CV5791" i="1"/>
  <c r="CV5792" i="1"/>
  <c r="CV5793" i="1"/>
  <c r="CV5794" i="1"/>
  <c r="CV5795" i="1"/>
  <c r="CV5796" i="1"/>
  <c r="CV5797" i="1"/>
  <c r="CV5798" i="1"/>
  <c r="CV5799" i="1"/>
  <c r="CV5800" i="1"/>
  <c r="CV5801" i="1"/>
  <c r="CV5802" i="1"/>
  <c r="CV5803" i="1"/>
  <c r="CV5804" i="1"/>
  <c r="CV5805" i="1"/>
  <c r="CV5806" i="1"/>
  <c r="CV5807" i="1"/>
  <c r="CV5808" i="1"/>
  <c r="CV5809" i="1"/>
  <c r="CV5810" i="1"/>
  <c r="CV5811" i="1"/>
  <c r="CV5812" i="1"/>
  <c r="CV5813" i="1"/>
  <c r="CV5814" i="1"/>
  <c r="CV5815" i="1"/>
  <c r="CV5816" i="1"/>
  <c r="CV5817" i="1"/>
  <c r="CV5818" i="1"/>
  <c r="CV5819" i="1"/>
  <c r="CV5820" i="1"/>
  <c r="CV5821" i="1"/>
  <c r="CV5822" i="1"/>
  <c r="CV5823" i="1"/>
  <c r="CV5824" i="1"/>
  <c r="CV5825" i="1"/>
  <c r="CV5826" i="1"/>
  <c r="CV5827" i="1"/>
  <c r="CV5828" i="1"/>
  <c r="CV5829" i="1"/>
  <c r="CV5830" i="1"/>
  <c r="CV5831" i="1"/>
  <c r="CV5832" i="1"/>
  <c r="CV5833" i="1"/>
  <c r="CV5834" i="1"/>
  <c r="CV5835" i="1"/>
  <c r="CV5836" i="1"/>
  <c r="CV5837" i="1"/>
  <c r="CV5838" i="1"/>
  <c r="CV5839" i="1"/>
  <c r="CV5840" i="1"/>
  <c r="CV5841" i="1"/>
  <c r="CV5842" i="1"/>
  <c r="CV5843" i="1"/>
  <c r="CV5844" i="1"/>
  <c r="CV5845" i="1"/>
  <c r="CV5846" i="1"/>
  <c r="CV5847" i="1"/>
  <c r="CV5848" i="1"/>
  <c r="CV5849" i="1"/>
  <c r="CV5850" i="1"/>
  <c r="CV5851" i="1"/>
  <c r="CV5852" i="1"/>
  <c r="CV5853" i="1"/>
  <c r="CV5854" i="1"/>
  <c r="CV5855" i="1"/>
  <c r="CV5856" i="1"/>
  <c r="CV5857" i="1"/>
  <c r="CV5858" i="1"/>
  <c r="CV5859" i="1"/>
  <c r="CV5860" i="1"/>
  <c r="CV5861" i="1"/>
  <c r="CV5862" i="1"/>
  <c r="CV5863" i="1"/>
  <c r="CV5864" i="1"/>
  <c r="CV5865" i="1"/>
  <c r="CV5866" i="1"/>
  <c r="CV5867" i="1"/>
  <c r="CV5868" i="1"/>
  <c r="CV5869" i="1"/>
  <c r="CV5870" i="1"/>
  <c r="CV5871" i="1"/>
  <c r="CV5872" i="1"/>
  <c r="CV5873" i="1"/>
  <c r="CV5874" i="1"/>
  <c r="CV5875" i="1"/>
  <c r="CV5876" i="1"/>
  <c r="CV5877" i="1"/>
  <c r="CV5878" i="1"/>
  <c r="CV5879" i="1"/>
  <c r="CV5880" i="1"/>
  <c r="CV5881" i="1"/>
  <c r="CV5882" i="1"/>
  <c r="CV5883" i="1"/>
  <c r="CV5884" i="1"/>
  <c r="CV5885" i="1"/>
  <c r="CV5886" i="1"/>
  <c r="CV5887" i="1"/>
  <c r="CV5888" i="1"/>
  <c r="CV5889" i="1"/>
  <c r="CV5890" i="1"/>
  <c r="CV5891" i="1"/>
  <c r="CV5892" i="1"/>
  <c r="CV5893" i="1"/>
  <c r="CV5894" i="1"/>
  <c r="CV5895" i="1"/>
  <c r="CV5896" i="1"/>
  <c r="CV5897" i="1"/>
  <c r="CV5898" i="1"/>
  <c r="CV5899" i="1"/>
  <c r="CV5900" i="1"/>
  <c r="CV5901" i="1"/>
  <c r="CV5902" i="1"/>
  <c r="CV5903" i="1"/>
  <c r="CV5904" i="1"/>
  <c r="CV5905" i="1"/>
  <c r="CV5906" i="1"/>
  <c r="CV5907" i="1"/>
  <c r="CV5908" i="1"/>
  <c r="CV5909" i="1"/>
  <c r="CV5910" i="1"/>
  <c r="CV5911" i="1"/>
  <c r="CV5912" i="1"/>
  <c r="CV5913" i="1"/>
  <c r="CV5914" i="1"/>
  <c r="CV5915" i="1"/>
  <c r="CV5916" i="1"/>
  <c r="CV5917" i="1"/>
  <c r="CV5918" i="1"/>
  <c r="CV5919" i="1"/>
  <c r="CV5920" i="1"/>
  <c r="CV5921" i="1"/>
  <c r="CV5922" i="1"/>
  <c r="CV5923" i="1"/>
  <c r="CV5924" i="1"/>
  <c r="CV5925" i="1"/>
  <c r="CV5926" i="1"/>
  <c r="CV5927" i="1"/>
  <c r="CV5928" i="1"/>
  <c r="CV5929" i="1"/>
  <c r="CV5930" i="1"/>
  <c r="CV5931" i="1"/>
  <c r="CV5932" i="1"/>
  <c r="CV5933" i="1"/>
  <c r="CV5934" i="1"/>
  <c r="CV5935" i="1"/>
  <c r="CV5936" i="1"/>
  <c r="CV5937" i="1"/>
  <c r="CV5938" i="1"/>
  <c r="CV5939" i="1"/>
  <c r="CV5940" i="1"/>
  <c r="CV5941" i="1"/>
  <c r="CV5942" i="1"/>
  <c r="CV5943" i="1"/>
  <c r="CV5944" i="1"/>
  <c r="CV5945" i="1"/>
  <c r="CV5946" i="1"/>
  <c r="CV5947" i="1"/>
  <c r="CV5948" i="1"/>
  <c r="CV5949" i="1"/>
  <c r="CV5950" i="1"/>
  <c r="CV5951" i="1"/>
  <c r="CV5952" i="1"/>
  <c r="CV5953" i="1"/>
  <c r="CV5954" i="1"/>
  <c r="CV5955" i="1"/>
  <c r="CV5956" i="1"/>
  <c r="CV5957" i="1"/>
  <c r="CV5958" i="1"/>
  <c r="CV5959" i="1"/>
  <c r="CV5960" i="1"/>
  <c r="CV5961" i="1"/>
  <c r="CV5962" i="1"/>
  <c r="CV5963" i="1"/>
  <c r="CV5964" i="1"/>
  <c r="CV5965" i="1"/>
  <c r="CV5966" i="1"/>
  <c r="CV5967" i="1"/>
  <c r="CV5968" i="1"/>
  <c r="CV5969" i="1"/>
  <c r="CV5970" i="1"/>
  <c r="CV5971" i="1"/>
  <c r="CV5972" i="1"/>
  <c r="CV5973" i="1"/>
  <c r="CV5974" i="1"/>
  <c r="CV5975" i="1"/>
  <c r="CV5976" i="1"/>
  <c r="CV5977" i="1"/>
  <c r="CV5978" i="1"/>
  <c r="CV5979" i="1"/>
  <c r="CV5980" i="1"/>
  <c r="CV5981" i="1"/>
  <c r="CV5982" i="1"/>
  <c r="CV5983" i="1"/>
  <c r="CV5984" i="1"/>
  <c r="CV5985" i="1"/>
  <c r="CV5986" i="1"/>
  <c r="CV5987" i="1"/>
  <c r="CV5988" i="1"/>
  <c r="CV5989" i="1"/>
  <c r="CV5990" i="1"/>
  <c r="CV5991" i="1"/>
  <c r="CV5992" i="1"/>
  <c r="CV5993" i="1"/>
  <c r="CV5994" i="1"/>
  <c r="CV5995" i="1"/>
  <c r="CV5996" i="1"/>
  <c r="CV5997" i="1"/>
  <c r="CV5998" i="1"/>
  <c r="CV5999" i="1"/>
  <c r="CV6000" i="1"/>
  <c r="CV6001" i="1"/>
  <c r="CV6002" i="1"/>
  <c r="CV6003" i="1"/>
  <c r="CV6004" i="1"/>
  <c r="CV6005" i="1"/>
  <c r="CV6006" i="1"/>
  <c r="CV6007" i="1"/>
  <c r="CV6008" i="1"/>
  <c r="CV6009" i="1"/>
  <c r="CV6010" i="1"/>
  <c r="CV6011" i="1"/>
  <c r="CV6012" i="1"/>
  <c r="CV6013" i="1"/>
  <c r="CV6014" i="1"/>
  <c r="CV6015" i="1"/>
  <c r="CV6016" i="1"/>
  <c r="CV6017" i="1"/>
  <c r="CV6018" i="1"/>
  <c r="CV6019" i="1"/>
  <c r="CV6020" i="1"/>
  <c r="CV6021" i="1"/>
  <c r="CV6022" i="1"/>
  <c r="CV6023" i="1"/>
  <c r="CV6024" i="1"/>
  <c r="CV6025" i="1"/>
  <c r="CV6026" i="1"/>
  <c r="CV6027" i="1"/>
  <c r="CV6028" i="1"/>
  <c r="CV6029" i="1"/>
  <c r="CV6030" i="1"/>
  <c r="CV6031" i="1"/>
  <c r="CV6032" i="1"/>
  <c r="CV6033" i="1"/>
  <c r="CV6034" i="1"/>
  <c r="CV6035" i="1"/>
  <c r="CV6036" i="1"/>
  <c r="CV6037" i="1"/>
  <c r="CV6038" i="1"/>
  <c r="CV6039" i="1"/>
  <c r="CV6040" i="1"/>
  <c r="CV6041" i="1"/>
  <c r="CV6042" i="1"/>
  <c r="CV6043" i="1"/>
  <c r="CV6044" i="1"/>
  <c r="CV6045" i="1"/>
  <c r="CV6046" i="1"/>
  <c r="CV6047" i="1"/>
  <c r="CV6048" i="1"/>
  <c r="CV6049" i="1"/>
  <c r="CV6050" i="1"/>
  <c r="CV6051" i="1"/>
  <c r="CV6052" i="1"/>
  <c r="CV6053" i="1"/>
  <c r="CV6054" i="1"/>
  <c r="CV6055" i="1"/>
  <c r="CV6056" i="1"/>
  <c r="CV6057" i="1"/>
  <c r="CV6058" i="1"/>
  <c r="CV6059" i="1"/>
  <c r="CV6060" i="1"/>
  <c r="CV6061" i="1"/>
  <c r="CV6062" i="1"/>
  <c r="CV6063" i="1"/>
  <c r="CV6064" i="1"/>
  <c r="CV6065" i="1"/>
  <c r="CV6066" i="1"/>
  <c r="CV6067" i="1"/>
  <c r="CV6068" i="1"/>
  <c r="CV6069" i="1"/>
  <c r="CV6070" i="1"/>
  <c r="CV6071" i="1"/>
  <c r="CV6072" i="1"/>
  <c r="CV6073" i="1"/>
  <c r="CV6074" i="1"/>
  <c r="CV6075" i="1"/>
  <c r="CV6076" i="1"/>
  <c r="CV6077" i="1"/>
  <c r="CV6078" i="1"/>
  <c r="CV6079" i="1"/>
  <c r="CV6080" i="1"/>
  <c r="CV6081" i="1"/>
  <c r="CV6082" i="1"/>
  <c r="CV6083" i="1"/>
  <c r="CV6084" i="1"/>
  <c r="CV6085" i="1"/>
  <c r="CV6086" i="1"/>
  <c r="CV6087" i="1"/>
  <c r="CV6088" i="1"/>
  <c r="CV6089" i="1"/>
  <c r="CV6090" i="1"/>
  <c r="CV6091" i="1"/>
  <c r="CV6092" i="1"/>
  <c r="CV6093" i="1"/>
  <c r="CV6094" i="1"/>
  <c r="CV6095" i="1"/>
  <c r="CV6096" i="1"/>
  <c r="CV6097" i="1"/>
  <c r="CV6098" i="1"/>
  <c r="CV6099" i="1"/>
  <c r="CV6100" i="1"/>
  <c r="CV6101" i="1"/>
  <c r="CV6102" i="1"/>
  <c r="CV6103" i="1"/>
  <c r="CV6104" i="1"/>
  <c r="CV6105" i="1"/>
  <c r="CV6106" i="1"/>
  <c r="CV6107" i="1"/>
  <c r="CV6108" i="1"/>
  <c r="CV6109" i="1"/>
  <c r="CV6110" i="1"/>
  <c r="CV6111" i="1"/>
  <c r="CV6112" i="1"/>
  <c r="CV6113" i="1"/>
  <c r="CV6114" i="1"/>
  <c r="CV6115" i="1"/>
  <c r="CV6116" i="1"/>
  <c r="CV6117" i="1"/>
  <c r="CV6118" i="1"/>
  <c r="CV6119" i="1"/>
  <c r="CV6120" i="1"/>
  <c r="CV6121" i="1"/>
  <c r="CV6122" i="1"/>
  <c r="CV6123" i="1"/>
  <c r="CV6124" i="1"/>
  <c r="CV6125" i="1"/>
  <c r="CV6126" i="1"/>
  <c r="CV6127" i="1"/>
  <c r="CV6128" i="1"/>
  <c r="CV6129" i="1"/>
  <c r="CV6130" i="1"/>
  <c r="CV6131" i="1"/>
  <c r="CV6132" i="1"/>
  <c r="CV6133" i="1"/>
  <c r="CV6134" i="1"/>
  <c r="CV6135" i="1"/>
  <c r="CV6136" i="1"/>
  <c r="CV6137" i="1"/>
  <c r="CV6138" i="1"/>
  <c r="CV6139" i="1"/>
  <c r="CV6140" i="1"/>
  <c r="CV6141" i="1"/>
  <c r="CV6142" i="1"/>
  <c r="CV6143" i="1"/>
  <c r="CV6144" i="1"/>
  <c r="CV6145" i="1"/>
  <c r="CV6146" i="1"/>
  <c r="CV6147" i="1"/>
  <c r="CV6148" i="1"/>
  <c r="CV6149" i="1"/>
  <c r="CV6150" i="1"/>
  <c r="CV6151" i="1"/>
  <c r="CV6152" i="1"/>
  <c r="CV6153" i="1"/>
  <c r="CV6154" i="1"/>
  <c r="CV6155" i="1"/>
  <c r="CV6156" i="1"/>
  <c r="CV6157" i="1"/>
  <c r="CV6158" i="1"/>
  <c r="CV6159" i="1"/>
  <c r="CV6160" i="1"/>
  <c r="CV6161" i="1"/>
  <c r="CV6162" i="1"/>
  <c r="CV6163" i="1"/>
  <c r="CV6164" i="1"/>
  <c r="CV6165" i="1"/>
  <c r="CV6166" i="1"/>
  <c r="CV6167" i="1"/>
  <c r="CV6168" i="1"/>
  <c r="CV6169" i="1"/>
  <c r="CV6170" i="1"/>
  <c r="CV6171" i="1"/>
  <c r="CV6172" i="1"/>
  <c r="CV6173" i="1"/>
  <c r="CV6174" i="1"/>
  <c r="CV6175" i="1"/>
  <c r="CV6176" i="1"/>
  <c r="CV6177" i="1"/>
  <c r="CV6178" i="1"/>
  <c r="CV6179" i="1"/>
  <c r="CV6180" i="1"/>
  <c r="CV6181" i="1"/>
  <c r="CV6182" i="1"/>
  <c r="CV6183" i="1"/>
  <c r="CV6184" i="1"/>
  <c r="CV6185" i="1"/>
  <c r="CV6186" i="1"/>
  <c r="CV6187" i="1"/>
  <c r="CV6188" i="1"/>
  <c r="CV6189" i="1"/>
  <c r="CV6190" i="1"/>
  <c r="CV6191" i="1"/>
  <c r="CV6192" i="1"/>
  <c r="CV6193" i="1"/>
  <c r="CV6194" i="1"/>
  <c r="CV6195" i="1"/>
  <c r="CV6196" i="1"/>
  <c r="CV6197" i="1"/>
  <c r="CV6198" i="1"/>
  <c r="CV6199" i="1"/>
  <c r="CV6200" i="1"/>
  <c r="CV6201" i="1"/>
  <c r="CV6202" i="1"/>
  <c r="CV6203" i="1"/>
  <c r="CV6204" i="1"/>
  <c r="CV6205" i="1"/>
  <c r="CV6206" i="1"/>
  <c r="CV6207" i="1"/>
  <c r="CV6208" i="1"/>
  <c r="CV6209" i="1"/>
  <c r="CV6210" i="1"/>
  <c r="CV6211" i="1"/>
  <c r="CV6212" i="1"/>
  <c r="CV6213" i="1"/>
  <c r="CV6214" i="1"/>
  <c r="CV6215" i="1"/>
  <c r="CV6216" i="1"/>
  <c r="CV6217" i="1"/>
  <c r="CV6218" i="1"/>
  <c r="CV6219" i="1"/>
  <c r="CV6220" i="1"/>
  <c r="CV6221" i="1"/>
  <c r="CV6222" i="1"/>
  <c r="CV6223" i="1"/>
  <c r="CV6224" i="1"/>
  <c r="CV6225" i="1"/>
  <c r="CV6226" i="1"/>
  <c r="CV6227" i="1"/>
  <c r="CV6228" i="1"/>
  <c r="CV6229" i="1"/>
  <c r="CV6230" i="1"/>
  <c r="CV6231" i="1"/>
  <c r="CV6232" i="1"/>
  <c r="CV6233" i="1"/>
  <c r="CV6234" i="1"/>
  <c r="CV6235" i="1"/>
  <c r="CV6236" i="1"/>
  <c r="CV6237" i="1"/>
  <c r="CV6238" i="1"/>
  <c r="CV6239" i="1"/>
  <c r="CV6240" i="1"/>
  <c r="CV6241" i="1"/>
  <c r="CV6242" i="1"/>
  <c r="CV6243" i="1"/>
  <c r="CV6244" i="1"/>
  <c r="CV6245" i="1"/>
  <c r="CV6246" i="1"/>
  <c r="CV6247" i="1"/>
  <c r="CV6248" i="1"/>
  <c r="CV6249" i="1"/>
  <c r="CV6250" i="1"/>
  <c r="CV6251" i="1"/>
  <c r="CV6252" i="1"/>
  <c r="CV6253" i="1"/>
  <c r="CV6254" i="1"/>
  <c r="CV6255" i="1"/>
  <c r="CV6256" i="1"/>
  <c r="CV6257" i="1"/>
  <c r="CV6258" i="1"/>
  <c r="CV6259" i="1"/>
  <c r="CV6260" i="1"/>
  <c r="CV6261" i="1"/>
  <c r="CV6262" i="1"/>
  <c r="CV6263" i="1"/>
  <c r="CV6264" i="1"/>
  <c r="CV6265" i="1"/>
  <c r="CV6266" i="1"/>
  <c r="CV6267" i="1"/>
  <c r="CV6268" i="1"/>
  <c r="CV6269" i="1"/>
  <c r="CV6270" i="1"/>
  <c r="CV6271" i="1"/>
  <c r="CV6272" i="1"/>
  <c r="CV6273" i="1"/>
  <c r="CV6274" i="1"/>
  <c r="CV6275" i="1"/>
  <c r="CV6276" i="1"/>
  <c r="CV6277" i="1"/>
  <c r="CV6278" i="1"/>
  <c r="CV6279" i="1"/>
  <c r="CV6280" i="1"/>
  <c r="CV6281" i="1"/>
  <c r="CV6282" i="1"/>
  <c r="CV6283" i="1"/>
  <c r="CV6284" i="1"/>
  <c r="CV6285" i="1"/>
  <c r="CV6286" i="1"/>
  <c r="CV6287" i="1"/>
  <c r="CV6288" i="1"/>
  <c r="CV6289" i="1"/>
  <c r="CV6290" i="1"/>
  <c r="CV6291" i="1"/>
  <c r="CV6292" i="1"/>
  <c r="CV6293" i="1"/>
  <c r="CV6294" i="1"/>
  <c r="CV6295" i="1"/>
  <c r="CV6296" i="1"/>
  <c r="CV6297" i="1"/>
  <c r="CV6298" i="1"/>
  <c r="CV6299" i="1"/>
  <c r="CV6300" i="1"/>
  <c r="CV6301" i="1"/>
  <c r="CV6302" i="1"/>
  <c r="CV6303" i="1"/>
  <c r="CV6304" i="1"/>
  <c r="CV6305" i="1"/>
  <c r="CV6306" i="1"/>
  <c r="CV6307" i="1"/>
  <c r="CV6308" i="1"/>
  <c r="CV6309" i="1"/>
  <c r="CV6310" i="1"/>
  <c r="CV6311" i="1"/>
  <c r="CV6312" i="1"/>
  <c r="CV6313" i="1"/>
  <c r="CV6314" i="1"/>
  <c r="CV6315" i="1"/>
  <c r="CV6316" i="1"/>
  <c r="CV6317" i="1"/>
  <c r="CV6318" i="1"/>
  <c r="CV6319" i="1"/>
  <c r="CV6320" i="1"/>
  <c r="CV6321" i="1"/>
  <c r="CV6322" i="1"/>
  <c r="CV6323" i="1"/>
  <c r="CV6324" i="1"/>
  <c r="CV6325" i="1"/>
  <c r="CV6326" i="1"/>
  <c r="CV6327" i="1"/>
  <c r="CV6328" i="1"/>
  <c r="CV6329" i="1"/>
  <c r="CV6330" i="1"/>
  <c r="CV6331" i="1"/>
  <c r="CV6332" i="1"/>
  <c r="CV6333" i="1"/>
  <c r="CV6334" i="1"/>
  <c r="CV6335" i="1"/>
  <c r="CV6336" i="1"/>
  <c r="CV6337" i="1"/>
  <c r="CV6338" i="1"/>
  <c r="CV6339" i="1"/>
  <c r="CV6340" i="1"/>
  <c r="CV6341" i="1"/>
  <c r="CV6342" i="1"/>
  <c r="CV6343" i="1"/>
  <c r="CV6344" i="1"/>
  <c r="CV6345" i="1"/>
  <c r="CV6346" i="1"/>
  <c r="CV6347" i="1"/>
  <c r="CV6348" i="1"/>
  <c r="CV6349" i="1"/>
  <c r="CV6350" i="1"/>
  <c r="CV6351" i="1"/>
  <c r="CV6352" i="1"/>
  <c r="CV6353" i="1"/>
  <c r="CV6354" i="1"/>
  <c r="CV6355" i="1"/>
  <c r="CV6356" i="1"/>
  <c r="CV6357" i="1"/>
  <c r="CV6358" i="1"/>
  <c r="CV6359" i="1"/>
  <c r="CV6360" i="1"/>
  <c r="CV6361" i="1"/>
  <c r="CV6362" i="1"/>
  <c r="CV6363" i="1"/>
  <c r="CV6364" i="1"/>
  <c r="CV6365" i="1"/>
  <c r="CV6366" i="1"/>
  <c r="CV6367" i="1"/>
  <c r="CV6368" i="1"/>
  <c r="CV6369" i="1"/>
  <c r="CV6370" i="1"/>
  <c r="CV6371" i="1"/>
  <c r="CV6372" i="1"/>
  <c r="CV6373" i="1"/>
  <c r="CV6374" i="1"/>
  <c r="CV6375" i="1"/>
  <c r="CV6376" i="1"/>
  <c r="CV6377" i="1"/>
  <c r="CV6378" i="1"/>
  <c r="CV6379" i="1"/>
  <c r="CV6380" i="1"/>
  <c r="CV6381" i="1"/>
  <c r="CV6382" i="1"/>
  <c r="CV6383" i="1"/>
  <c r="CV6384" i="1"/>
  <c r="CV6385" i="1"/>
  <c r="CV6386" i="1"/>
  <c r="CV6387" i="1"/>
  <c r="CV6388" i="1"/>
  <c r="CV6389" i="1"/>
  <c r="CV6390" i="1"/>
  <c r="CV6391" i="1"/>
  <c r="CV6392" i="1"/>
  <c r="CV6393" i="1"/>
  <c r="CV6394" i="1"/>
  <c r="CV6395" i="1"/>
  <c r="CV6396" i="1"/>
  <c r="CV6397" i="1"/>
  <c r="CV6398" i="1"/>
  <c r="CV6399" i="1"/>
  <c r="CV6400" i="1"/>
  <c r="CV6401" i="1"/>
  <c r="CV6402" i="1"/>
  <c r="CV6403" i="1"/>
  <c r="CV6404" i="1"/>
  <c r="CV6405" i="1"/>
  <c r="CV6406" i="1"/>
  <c r="CV6407" i="1"/>
  <c r="CV6408" i="1"/>
  <c r="CV6409" i="1"/>
  <c r="CV6410" i="1"/>
  <c r="CV6411" i="1"/>
  <c r="CV6412" i="1"/>
  <c r="CV6413" i="1"/>
  <c r="CV6414" i="1"/>
  <c r="CV6415" i="1"/>
  <c r="CV6416" i="1"/>
  <c r="CV6417" i="1"/>
  <c r="CV6418" i="1"/>
  <c r="CV6419" i="1"/>
  <c r="CV6420" i="1"/>
  <c r="CV6421" i="1"/>
  <c r="CV6422" i="1"/>
  <c r="CV6423" i="1"/>
  <c r="CV6424" i="1"/>
  <c r="CV6425" i="1"/>
  <c r="CV6426" i="1"/>
  <c r="CV6427" i="1"/>
  <c r="CV6428" i="1"/>
  <c r="CV6429" i="1"/>
  <c r="CV6430" i="1"/>
  <c r="CV6431" i="1"/>
  <c r="CV6432" i="1"/>
  <c r="CV6433" i="1"/>
  <c r="CV6434" i="1"/>
  <c r="CV6435" i="1"/>
  <c r="CV6436" i="1"/>
  <c r="CV6437" i="1"/>
  <c r="CV6438" i="1"/>
  <c r="CV6439" i="1"/>
  <c r="CV6440" i="1"/>
  <c r="CV6441" i="1"/>
  <c r="CV6442" i="1"/>
  <c r="CV6443" i="1"/>
  <c r="CV6444" i="1"/>
  <c r="CV6445" i="1"/>
  <c r="CV6446" i="1"/>
  <c r="CV6447" i="1"/>
  <c r="CV6448" i="1"/>
  <c r="CV6449" i="1"/>
  <c r="CV6450" i="1"/>
  <c r="CV6451" i="1"/>
  <c r="CV6452" i="1"/>
  <c r="CV6453" i="1"/>
  <c r="CV6454" i="1"/>
  <c r="CV6455" i="1"/>
  <c r="CV6456" i="1"/>
  <c r="CV6457" i="1"/>
  <c r="CV6458" i="1"/>
  <c r="CV6459" i="1"/>
  <c r="CV6460" i="1"/>
  <c r="CV6461" i="1"/>
  <c r="CV6462" i="1"/>
  <c r="CV6463" i="1"/>
  <c r="CV6464" i="1"/>
  <c r="CV6465" i="1"/>
  <c r="CV6466" i="1"/>
  <c r="CV6467" i="1"/>
  <c r="CV6468" i="1"/>
  <c r="CV6469" i="1"/>
  <c r="CV6470" i="1"/>
  <c r="CV6471" i="1"/>
  <c r="CV6472" i="1"/>
  <c r="CV6473" i="1"/>
  <c r="CV6474" i="1"/>
  <c r="CV6475" i="1"/>
  <c r="CV6476" i="1"/>
  <c r="CV6477" i="1"/>
  <c r="CV6478" i="1"/>
  <c r="CV6479" i="1"/>
  <c r="CV6480" i="1"/>
  <c r="CV6481" i="1"/>
  <c r="CV6482" i="1"/>
  <c r="CV6483" i="1"/>
  <c r="CV6484" i="1"/>
  <c r="CV6485" i="1"/>
  <c r="CV6486" i="1"/>
  <c r="CV6487" i="1"/>
  <c r="CV6488" i="1"/>
  <c r="CV6489" i="1"/>
  <c r="CV6490" i="1"/>
  <c r="CV6491" i="1"/>
  <c r="CV6492" i="1"/>
  <c r="CV6493" i="1"/>
  <c r="CV6494" i="1"/>
  <c r="CV6495" i="1"/>
  <c r="CV6496" i="1"/>
  <c r="CV6497" i="1"/>
  <c r="CV6498" i="1"/>
  <c r="CV6499" i="1"/>
  <c r="CV6500" i="1"/>
  <c r="CV6501" i="1"/>
  <c r="CV6502" i="1"/>
  <c r="CV6503" i="1"/>
  <c r="CV6504" i="1"/>
  <c r="CV6505" i="1"/>
  <c r="CV6506" i="1"/>
  <c r="CV6507" i="1"/>
  <c r="CV6508" i="1"/>
  <c r="CV6509" i="1"/>
  <c r="CV6510" i="1"/>
  <c r="CV6511" i="1"/>
  <c r="CV6512" i="1"/>
  <c r="CV6513" i="1"/>
  <c r="CV6514" i="1"/>
  <c r="CV6515" i="1"/>
  <c r="CV6516" i="1"/>
  <c r="CV6517" i="1"/>
  <c r="CV6518" i="1"/>
  <c r="CV6519" i="1"/>
  <c r="CV6520" i="1"/>
  <c r="CV6521" i="1"/>
  <c r="CV6522" i="1"/>
  <c r="CV6523" i="1"/>
  <c r="CV6524" i="1"/>
  <c r="CV6525" i="1"/>
  <c r="CV6526" i="1"/>
  <c r="CV6527" i="1"/>
  <c r="CV6528" i="1"/>
  <c r="CV6529" i="1"/>
  <c r="CV6530" i="1"/>
  <c r="CV6531" i="1"/>
  <c r="CV6532" i="1"/>
  <c r="CV6533" i="1"/>
  <c r="CV6534" i="1"/>
  <c r="CV6535" i="1"/>
  <c r="CV6536" i="1"/>
  <c r="CV6537" i="1"/>
  <c r="CV6538" i="1"/>
  <c r="CV6539" i="1"/>
  <c r="CV6540" i="1"/>
  <c r="CV6541" i="1"/>
  <c r="CV6542" i="1"/>
  <c r="CV6543" i="1"/>
  <c r="CV6544" i="1"/>
  <c r="CV6545" i="1"/>
  <c r="CV6546" i="1"/>
  <c r="CV6547" i="1"/>
  <c r="CV6548" i="1"/>
  <c r="CV6549" i="1"/>
  <c r="CV6550" i="1"/>
  <c r="CV6551" i="1"/>
  <c r="CV6552" i="1"/>
  <c r="CV6553" i="1"/>
  <c r="CV6554" i="1"/>
  <c r="CV6555" i="1"/>
  <c r="CV6556" i="1"/>
  <c r="CV6557" i="1"/>
  <c r="CV6558" i="1"/>
  <c r="CV6559" i="1"/>
  <c r="CV6560" i="1"/>
  <c r="CV6561" i="1"/>
  <c r="CV6562" i="1"/>
  <c r="CV6563" i="1"/>
  <c r="CV6564" i="1"/>
  <c r="CV6565" i="1"/>
  <c r="CV6566" i="1"/>
  <c r="CV6567" i="1"/>
  <c r="CV6568" i="1"/>
  <c r="CV6569" i="1"/>
  <c r="CV6570" i="1"/>
  <c r="CV6571" i="1"/>
  <c r="CV6572" i="1"/>
  <c r="CV6573" i="1"/>
  <c r="CV6574" i="1"/>
  <c r="CV6575" i="1"/>
  <c r="CV6576" i="1"/>
  <c r="CV6577" i="1"/>
  <c r="CV6578" i="1"/>
  <c r="CV6579" i="1"/>
  <c r="CV6580" i="1"/>
  <c r="CV6581" i="1"/>
  <c r="CV6582" i="1"/>
  <c r="CV6583" i="1"/>
  <c r="CV6584" i="1"/>
  <c r="CV6585" i="1"/>
  <c r="CV6586" i="1"/>
  <c r="CV6587" i="1"/>
  <c r="CV6588" i="1"/>
  <c r="CV6589" i="1"/>
  <c r="CV6590" i="1"/>
  <c r="CV6591" i="1"/>
  <c r="CV6592" i="1"/>
  <c r="CV6593" i="1"/>
  <c r="CV6594" i="1"/>
  <c r="CV6595" i="1"/>
  <c r="CV6596" i="1"/>
  <c r="CV6597" i="1"/>
  <c r="CV6598" i="1"/>
  <c r="CV6599" i="1"/>
  <c r="CV6600" i="1"/>
  <c r="CV6601" i="1"/>
  <c r="CV6602" i="1"/>
  <c r="CV6603" i="1"/>
  <c r="CV6604" i="1"/>
  <c r="CV6605" i="1"/>
  <c r="CV6606" i="1"/>
  <c r="CV6607" i="1"/>
  <c r="CV6608" i="1"/>
  <c r="CV6609" i="1"/>
  <c r="CV6610" i="1"/>
  <c r="CV6611" i="1"/>
  <c r="CV6612" i="1"/>
  <c r="CV6613" i="1"/>
  <c r="CV6614" i="1"/>
  <c r="CV6615" i="1"/>
  <c r="CV6616" i="1"/>
  <c r="CV6617" i="1"/>
  <c r="CV6618" i="1"/>
  <c r="CV6619" i="1"/>
  <c r="CV6620" i="1"/>
  <c r="CV6621" i="1"/>
  <c r="CV6622" i="1"/>
  <c r="CV6623" i="1"/>
  <c r="CV6624" i="1"/>
  <c r="CV6625" i="1"/>
  <c r="CV6626" i="1"/>
  <c r="CV6627" i="1"/>
  <c r="CV6628" i="1"/>
  <c r="CV6629" i="1"/>
  <c r="CV6630" i="1"/>
  <c r="CV6631" i="1"/>
  <c r="CV6632" i="1"/>
  <c r="CV6633" i="1"/>
  <c r="CV6634" i="1"/>
  <c r="CV6635" i="1"/>
  <c r="CV6636" i="1"/>
  <c r="CV6637" i="1"/>
  <c r="CV6638" i="1"/>
  <c r="CV6639" i="1"/>
  <c r="CV6640" i="1"/>
  <c r="CV6641" i="1"/>
  <c r="CV6642" i="1"/>
  <c r="CV6643" i="1"/>
  <c r="CV6644" i="1"/>
  <c r="CV6645" i="1"/>
  <c r="CV6646" i="1"/>
  <c r="CV6647" i="1"/>
  <c r="CV6648" i="1"/>
  <c r="CV6649" i="1"/>
  <c r="CV6650" i="1"/>
  <c r="CV6651" i="1"/>
  <c r="CV6652" i="1"/>
  <c r="CV6653" i="1"/>
  <c r="CV6654" i="1"/>
  <c r="CV6655" i="1"/>
  <c r="CV6656" i="1"/>
  <c r="CV6657" i="1"/>
  <c r="CV6658" i="1"/>
  <c r="CV6659" i="1"/>
  <c r="CV6660" i="1"/>
  <c r="CV6661" i="1"/>
  <c r="CV6662" i="1"/>
  <c r="CV6663" i="1"/>
  <c r="CV6664" i="1"/>
  <c r="CV6665" i="1"/>
  <c r="CV6666" i="1"/>
  <c r="CV6667" i="1"/>
  <c r="CV6668" i="1"/>
  <c r="CV6669" i="1"/>
  <c r="CV6670" i="1"/>
  <c r="CV6671" i="1"/>
  <c r="CV6672" i="1"/>
  <c r="CV6673" i="1"/>
  <c r="CV6674" i="1"/>
  <c r="CV6675" i="1"/>
  <c r="CV6676" i="1"/>
  <c r="CV6677" i="1"/>
  <c r="CV6678" i="1"/>
  <c r="CV6679" i="1"/>
  <c r="CV6680" i="1"/>
  <c r="CV6681" i="1"/>
  <c r="CV6682" i="1"/>
  <c r="CV6683" i="1"/>
  <c r="CV6684" i="1"/>
  <c r="CV6685" i="1"/>
  <c r="CV6686" i="1"/>
  <c r="CV6687" i="1"/>
  <c r="CV6688" i="1"/>
  <c r="CV6689" i="1"/>
  <c r="CV6690" i="1"/>
  <c r="CV6691" i="1"/>
  <c r="CV6692" i="1"/>
  <c r="CV6693" i="1"/>
  <c r="CV6694" i="1"/>
  <c r="CV6695" i="1"/>
  <c r="CV6696" i="1"/>
  <c r="CV6697" i="1"/>
  <c r="CV6698" i="1"/>
  <c r="CV6699" i="1"/>
  <c r="CV6700" i="1"/>
  <c r="CV6701" i="1"/>
  <c r="CV6702" i="1"/>
  <c r="CV6703" i="1"/>
  <c r="CV6704" i="1"/>
  <c r="CV6705" i="1"/>
  <c r="CV6706" i="1"/>
  <c r="CV6707" i="1"/>
  <c r="CV6708" i="1"/>
  <c r="CV6709" i="1"/>
  <c r="CV6710" i="1"/>
  <c r="CV6711" i="1"/>
  <c r="CV6712" i="1"/>
  <c r="CV6713" i="1"/>
  <c r="CV6714" i="1"/>
  <c r="CV6715" i="1"/>
  <c r="CV6716" i="1"/>
  <c r="CV6717" i="1"/>
  <c r="CV6718" i="1"/>
  <c r="CV6719" i="1"/>
  <c r="CV6720" i="1"/>
  <c r="CV6721" i="1"/>
  <c r="CV6722" i="1"/>
  <c r="CV6723" i="1"/>
  <c r="CV6724" i="1"/>
  <c r="CV6725" i="1"/>
  <c r="CV6726" i="1"/>
  <c r="CV6727" i="1"/>
  <c r="CV6728" i="1"/>
  <c r="CV6729" i="1"/>
  <c r="CV6730" i="1"/>
  <c r="CV6731" i="1"/>
  <c r="CV6732" i="1"/>
  <c r="CV6733" i="1"/>
  <c r="CV6734" i="1"/>
  <c r="CV6735" i="1"/>
  <c r="CV6736" i="1"/>
  <c r="CV6737" i="1"/>
  <c r="CV6738" i="1"/>
  <c r="CV6739" i="1"/>
  <c r="CV6740" i="1"/>
  <c r="CV6741" i="1"/>
  <c r="CV6742" i="1"/>
  <c r="CV6743" i="1"/>
  <c r="CV6744" i="1"/>
  <c r="CV6745" i="1"/>
  <c r="CV6746" i="1"/>
  <c r="CV6747" i="1"/>
  <c r="CV6748" i="1"/>
  <c r="CV6749" i="1"/>
  <c r="CV6750" i="1"/>
  <c r="CV6751" i="1"/>
  <c r="CV6752" i="1"/>
  <c r="CV6753" i="1"/>
  <c r="CV6754" i="1"/>
  <c r="CV6755" i="1"/>
  <c r="CV6756" i="1"/>
  <c r="CV6757" i="1"/>
  <c r="CV6758" i="1"/>
  <c r="CV6759" i="1"/>
  <c r="CV6760" i="1"/>
  <c r="CV6761" i="1"/>
  <c r="CV6762" i="1"/>
  <c r="CV6763" i="1"/>
  <c r="CV6764" i="1"/>
  <c r="CV6765" i="1"/>
  <c r="CV6766" i="1"/>
  <c r="CV6767" i="1"/>
  <c r="CV6768" i="1"/>
  <c r="CV6769" i="1"/>
  <c r="CV6770" i="1"/>
  <c r="CV6771" i="1"/>
  <c r="CV6772" i="1"/>
  <c r="CV6773" i="1"/>
  <c r="CV6774" i="1"/>
  <c r="CV6775" i="1"/>
  <c r="CV6776" i="1"/>
  <c r="CV6777" i="1"/>
  <c r="CV6778" i="1"/>
  <c r="CV6779" i="1"/>
  <c r="CV6780" i="1"/>
  <c r="CV6781" i="1"/>
  <c r="CV6782" i="1"/>
  <c r="CV6783" i="1"/>
  <c r="CV6784" i="1"/>
  <c r="CV6785" i="1"/>
  <c r="CV6786" i="1"/>
  <c r="CV6787" i="1"/>
  <c r="CV6788" i="1"/>
  <c r="CV6789" i="1"/>
  <c r="CV6790" i="1"/>
  <c r="CV6791" i="1"/>
  <c r="CV6792" i="1"/>
  <c r="CV6793" i="1"/>
  <c r="CV6794" i="1"/>
  <c r="CV6795" i="1"/>
  <c r="CV6796" i="1"/>
  <c r="CV6797" i="1"/>
  <c r="CV6798" i="1"/>
  <c r="CV6799" i="1"/>
  <c r="CV6800" i="1"/>
  <c r="CV6801" i="1"/>
  <c r="CV6802" i="1"/>
  <c r="CV6803" i="1"/>
  <c r="CV6804" i="1"/>
  <c r="CV6805" i="1"/>
  <c r="CV6806" i="1"/>
  <c r="CV6807" i="1"/>
  <c r="CV6808" i="1"/>
  <c r="CV6809" i="1"/>
  <c r="CV6810" i="1"/>
  <c r="CV6811" i="1"/>
  <c r="CV6812" i="1"/>
  <c r="CV6813" i="1"/>
  <c r="CV6814" i="1"/>
  <c r="CV6815" i="1"/>
  <c r="CV6816" i="1"/>
  <c r="CV6817" i="1"/>
  <c r="CV6818" i="1"/>
  <c r="CV6819" i="1"/>
  <c r="CV6820" i="1"/>
  <c r="CV6821" i="1"/>
  <c r="CV6822" i="1"/>
  <c r="CV6823" i="1"/>
  <c r="CV6824" i="1"/>
  <c r="CV6825" i="1"/>
  <c r="CV6826" i="1"/>
  <c r="CV6827" i="1"/>
  <c r="CV6828" i="1"/>
  <c r="CV6829" i="1"/>
  <c r="CV6830" i="1"/>
  <c r="CV6831" i="1"/>
  <c r="CV6832" i="1"/>
  <c r="CV6833" i="1"/>
  <c r="CV6834" i="1"/>
  <c r="CV6835" i="1"/>
  <c r="CV6836" i="1"/>
  <c r="CV6837" i="1"/>
  <c r="CV6838" i="1"/>
  <c r="CV6839" i="1"/>
  <c r="CV6840" i="1"/>
  <c r="CV6841" i="1"/>
  <c r="CV6842" i="1"/>
  <c r="CV6843" i="1"/>
  <c r="CV6844" i="1"/>
  <c r="CV6845" i="1"/>
  <c r="CV6846" i="1"/>
  <c r="CV6847" i="1"/>
  <c r="CV6848" i="1"/>
  <c r="CV6849" i="1"/>
  <c r="CV6850" i="1"/>
  <c r="CV6851" i="1"/>
  <c r="CV6852" i="1"/>
  <c r="CV6853" i="1"/>
  <c r="CV6854" i="1"/>
  <c r="CV6855" i="1"/>
  <c r="CV6856" i="1"/>
  <c r="CV6857" i="1"/>
  <c r="CV6858" i="1"/>
  <c r="CV6859" i="1"/>
  <c r="CV6860" i="1"/>
  <c r="CV6861" i="1"/>
  <c r="CV6862" i="1"/>
  <c r="CV6863" i="1"/>
  <c r="CV6864" i="1"/>
  <c r="CV6865" i="1"/>
  <c r="CV6866" i="1"/>
  <c r="CV6867" i="1"/>
  <c r="CV6868" i="1"/>
  <c r="CV6869" i="1"/>
  <c r="CV6870" i="1"/>
  <c r="CV6871" i="1"/>
  <c r="CV6872" i="1"/>
  <c r="CV6873" i="1"/>
  <c r="CV6874" i="1"/>
  <c r="CV6875" i="1"/>
  <c r="CV6876" i="1"/>
  <c r="CV6877" i="1"/>
  <c r="CV6878" i="1"/>
  <c r="CV6879" i="1"/>
  <c r="CV6880" i="1"/>
  <c r="CV6881" i="1"/>
  <c r="CV6882" i="1"/>
  <c r="CV6883" i="1"/>
  <c r="CV6884" i="1"/>
  <c r="CV6885" i="1"/>
  <c r="CV6886" i="1"/>
  <c r="CV6887" i="1"/>
  <c r="CV6888" i="1"/>
  <c r="CV6889" i="1"/>
  <c r="CV6890" i="1"/>
  <c r="CV6891" i="1"/>
  <c r="CV6892" i="1"/>
  <c r="CV6893" i="1"/>
  <c r="CV6894" i="1"/>
  <c r="CV6895" i="1"/>
  <c r="CV6896" i="1"/>
  <c r="CV6897" i="1"/>
  <c r="CV6898" i="1"/>
  <c r="CV6899" i="1"/>
  <c r="CV6900" i="1"/>
  <c r="CV6901" i="1"/>
  <c r="CV6902" i="1"/>
  <c r="CV6903" i="1"/>
  <c r="CV6904" i="1"/>
  <c r="CV6905" i="1"/>
  <c r="CV6906" i="1"/>
  <c r="CV6907" i="1"/>
  <c r="CV6908" i="1"/>
  <c r="CV6909" i="1"/>
  <c r="CV6910" i="1"/>
  <c r="CV6911" i="1"/>
  <c r="CV6912" i="1"/>
  <c r="CV6913" i="1"/>
  <c r="CV6914" i="1"/>
  <c r="CV6915" i="1"/>
  <c r="CV6916" i="1"/>
  <c r="CV6917" i="1"/>
  <c r="CV6918" i="1"/>
  <c r="CV6919" i="1"/>
  <c r="CV6920" i="1"/>
  <c r="CV6921" i="1"/>
  <c r="CV6922" i="1"/>
  <c r="CV6923" i="1"/>
  <c r="CV6924" i="1"/>
  <c r="CV6925" i="1"/>
  <c r="CV6926" i="1"/>
  <c r="CV6927" i="1"/>
  <c r="CV6928" i="1"/>
  <c r="CV6929" i="1"/>
  <c r="CV6930" i="1"/>
  <c r="CV6931" i="1"/>
  <c r="CV6932" i="1"/>
  <c r="CV6933" i="1"/>
  <c r="CV6934" i="1"/>
  <c r="CV6935" i="1"/>
  <c r="CV6936" i="1"/>
  <c r="CV6937" i="1"/>
  <c r="CV6938" i="1"/>
  <c r="CV6939" i="1"/>
  <c r="CV6940" i="1"/>
  <c r="CV6941" i="1"/>
  <c r="CV6942" i="1"/>
  <c r="CV6943" i="1"/>
  <c r="CV6944" i="1"/>
  <c r="CV6945" i="1"/>
  <c r="CV6946" i="1"/>
  <c r="CV6947" i="1"/>
  <c r="CV6948" i="1"/>
  <c r="CV6949" i="1"/>
  <c r="CV6950" i="1"/>
  <c r="CV6951" i="1"/>
  <c r="CV6952" i="1"/>
  <c r="CV6953" i="1"/>
  <c r="CV6954" i="1"/>
  <c r="CV6955" i="1"/>
  <c r="CV6956" i="1"/>
  <c r="CV6957" i="1"/>
  <c r="CV6958" i="1"/>
  <c r="CV6959" i="1"/>
  <c r="CV6960" i="1"/>
  <c r="CV6961" i="1"/>
  <c r="CV6962" i="1"/>
  <c r="CV6963" i="1"/>
  <c r="CV6964" i="1"/>
  <c r="CV6965" i="1"/>
  <c r="CV6966" i="1"/>
  <c r="CV6967" i="1"/>
  <c r="CV6968" i="1"/>
  <c r="CV6969" i="1"/>
  <c r="CV6970" i="1"/>
  <c r="CV6971" i="1"/>
  <c r="CV6972" i="1"/>
  <c r="CV6973" i="1"/>
  <c r="CV6974" i="1"/>
  <c r="CV6975" i="1"/>
  <c r="CV6976" i="1"/>
  <c r="CV6977" i="1"/>
  <c r="CV6978" i="1"/>
  <c r="CV6979" i="1"/>
  <c r="CV6980" i="1"/>
  <c r="CV6981" i="1"/>
  <c r="CV6982" i="1"/>
  <c r="CV6983" i="1"/>
  <c r="CV6984" i="1"/>
  <c r="CV6985" i="1"/>
  <c r="CV6986" i="1"/>
  <c r="CV6987" i="1"/>
  <c r="CV6988" i="1"/>
  <c r="CV6989" i="1"/>
  <c r="CV6990" i="1"/>
  <c r="CV6991" i="1"/>
  <c r="CV6992" i="1"/>
  <c r="CV6993" i="1"/>
  <c r="CV6994" i="1"/>
  <c r="CV6995" i="1"/>
  <c r="CV6996" i="1"/>
  <c r="CV6997" i="1"/>
  <c r="CV6998" i="1"/>
  <c r="CV6999" i="1"/>
  <c r="CV7000" i="1"/>
  <c r="CV7001" i="1"/>
  <c r="CV7002" i="1"/>
  <c r="CV7003" i="1"/>
  <c r="CV7004" i="1"/>
  <c r="CV7005" i="1"/>
  <c r="CV7006" i="1"/>
  <c r="CV7007" i="1"/>
  <c r="CV7008" i="1"/>
  <c r="CV7009" i="1"/>
  <c r="CV7010" i="1"/>
  <c r="CV7011" i="1"/>
  <c r="CV7012" i="1"/>
  <c r="CV7013" i="1"/>
  <c r="CV7014" i="1"/>
  <c r="CV7015" i="1"/>
  <c r="CV7016" i="1"/>
  <c r="CV7017" i="1"/>
  <c r="CV7018" i="1"/>
  <c r="CV7019" i="1"/>
  <c r="CV7020" i="1"/>
  <c r="CV7021" i="1"/>
  <c r="CV7022" i="1"/>
  <c r="CV7023" i="1"/>
  <c r="CV7024" i="1"/>
  <c r="CV7025" i="1"/>
  <c r="CV7026" i="1"/>
  <c r="CV7027" i="1"/>
  <c r="CV7028" i="1"/>
  <c r="CV7029" i="1"/>
  <c r="CV7030" i="1"/>
  <c r="CV7031" i="1"/>
  <c r="CV7032" i="1"/>
  <c r="CV7033" i="1"/>
  <c r="CV7034" i="1"/>
  <c r="CV7035" i="1"/>
  <c r="CV7036" i="1"/>
  <c r="CV7037" i="1"/>
  <c r="CV7038" i="1"/>
  <c r="CV7039" i="1"/>
  <c r="CV7040" i="1"/>
  <c r="CV7041" i="1"/>
  <c r="CV7042" i="1"/>
  <c r="CV7043" i="1"/>
  <c r="CV7044" i="1"/>
  <c r="CV7045" i="1"/>
  <c r="CV7046" i="1"/>
  <c r="CV7047" i="1"/>
  <c r="CV7048" i="1"/>
  <c r="CV7049" i="1"/>
  <c r="CV7050" i="1"/>
  <c r="CV7051" i="1"/>
  <c r="CV7052" i="1"/>
  <c r="CV7053" i="1"/>
  <c r="CV7054" i="1"/>
  <c r="CV7055" i="1"/>
  <c r="CV7056" i="1"/>
  <c r="CV7057" i="1"/>
  <c r="CV7058" i="1"/>
  <c r="CV7059" i="1"/>
  <c r="CV7060" i="1"/>
  <c r="CV7061" i="1"/>
  <c r="CV7062" i="1"/>
  <c r="CV7063" i="1"/>
  <c r="CV7064" i="1"/>
  <c r="CV7065" i="1"/>
  <c r="CV7066" i="1"/>
  <c r="CV7067" i="1"/>
  <c r="CV7068" i="1"/>
  <c r="CV7069" i="1"/>
  <c r="CV7070" i="1"/>
  <c r="CV7071" i="1"/>
  <c r="CV7072" i="1"/>
  <c r="CV7073" i="1"/>
  <c r="CV7074" i="1"/>
  <c r="CV7075" i="1"/>
  <c r="CV7076" i="1"/>
  <c r="CV7077" i="1"/>
  <c r="CV7078" i="1"/>
  <c r="CV7079" i="1"/>
  <c r="CV7080" i="1"/>
  <c r="CV7081" i="1"/>
  <c r="CV7082" i="1"/>
  <c r="CV7083" i="1"/>
  <c r="CV7084" i="1"/>
  <c r="CV7085" i="1"/>
  <c r="CV7086" i="1"/>
  <c r="CV7087" i="1"/>
  <c r="CV7088" i="1"/>
  <c r="CV7089" i="1"/>
  <c r="CV7090" i="1"/>
  <c r="CV7091" i="1"/>
  <c r="CV7092" i="1"/>
  <c r="CV7093" i="1"/>
  <c r="CV7094" i="1"/>
  <c r="CV7095" i="1"/>
  <c r="CV7096" i="1"/>
  <c r="CV7097" i="1"/>
  <c r="CV7098" i="1"/>
  <c r="CV7099" i="1"/>
  <c r="CV7100" i="1"/>
  <c r="CV7101" i="1"/>
  <c r="CV7102" i="1"/>
  <c r="CV7103" i="1"/>
  <c r="CV7104" i="1"/>
  <c r="CV7105" i="1"/>
  <c r="CV7106" i="1"/>
  <c r="CV7107" i="1"/>
  <c r="CV7108" i="1"/>
  <c r="CV7109" i="1"/>
  <c r="CV7110" i="1"/>
  <c r="CV7111" i="1"/>
  <c r="CV7112" i="1"/>
  <c r="CV7113" i="1"/>
  <c r="CV7114" i="1"/>
  <c r="CV7115" i="1"/>
  <c r="CV7116" i="1"/>
  <c r="CV7117" i="1"/>
  <c r="CV7118" i="1"/>
  <c r="CV7119" i="1"/>
  <c r="CV7120" i="1"/>
  <c r="CV7121" i="1"/>
  <c r="CV7122" i="1"/>
  <c r="CV7123" i="1"/>
  <c r="CV7124" i="1"/>
  <c r="CV7125" i="1"/>
  <c r="CV7126" i="1"/>
  <c r="CV7127" i="1"/>
  <c r="CV7128" i="1"/>
  <c r="CV7129" i="1"/>
  <c r="CV7130" i="1"/>
  <c r="CV7131" i="1"/>
  <c r="CV7132" i="1"/>
  <c r="CV7133" i="1"/>
  <c r="CV7134" i="1"/>
  <c r="CV7135" i="1"/>
  <c r="CV7136" i="1"/>
  <c r="CV7137" i="1"/>
  <c r="CV7138" i="1"/>
  <c r="CV7139" i="1"/>
  <c r="CV7140" i="1"/>
  <c r="CV7141" i="1"/>
  <c r="CV7142" i="1"/>
  <c r="CV7143" i="1"/>
  <c r="CV7144" i="1"/>
  <c r="CV7145" i="1"/>
  <c r="CV7146" i="1"/>
  <c r="CV7147" i="1"/>
  <c r="CV7148" i="1"/>
  <c r="CV7149" i="1"/>
  <c r="CV7150" i="1"/>
  <c r="CV7151" i="1"/>
  <c r="CV7152" i="1"/>
  <c r="CV7153" i="1"/>
  <c r="CV7154" i="1"/>
  <c r="CV7155" i="1"/>
  <c r="CV7156" i="1"/>
  <c r="CV7157" i="1"/>
  <c r="CV7158" i="1"/>
  <c r="CV7159" i="1"/>
  <c r="CV7160" i="1"/>
  <c r="CV7161" i="1"/>
  <c r="CV7162" i="1"/>
  <c r="CV7163" i="1"/>
  <c r="CV7164" i="1"/>
  <c r="CV7165" i="1"/>
  <c r="CV7166" i="1"/>
  <c r="CV7167" i="1"/>
  <c r="CV7168" i="1"/>
  <c r="CV7169" i="1"/>
  <c r="CV7170" i="1"/>
  <c r="CV7171" i="1"/>
  <c r="CV7172" i="1"/>
  <c r="CV7173" i="1"/>
  <c r="CV7174" i="1"/>
  <c r="CV7175" i="1"/>
  <c r="CV7176" i="1"/>
  <c r="CV7177" i="1"/>
  <c r="CV7178" i="1"/>
  <c r="CV7179" i="1"/>
  <c r="CV7180" i="1"/>
  <c r="CV7181" i="1"/>
  <c r="CV7182" i="1"/>
  <c r="CV7183" i="1"/>
  <c r="CV7184" i="1"/>
  <c r="CV7185" i="1"/>
  <c r="CV7186" i="1"/>
  <c r="CV7187" i="1"/>
  <c r="CV7188" i="1"/>
  <c r="CV7189" i="1"/>
  <c r="CV7190" i="1"/>
  <c r="CV7191" i="1"/>
  <c r="CV7192" i="1"/>
  <c r="CV7193" i="1"/>
  <c r="CV7194" i="1"/>
  <c r="CV7195" i="1"/>
  <c r="CV7196" i="1"/>
  <c r="CV7197" i="1"/>
  <c r="CV7198" i="1"/>
  <c r="CV7199" i="1"/>
  <c r="CV7200" i="1"/>
  <c r="CV7201" i="1"/>
  <c r="CV7202" i="1"/>
  <c r="CV7203" i="1"/>
  <c r="CV7204" i="1"/>
  <c r="CV7205" i="1"/>
  <c r="CV7206" i="1"/>
  <c r="CV7207" i="1"/>
  <c r="CV7208" i="1"/>
  <c r="CV7209" i="1"/>
  <c r="CV7210" i="1"/>
  <c r="CV7211" i="1"/>
  <c r="CV7212" i="1"/>
  <c r="CV7213" i="1"/>
  <c r="CV7214" i="1"/>
  <c r="CV7215" i="1"/>
  <c r="CV7216" i="1"/>
  <c r="CV7217" i="1"/>
  <c r="CV7218" i="1"/>
  <c r="CV7219" i="1"/>
  <c r="CV7220" i="1"/>
  <c r="CV7221" i="1"/>
  <c r="CV7222" i="1"/>
  <c r="CV7223" i="1"/>
  <c r="CV7224" i="1"/>
  <c r="CV7225" i="1"/>
  <c r="CV7226" i="1"/>
  <c r="CV7227" i="1"/>
  <c r="CV7228" i="1"/>
  <c r="CV7229" i="1"/>
  <c r="CV7230" i="1"/>
  <c r="CV7231" i="1"/>
  <c r="CV7232" i="1"/>
  <c r="CV7233" i="1"/>
  <c r="CV7234" i="1"/>
  <c r="CV7235" i="1"/>
  <c r="CV7236" i="1"/>
  <c r="CV7237" i="1"/>
  <c r="CV7238" i="1"/>
  <c r="CV7239" i="1"/>
  <c r="CV7240" i="1"/>
  <c r="CV7241" i="1"/>
  <c r="CV7242" i="1"/>
  <c r="CV7243" i="1"/>
  <c r="CV7244" i="1"/>
  <c r="CV7245" i="1"/>
  <c r="CV7246" i="1"/>
  <c r="CV7247" i="1"/>
  <c r="CV7248" i="1"/>
  <c r="CV7249" i="1"/>
  <c r="CV7250" i="1"/>
  <c r="CV7251" i="1"/>
  <c r="CV7252" i="1"/>
  <c r="CV7253" i="1"/>
  <c r="CV7254" i="1"/>
  <c r="CV7255" i="1"/>
  <c r="CV7256" i="1"/>
  <c r="CV7257" i="1"/>
  <c r="CV7258" i="1"/>
  <c r="CV7259" i="1"/>
  <c r="CV7260" i="1"/>
  <c r="CV7261" i="1"/>
  <c r="CV7262" i="1"/>
  <c r="CV7263" i="1"/>
  <c r="CV7264" i="1"/>
  <c r="CV7265" i="1"/>
  <c r="CV7266" i="1"/>
  <c r="CV7267" i="1"/>
  <c r="CV7268" i="1"/>
  <c r="CV7269" i="1"/>
  <c r="CV7270" i="1"/>
  <c r="CV7271" i="1"/>
  <c r="CV7272" i="1"/>
  <c r="CV7273" i="1"/>
  <c r="CV7274" i="1"/>
  <c r="CV7275" i="1"/>
  <c r="CV7276" i="1"/>
  <c r="CV7277" i="1"/>
  <c r="CV7278" i="1"/>
  <c r="CV7279" i="1"/>
  <c r="CV7280" i="1"/>
  <c r="CV7281" i="1"/>
  <c r="CV7282" i="1"/>
  <c r="CV7283" i="1"/>
  <c r="CV7284" i="1"/>
  <c r="CV7285" i="1"/>
  <c r="CV7286" i="1"/>
  <c r="CV7287" i="1"/>
  <c r="CV7288" i="1"/>
  <c r="CV7289" i="1"/>
  <c r="CV7290" i="1"/>
  <c r="CV7291" i="1"/>
  <c r="CV7292" i="1"/>
  <c r="CV7293" i="1"/>
  <c r="CV7294" i="1"/>
  <c r="CV7295" i="1"/>
  <c r="CV7296" i="1"/>
  <c r="CV7297" i="1"/>
  <c r="CV7298" i="1"/>
  <c r="CV7299" i="1"/>
  <c r="CV7300" i="1"/>
  <c r="CV7301" i="1"/>
  <c r="CV7302" i="1"/>
  <c r="CV7303" i="1"/>
  <c r="CV7304" i="1"/>
  <c r="CV7305" i="1"/>
  <c r="CV7306" i="1"/>
  <c r="CV7307" i="1"/>
  <c r="CV7308" i="1"/>
  <c r="CV7309" i="1"/>
  <c r="CV7310" i="1"/>
  <c r="CV7311" i="1"/>
  <c r="CV7312" i="1"/>
  <c r="CV7313" i="1"/>
  <c r="CV7314" i="1"/>
  <c r="CV7315" i="1"/>
  <c r="CV7316" i="1"/>
  <c r="CV7317" i="1"/>
  <c r="CV7318" i="1"/>
  <c r="CV7319" i="1"/>
  <c r="CV7320" i="1"/>
  <c r="CV7321" i="1"/>
  <c r="CV7322" i="1"/>
  <c r="CV7323" i="1"/>
  <c r="CV7324" i="1"/>
  <c r="CV7325" i="1"/>
  <c r="CV7326" i="1"/>
  <c r="CV7327" i="1"/>
  <c r="CV7328" i="1"/>
  <c r="CV7329" i="1"/>
  <c r="CV7330" i="1"/>
  <c r="CV7331" i="1"/>
  <c r="CV7332" i="1"/>
  <c r="CV7333" i="1"/>
  <c r="CV7334" i="1"/>
  <c r="CV7335" i="1"/>
  <c r="CV7336" i="1"/>
  <c r="CV7337" i="1"/>
  <c r="CV7338" i="1"/>
  <c r="CV7339" i="1"/>
  <c r="CV7340" i="1"/>
  <c r="CV7341" i="1"/>
  <c r="CV7342" i="1"/>
  <c r="CV7343" i="1"/>
  <c r="CV7344" i="1"/>
  <c r="CV7345" i="1"/>
  <c r="CV7346" i="1"/>
  <c r="CV7347" i="1"/>
  <c r="CV7348" i="1"/>
  <c r="CV7349" i="1"/>
  <c r="CV7350" i="1"/>
  <c r="CV7351" i="1"/>
  <c r="CV7352" i="1"/>
  <c r="CV7353" i="1"/>
  <c r="CV7354" i="1"/>
  <c r="CV7355" i="1"/>
  <c r="CV7356" i="1"/>
  <c r="CV7357" i="1"/>
  <c r="CV7358" i="1"/>
  <c r="CV7359" i="1"/>
  <c r="CV7360" i="1"/>
  <c r="CV7361" i="1"/>
  <c r="CV7362" i="1"/>
  <c r="CV7363" i="1"/>
  <c r="CV7364" i="1"/>
  <c r="CV7365" i="1"/>
  <c r="CV7366" i="1"/>
  <c r="CV7367" i="1"/>
  <c r="CV7368" i="1"/>
  <c r="CV7369" i="1"/>
  <c r="CV7370" i="1"/>
  <c r="CV7371" i="1"/>
  <c r="CV7372" i="1"/>
  <c r="CV7373" i="1"/>
  <c r="CV7374" i="1"/>
  <c r="CV7375" i="1"/>
  <c r="CV7376" i="1"/>
  <c r="CV7377" i="1"/>
  <c r="CV7378" i="1"/>
  <c r="CV7379" i="1"/>
  <c r="CV7380" i="1"/>
  <c r="CV7381" i="1"/>
  <c r="CV7382" i="1"/>
  <c r="CV7383" i="1"/>
  <c r="CV7384" i="1"/>
  <c r="CV7385" i="1"/>
  <c r="CV7386" i="1"/>
  <c r="CV7387" i="1"/>
  <c r="CV7388" i="1"/>
  <c r="CV7389" i="1"/>
  <c r="CV7390" i="1"/>
  <c r="CV7391" i="1"/>
  <c r="CV7392" i="1"/>
  <c r="CV7393" i="1"/>
  <c r="CV7394" i="1"/>
  <c r="CV7395" i="1"/>
  <c r="CV7396" i="1"/>
  <c r="CV7397" i="1"/>
  <c r="CV7398" i="1"/>
  <c r="CV7399" i="1"/>
  <c r="CV7400" i="1"/>
  <c r="CV7401" i="1"/>
  <c r="CV7402" i="1"/>
  <c r="CV7403" i="1"/>
  <c r="CV7404" i="1"/>
  <c r="CV7405" i="1"/>
  <c r="CV7406" i="1"/>
  <c r="CV7407" i="1"/>
  <c r="CV7408" i="1"/>
  <c r="CV7409" i="1"/>
  <c r="CV7410" i="1"/>
  <c r="CV7411" i="1"/>
  <c r="CV7412" i="1"/>
  <c r="CV7413" i="1"/>
  <c r="CV7414" i="1"/>
  <c r="CV7415" i="1"/>
  <c r="CV7416" i="1"/>
  <c r="CV7417" i="1"/>
  <c r="CV7418" i="1"/>
  <c r="CV7419" i="1"/>
  <c r="CV7420" i="1"/>
  <c r="CV7421" i="1"/>
  <c r="CV7422" i="1"/>
  <c r="CV7423" i="1"/>
  <c r="CV7424" i="1"/>
  <c r="CV7425" i="1"/>
  <c r="CV7426" i="1"/>
  <c r="CV7427" i="1"/>
  <c r="CV7428" i="1"/>
  <c r="CV7429" i="1"/>
  <c r="CV7430" i="1"/>
  <c r="CV7431" i="1"/>
  <c r="CV7432" i="1"/>
  <c r="CV7433" i="1"/>
  <c r="CV7434" i="1"/>
  <c r="CV7435" i="1"/>
  <c r="CV7436" i="1"/>
  <c r="CV7437" i="1"/>
  <c r="CV7438" i="1"/>
  <c r="CV7439" i="1"/>
  <c r="CV7440" i="1"/>
  <c r="CV7441" i="1"/>
  <c r="CV7442" i="1"/>
  <c r="CV7443" i="1"/>
  <c r="CV7444" i="1"/>
  <c r="CV7445" i="1"/>
  <c r="CV7446" i="1"/>
  <c r="CV7447" i="1"/>
  <c r="CV7448" i="1"/>
  <c r="CV7449" i="1"/>
  <c r="CV7450" i="1"/>
  <c r="CV7451" i="1"/>
  <c r="CV7452" i="1"/>
  <c r="CV7453" i="1"/>
  <c r="CV7454" i="1"/>
  <c r="CV7455" i="1"/>
  <c r="CV7456" i="1"/>
  <c r="CV7457" i="1"/>
  <c r="CV7458" i="1"/>
  <c r="CV7459" i="1"/>
  <c r="CV7460" i="1"/>
  <c r="CV7461" i="1"/>
  <c r="CV7462" i="1"/>
  <c r="CV7463" i="1"/>
  <c r="CV7464" i="1"/>
  <c r="CV7465" i="1"/>
  <c r="CV7466" i="1"/>
  <c r="CV7467" i="1"/>
  <c r="CV7468" i="1"/>
  <c r="CV7469" i="1"/>
  <c r="CV7470" i="1"/>
  <c r="CV7471" i="1"/>
  <c r="CV7472" i="1"/>
  <c r="CV7473" i="1"/>
  <c r="CV7474" i="1"/>
  <c r="CV7475" i="1"/>
  <c r="CV7476" i="1"/>
  <c r="CV7477" i="1"/>
  <c r="CV7478" i="1"/>
  <c r="CV7479" i="1"/>
  <c r="CV7480" i="1"/>
  <c r="CV7481" i="1"/>
  <c r="CV7482" i="1"/>
  <c r="CV7483" i="1"/>
  <c r="CV7484" i="1"/>
  <c r="CV7485" i="1"/>
  <c r="CV7486" i="1"/>
  <c r="CV7487" i="1"/>
  <c r="CV7488" i="1"/>
  <c r="CV7489" i="1"/>
  <c r="CV7490" i="1"/>
  <c r="CV7491" i="1"/>
  <c r="CV7492" i="1"/>
  <c r="CV7493" i="1"/>
  <c r="CV7494" i="1"/>
  <c r="CV7495" i="1"/>
  <c r="CV7496" i="1"/>
  <c r="CV7497" i="1"/>
  <c r="CV7498" i="1"/>
  <c r="CV7499" i="1"/>
  <c r="CV7500" i="1"/>
  <c r="CV7501" i="1"/>
  <c r="CV7502" i="1"/>
  <c r="CV7503" i="1"/>
  <c r="CV7504" i="1"/>
  <c r="CV7505" i="1"/>
  <c r="CV7506" i="1"/>
  <c r="CV7507" i="1"/>
  <c r="CV7508" i="1"/>
  <c r="CV7509" i="1"/>
  <c r="CV7510" i="1"/>
  <c r="CV7511" i="1"/>
  <c r="CV7512" i="1"/>
  <c r="CV7513" i="1"/>
  <c r="CV7514" i="1"/>
  <c r="CV7515" i="1"/>
  <c r="CV7516" i="1"/>
  <c r="CV7517" i="1"/>
  <c r="CV7518" i="1"/>
  <c r="CV7519" i="1"/>
  <c r="CV7520" i="1"/>
  <c r="CV7521" i="1"/>
  <c r="CV7522" i="1"/>
  <c r="CV7523" i="1"/>
  <c r="CV7524" i="1"/>
  <c r="CV7525" i="1"/>
  <c r="CV7526" i="1"/>
  <c r="CV7527" i="1"/>
  <c r="CV7528" i="1"/>
  <c r="CV7529" i="1"/>
  <c r="CV7530" i="1"/>
  <c r="CV7531" i="1"/>
  <c r="CV7532" i="1"/>
  <c r="CV7533" i="1"/>
  <c r="CV7534" i="1"/>
  <c r="CV7535" i="1"/>
  <c r="CV7536" i="1"/>
  <c r="CV7537" i="1"/>
  <c r="CV7538" i="1"/>
  <c r="CV7539" i="1"/>
  <c r="CV7540" i="1"/>
  <c r="CV7541" i="1"/>
  <c r="CV7542" i="1"/>
  <c r="CV7543" i="1"/>
  <c r="CV7544" i="1"/>
  <c r="CV7545" i="1"/>
  <c r="CV7546" i="1"/>
  <c r="CV7547" i="1"/>
  <c r="CV7548" i="1"/>
  <c r="CV7549" i="1"/>
  <c r="CV7550" i="1"/>
  <c r="CV7551" i="1"/>
  <c r="CV7552" i="1"/>
  <c r="CV7553" i="1"/>
  <c r="CV7554" i="1"/>
  <c r="CV7555" i="1"/>
  <c r="CV7556" i="1"/>
  <c r="CV7557" i="1"/>
  <c r="CV7558" i="1"/>
  <c r="CV7559" i="1"/>
  <c r="CV7560" i="1"/>
  <c r="CV7561" i="1"/>
  <c r="CV7562" i="1"/>
  <c r="CV7563" i="1"/>
  <c r="CV7564" i="1"/>
  <c r="CV7565" i="1"/>
  <c r="CV7566" i="1"/>
  <c r="CV7567" i="1"/>
  <c r="CV7568" i="1"/>
  <c r="CV7569" i="1"/>
  <c r="CV7570" i="1"/>
  <c r="CV7571" i="1"/>
  <c r="CV7572" i="1"/>
  <c r="CV7573" i="1"/>
  <c r="CV7574" i="1"/>
  <c r="CV7575" i="1"/>
  <c r="CV7576" i="1"/>
  <c r="CV7577" i="1"/>
  <c r="CV7578" i="1"/>
  <c r="CV7579" i="1"/>
  <c r="CV7580" i="1"/>
  <c r="CV7581" i="1"/>
  <c r="CV7582" i="1"/>
  <c r="CV7583" i="1"/>
  <c r="CV7584" i="1"/>
  <c r="CV7585" i="1"/>
  <c r="CV7586" i="1"/>
  <c r="CV7587" i="1"/>
  <c r="CV7588" i="1"/>
  <c r="CV7589" i="1"/>
  <c r="CV7590" i="1"/>
  <c r="CV7591" i="1"/>
  <c r="CV7592" i="1"/>
  <c r="CV7593" i="1"/>
  <c r="CV7594" i="1"/>
  <c r="CV7595" i="1"/>
  <c r="CV7596" i="1"/>
  <c r="CV7597" i="1"/>
  <c r="CV7598" i="1"/>
  <c r="CV7599" i="1"/>
  <c r="CV7600" i="1"/>
  <c r="CV7601" i="1"/>
  <c r="CV7602" i="1"/>
  <c r="CV7603" i="1"/>
  <c r="CV7604" i="1"/>
  <c r="CV7605" i="1"/>
  <c r="CV7606" i="1"/>
  <c r="CV7607" i="1"/>
  <c r="CV7608" i="1"/>
  <c r="CV7609" i="1"/>
  <c r="CV7610" i="1"/>
  <c r="CV7611" i="1"/>
  <c r="CV7612" i="1"/>
  <c r="CV7613" i="1"/>
  <c r="CV7614" i="1"/>
  <c r="CV7615" i="1"/>
  <c r="CV7616" i="1"/>
  <c r="CV7617" i="1"/>
  <c r="CV7618" i="1"/>
  <c r="CV7619" i="1"/>
  <c r="CV7620" i="1"/>
  <c r="CV7621" i="1"/>
  <c r="CV7622" i="1"/>
  <c r="CV7623" i="1"/>
  <c r="CV7624" i="1"/>
  <c r="CV7625" i="1"/>
  <c r="CV7626" i="1"/>
  <c r="CV7627" i="1"/>
  <c r="CV7628" i="1"/>
  <c r="CV7629" i="1"/>
  <c r="CV7630" i="1"/>
  <c r="CV7631" i="1"/>
  <c r="CV7632" i="1"/>
  <c r="CV7633" i="1"/>
  <c r="CV7634" i="1"/>
  <c r="CV7635" i="1"/>
  <c r="CV7636" i="1"/>
  <c r="CV7637" i="1"/>
  <c r="CV7638" i="1"/>
  <c r="CV7639" i="1"/>
  <c r="CV7640" i="1"/>
  <c r="CV7641" i="1"/>
  <c r="CV7642" i="1"/>
  <c r="CV7643" i="1"/>
  <c r="CV7644" i="1"/>
  <c r="CV7645" i="1"/>
  <c r="CV7646" i="1"/>
  <c r="CV7647" i="1"/>
  <c r="CV7648" i="1"/>
  <c r="CV7649" i="1"/>
  <c r="CV7650" i="1"/>
  <c r="CV7651" i="1"/>
  <c r="CV7652" i="1"/>
  <c r="CV7653" i="1"/>
  <c r="CV7654" i="1"/>
  <c r="CV7655" i="1"/>
  <c r="CV7656" i="1"/>
  <c r="CV7657" i="1"/>
  <c r="CV7658" i="1"/>
  <c r="CV7659" i="1"/>
  <c r="CV7660" i="1"/>
  <c r="CV7661" i="1"/>
  <c r="CV7662" i="1"/>
  <c r="CV7663" i="1"/>
  <c r="CV7664" i="1"/>
  <c r="CV7665" i="1"/>
  <c r="CV7666" i="1"/>
  <c r="CV7667" i="1"/>
  <c r="CV7668" i="1"/>
  <c r="CV7669" i="1"/>
  <c r="CV7670" i="1"/>
  <c r="CV7671" i="1"/>
  <c r="CV7672" i="1"/>
  <c r="CV7673" i="1"/>
  <c r="CV7674" i="1"/>
  <c r="CV7675" i="1"/>
  <c r="CV7676" i="1"/>
  <c r="CV7677" i="1"/>
  <c r="CV7678" i="1"/>
  <c r="CV7679" i="1"/>
  <c r="CV7680" i="1"/>
  <c r="CV7681" i="1"/>
  <c r="CV7682" i="1"/>
  <c r="CV7683" i="1"/>
  <c r="CV7684" i="1"/>
  <c r="CV7685" i="1"/>
  <c r="CV7686" i="1"/>
  <c r="CV7687" i="1"/>
  <c r="CV7688" i="1"/>
  <c r="CV7689" i="1"/>
  <c r="CV7690" i="1"/>
  <c r="CV7691" i="1"/>
  <c r="CV7692" i="1"/>
  <c r="CV7693" i="1"/>
  <c r="CV7694" i="1"/>
  <c r="CV7695" i="1"/>
  <c r="CV7696" i="1"/>
  <c r="CV7697" i="1"/>
  <c r="CV7698" i="1"/>
  <c r="CV7699" i="1"/>
  <c r="CV7700" i="1"/>
  <c r="CV7701" i="1"/>
  <c r="CV7702" i="1"/>
  <c r="CV7703" i="1"/>
  <c r="CV7704" i="1"/>
  <c r="CV7705" i="1"/>
  <c r="CV7706" i="1"/>
  <c r="CV7707" i="1"/>
  <c r="CV7708" i="1"/>
  <c r="CV7709" i="1"/>
  <c r="CV7710" i="1"/>
  <c r="CV7711" i="1"/>
  <c r="CV7712" i="1"/>
  <c r="CV7713" i="1"/>
  <c r="CV7714" i="1"/>
  <c r="CV7715" i="1"/>
  <c r="CV7716" i="1"/>
  <c r="CV7717" i="1"/>
  <c r="CV7718" i="1"/>
  <c r="CV7719" i="1"/>
  <c r="CV7720" i="1"/>
  <c r="CV7721" i="1"/>
  <c r="CV7722" i="1"/>
  <c r="CV7723" i="1"/>
  <c r="CV7724" i="1"/>
  <c r="CV7725" i="1"/>
  <c r="CV7726" i="1"/>
  <c r="CV7727" i="1"/>
  <c r="CV7728" i="1"/>
  <c r="CV7729" i="1"/>
  <c r="CV7730" i="1"/>
  <c r="CV7731" i="1"/>
  <c r="CV7732" i="1"/>
  <c r="CV7733" i="1"/>
  <c r="CV7734" i="1"/>
  <c r="CV7735" i="1"/>
  <c r="CV7736" i="1"/>
  <c r="CV7737" i="1"/>
  <c r="CV7738" i="1"/>
  <c r="CV7739" i="1"/>
  <c r="CV7740" i="1"/>
  <c r="CV7741" i="1"/>
  <c r="CV7742" i="1"/>
  <c r="CV7743" i="1"/>
  <c r="CV7744" i="1"/>
  <c r="CV7745" i="1"/>
  <c r="CV7746" i="1"/>
  <c r="CV7747" i="1"/>
  <c r="CV7748" i="1"/>
  <c r="CV7749" i="1"/>
  <c r="CV7750" i="1"/>
  <c r="CV7751" i="1"/>
  <c r="CV7752" i="1"/>
  <c r="CV7753" i="1"/>
  <c r="CV7754" i="1"/>
  <c r="CV7755" i="1"/>
  <c r="CV7756" i="1"/>
  <c r="CV7757" i="1"/>
  <c r="CV7758" i="1"/>
  <c r="CV7759" i="1"/>
  <c r="CV7760" i="1"/>
  <c r="CV7761" i="1"/>
  <c r="CV7762" i="1"/>
  <c r="CV7763" i="1"/>
  <c r="CV7764" i="1"/>
  <c r="CV7765" i="1"/>
  <c r="CV7766" i="1"/>
  <c r="CV7767" i="1"/>
  <c r="CV7768" i="1"/>
  <c r="CV7769" i="1"/>
  <c r="CV7770" i="1"/>
  <c r="CV7771" i="1"/>
  <c r="CV7772" i="1"/>
  <c r="CV7773" i="1"/>
  <c r="CV7774" i="1"/>
  <c r="CV7775" i="1"/>
  <c r="CV7776" i="1"/>
  <c r="CV7777" i="1"/>
  <c r="CV7778" i="1"/>
  <c r="CV7779" i="1"/>
  <c r="CV7780" i="1"/>
  <c r="CV7781" i="1"/>
  <c r="CV7782" i="1"/>
  <c r="CV7783" i="1"/>
  <c r="CV7784" i="1"/>
  <c r="CV7785" i="1"/>
  <c r="CV7786" i="1"/>
  <c r="CV7787" i="1"/>
  <c r="CV7788" i="1"/>
  <c r="CV7789" i="1"/>
  <c r="CV7790" i="1"/>
  <c r="CV7791" i="1"/>
  <c r="CV7792" i="1"/>
  <c r="CV7793" i="1"/>
  <c r="CV7794" i="1"/>
  <c r="CV7795" i="1"/>
  <c r="CV7796" i="1"/>
  <c r="CV7797" i="1"/>
  <c r="CV7798" i="1"/>
  <c r="CV7799" i="1"/>
  <c r="CV7800" i="1"/>
  <c r="CV7801" i="1"/>
  <c r="CV7802" i="1"/>
  <c r="CV7803" i="1"/>
  <c r="CV7804" i="1"/>
  <c r="CV7805" i="1"/>
  <c r="CV7806" i="1"/>
  <c r="CV7807" i="1"/>
  <c r="CV7808" i="1"/>
  <c r="CV7809" i="1"/>
  <c r="CV7810" i="1"/>
  <c r="CV7811" i="1"/>
  <c r="CV7812" i="1"/>
  <c r="CV7813" i="1"/>
  <c r="CV7814" i="1"/>
  <c r="CV7815" i="1"/>
  <c r="CV7816" i="1"/>
  <c r="CV7817" i="1"/>
  <c r="CV7818" i="1"/>
  <c r="CV7819" i="1"/>
  <c r="CV7820" i="1"/>
  <c r="CV7821" i="1"/>
  <c r="CV7822" i="1"/>
  <c r="CV7823" i="1"/>
  <c r="CV7824" i="1"/>
  <c r="CV7825" i="1"/>
  <c r="CV7826" i="1"/>
  <c r="CV7827" i="1"/>
  <c r="CV7828" i="1"/>
  <c r="CV7829" i="1"/>
  <c r="CV7830" i="1"/>
  <c r="CV7831" i="1"/>
  <c r="CV7832" i="1"/>
  <c r="CV7833" i="1"/>
  <c r="CV7834" i="1"/>
  <c r="CV7835" i="1"/>
  <c r="CV7836" i="1"/>
  <c r="CV7837" i="1"/>
  <c r="CV7838" i="1"/>
  <c r="CV7839" i="1"/>
  <c r="CV7840" i="1"/>
  <c r="CV7841" i="1"/>
  <c r="CV7842" i="1"/>
  <c r="CV7843" i="1"/>
  <c r="CV7844" i="1"/>
  <c r="CV7845" i="1"/>
  <c r="CV7846" i="1"/>
  <c r="CV7847" i="1"/>
  <c r="CV7848" i="1"/>
  <c r="CV7849" i="1"/>
  <c r="CV7850" i="1"/>
  <c r="CV7851" i="1"/>
  <c r="CV7852" i="1"/>
  <c r="CV7853" i="1"/>
  <c r="CV7854" i="1"/>
  <c r="CV7855" i="1"/>
  <c r="CV7856" i="1"/>
  <c r="CV7857" i="1"/>
  <c r="CV7858" i="1"/>
  <c r="CV7859" i="1"/>
  <c r="CV7860" i="1"/>
  <c r="CV7861" i="1"/>
  <c r="CV7862" i="1"/>
  <c r="CV7863" i="1"/>
  <c r="CV7864" i="1"/>
  <c r="CV7865" i="1"/>
  <c r="CV7866" i="1"/>
  <c r="CV7867" i="1"/>
  <c r="CV7868" i="1"/>
  <c r="CV7869" i="1"/>
  <c r="CV7870" i="1"/>
  <c r="CV7871" i="1"/>
  <c r="CV7872" i="1"/>
  <c r="CV7873" i="1"/>
  <c r="CV7874" i="1"/>
  <c r="CV7875" i="1"/>
  <c r="CV7876" i="1"/>
  <c r="CV7877" i="1"/>
  <c r="CV7878" i="1"/>
  <c r="CV7879" i="1"/>
  <c r="CV7880" i="1"/>
  <c r="CV7881" i="1"/>
  <c r="CV7882" i="1"/>
  <c r="CV7883" i="1"/>
  <c r="CV7884" i="1"/>
  <c r="CV7885" i="1"/>
  <c r="CV7886" i="1"/>
  <c r="CV7887" i="1"/>
  <c r="CV7888" i="1"/>
  <c r="CV7889" i="1"/>
  <c r="CV7890" i="1"/>
  <c r="CV7891" i="1"/>
  <c r="CV7892" i="1"/>
  <c r="CV7893" i="1"/>
  <c r="CV7894" i="1"/>
  <c r="CV7895" i="1"/>
  <c r="CV7896" i="1"/>
  <c r="CV7897" i="1"/>
  <c r="CV7898" i="1"/>
  <c r="CV7899" i="1"/>
  <c r="CV7900" i="1"/>
  <c r="CV7901" i="1"/>
  <c r="CV7902" i="1"/>
  <c r="CV7903" i="1"/>
  <c r="CV7904" i="1"/>
  <c r="CV7905" i="1"/>
  <c r="CV7906" i="1"/>
  <c r="CV7907" i="1"/>
  <c r="CV7908" i="1"/>
  <c r="CV7909" i="1"/>
  <c r="CV7910" i="1"/>
  <c r="CV7911" i="1"/>
  <c r="CV7912" i="1"/>
  <c r="CV7913" i="1"/>
  <c r="CV7914" i="1"/>
  <c r="CV7915" i="1"/>
  <c r="CV7916" i="1"/>
  <c r="CV7917" i="1"/>
  <c r="CV7918" i="1"/>
  <c r="CV7919" i="1"/>
  <c r="CV7920" i="1"/>
  <c r="CV7921" i="1"/>
  <c r="CV7922" i="1"/>
  <c r="CV7923" i="1"/>
  <c r="CV7924" i="1"/>
  <c r="CV7925" i="1"/>
  <c r="CV7926" i="1"/>
  <c r="CV7927" i="1"/>
  <c r="CV7928" i="1"/>
  <c r="CV7929" i="1"/>
  <c r="CV7930" i="1"/>
  <c r="CV7931" i="1"/>
  <c r="CV7932" i="1"/>
  <c r="CV7933" i="1"/>
  <c r="CV7934" i="1"/>
  <c r="CV7935" i="1"/>
  <c r="CV7936" i="1"/>
  <c r="CV7937" i="1"/>
  <c r="CV7938" i="1"/>
  <c r="CV7939" i="1"/>
  <c r="CV7940" i="1"/>
  <c r="CV7941" i="1"/>
  <c r="CV7942" i="1"/>
  <c r="CV7943" i="1"/>
  <c r="CV7944" i="1"/>
  <c r="CV7945" i="1"/>
  <c r="CV7946" i="1"/>
  <c r="CV7947" i="1"/>
  <c r="CV7948" i="1"/>
  <c r="CV7949" i="1"/>
  <c r="CV7950" i="1"/>
  <c r="CV7951" i="1"/>
  <c r="CV7952" i="1"/>
  <c r="CV7953" i="1"/>
  <c r="CV7954" i="1"/>
  <c r="CV7955" i="1"/>
  <c r="CV7956" i="1"/>
  <c r="CV7957" i="1"/>
  <c r="CV7958" i="1"/>
  <c r="CV7959" i="1"/>
  <c r="CV7960" i="1"/>
  <c r="CV7961" i="1"/>
  <c r="CV7962" i="1"/>
  <c r="CV7963" i="1"/>
  <c r="CV7964" i="1"/>
  <c r="CV7965" i="1"/>
  <c r="CV7966" i="1"/>
  <c r="CV7967" i="1"/>
  <c r="CV7968" i="1"/>
  <c r="CV7969" i="1"/>
  <c r="CV7970" i="1"/>
  <c r="CV7971" i="1"/>
  <c r="CV7972" i="1"/>
  <c r="CV7973" i="1"/>
  <c r="CV7974" i="1"/>
  <c r="CV7975" i="1"/>
  <c r="CV7976" i="1"/>
  <c r="CV7977" i="1"/>
  <c r="CV7978" i="1"/>
  <c r="CV7979" i="1"/>
  <c r="CV7980" i="1"/>
  <c r="CV7981" i="1"/>
  <c r="CV7982" i="1"/>
  <c r="CV7983" i="1"/>
  <c r="CV7984" i="1"/>
  <c r="CV7985" i="1"/>
  <c r="CV7986" i="1"/>
  <c r="CV7987" i="1"/>
  <c r="CV7988" i="1"/>
  <c r="CV7989" i="1"/>
  <c r="CV7990" i="1"/>
  <c r="CV7991" i="1"/>
  <c r="CV7992" i="1"/>
  <c r="CV7993" i="1"/>
  <c r="CV7994" i="1"/>
  <c r="CV7995" i="1"/>
  <c r="CV7996" i="1"/>
  <c r="CV7997" i="1"/>
  <c r="CV7998" i="1"/>
  <c r="CV7999" i="1"/>
  <c r="CV8000" i="1"/>
  <c r="CV8001" i="1"/>
  <c r="CV8002" i="1"/>
  <c r="CV8003" i="1"/>
  <c r="CV8004" i="1"/>
  <c r="CV8005" i="1"/>
  <c r="CV8006" i="1"/>
  <c r="CV8007" i="1"/>
  <c r="CV8008" i="1"/>
  <c r="CV8009" i="1"/>
  <c r="CV8010" i="1"/>
  <c r="CV8011" i="1"/>
  <c r="CV8012" i="1"/>
  <c r="CV8013" i="1"/>
  <c r="CV8014" i="1"/>
  <c r="CV8015" i="1"/>
  <c r="CV8016" i="1"/>
  <c r="CV8017" i="1"/>
  <c r="CV8018" i="1"/>
  <c r="CV8019" i="1"/>
  <c r="CV8020" i="1"/>
  <c r="CV8021" i="1"/>
  <c r="CV8022" i="1"/>
  <c r="CV8023" i="1"/>
  <c r="CV8024" i="1"/>
  <c r="CV8025" i="1"/>
  <c r="CV8026" i="1"/>
  <c r="CV8027" i="1"/>
  <c r="CV8028" i="1"/>
  <c r="CV8029" i="1"/>
  <c r="CV8030" i="1"/>
  <c r="CV8031" i="1"/>
  <c r="CV8032" i="1"/>
  <c r="CV8033" i="1"/>
  <c r="CV8034" i="1"/>
  <c r="CV8035" i="1"/>
  <c r="CV8036" i="1"/>
  <c r="CV8037" i="1"/>
  <c r="CV8038" i="1"/>
  <c r="CV8039" i="1"/>
  <c r="CV8040" i="1"/>
  <c r="CV8041" i="1"/>
  <c r="CV8042" i="1"/>
  <c r="CV8043" i="1"/>
  <c r="CV8044" i="1"/>
  <c r="CV8045" i="1"/>
  <c r="CV8046" i="1"/>
  <c r="CV8047" i="1"/>
  <c r="CV8048" i="1"/>
  <c r="CV8049" i="1"/>
  <c r="CV8050" i="1"/>
  <c r="CV8051" i="1"/>
  <c r="CV8052" i="1"/>
  <c r="CV8053" i="1"/>
  <c r="CV8054" i="1"/>
  <c r="CV8055" i="1"/>
  <c r="CV8056" i="1"/>
  <c r="CV8057" i="1"/>
  <c r="CV8058" i="1"/>
  <c r="CV8059" i="1"/>
  <c r="CV8060" i="1"/>
  <c r="CV8061" i="1"/>
  <c r="CV8062" i="1"/>
  <c r="CV8063" i="1"/>
  <c r="CV8064" i="1"/>
  <c r="CV8065" i="1"/>
  <c r="CV8066" i="1"/>
  <c r="CV8067" i="1"/>
  <c r="CV8068" i="1"/>
  <c r="CV8069" i="1"/>
  <c r="CV8070" i="1"/>
  <c r="CV8071" i="1"/>
  <c r="CV8072" i="1"/>
  <c r="CV8073" i="1"/>
  <c r="CV8074" i="1"/>
  <c r="CV8075" i="1"/>
  <c r="CV8076" i="1"/>
  <c r="CV8077" i="1"/>
  <c r="CV8078" i="1"/>
  <c r="CV8079" i="1"/>
  <c r="CV8080" i="1"/>
  <c r="CV8081" i="1"/>
  <c r="CV8082" i="1"/>
  <c r="CV8083" i="1"/>
  <c r="CV8084" i="1"/>
  <c r="CV8085" i="1"/>
  <c r="CV8086" i="1"/>
  <c r="CV8087" i="1"/>
  <c r="CV8088" i="1"/>
  <c r="CV8089" i="1"/>
  <c r="CV8090" i="1"/>
  <c r="CV8091" i="1"/>
  <c r="CV8092" i="1"/>
  <c r="CV8093" i="1"/>
  <c r="CV8094" i="1"/>
  <c r="CV8095" i="1"/>
  <c r="CV8096" i="1"/>
  <c r="CV8097" i="1"/>
  <c r="CV8098" i="1"/>
  <c r="CV8099" i="1"/>
  <c r="CV8100" i="1"/>
  <c r="CV8101" i="1"/>
  <c r="CV8102" i="1"/>
  <c r="CV8103" i="1"/>
  <c r="CV8104" i="1"/>
  <c r="CV8105" i="1"/>
  <c r="CV8106" i="1"/>
  <c r="CV8107" i="1"/>
  <c r="CV8108" i="1"/>
  <c r="CV8109" i="1"/>
  <c r="CV8110" i="1"/>
  <c r="CV8111" i="1"/>
  <c r="CV8112" i="1"/>
  <c r="CV8113" i="1"/>
  <c r="CV8114" i="1"/>
  <c r="CV8115" i="1"/>
  <c r="CV8116" i="1"/>
  <c r="CV8117" i="1"/>
  <c r="CV8118" i="1"/>
  <c r="CV8119" i="1"/>
  <c r="CV8120" i="1"/>
  <c r="CV8121" i="1"/>
  <c r="CV8122" i="1"/>
  <c r="CV8123" i="1"/>
  <c r="CV8124" i="1"/>
  <c r="CV8125" i="1"/>
  <c r="CV8126" i="1"/>
  <c r="CV8127" i="1"/>
  <c r="CV8128" i="1"/>
  <c r="CV8129" i="1"/>
  <c r="CV8130" i="1"/>
  <c r="CV8131" i="1"/>
  <c r="CV8132" i="1"/>
  <c r="CV8133" i="1"/>
  <c r="CV8134" i="1"/>
  <c r="CV8135" i="1"/>
  <c r="CV8136" i="1"/>
  <c r="CV8137" i="1"/>
  <c r="CV8138" i="1"/>
  <c r="CV8139" i="1"/>
  <c r="CV8140" i="1"/>
  <c r="CV8141" i="1"/>
  <c r="CV8142" i="1"/>
  <c r="CV8143" i="1"/>
  <c r="CV8144" i="1"/>
  <c r="CV8145" i="1"/>
  <c r="CV8146" i="1"/>
  <c r="CV8147" i="1"/>
  <c r="CV8148" i="1"/>
  <c r="CV8149" i="1"/>
  <c r="CV8150" i="1"/>
  <c r="CV8151" i="1"/>
  <c r="CV8152" i="1"/>
  <c r="CV8153" i="1"/>
  <c r="CV8154" i="1"/>
  <c r="CV8155" i="1"/>
  <c r="CV8156" i="1"/>
  <c r="CV8157" i="1"/>
  <c r="CV8158" i="1"/>
  <c r="CV8159" i="1"/>
  <c r="CV8160" i="1"/>
  <c r="CV8161" i="1"/>
  <c r="CV8162" i="1"/>
  <c r="CV8163" i="1"/>
  <c r="CV8164" i="1"/>
  <c r="CV8165" i="1"/>
  <c r="CV8166" i="1"/>
  <c r="CV8167" i="1"/>
  <c r="CV8168" i="1"/>
  <c r="CV8169" i="1"/>
  <c r="CV8170" i="1"/>
  <c r="CV8171" i="1"/>
  <c r="CV8172" i="1"/>
  <c r="CV8173" i="1"/>
  <c r="CV8174" i="1"/>
  <c r="CV8175" i="1"/>
  <c r="CV8176" i="1"/>
  <c r="CV8177" i="1"/>
  <c r="CV8178" i="1"/>
  <c r="CV8179" i="1"/>
  <c r="CV8180" i="1"/>
  <c r="CV8181" i="1"/>
  <c r="CV8182" i="1"/>
  <c r="CV8183" i="1"/>
  <c r="CV8184" i="1"/>
  <c r="CV8185" i="1"/>
  <c r="CV8186" i="1"/>
  <c r="CV8187" i="1"/>
  <c r="CV8188" i="1"/>
  <c r="CV8189" i="1"/>
  <c r="CV8190" i="1"/>
  <c r="CV8191" i="1"/>
  <c r="CV8192" i="1"/>
  <c r="CV8193" i="1"/>
  <c r="CV8194" i="1"/>
  <c r="CV8195" i="1"/>
  <c r="CV8196" i="1"/>
  <c r="CV8197" i="1"/>
  <c r="CV8198" i="1"/>
  <c r="CV8199" i="1"/>
  <c r="CV8200" i="1"/>
  <c r="CV8201" i="1"/>
  <c r="CV8202" i="1"/>
  <c r="CV8203" i="1"/>
  <c r="CV8204" i="1"/>
  <c r="CV8205" i="1"/>
  <c r="CV8206" i="1"/>
  <c r="CV8207" i="1"/>
  <c r="CV8208" i="1"/>
  <c r="CV8209" i="1"/>
  <c r="CV8210" i="1"/>
  <c r="CV8211" i="1"/>
  <c r="CV8212" i="1"/>
  <c r="CV8213" i="1"/>
  <c r="CV8214" i="1"/>
  <c r="CV8215" i="1"/>
  <c r="CV8216" i="1"/>
  <c r="CV8217" i="1"/>
  <c r="CV8218" i="1"/>
  <c r="CV8219" i="1"/>
  <c r="CV8220" i="1"/>
  <c r="CV8221" i="1"/>
  <c r="CV8222" i="1"/>
  <c r="CV8223" i="1"/>
  <c r="CV8224" i="1"/>
  <c r="CV8225" i="1"/>
  <c r="CV8226" i="1"/>
  <c r="CV8227" i="1"/>
  <c r="CV8228" i="1"/>
  <c r="CV8229" i="1"/>
  <c r="CV8230" i="1"/>
  <c r="CV8231" i="1"/>
  <c r="CV8232" i="1"/>
  <c r="CV8233" i="1"/>
  <c r="CV8234" i="1"/>
  <c r="CV8235" i="1"/>
  <c r="CV8236" i="1"/>
  <c r="CV8237" i="1"/>
  <c r="CV8238" i="1"/>
  <c r="CV8239" i="1"/>
  <c r="CV8240" i="1"/>
  <c r="CV8241" i="1"/>
  <c r="CV8242" i="1"/>
  <c r="CV8243" i="1"/>
  <c r="CV8244" i="1"/>
  <c r="CV8245" i="1"/>
  <c r="CV8246" i="1"/>
  <c r="CV8247" i="1"/>
  <c r="CV8248" i="1"/>
  <c r="CV8249" i="1"/>
  <c r="CV8250" i="1"/>
  <c r="CV8251" i="1"/>
  <c r="CV8252" i="1"/>
  <c r="CV8253" i="1"/>
  <c r="CV8254" i="1"/>
  <c r="CV8255" i="1"/>
  <c r="CV8256" i="1"/>
  <c r="CV8257" i="1"/>
  <c r="CV8258" i="1"/>
  <c r="CV8259" i="1"/>
  <c r="CV8260" i="1"/>
  <c r="CV8261" i="1"/>
  <c r="CV8262" i="1"/>
  <c r="CV8263" i="1"/>
  <c r="CV8264" i="1"/>
  <c r="CV8265" i="1"/>
  <c r="CV8266" i="1"/>
  <c r="CV8267" i="1"/>
  <c r="CV8268" i="1"/>
  <c r="CV8269" i="1"/>
  <c r="CV8270" i="1"/>
  <c r="CV8271" i="1"/>
  <c r="CV8272" i="1"/>
  <c r="CV8273" i="1"/>
  <c r="CV8274" i="1"/>
  <c r="CV8275" i="1"/>
  <c r="CV8276" i="1"/>
  <c r="CV8277" i="1"/>
  <c r="CV8278" i="1"/>
  <c r="CV8279" i="1"/>
  <c r="CV8280" i="1"/>
  <c r="CV8281" i="1"/>
  <c r="CV8282" i="1"/>
  <c r="CV8283" i="1"/>
  <c r="CV8284" i="1"/>
  <c r="CV8285" i="1"/>
  <c r="CV8286" i="1"/>
  <c r="CV8287" i="1"/>
  <c r="CV8288" i="1"/>
  <c r="CV8289" i="1"/>
  <c r="CV8290" i="1"/>
  <c r="CV8291" i="1"/>
  <c r="CV8292" i="1"/>
  <c r="CV8293" i="1"/>
  <c r="CV8294" i="1"/>
  <c r="CV8295" i="1"/>
  <c r="CV8296" i="1"/>
  <c r="CV8297" i="1"/>
  <c r="CV8298" i="1"/>
  <c r="CV8299" i="1"/>
  <c r="CV8300" i="1"/>
  <c r="CV8301" i="1"/>
  <c r="CV8302" i="1"/>
  <c r="CV8303" i="1"/>
  <c r="CV8304" i="1"/>
  <c r="CV8305" i="1"/>
  <c r="CV8306" i="1"/>
  <c r="CV8307" i="1"/>
  <c r="CV8308" i="1"/>
  <c r="CV8309" i="1"/>
  <c r="CV8310" i="1"/>
  <c r="CV8311" i="1"/>
  <c r="CV8312" i="1"/>
  <c r="CV8313" i="1"/>
  <c r="CV8314" i="1"/>
  <c r="CV8315" i="1"/>
  <c r="CV8316" i="1"/>
  <c r="CV8317" i="1"/>
  <c r="CV8318" i="1"/>
  <c r="CV8319" i="1"/>
  <c r="CV8320" i="1"/>
  <c r="CV8321" i="1"/>
  <c r="CV8322" i="1"/>
  <c r="CV8323" i="1"/>
  <c r="CV8324" i="1"/>
  <c r="CV8325" i="1"/>
  <c r="CV8326" i="1"/>
  <c r="CV8327" i="1"/>
  <c r="CV8328" i="1"/>
  <c r="CV8329" i="1"/>
  <c r="CV8330" i="1"/>
  <c r="CV8331" i="1"/>
  <c r="CV8332" i="1"/>
  <c r="CV8333" i="1"/>
  <c r="CV8334" i="1"/>
  <c r="CV8335" i="1"/>
  <c r="CV8336" i="1"/>
  <c r="CV8337" i="1"/>
  <c r="CV8338" i="1"/>
  <c r="CV8339" i="1"/>
  <c r="CV8340" i="1"/>
  <c r="CV8341" i="1"/>
  <c r="CV8342" i="1"/>
  <c r="CV8343" i="1"/>
  <c r="CV8344" i="1"/>
  <c r="CV8345" i="1"/>
  <c r="CV8346" i="1"/>
  <c r="CV8347" i="1"/>
  <c r="CV8348" i="1"/>
  <c r="CV8349" i="1"/>
  <c r="CV8350" i="1"/>
  <c r="CV8351" i="1"/>
  <c r="CV8352" i="1"/>
  <c r="CV8353" i="1"/>
  <c r="CV8354" i="1"/>
  <c r="CV8355" i="1"/>
  <c r="CV8356" i="1"/>
  <c r="CV8357" i="1"/>
  <c r="CV8358" i="1"/>
  <c r="CV8359" i="1"/>
  <c r="CV8360" i="1"/>
  <c r="CV8361" i="1"/>
  <c r="CV8362" i="1"/>
  <c r="CV8363" i="1"/>
  <c r="CV8364" i="1"/>
  <c r="CV8365" i="1"/>
  <c r="CV8366" i="1"/>
  <c r="CV8367" i="1"/>
  <c r="CV8368" i="1"/>
  <c r="CV8369" i="1"/>
  <c r="CV8370" i="1"/>
  <c r="CV8371" i="1"/>
  <c r="CV8372" i="1"/>
  <c r="CV8373" i="1"/>
  <c r="CV8374" i="1"/>
  <c r="CV8375" i="1"/>
  <c r="CV8376" i="1"/>
  <c r="CV8377" i="1"/>
  <c r="CV8378" i="1"/>
  <c r="CV8379" i="1"/>
  <c r="CV8380" i="1"/>
  <c r="CV8381" i="1"/>
  <c r="CV8382" i="1"/>
  <c r="CV8383" i="1"/>
  <c r="CV8384" i="1"/>
  <c r="CV8385" i="1"/>
  <c r="CV8386" i="1"/>
  <c r="CV8387" i="1"/>
  <c r="CV8388" i="1"/>
  <c r="CV8389" i="1"/>
  <c r="CV8390" i="1"/>
  <c r="CV8391" i="1"/>
  <c r="CV8392" i="1"/>
  <c r="CV8393" i="1"/>
  <c r="CV8394" i="1"/>
  <c r="CV8395" i="1"/>
  <c r="CV8396" i="1"/>
  <c r="CV8397" i="1"/>
  <c r="CV8398" i="1"/>
  <c r="CV8399" i="1"/>
  <c r="CV8400" i="1"/>
  <c r="CV8401" i="1"/>
  <c r="CV8402" i="1"/>
  <c r="CV8403" i="1"/>
  <c r="CV8404" i="1"/>
  <c r="CV8405" i="1"/>
  <c r="CV8406" i="1"/>
  <c r="CV8407" i="1"/>
  <c r="CV8408" i="1"/>
  <c r="CV8409" i="1"/>
  <c r="CV8410" i="1"/>
  <c r="CV8411" i="1"/>
  <c r="CV8412" i="1"/>
  <c r="CV8413" i="1"/>
  <c r="CV8414" i="1"/>
  <c r="CV8415" i="1"/>
  <c r="CV8416" i="1"/>
  <c r="CV8417" i="1"/>
  <c r="CV8418" i="1"/>
  <c r="CV8419" i="1"/>
  <c r="CV8420" i="1"/>
  <c r="CV8421" i="1"/>
  <c r="CV8422" i="1"/>
  <c r="CV8423" i="1"/>
  <c r="CV8424" i="1"/>
  <c r="CV8425" i="1"/>
  <c r="CV8426" i="1"/>
  <c r="CV8427" i="1"/>
  <c r="CV8428" i="1"/>
  <c r="CV8429" i="1"/>
  <c r="CV8430" i="1"/>
  <c r="CV8431" i="1"/>
  <c r="CV8432" i="1"/>
  <c r="CV8433" i="1"/>
  <c r="CV8434" i="1"/>
  <c r="CV8435" i="1"/>
  <c r="CV8436" i="1"/>
  <c r="CV8437" i="1"/>
  <c r="CV8438" i="1"/>
  <c r="CV8439" i="1"/>
  <c r="CV8440" i="1"/>
  <c r="CV8441" i="1"/>
  <c r="CV8442" i="1"/>
  <c r="CV8443" i="1"/>
  <c r="CV8444" i="1"/>
  <c r="CV8445" i="1"/>
  <c r="CV8446" i="1"/>
  <c r="CV8447" i="1"/>
  <c r="CV8448" i="1"/>
  <c r="CV8449" i="1"/>
  <c r="CV8450" i="1"/>
  <c r="CV8451" i="1"/>
  <c r="CV8452" i="1"/>
  <c r="CV8453" i="1"/>
  <c r="CV8454" i="1"/>
  <c r="CV8455" i="1"/>
  <c r="CV8456" i="1"/>
  <c r="CV8457" i="1"/>
  <c r="CV8458" i="1"/>
  <c r="CV8459" i="1"/>
  <c r="CV8460" i="1"/>
  <c r="CV8461" i="1"/>
  <c r="CV8462" i="1"/>
  <c r="CV8463" i="1"/>
  <c r="CV8464" i="1"/>
  <c r="CV8465" i="1"/>
  <c r="CV8466" i="1"/>
  <c r="CV8467" i="1"/>
  <c r="CV8468" i="1"/>
  <c r="CV8469" i="1"/>
  <c r="CV8470" i="1"/>
  <c r="CV8471" i="1"/>
  <c r="CV8472" i="1"/>
  <c r="CV8473" i="1"/>
  <c r="CV8474" i="1"/>
  <c r="CV8475" i="1"/>
  <c r="CV8476" i="1"/>
  <c r="CV8477" i="1"/>
  <c r="CV8478" i="1"/>
  <c r="CV8479" i="1"/>
  <c r="CV8480" i="1"/>
  <c r="CV8481" i="1"/>
  <c r="CV8482" i="1"/>
  <c r="CV8483" i="1"/>
  <c r="CV8484" i="1"/>
  <c r="CV8485" i="1"/>
  <c r="CV8486" i="1"/>
  <c r="CV8487" i="1"/>
  <c r="CV8488" i="1"/>
  <c r="CV8489" i="1"/>
  <c r="CV8490" i="1"/>
  <c r="CV8491" i="1"/>
  <c r="CV8492" i="1"/>
  <c r="CV8493" i="1"/>
  <c r="CV8494" i="1"/>
  <c r="CV8495" i="1"/>
  <c r="CV8496" i="1"/>
  <c r="CV8497" i="1"/>
  <c r="CV8498" i="1"/>
  <c r="CV8499" i="1"/>
  <c r="CV8500" i="1"/>
  <c r="CV8501" i="1"/>
  <c r="CV8502" i="1"/>
  <c r="CV8503" i="1"/>
  <c r="CV8504" i="1"/>
  <c r="CV8505" i="1"/>
  <c r="CV8506" i="1"/>
  <c r="CV8507" i="1"/>
  <c r="CV8508" i="1"/>
  <c r="CV8509" i="1"/>
  <c r="CV8510" i="1"/>
  <c r="CV8511" i="1"/>
  <c r="CV8512" i="1"/>
  <c r="CV8513" i="1"/>
  <c r="CV8514" i="1"/>
  <c r="CV8515" i="1"/>
  <c r="CV8516" i="1"/>
  <c r="CV8517" i="1"/>
  <c r="CV8518" i="1"/>
  <c r="CV8519" i="1"/>
  <c r="CV8520" i="1"/>
  <c r="CV8521" i="1"/>
  <c r="CV8522" i="1"/>
  <c r="CV8523" i="1"/>
  <c r="CV8524" i="1"/>
  <c r="CV8525" i="1"/>
  <c r="CV8526" i="1"/>
  <c r="CV8527" i="1"/>
  <c r="CV8528" i="1"/>
  <c r="CV8529" i="1"/>
  <c r="CV8530" i="1"/>
  <c r="CV8531" i="1"/>
  <c r="CV8532" i="1"/>
  <c r="CV8533" i="1"/>
  <c r="CV8534" i="1"/>
  <c r="CV8535" i="1"/>
  <c r="CV8536" i="1"/>
  <c r="CV8537" i="1"/>
  <c r="CV8538" i="1"/>
  <c r="CV8539" i="1"/>
  <c r="CV8540" i="1"/>
  <c r="CV8541" i="1"/>
  <c r="CV8542" i="1"/>
  <c r="CV8543" i="1"/>
  <c r="CV8544" i="1"/>
  <c r="CV8545" i="1"/>
  <c r="CV8546" i="1"/>
  <c r="CV8547" i="1"/>
  <c r="CV8548" i="1"/>
  <c r="CV8549" i="1"/>
  <c r="CV8550" i="1"/>
  <c r="CV8551" i="1"/>
  <c r="CV8552" i="1"/>
  <c r="CV8553" i="1"/>
  <c r="CV8554" i="1"/>
  <c r="CV8555" i="1"/>
  <c r="CV8556" i="1"/>
  <c r="CV8557" i="1"/>
  <c r="CV8558" i="1"/>
  <c r="CV8559" i="1"/>
  <c r="CV8560" i="1"/>
  <c r="CV8561" i="1"/>
  <c r="CV8562" i="1"/>
  <c r="CV8563" i="1"/>
  <c r="CV8564" i="1"/>
  <c r="CV8565" i="1"/>
  <c r="CV8566" i="1"/>
  <c r="CV8567" i="1"/>
  <c r="CV8568" i="1"/>
  <c r="CV8569" i="1"/>
  <c r="CV8570" i="1"/>
  <c r="CV8571" i="1"/>
  <c r="CV8572" i="1"/>
  <c r="CV8573" i="1"/>
  <c r="CV8574" i="1"/>
  <c r="CV8575" i="1"/>
  <c r="CV8576" i="1"/>
  <c r="CV8577" i="1"/>
  <c r="CV8578" i="1"/>
  <c r="CV8579" i="1"/>
  <c r="CV8580" i="1"/>
  <c r="CV8581" i="1"/>
  <c r="CV8582" i="1"/>
  <c r="CV8583" i="1"/>
  <c r="CV8584" i="1"/>
  <c r="CV8585" i="1"/>
  <c r="CV8586" i="1"/>
  <c r="CV8587" i="1"/>
  <c r="CV8588" i="1"/>
  <c r="CV8589" i="1"/>
  <c r="CV8590" i="1"/>
  <c r="CV8591" i="1"/>
  <c r="CV8592" i="1"/>
  <c r="CV8593" i="1"/>
  <c r="CV8594" i="1"/>
  <c r="CV8595" i="1"/>
  <c r="CV8596" i="1"/>
  <c r="CV8597" i="1"/>
  <c r="CV8598" i="1"/>
  <c r="CV8599" i="1"/>
  <c r="CV8600" i="1"/>
  <c r="CV8601" i="1"/>
  <c r="CV8602" i="1"/>
  <c r="CV8603" i="1"/>
  <c r="CV8604" i="1"/>
  <c r="CV8605" i="1"/>
  <c r="CV8606" i="1"/>
  <c r="CV8607" i="1"/>
  <c r="CV8608" i="1"/>
  <c r="CV8609" i="1"/>
  <c r="CV8610" i="1"/>
  <c r="CV8611" i="1"/>
  <c r="CV8612" i="1"/>
  <c r="CV8613" i="1"/>
  <c r="CV8614" i="1"/>
  <c r="CV8615" i="1"/>
  <c r="CV8616" i="1"/>
  <c r="CV8617" i="1"/>
  <c r="CV8618" i="1"/>
  <c r="CV8619" i="1"/>
  <c r="CV8620" i="1"/>
  <c r="CV8621" i="1"/>
  <c r="CV8622" i="1"/>
  <c r="CV8623" i="1"/>
  <c r="CV8624" i="1"/>
  <c r="CV8625" i="1"/>
  <c r="CV8626" i="1"/>
  <c r="CV8627" i="1"/>
  <c r="CV8628" i="1"/>
  <c r="CV8629" i="1"/>
  <c r="CV8630" i="1"/>
  <c r="CV8631" i="1"/>
  <c r="CV8632" i="1"/>
  <c r="CV8633" i="1"/>
  <c r="CV8634" i="1"/>
  <c r="CV8635" i="1"/>
  <c r="CV8636" i="1"/>
  <c r="CV8637" i="1"/>
  <c r="CV8638" i="1"/>
  <c r="CV8639" i="1"/>
  <c r="CV8640" i="1"/>
  <c r="CV8641" i="1"/>
  <c r="CV8642" i="1"/>
  <c r="CV8643" i="1"/>
  <c r="CV8644" i="1"/>
  <c r="CV8645" i="1"/>
  <c r="CV8646" i="1"/>
  <c r="CV8647" i="1"/>
  <c r="CV8648" i="1"/>
  <c r="CV8649" i="1"/>
  <c r="CV8650" i="1"/>
  <c r="CV8651" i="1"/>
  <c r="CV8652" i="1"/>
  <c r="CV8653" i="1"/>
  <c r="CV8654" i="1"/>
  <c r="CV8655" i="1"/>
  <c r="CV8656" i="1"/>
  <c r="CV8657" i="1"/>
  <c r="CV8658" i="1"/>
  <c r="CV8659" i="1"/>
  <c r="CV8660" i="1"/>
  <c r="CV8661" i="1"/>
  <c r="CV8662" i="1"/>
  <c r="CV8663" i="1"/>
  <c r="CV8664" i="1"/>
  <c r="CV8665" i="1"/>
  <c r="CV8666" i="1"/>
  <c r="CV8667" i="1"/>
  <c r="CV8668" i="1"/>
  <c r="CV8669" i="1"/>
  <c r="CV8670" i="1"/>
  <c r="CV8671" i="1"/>
  <c r="CV8672" i="1"/>
  <c r="CV8673" i="1"/>
  <c r="CV8674" i="1"/>
  <c r="CV8675" i="1"/>
  <c r="CV8676" i="1"/>
  <c r="CV8677" i="1"/>
  <c r="CV8678" i="1"/>
  <c r="CV8679" i="1"/>
  <c r="CV8680" i="1"/>
  <c r="CV8681" i="1"/>
  <c r="CV8682" i="1"/>
  <c r="CV8683" i="1"/>
  <c r="CV8684" i="1"/>
  <c r="CV8685" i="1"/>
  <c r="CV8686" i="1"/>
  <c r="CV8687" i="1"/>
  <c r="CV8688" i="1"/>
  <c r="CV8689" i="1"/>
  <c r="CV8690" i="1"/>
  <c r="CV8691" i="1"/>
  <c r="CV8692" i="1"/>
  <c r="CV8693" i="1"/>
  <c r="CV8694" i="1"/>
  <c r="CV8695" i="1"/>
  <c r="CV8696" i="1"/>
  <c r="CV8697" i="1"/>
  <c r="CV8698" i="1"/>
  <c r="CV8699" i="1"/>
  <c r="CV8700" i="1"/>
  <c r="CV8701" i="1"/>
  <c r="CV8702" i="1"/>
  <c r="CV8703" i="1"/>
  <c r="CV8704" i="1"/>
  <c r="CV8705" i="1"/>
  <c r="CV8706" i="1"/>
  <c r="CV8707" i="1"/>
  <c r="CV8708" i="1"/>
  <c r="CV8709" i="1"/>
  <c r="CV8710" i="1"/>
  <c r="CV8711" i="1"/>
  <c r="CV8712" i="1"/>
  <c r="CV8713" i="1"/>
  <c r="CV8714" i="1"/>
  <c r="CV8715" i="1"/>
  <c r="CV8716" i="1"/>
  <c r="CV8717" i="1"/>
  <c r="CV8718" i="1"/>
  <c r="CV8719" i="1"/>
  <c r="CV8720" i="1"/>
  <c r="CV8721" i="1"/>
  <c r="CV8722" i="1"/>
  <c r="CV8723" i="1"/>
  <c r="CV8724" i="1"/>
  <c r="CV8725" i="1"/>
  <c r="CV8726" i="1"/>
  <c r="CV8727" i="1"/>
  <c r="CV8728" i="1"/>
  <c r="CV8729" i="1"/>
  <c r="CV8730" i="1"/>
  <c r="CV8731" i="1"/>
  <c r="CV8732" i="1"/>
  <c r="CV8733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U167" i="1"/>
  <c r="CU168" i="1"/>
  <c r="CU169" i="1"/>
  <c r="CU170" i="1"/>
  <c r="CU171" i="1"/>
  <c r="CU172" i="1"/>
  <c r="CU173" i="1"/>
  <c r="CU174" i="1"/>
  <c r="CU175" i="1"/>
  <c r="CU176" i="1"/>
  <c r="CU177" i="1"/>
  <c r="CU178" i="1"/>
  <c r="CU179" i="1"/>
  <c r="CU180" i="1"/>
  <c r="CU181" i="1"/>
  <c r="CU182" i="1"/>
  <c r="CU183" i="1"/>
  <c r="CU184" i="1"/>
  <c r="CU185" i="1"/>
  <c r="CU186" i="1"/>
  <c r="CU187" i="1"/>
  <c r="CU188" i="1"/>
  <c r="CU189" i="1"/>
  <c r="CU190" i="1"/>
  <c r="CU191" i="1"/>
  <c r="CU192" i="1"/>
  <c r="CU193" i="1"/>
  <c r="CU194" i="1"/>
  <c r="CU195" i="1"/>
  <c r="CU196" i="1"/>
  <c r="CU197" i="1"/>
  <c r="CU198" i="1"/>
  <c r="CU199" i="1"/>
  <c r="CU200" i="1"/>
  <c r="CU201" i="1"/>
  <c r="CU202" i="1"/>
  <c r="CU203" i="1"/>
  <c r="CU204" i="1"/>
  <c r="CU205" i="1"/>
  <c r="CU206" i="1"/>
  <c r="CU207" i="1"/>
  <c r="CU208" i="1"/>
  <c r="CU209" i="1"/>
  <c r="CU210" i="1"/>
  <c r="CU211" i="1"/>
  <c r="CU212" i="1"/>
  <c r="CU213" i="1"/>
  <c r="CU214" i="1"/>
  <c r="CU215" i="1"/>
  <c r="CU216" i="1"/>
  <c r="CU217" i="1"/>
  <c r="CU218" i="1"/>
  <c r="CU219" i="1"/>
  <c r="CU220" i="1"/>
  <c r="CU221" i="1"/>
  <c r="CU222" i="1"/>
  <c r="CU223" i="1"/>
  <c r="CU224" i="1"/>
  <c r="CU225" i="1"/>
  <c r="CU226" i="1"/>
  <c r="CU227" i="1"/>
  <c r="CU228" i="1"/>
  <c r="CU229" i="1"/>
  <c r="CU230" i="1"/>
  <c r="CU231" i="1"/>
  <c r="CU232" i="1"/>
  <c r="CU233" i="1"/>
  <c r="CU234" i="1"/>
  <c r="CU235" i="1"/>
  <c r="CU236" i="1"/>
  <c r="CU237" i="1"/>
  <c r="CU238" i="1"/>
  <c r="CU239" i="1"/>
  <c r="CU240" i="1"/>
  <c r="CU241" i="1"/>
  <c r="CU242" i="1"/>
  <c r="CU243" i="1"/>
  <c r="CU244" i="1"/>
  <c r="CU245" i="1"/>
  <c r="CU246" i="1"/>
  <c r="CU247" i="1"/>
  <c r="CU248" i="1"/>
  <c r="CU249" i="1"/>
  <c r="CU250" i="1"/>
  <c r="CU251" i="1"/>
  <c r="CU252" i="1"/>
  <c r="CU253" i="1"/>
  <c r="CU254" i="1"/>
  <c r="CU255" i="1"/>
  <c r="CU256" i="1"/>
  <c r="CU257" i="1"/>
  <c r="CU258" i="1"/>
  <c r="CU259" i="1"/>
  <c r="CU260" i="1"/>
  <c r="CU261" i="1"/>
  <c r="CU262" i="1"/>
  <c r="CU263" i="1"/>
  <c r="CU264" i="1"/>
  <c r="CU265" i="1"/>
  <c r="CU266" i="1"/>
  <c r="CU267" i="1"/>
  <c r="CU268" i="1"/>
  <c r="CU269" i="1"/>
  <c r="CU270" i="1"/>
  <c r="CU271" i="1"/>
  <c r="CU272" i="1"/>
  <c r="CU273" i="1"/>
  <c r="CU274" i="1"/>
  <c r="CU275" i="1"/>
  <c r="CU276" i="1"/>
  <c r="CU277" i="1"/>
  <c r="CU278" i="1"/>
  <c r="CU279" i="1"/>
  <c r="CU280" i="1"/>
  <c r="CU281" i="1"/>
  <c r="CU282" i="1"/>
  <c r="CU283" i="1"/>
  <c r="CU284" i="1"/>
  <c r="CU285" i="1"/>
  <c r="CU286" i="1"/>
  <c r="CU287" i="1"/>
  <c r="CU288" i="1"/>
  <c r="CU289" i="1"/>
  <c r="CU290" i="1"/>
  <c r="CU291" i="1"/>
  <c r="CU292" i="1"/>
  <c r="CU293" i="1"/>
  <c r="CU294" i="1"/>
  <c r="CU295" i="1"/>
  <c r="CU296" i="1"/>
  <c r="CU297" i="1"/>
  <c r="CU298" i="1"/>
  <c r="CU299" i="1"/>
  <c r="CU300" i="1"/>
  <c r="CU301" i="1"/>
  <c r="CU302" i="1"/>
  <c r="CU303" i="1"/>
  <c r="CU304" i="1"/>
  <c r="CU305" i="1"/>
  <c r="CU306" i="1"/>
  <c r="CU307" i="1"/>
  <c r="CU308" i="1"/>
  <c r="CU309" i="1"/>
  <c r="CU310" i="1"/>
  <c r="CU311" i="1"/>
  <c r="CU312" i="1"/>
  <c r="CU313" i="1"/>
  <c r="CU314" i="1"/>
  <c r="CU315" i="1"/>
  <c r="CU316" i="1"/>
  <c r="CU317" i="1"/>
  <c r="CU318" i="1"/>
  <c r="CU319" i="1"/>
  <c r="CU320" i="1"/>
  <c r="CU321" i="1"/>
  <c r="CU322" i="1"/>
  <c r="CU323" i="1"/>
  <c r="CU324" i="1"/>
  <c r="CU325" i="1"/>
  <c r="CU326" i="1"/>
  <c r="CU327" i="1"/>
  <c r="CU328" i="1"/>
  <c r="CU329" i="1"/>
  <c r="CU330" i="1"/>
  <c r="CU331" i="1"/>
  <c r="CU332" i="1"/>
  <c r="CU333" i="1"/>
  <c r="CU334" i="1"/>
  <c r="CU335" i="1"/>
  <c r="CU336" i="1"/>
  <c r="CU337" i="1"/>
  <c r="CU338" i="1"/>
  <c r="CU339" i="1"/>
  <c r="CU340" i="1"/>
  <c r="CU341" i="1"/>
  <c r="CU342" i="1"/>
  <c r="CU343" i="1"/>
  <c r="CU344" i="1"/>
  <c r="CU345" i="1"/>
  <c r="CU346" i="1"/>
  <c r="CU347" i="1"/>
  <c r="CU348" i="1"/>
  <c r="CU349" i="1"/>
  <c r="CU350" i="1"/>
  <c r="CU351" i="1"/>
  <c r="CU352" i="1"/>
  <c r="CU353" i="1"/>
  <c r="CU354" i="1"/>
  <c r="CU355" i="1"/>
  <c r="CU356" i="1"/>
  <c r="CU357" i="1"/>
  <c r="CU358" i="1"/>
  <c r="CU359" i="1"/>
  <c r="CU360" i="1"/>
  <c r="CU361" i="1"/>
  <c r="CU362" i="1"/>
  <c r="CU363" i="1"/>
  <c r="CU364" i="1"/>
  <c r="CU365" i="1"/>
  <c r="CU366" i="1"/>
  <c r="CU367" i="1"/>
  <c r="CU368" i="1"/>
  <c r="CU369" i="1"/>
  <c r="CU370" i="1"/>
  <c r="CU371" i="1"/>
  <c r="CU372" i="1"/>
  <c r="CU373" i="1"/>
  <c r="CU374" i="1"/>
  <c r="CU375" i="1"/>
  <c r="CU376" i="1"/>
  <c r="CU377" i="1"/>
  <c r="CU378" i="1"/>
  <c r="CU379" i="1"/>
  <c r="CU380" i="1"/>
  <c r="CU381" i="1"/>
  <c r="CU382" i="1"/>
  <c r="CU383" i="1"/>
  <c r="CU384" i="1"/>
  <c r="CU385" i="1"/>
  <c r="CU386" i="1"/>
  <c r="CU387" i="1"/>
  <c r="CU388" i="1"/>
  <c r="CU389" i="1"/>
  <c r="CU390" i="1"/>
  <c r="CU391" i="1"/>
  <c r="CU392" i="1"/>
  <c r="CU393" i="1"/>
  <c r="CU394" i="1"/>
  <c r="CU395" i="1"/>
  <c r="CU396" i="1"/>
  <c r="CU397" i="1"/>
  <c r="CU398" i="1"/>
  <c r="CU399" i="1"/>
  <c r="CU400" i="1"/>
  <c r="CU401" i="1"/>
  <c r="CU402" i="1"/>
  <c r="CU403" i="1"/>
  <c r="CU404" i="1"/>
  <c r="CU405" i="1"/>
  <c r="CU406" i="1"/>
  <c r="CU407" i="1"/>
  <c r="CU408" i="1"/>
  <c r="CU409" i="1"/>
  <c r="CU410" i="1"/>
  <c r="CU411" i="1"/>
  <c r="CU412" i="1"/>
  <c r="CU413" i="1"/>
  <c r="CU414" i="1"/>
  <c r="CU415" i="1"/>
  <c r="CU416" i="1"/>
  <c r="CU417" i="1"/>
  <c r="CU418" i="1"/>
  <c r="CU419" i="1"/>
  <c r="CU420" i="1"/>
  <c r="CU421" i="1"/>
  <c r="CU422" i="1"/>
  <c r="CU423" i="1"/>
  <c r="CU424" i="1"/>
  <c r="CU425" i="1"/>
  <c r="CU426" i="1"/>
  <c r="CU427" i="1"/>
  <c r="CU428" i="1"/>
  <c r="CU429" i="1"/>
  <c r="CU430" i="1"/>
  <c r="CU431" i="1"/>
  <c r="CU432" i="1"/>
  <c r="CU433" i="1"/>
  <c r="CU434" i="1"/>
  <c r="CU435" i="1"/>
  <c r="CU436" i="1"/>
  <c r="CU437" i="1"/>
  <c r="CU438" i="1"/>
  <c r="CU439" i="1"/>
  <c r="CU440" i="1"/>
  <c r="CU441" i="1"/>
  <c r="CU442" i="1"/>
  <c r="CU443" i="1"/>
  <c r="CU444" i="1"/>
  <c r="CU445" i="1"/>
  <c r="CU446" i="1"/>
  <c r="CU447" i="1"/>
  <c r="CU448" i="1"/>
  <c r="CU449" i="1"/>
  <c r="CU450" i="1"/>
  <c r="CU451" i="1"/>
  <c r="CU452" i="1"/>
  <c r="CU453" i="1"/>
  <c r="CU454" i="1"/>
  <c r="CU455" i="1"/>
  <c r="CU456" i="1"/>
  <c r="CU457" i="1"/>
  <c r="CU458" i="1"/>
  <c r="CU459" i="1"/>
  <c r="CU460" i="1"/>
  <c r="CU461" i="1"/>
  <c r="CU462" i="1"/>
  <c r="CU463" i="1"/>
  <c r="CU464" i="1"/>
  <c r="CU465" i="1"/>
  <c r="CU466" i="1"/>
  <c r="CU467" i="1"/>
  <c r="CU468" i="1"/>
  <c r="CU469" i="1"/>
  <c r="CU470" i="1"/>
  <c r="CU471" i="1"/>
  <c r="CU472" i="1"/>
  <c r="CU473" i="1"/>
  <c r="CU474" i="1"/>
  <c r="CU475" i="1"/>
  <c r="CU476" i="1"/>
  <c r="CU477" i="1"/>
  <c r="CU478" i="1"/>
  <c r="CU479" i="1"/>
  <c r="CU480" i="1"/>
  <c r="CU481" i="1"/>
  <c r="CU482" i="1"/>
  <c r="CU483" i="1"/>
  <c r="CU484" i="1"/>
  <c r="CU485" i="1"/>
  <c r="CU486" i="1"/>
  <c r="CU487" i="1"/>
  <c r="CU488" i="1"/>
  <c r="CU489" i="1"/>
  <c r="CU490" i="1"/>
  <c r="CU491" i="1"/>
  <c r="CU492" i="1"/>
  <c r="CU493" i="1"/>
  <c r="CU494" i="1"/>
  <c r="CU495" i="1"/>
  <c r="CU496" i="1"/>
  <c r="CU497" i="1"/>
  <c r="CU498" i="1"/>
  <c r="CU499" i="1"/>
  <c r="CU500" i="1"/>
  <c r="CU501" i="1"/>
  <c r="CU502" i="1"/>
  <c r="CU503" i="1"/>
  <c r="CU504" i="1"/>
  <c r="CU505" i="1"/>
  <c r="CU506" i="1"/>
  <c r="CU507" i="1"/>
  <c r="CU508" i="1"/>
  <c r="CU509" i="1"/>
  <c r="CU510" i="1"/>
  <c r="CU511" i="1"/>
  <c r="CU512" i="1"/>
  <c r="CU513" i="1"/>
  <c r="CU514" i="1"/>
  <c r="CU515" i="1"/>
  <c r="CU516" i="1"/>
  <c r="CU517" i="1"/>
  <c r="CU518" i="1"/>
  <c r="CU519" i="1"/>
  <c r="CU520" i="1"/>
  <c r="CU521" i="1"/>
  <c r="CU522" i="1"/>
  <c r="CU523" i="1"/>
  <c r="CU524" i="1"/>
  <c r="CU525" i="1"/>
  <c r="CU526" i="1"/>
  <c r="CU527" i="1"/>
  <c r="CU528" i="1"/>
  <c r="CU529" i="1"/>
  <c r="CU530" i="1"/>
  <c r="CU531" i="1"/>
  <c r="CU532" i="1"/>
  <c r="CU533" i="1"/>
  <c r="CU534" i="1"/>
  <c r="CU535" i="1"/>
  <c r="CU536" i="1"/>
  <c r="CU537" i="1"/>
  <c r="CU538" i="1"/>
  <c r="CU539" i="1"/>
  <c r="CU540" i="1"/>
  <c r="CU541" i="1"/>
  <c r="CU542" i="1"/>
  <c r="CU543" i="1"/>
  <c r="CU544" i="1"/>
  <c r="CU545" i="1"/>
  <c r="CU546" i="1"/>
  <c r="CU547" i="1"/>
  <c r="CU548" i="1"/>
  <c r="CU549" i="1"/>
  <c r="CU550" i="1"/>
  <c r="CU551" i="1"/>
  <c r="CU552" i="1"/>
  <c r="CU553" i="1"/>
  <c r="CU554" i="1"/>
  <c r="CU555" i="1"/>
  <c r="CU556" i="1"/>
  <c r="CU557" i="1"/>
  <c r="CU558" i="1"/>
  <c r="CU559" i="1"/>
  <c r="CU560" i="1"/>
  <c r="CU561" i="1"/>
  <c r="CU562" i="1"/>
  <c r="CU563" i="1"/>
  <c r="CU564" i="1"/>
  <c r="CU565" i="1"/>
  <c r="CU566" i="1"/>
  <c r="CU567" i="1"/>
  <c r="CU568" i="1"/>
  <c r="CU569" i="1"/>
  <c r="CU570" i="1"/>
  <c r="CU571" i="1"/>
  <c r="CU572" i="1"/>
  <c r="CU573" i="1"/>
  <c r="CU574" i="1"/>
  <c r="CU575" i="1"/>
  <c r="CU576" i="1"/>
  <c r="CU577" i="1"/>
  <c r="CU578" i="1"/>
  <c r="CU579" i="1"/>
  <c r="CU580" i="1"/>
  <c r="CU581" i="1"/>
  <c r="CU582" i="1"/>
  <c r="CU583" i="1"/>
  <c r="CU584" i="1"/>
  <c r="CU585" i="1"/>
  <c r="CU586" i="1"/>
  <c r="CU587" i="1"/>
  <c r="CU588" i="1"/>
  <c r="CU589" i="1"/>
  <c r="CU590" i="1"/>
  <c r="CU591" i="1"/>
  <c r="CU592" i="1"/>
  <c r="CU593" i="1"/>
  <c r="CU594" i="1"/>
  <c r="CU595" i="1"/>
  <c r="CU596" i="1"/>
  <c r="CU597" i="1"/>
  <c r="CU598" i="1"/>
  <c r="CU599" i="1"/>
  <c r="CU600" i="1"/>
  <c r="CU601" i="1"/>
  <c r="CU602" i="1"/>
  <c r="CU603" i="1"/>
  <c r="CU604" i="1"/>
  <c r="CU605" i="1"/>
  <c r="CU606" i="1"/>
  <c r="CU607" i="1"/>
  <c r="CU608" i="1"/>
  <c r="CU609" i="1"/>
  <c r="CU610" i="1"/>
  <c r="CU611" i="1"/>
  <c r="CU612" i="1"/>
  <c r="CU613" i="1"/>
  <c r="CU614" i="1"/>
  <c r="CU615" i="1"/>
  <c r="CU616" i="1"/>
  <c r="CU617" i="1"/>
  <c r="CU618" i="1"/>
  <c r="CU619" i="1"/>
  <c r="CU620" i="1"/>
  <c r="CU621" i="1"/>
  <c r="CU622" i="1"/>
  <c r="CU623" i="1"/>
  <c r="CU624" i="1"/>
  <c r="CU625" i="1"/>
  <c r="CU626" i="1"/>
  <c r="CU627" i="1"/>
  <c r="CU628" i="1"/>
  <c r="CU629" i="1"/>
  <c r="CU630" i="1"/>
  <c r="CU631" i="1"/>
  <c r="CU632" i="1"/>
  <c r="CU633" i="1"/>
  <c r="CU634" i="1"/>
  <c r="CU635" i="1"/>
  <c r="CU636" i="1"/>
  <c r="CU637" i="1"/>
  <c r="CU638" i="1"/>
  <c r="CU639" i="1"/>
  <c r="CU640" i="1"/>
  <c r="CU641" i="1"/>
  <c r="CU642" i="1"/>
  <c r="CU643" i="1"/>
  <c r="CU644" i="1"/>
  <c r="CU645" i="1"/>
  <c r="CU646" i="1"/>
  <c r="CU647" i="1"/>
  <c r="CU648" i="1"/>
  <c r="CU649" i="1"/>
  <c r="CU650" i="1"/>
  <c r="CU651" i="1"/>
  <c r="CU652" i="1"/>
  <c r="CU653" i="1"/>
  <c r="CU654" i="1"/>
  <c r="CU655" i="1"/>
  <c r="CU656" i="1"/>
  <c r="CU657" i="1"/>
  <c r="CU658" i="1"/>
  <c r="CU659" i="1"/>
  <c r="CU660" i="1"/>
  <c r="CU661" i="1"/>
  <c r="CU662" i="1"/>
  <c r="CU663" i="1"/>
  <c r="CU664" i="1"/>
  <c r="CU665" i="1"/>
  <c r="CU666" i="1"/>
  <c r="CU667" i="1"/>
  <c r="CU668" i="1"/>
  <c r="CU669" i="1"/>
  <c r="CU670" i="1"/>
  <c r="CU671" i="1"/>
  <c r="CU672" i="1"/>
  <c r="CU673" i="1"/>
  <c r="CU674" i="1"/>
  <c r="CU675" i="1"/>
  <c r="CU676" i="1"/>
  <c r="CU677" i="1"/>
  <c r="CU678" i="1"/>
  <c r="CU679" i="1"/>
  <c r="CU680" i="1"/>
  <c r="CU681" i="1"/>
  <c r="CU682" i="1"/>
  <c r="CU683" i="1"/>
  <c r="CU684" i="1"/>
  <c r="CU685" i="1"/>
  <c r="CU686" i="1"/>
  <c r="CU687" i="1"/>
  <c r="CU688" i="1"/>
  <c r="CU689" i="1"/>
  <c r="CU690" i="1"/>
  <c r="CU691" i="1"/>
  <c r="CU692" i="1"/>
  <c r="CU693" i="1"/>
  <c r="CU694" i="1"/>
  <c r="CU695" i="1"/>
  <c r="CU696" i="1"/>
  <c r="CU697" i="1"/>
  <c r="CU698" i="1"/>
  <c r="CU699" i="1"/>
  <c r="CU700" i="1"/>
  <c r="CU701" i="1"/>
  <c r="CU702" i="1"/>
  <c r="CU703" i="1"/>
  <c r="CU704" i="1"/>
  <c r="CU705" i="1"/>
  <c r="CU706" i="1"/>
  <c r="CU707" i="1"/>
  <c r="CU708" i="1"/>
  <c r="CU709" i="1"/>
  <c r="CU710" i="1"/>
  <c r="CU711" i="1"/>
  <c r="CU712" i="1"/>
  <c r="CU713" i="1"/>
  <c r="CU714" i="1"/>
  <c r="CU715" i="1"/>
  <c r="CU716" i="1"/>
  <c r="CU717" i="1"/>
  <c r="CU718" i="1"/>
  <c r="CU719" i="1"/>
  <c r="CU720" i="1"/>
  <c r="CU721" i="1"/>
  <c r="CU722" i="1"/>
  <c r="CU723" i="1"/>
  <c r="CU724" i="1"/>
  <c r="CU725" i="1"/>
  <c r="CU726" i="1"/>
  <c r="CU727" i="1"/>
  <c r="CU728" i="1"/>
  <c r="CU729" i="1"/>
  <c r="CU730" i="1"/>
  <c r="CU731" i="1"/>
  <c r="CU732" i="1"/>
  <c r="CU733" i="1"/>
  <c r="CU734" i="1"/>
  <c r="CU735" i="1"/>
  <c r="CU736" i="1"/>
  <c r="CU737" i="1"/>
  <c r="CU738" i="1"/>
  <c r="CU739" i="1"/>
  <c r="CU740" i="1"/>
  <c r="CU741" i="1"/>
  <c r="CU742" i="1"/>
  <c r="CU743" i="1"/>
  <c r="CU744" i="1"/>
  <c r="CU745" i="1"/>
  <c r="CU746" i="1"/>
  <c r="CU747" i="1"/>
  <c r="CU748" i="1"/>
  <c r="CU749" i="1"/>
  <c r="CU750" i="1"/>
  <c r="CU751" i="1"/>
  <c r="CU752" i="1"/>
  <c r="CU753" i="1"/>
  <c r="CU754" i="1"/>
  <c r="CU755" i="1"/>
  <c r="CU756" i="1"/>
  <c r="CU757" i="1"/>
  <c r="CU758" i="1"/>
  <c r="CU759" i="1"/>
  <c r="CU760" i="1"/>
  <c r="CU761" i="1"/>
  <c r="CU762" i="1"/>
  <c r="CU763" i="1"/>
  <c r="CU764" i="1"/>
  <c r="CU765" i="1"/>
  <c r="CU766" i="1"/>
  <c r="CU767" i="1"/>
  <c r="CU768" i="1"/>
  <c r="CU769" i="1"/>
  <c r="CU770" i="1"/>
  <c r="CU771" i="1"/>
  <c r="CU772" i="1"/>
  <c r="CU773" i="1"/>
  <c r="CU774" i="1"/>
  <c r="CU775" i="1"/>
  <c r="CU776" i="1"/>
  <c r="CU777" i="1"/>
  <c r="CU778" i="1"/>
  <c r="CU779" i="1"/>
  <c r="CU780" i="1"/>
  <c r="CU781" i="1"/>
  <c r="CU782" i="1"/>
  <c r="CU783" i="1"/>
  <c r="CU784" i="1"/>
  <c r="CU785" i="1"/>
  <c r="CU786" i="1"/>
  <c r="CU787" i="1"/>
  <c r="CU788" i="1"/>
  <c r="CU789" i="1"/>
  <c r="CU790" i="1"/>
  <c r="CU791" i="1"/>
  <c r="CU792" i="1"/>
  <c r="CU793" i="1"/>
  <c r="CU794" i="1"/>
  <c r="CU795" i="1"/>
  <c r="CU796" i="1"/>
  <c r="CU797" i="1"/>
  <c r="CU798" i="1"/>
  <c r="CU799" i="1"/>
  <c r="CU800" i="1"/>
  <c r="CU801" i="1"/>
  <c r="CU802" i="1"/>
  <c r="CU803" i="1"/>
  <c r="CU804" i="1"/>
  <c r="CU805" i="1"/>
  <c r="CU806" i="1"/>
  <c r="CU807" i="1"/>
  <c r="CU808" i="1"/>
  <c r="CU809" i="1"/>
  <c r="CU810" i="1"/>
  <c r="CU811" i="1"/>
  <c r="CU812" i="1"/>
  <c r="CU813" i="1"/>
  <c r="CU814" i="1"/>
  <c r="CU815" i="1"/>
  <c r="CU816" i="1"/>
  <c r="CU817" i="1"/>
  <c r="CU818" i="1"/>
  <c r="CU819" i="1"/>
  <c r="CU820" i="1"/>
  <c r="CU821" i="1"/>
  <c r="CU822" i="1"/>
  <c r="CU823" i="1"/>
  <c r="CU824" i="1"/>
  <c r="CU825" i="1"/>
  <c r="CU826" i="1"/>
  <c r="CU827" i="1"/>
  <c r="CU828" i="1"/>
  <c r="CU829" i="1"/>
  <c r="CU830" i="1"/>
  <c r="CU831" i="1"/>
  <c r="CU832" i="1"/>
  <c r="CU833" i="1"/>
  <c r="CU834" i="1"/>
  <c r="CU835" i="1"/>
  <c r="CU836" i="1"/>
  <c r="CU837" i="1"/>
  <c r="CU838" i="1"/>
  <c r="CU839" i="1"/>
  <c r="CU840" i="1"/>
  <c r="CU841" i="1"/>
  <c r="CU842" i="1"/>
  <c r="CU843" i="1"/>
  <c r="CU844" i="1"/>
  <c r="CU845" i="1"/>
  <c r="CU846" i="1"/>
  <c r="CU847" i="1"/>
  <c r="CU848" i="1"/>
  <c r="CU849" i="1"/>
  <c r="CU850" i="1"/>
  <c r="CU851" i="1"/>
  <c r="CU852" i="1"/>
  <c r="CU853" i="1"/>
  <c r="CU854" i="1"/>
  <c r="CU855" i="1"/>
  <c r="CU856" i="1"/>
  <c r="CU857" i="1"/>
  <c r="CU858" i="1"/>
  <c r="CU859" i="1"/>
  <c r="CU860" i="1"/>
  <c r="CU861" i="1"/>
  <c r="CU862" i="1"/>
  <c r="CU863" i="1"/>
  <c r="CU864" i="1"/>
  <c r="CU865" i="1"/>
  <c r="CU866" i="1"/>
  <c r="CU867" i="1"/>
  <c r="CU868" i="1"/>
  <c r="CU869" i="1"/>
  <c r="CU870" i="1"/>
  <c r="CU871" i="1"/>
  <c r="CU872" i="1"/>
  <c r="CU873" i="1"/>
  <c r="CU874" i="1"/>
  <c r="CU875" i="1"/>
  <c r="CU876" i="1"/>
  <c r="CU877" i="1"/>
  <c r="CU878" i="1"/>
  <c r="CU879" i="1"/>
  <c r="CU880" i="1"/>
  <c r="CU881" i="1"/>
  <c r="CU882" i="1"/>
  <c r="CU883" i="1"/>
  <c r="CU884" i="1"/>
  <c r="CU885" i="1"/>
  <c r="CU886" i="1"/>
  <c r="CU887" i="1"/>
  <c r="CU888" i="1"/>
  <c r="CU889" i="1"/>
  <c r="CU890" i="1"/>
  <c r="CU891" i="1"/>
  <c r="CU892" i="1"/>
  <c r="CU893" i="1"/>
  <c r="CU894" i="1"/>
  <c r="CU895" i="1"/>
  <c r="CU896" i="1"/>
  <c r="CU897" i="1"/>
  <c r="CU898" i="1"/>
  <c r="CU899" i="1"/>
  <c r="CU900" i="1"/>
  <c r="CU901" i="1"/>
  <c r="CU902" i="1"/>
  <c r="CU903" i="1"/>
  <c r="CU904" i="1"/>
  <c r="CU905" i="1"/>
  <c r="CU906" i="1"/>
  <c r="CU907" i="1"/>
  <c r="CU908" i="1"/>
  <c r="CU909" i="1"/>
  <c r="CU910" i="1"/>
  <c r="CU911" i="1"/>
  <c r="CU912" i="1"/>
  <c r="CU913" i="1"/>
  <c r="CU914" i="1"/>
  <c r="CU915" i="1"/>
  <c r="CU916" i="1"/>
  <c r="CU917" i="1"/>
  <c r="CU918" i="1"/>
  <c r="CU919" i="1"/>
  <c r="CU920" i="1"/>
  <c r="CU921" i="1"/>
  <c r="CU922" i="1"/>
  <c r="CU923" i="1"/>
  <c r="CU924" i="1"/>
  <c r="CU925" i="1"/>
  <c r="CU926" i="1"/>
  <c r="CU927" i="1"/>
  <c r="CU928" i="1"/>
  <c r="CU929" i="1"/>
  <c r="CU930" i="1"/>
  <c r="CU931" i="1"/>
  <c r="CU932" i="1"/>
  <c r="CU933" i="1"/>
  <c r="CU934" i="1"/>
  <c r="CU935" i="1"/>
  <c r="CU936" i="1"/>
  <c r="CU937" i="1"/>
  <c r="CU938" i="1"/>
  <c r="CU939" i="1"/>
  <c r="CU940" i="1"/>
  <c r="CU941" i="1"/>
  <c r="CU942" i="1"/>
  <c r="CU943" i="1"/>
  <c r="CU944" i="1"/>
  <c r="CU945" i="1"/>
  <c r="CU946" i="1"/>
  <c r="CU947" i="1"/>
  <c r="CU948" i="1"/>
  <c r="CU949" i="1"/>
  <c r="CU950" i="1"/>
  <c r="CU951" i="1"/>
  <c r="CU952" i="1"/>
  <c r="CU953" i="1"/>
  <c r="CU954" i="1"/>
  <c r="CU955" i="1"/>
  <c r="CU956" i="1"/>
  <c r="CU957" i="1"/>
  <c r="CU958" i="1"/>
  <c r="CU959" i="1"/>
  <c r="CU960" i="1"/>
  <c r="CU961" i="1"/>
  <c r="CU962" i="1"/>
  <c r="CU963" i="1"/>
  <c r="CU964" i="1"/>
  <c r="CU965" i="1"/>
  <c r="CU966" i="1"/>
  <c r="CU967" i="1"/>
  <c r="CU968" i="1"/>
  <c r="CU969" i="1"/>
  <c r="CU970" i="1"/>
  <c r="CU971" i="1"/>
  <c r="CU972" i="1"/>
  <c r="CU973" i="1"/>
  <c r="CU974" i="1"/>
  <c r="CU975" i="1"/>
  <c r="CU976" i="1"/>
  <c r="CU977" i="1"/>
  <c r="CU978" i="1"/>
  <c r="CU979" i="1"/>
  <c r="CU980" i="1"/>
  <c r="CU981" i="1"/>
  <c r="CU982" i="1"/>
  <c r="CU983" i="1"/>
  <c r="CU984" i="1"/>
  <c r="CU985" i="1"/>
  <c r="CU986" i="1"/>
  <c r="CU987" i="1"/>
  <c r="CU988" i="1"/>
  <c r="CU989" i="1"/>
  <c r="CU990" i="1"/>
  <c r="CU991" i="1"/>
  <c r="CU992" i="1"/>
  <c r="CU993" i="1"/>
  <c r="CU994" i="1"/>
  <c r="CU995" i="1"/>
  <c r="CU996" i="1"/>
  <c r="CU997" i="1"/>
  <c r="CU998" i="1"/>
  <c r="CU999" i="1"/>
  <c r="CU1000" i="1"/>
  <c r="CU1001" i="1"/>
  <c r="CU1002" i="1"/>
  <c r="CU1003" i="1"/>
  <c r="CU1004" i="1"/>
  <c r="CU1005" i="1"/>
  <c r="CU1006" i="1"/>
  <c r="CU1007" i="1"/>
  <c r="CU1008" i="1"/>
  <c r="CU1009" i="1"/>
  <c r="CU1010" i="1"/>
  <c r="CU1011" i="1"/>
  <c r="CU1012" i="1"/>
  <c r="CU1013" i="1"/>
  <c r="CU1014" i="1"/>
  <c r="CU1015" i="1"/>
  <c r="CU1016" i="1"/>
  <c r="CU1017" i="1"/>
  <c r="CU1018" i="1"/>
  <c r="CU1019" i="1"/>
  <c r="CU1020" i="1"/>
  <c r="CU1021" i="1"/>
  <c r="CU1022" i="1"/>
  <c r="CU1023" i="1"/>
  <c r="CU1024" i="1"/>
  <c r="CU1025" i="1"/>
  <c r="CU1026" i="1"/>
  <c r="CU1027" i="1"/>
  <c r="CU1028" i="1"/>
  <c r="CU1029" i="1"/>
  <c r="CU1030" i="1"/>
  <c r="CU1031" i="1"/>
  <c r="CU1032" i="1"/>
  <c r="CU1033" i="1"/>
  <c r="CU1034" i="1"/>
  <c r="CU1035" i="1"/>
  <c r="CU1036" i="1"/>
  <c r="CU1037" i="1"/>
  <c r="CU1038" i="1"/>
  <c r="CU1039" i="1"/>
  <c r="CU1040" i="1"/>
  <c r="CU1041" i="1"/>
  <c r="CU1042" i="1"/>
  <c r="CU1043" i="1"/>
  <c r="CU1044" i="1"/>
  <c r="CU1045" i="1"/>
  <c r="CU1046" i="1"/>
  <c r="CU1047" i="1"/>
  <c r="CU1048" i="1"/>
  <c r="CU1049" i="1"/>
  <c r="CU1050" i="1"/>
  <c r="CU1051" i="1"/>
  <c r="CU1052" i="1"/>
  <c r="CU1053" i="1"/>
  <c r="CU1054" i="1"/>
  <c r="CU1055" i="1"/>
  <c r="CU1056" i="1"/>
  <c r="CU1057" i="1"/>
  <c r="CU1058" i="1"/>
  <c r="CU1059" i="1"/>
  <c r="CU1060" i="1"/>
  <c r="CU1061" i="1"/>
  <c r="CU1062" i="1"/>
  <c r="CU1063" i="1"/>
  <c r="CU1064" i="1"/>
  <c r="CU1065" i="1"/>
  <c r="CU1066" i="1"/>
  <c r="CU1067" i="1"/>
  <c r="CU1068" i="1"/>
  <c r="CU1069" i="1"/>
  <c r="CU1070" i="1"/>
  <c r="CU1071" i="1"/>
  <c r="CU1072" i="1"/>
  <c r="CU1073" i="1"/>
  <c r="CU1074" i="1"/>
  <c r="CU1075" i="1"/>
  <c r="CU1076" i="1"/>
  <c r="CU1077" i="1"/>
  <c r="CU1078" i="1"/>
  <c r="CU1079" i="1"/>
  <c r="CU1080" i="1"/>
  <c r="CU1081" i="1"/>
  <c r="CU1082" i="1"/>
  <c r="CU1083" i="1"/>
  <c r="CU1084" i="1"/>
  <c r="CU1085" i="1"/>
  <c r="CU1086" i="1"/>
  <c r="CU1087" i="1"/>
  <c r="CU1088" i="1"/>
  <c r="CU1089" i="1"/>
  <c r="CU1090" i="1"/>
  <c r="CU1091" i="1"/>
  <c r="CU1092" i="1"/>
  <c r="CU1093" i="1"/>
  <c r="CU1094" i="1"/>
  <c r="CU1095" i="1"/>
  <c r="CU1096" i="1"/>
  <c r="CU1097" i="1"/>
  <c r="CU1098" i="1"/>
  <c r="CU1099" i="1"/>
  <c r="CU1100" i="1"/>
  <c r="CU1101" i="1"/>
  <c r="CU1102" i="1"/>
  <c r="CU1103" i="1"/>
  <c r="CU1104" i="1"/>
  <c r="CU1105" i="1"/>
  <c r="CU1106" i="1"/>
  <c r="CU1107" i="1"/>
  <c r="CU1108" i="1"/>
  <c r="CU1109" i="1"/>
  <c r="CU1110" i="1"/>
  <c r="CU1111" i="1"/>
  <c r="CU1112" i="1"/>
  <c r="CU1113" i="1"/>
  <c r="CU1114" i="1"/>
  <c r="CU1115" i="1"/>
  <c r="CU1116" i="1"/>
  <c r="CU1117" i="1"/>
  <c r="CU1118" i="1"/>
  <c r="CU1119" i="1"/>
  <c r="CU1120" i="1"/>
  <c r="CU1121" i="1"/>
  <c r="CU1122" i="1"/>
  <c r="CU1123" i="1"/>
  <c r="CU1124" i="1"/>
  <c r="CU1125" i="1"/>
  <c r="CU1126" i="1"/>
  <c r="CU1127" i="1"/>
  <c r="CU1128" i="1"/>
  <c r="CU1129" i="1"/>
  <c r="CU1130" i="1"/>
  <c r="CU1131" i="1"/>
  <c r="CU1132" i="1"/>
  <c r="CU1133" i="1"/>
  <c r="CU1134" i="1"/>
  <c r="CU1135" i="1"/>
  <c r="CU1136" i="1"/>
  <c r="CU1137" i="1"/>
  <c r="CU1138" i="1"/>
  <c r="CU1139" i="1"/>
  <c r="CU1140" i="1"/>
  <c r="CU1141" i="1"/>
  <c r="CU1142" i="1"/>
  <c r="CU1143" i="1"/>
  <c r="CU1144" i="1"/>
  <c r="CU1145" i="1"/>
  <c r="CU1146" i="1"/>
  <c r="CU1147" i="1"/>
  <c r="CU1148" i="1"/>
  <c r="CU1149" i="1"/>
  <c r="CU1150" i="1"/>
  <c r="CU1151" i="1"/>
  <c r="CU1152" i="1"/>
  <c r="CU1153" i="1"/>
  <c r="CU1154" i="1"/>
  <c r="CU1155" i="1"/>
  <c r="CU1156" i="1"/>
  <c r="CU1157" i="1"/>
  <c r="CU1158" i="1"/>
  <c r="CU1159" i="1"/>
  <c r="CU1160" i="1"/>
  <c r="CU1161" i="1"/>
  <c r="CU1162" i="1"/>
  <c r="CU1163" i="1"/>
  <c r="CU1164" i="1"/>
  <c r="CU1165" i="1"/>
  <c r="CU1166" i="1"/>
  <c r="CU1167" i="1"/>
  <c r="CU1168" i="1"/>
  <c r="CU1169" i="1"/>
  <c r="CU1170" i="1"/>
  <c r="CU1171" i="1"/>
  <c r="CU1172" i="1"/>
  <c r="CU1173" i="1"/>
  <c r="CU1174" i="1"/>
  <c r="CU1175" i="1"/>
  <c r="CU1176" i="1"/>
  <c r="CU1177" i="1"/>
  <c r="CU1178" i="1"/>
  <c r="CU1179" i="1"/>
  <c r="CU1180" i="1"/>
  <c r="CU1181" i="1"/>
  <c r="CU1182" i="1"/>
  <c r="CU1183" i="1"/>
  <c r="CU1184" i="1"/>
  <c r="CU1185" i="1"/>
  <c r="CU1186" i="1"/>
  <c r="CU1187" i="1"/>
  <c r="CU1188" i="1"/>
  <c r="CU1189" i="1"/>
  <c r="CU1190" i="1"/>
  <c r="CU1191" i="1"/>
  <c r="CU1192" i="1"/>
  <c r="CU1193" i="1"/>
  <c r="CU1194" i="1"/>
  <c r="CU1195" i="1"/>
  <c r="CU1196" i="1"/>
  <c r="CU1197" i="1"/>
  <c r="CU1198" i="1"/>
  <c r="CU1199" i="1"/>
  <c r="CU1200" i="1"/>
  <c r="CU1201" i="1"/>
  <c r="CU1202" i="1"/>
  <c r="CU1203" i="1"/>
  <c r="CU1204" i="1"/>
  <c r="CU1205" i="1"/>
  <c r="CU1206" i="1"/>
  <c r="CU1207" i="1"/>
  <c r="CU1208" i="1"/>
  <c r="CU1209" i="1"/>
  <c r="CU1210" i="1"/>
  <c r="CU1211" i="1"/>
  <c r="CU1212" i="1"/>
  <c r="CU1213" i="1"/>
  <c r="CU1214" i="1"/>
  <c r="CU1215" i="1"/>
  <c r="CU1216" i="1"/>
  <c r="CU1217" i="1"/>
  <c r="CU1218" i="1"/>
  <c r="CU1219" i="1"/>
  <c r="CU1220" i="1"/>
  <c r="CU1221" i="1"/>
  <c r="CU1222" i="1"/>
  <c r="CU1223" i="1"/>
  <c r="CU1224" i="1"/>
  <c r="CU1225" i="1"/>
  <c r="CU1226" i="1"/>
  <c r="CU1227" i="1"/>
  <c r="CU1228" i="1"/>
  <c r="CU1229" i="1"/>
  <c r="CU1230" i="1"/>
  <c r="CU1231" i="1"/>
  <c r="CU1232" i="1"/>
  <c r="CU1233" i="1"/>
  <c r="CU1234" i="1"/>
  <c r="CU1235" i="1"/>
  <c r="CU1236" i="1"/>
  <c r="CU1237" i="1"/>
  <c r="CU1238" i="1"/>
  <c r="CU1239" i="1"/>
  <c r="CU1240" i="1"/>
  <c r="CU1241" i="1"/>
  <c r="CU1242" i="1"/>
  <c r="CU1243" i="1"/>
  <c r="CU1244" i="1"/>
  <c r="CU1245" i="1"/>
  <c r="CU1246" i="1"/>
  <c r="CU1247" i="1"/>
  <c r="CU1248" i="1"/>
  <c r="CU1249" i="1"/>
  <c r="CU1250" i="1"/>
  <c r="CU1251" i="1"/>
  <c r="CU1252" i="1"/>
  <c r="CU1253" i="1"/>
  <c r="CU1254" i="1"/>
  <c r="CU1255" i="1"/>
  <c r="CU1256" i="1"/>
  <c r="CU1257" i="1"/>
  <c r="CU1258" i="1"/>
  <c r="CU1259" i="1"/>
  <c r="CU1260" i="1"/>
  <c r="CU1261" i="1"/>
  <c r="CU1262" i="1"/>
  <c r="CU1263" i="1"/>
  <c r="CU1264" i="1"/>
  <c r="CU1265" i="1"/>
  <c r="CU1266" i="1"/>
  <c r="CU1267" i="1"/>
  <c r="CU1268" i="1"/>
  <c r="CU1269" i="1"/>
  <c r="CU1270" i="1"/>
  <c r="CU1271" i="1"/>
  <c r="CU1272" i="1"/>
  <c r="CU1273" i="1"/>
  <c r="CU1274" i="1"/>
  <c r="CU1275" i="1"/>
  <c r="CU1276" i="1"/>
  <c r="CU1277" i="1"/>
  <c r="CU1278" i="1"/>
  <c r="CU1279" i="1"/>
  <c r="CU1280" i="1"/>
  <c r="CU1281" i="1"/>
  <c r="CU1282" i="1"/>
  <c r="CU1283" i="1"/>
  <c r="CU1284" i="1"/>
  <c r="CU1285" i="1"/>
  <c r="CU1286" i="1"/>
  <c r="CU1287" i="1"/>
  <c r="CU1288" i="1"/>
  <c r="CU1289" i="1"/>
  <c r="CU1290" i="1"/>
  <c r="CU1291" i="1"/>
  <c r="CU1292" i="1"/>
  <c r="CU1293" i="1"/>
  <c r="CU1294" i="1"/>
  <c r="CU1295" i="1"/>
  <c r="CU1296" i="1"/>
  <c r="CU1297" i="1"/>
  <c r="CU1298" i="1"/>
  <c r="CU1299" i="1"/>
  <c r="CU1300" i="1"/>
  <c r="CU1301" i="1"/>
  <c r="CU1302" i="1"/>
  <c r="CU1303" i="1"/>
  <c r="CU1304" i="1"/>
  <c r="CU1305" i="1"/>
  <c r="CU1306" i="1"/>
  <c r="CU1307" i="1"/>
  <c r="CU1308" i="1"/>
  <c r="CU1309" i="1"/>
  <c r="CU1310" i="1"/>
  <c r="CU1311" i="1"/>
  <c r="CU1312" i="1"/>
  <c r="CU1313" i="1"/>
  <c r="CU1314" i="1"/>
  <c r="CU1315" i="1"/>
  <c r="CU1316" i="1"/>
  <c r="CU1317" i="1"/>
  <c r="CU1318" i="1"/>
  <c r="CU1319" i="1"/>
  <c r="CU1320" i="1"/>
  <c r="CU1321" i="1"/>
  <c r="CU1322" i="1"/>
  <c r="CU1323" i="1"/>
  <c r="CU1324" i="1"/>
  <c r="CU1325" i="1"/>
  <c r="CU1326" i="1"/>
  <c r="CU1327" i="1"/>
  <c r="CU1328" i="1"/>
  <c r="CU1329" i="1"/>
  <c r="CU1330" i="1"/>
  <c r="CU1331" i="1"/>
  <c r="CU1332" i="1"/>
  <c r="CU1333" i="1"/>
  <c r="CU1334" i="1"/>
  <c r="CU1335" i="1"/>
  <c r="CU1336" i="1"/>
  <c r="CU1337" i="1"/>
  <c r="CU1338" i="1"/>
  <c r="CU1339" i="1"/>
  <c r="CU1340" i="1"/>
  <c r="CU1341" i="1"/>
  <c r="CU1342" i="1"/>
  <c r="CU1343" i="1"/>
  <c r="CU1344" i="1"/>
  <c r="CU1345" i="1"/>
  <c r="CU1346" i="1"/>
  <c r="CU1347" i="1"/>
  <c r="CU1348" i="1"/>
  <c r="CU1349" i="1"/>
  <c r="CU1350" i="1"/>
  <c r="CU1351" i="1"/>
  <c r="CU1352" i="1"/>
  <c r="CU1353" i="1"/>
  <c r="CU1354" i="1"/>
  <c r="CU1355" i="1"/>
  <c r="CU1356" i="1"/>
  <c r="CU1357" i="1"/>
  <c r="CU1358" i="1"/>
  <c r="CU1359" i="1"/>
  <c r="CU1360" i="1"/>
  <c r="CU1361" i="1"/>
  <c r="CU1362" i="1"/>
  <c r="CU1363" i="1"/>
  <c r="CU1364" i="1"/>
  <c r="CU1365" i="1"/>
  <c r="CU1366" i="1"/>
  <c r="CU1367" i="1"/>
  <c r="CU1368" i="1"/>
  <c r="CU1369" i="1"/>
  <c r="CU1370" i="1"/>
  <c r="CU1371" i="1"/>
  <c r="CU1372" i="1"/>
  <c r="CU1373" i="1"/>
  <c r="CU1374" i="1"/>
  <c r="CU1375" i="1"/>
  <c r="CU1376" i="1"/>
  <c r="CU1377" i="1"/>
  <c r="CU1378" i="1"/>
  <c r="CU1379" i="1"/>
  <c r="CU1380" i="1"/>
  <c r="CU1381" i="1"/>
  <c r="CU1382" i="1"/>
  <c r="CU1383" i="1"/>
  <c r="CU1384" i="1"/>
  <c r="CU1385" i="1"/>
  <c r="CU1386" i="1"/>
  <c r="CU1387" i="1"/>
  <c r="CU1388" i="1"/>
  <c r="CU1389" i="1"/>
  <c r="CU1390" i="1"/>
  <c r="CU1391" i="1"/>
  <c r="CU1392" i="1"/>
  <c r="CU1393" i="1"/>
  <c r="CU1394" i="1"/>
  <c r="CU1395" i="1"/>
  <c r="CU1396" i="1"/>
  <c r="CU1397" i="1"/>
  <c r="CU1398" i="1"/>
  <c r="CU1399" i="1"/>
  <c r="CU1400" i="1"/>
  <c r="CU1401" i="1"/>
  <c r="CU1402" i="1"/>
  <c r="CU1403" i="1"/>
  <c r="CU1404" i="1"/>
  <c r="CU1405" i="1"/>
  <c r="CU1406" i="1"/>
  <c r="CU1407" i="1"/>
  <c r="CU1408" i="1"/>
  <c r="CU1409" i="1"/>
  <c r="CU1410" i="1"/>
  <c r="CU1411" i="1"/>
  <c r="CU1412" i="1"/>
  <c r="CU1413" i="1"/>
  <c r="CU1414" i="1"/>
  <c r="CU1415" i="1"/>
  <c r="CU1416" i="1"/>
  <c r="CU1417" i="1"/>
  <c r="CU1418" i="1"/>
  <c r="CU1419" i="1"/>
  <c r="CU1420" i="1"/>
  <c r="CU1421" i="1"/>
  <c r="CU1422" i="1"/>
  <c r="CU1423" i="1"/>
  <c r="CU1424" i="1"/>
  <c r="CU1425" i="1"/>
  <c r="CU1426" i="1"/>
  <c r="CU1427" i="1"/>
  <c r="CU1428" i="1"/>
  <c r="CU1429" i="1"/>
  <c r="CU1430" i="1"/>
  <c r="CU1431" i="1"/>
  <c r="CU1432" i="1"/>
  <c r="CU1433" i="1"/>
  <c r="CU1434" i="1"/>
  <c r="CU1435" i="1"/>
  <c r="CU1436" i="1"/>
  <c r="CU1437" i="1"/>
  <c r="CU1438" i="1"/>
  <c r="CU1439" i="1"/>
  <c r="CU1440" i="1"/>
  <c r="CU1441" i="1"/>
  <c r="CU1442" i="1"/>
  <c r="CU1443" i="1"/>
  <c r="CU1444" i="1"/>
  <c r="CU1445" i="1"/>
  <c r="CU1446" i="1"/>
  <c r="CU1447" i="1"/>
  <c r="CU1448" i="1"/>
  <c r="CU1449" i="1"/>
  <c r="CU1450" i="1"/>
  <c r="CU1451" i="1"/>
  <c r="CU1452" i="1"/>
  <c r="CU1453" i="1"/>
  <c r="CU1454" i="1"/>
  <c r="CU1455" i="1"/>
  <c r="CU1456" i="1"/>
  <c r="CU1457" i="1"/>
  <c r="CU1458" i="1"/>
  <c r="CU1459" i="1"/>
  <c r="CU1460" i="1"/>
  <c r="CU1461" i="1"/>
  <c r="CU1462" i="1"/>
  <c r="CU1463" i="1"/>
  <c r="CU1464" i="1"/>
  <c r="CU1465" i="1"/>
  <c r="CU1466" i="1"/>
  <c r="CU1467" i="1"/>
  <c r="CU1468" i="1"/>
  <c r="CU1469" i="1"/>
  <c r="CU1470" i="1"/>
  <c r="CU1471" i="1"/>
  <c r="CU1472" i="1"/>
  <c r="CU1473" i="1"/>
  <c r="CU1474" i="1"/>
  <c r="CU1475" i="1"/>
  <c r="CU1476" i="1"/>
  <c r="CU1477" i="1"/>
  <c r="CU1478" i="1"/>
  <c r="CU1479" i="1"/>
  <c r="CU1480" i="1"/>
  <c r="CU1481" i="1"/>
  <c r="CU1482" i="1"/>
  <c r="CU1483" i="1"/>
  <c r="CU1484" i="1"/>
  <c r="CU1485" i="1"/>
  <c r="CU1486" i="1"/>
  <c r="CU1487" i="1"/>
  <c r="CU1488" i="1"/>
  <c r="CU1489" i="1"/>
  <c r="CU1490" i="1"/>
  <c r="CU1491" i="1"/>
  <c r="CU1492" i="1"/>
  <c r="CU1493" i="1"/>
  <c r="CU1494" i="1"/>
  <c r="CU1495" i="1"/>
  <c r="CU1496" i="1"/>
  <c r="CU1497" i="1"/>
  <c r="CU1498" i="1"/>
  <c r="CU1499" i="1"/>
  <c r="CU1500" i="1"/>
  <c r="CU1501" i="1"/>
  <c r="CU1502" i="1"/>
  <c r="CU1503" i="1"/>
  <c r="CU1504" i="1"/>
  <c r="CU1505" i="1"/>
  <c r="CU1506" i="1"/>
  <c r="CU1507" i="1"/>
  <c r="CU1508" i="1"/>
  <c r="CU1509" i="1"/>
  <c r="CU1510" i="1"/>
  <c r="CU1511" i="1"/>
  <c r="CU1512" i="1"/>
  <c r="CU1513" i="1"/>
  <c r="CU1514" i="1"/>
  <c r="CU1515" i="1"/>
  <c r="CU1516" i="1"/>
  <c r="CU1517" i="1"/>
  <c r="CU1518" i="1"/>
  <c r="CU1519" i="1"/>
  <c r="CU1520" i="1"/>
  <c r="CU1521" i="1"/>
  <c r="CU1522" i="1"/>
  <c r="CU1523" i="1"/>
  <c r="CU1524" i="1"/>
  <c r="CU1525" i="1"/>
  <c r="CU1526" i="1"/>
  <c r="CU1527" i="1"/>
  <c r="CU1528" i="1"/>
  <c r="CU1529" i="1"/>
  <c r="CU1530" i="1"/>
  <c r="CU1531" i="1"/>
  <c r="CU1532" i="1"/>
  <c r="CU1533" i="1"/>
  <c r="CU1534" i="1"/>
  <c r="CU1535" i="1"/>
  <c r="CU1536" i="1"/>
  <c r="CU1537" i="1"/>
  <c r="CU1538" i="1"/>
  <c r="CU1539" i="1"/>
  <c r="CU1540" i="1"/>
  <c r="CU1541" i="1"/>
  <c r="CU1542" i="1"/>
  <c r="CU1543" i="1"/>
  <c r="CU1544" i="1"/>
  <c r="CU1545" i="1"/>
  <c r="CU1546" i="1"/>
  <c r="CU1547" i="1"/>
  <c r="CU1548" i="1"/>
  <c r="CU1549" i="1"/>
  <c r="CU1550" i="1"/>
  <c r="CU1551" i="1"/>
  <c r="CU1552" i="1"/>
  <c r="CU1553" i="1"/>
  <c r="CU1554" i="1"/>
  <c r="CU1555" i="1"/>
  <c r="CU1556" i="1"/>
  <c r="CU1557" i="1"/>
  <c r="CU1558" i="1"/>
  <c r="CU1559" i="1"/>
  <c r="CU1560" i="1"/>
  <c r="CU1561" i="1"/>
  <c r="CU1562" i="1"/>
  <c r="CU1563" i="1"/>
  <c r="CU1564" i="1"/>
  <c r="CU1565" i="1"/>
  <c r="CU1566" i="1"/>
  <c r="CU1567" i="1"/>
  <c r="CU1568" i="1"/>
  <c r="CU1569" i="1"/>
  <c r="CU1570" i="1"/>
  <c r="CU1571" i="1"/>
  <c r="CU1572" i="1"/>
  <c r="CU1573" i="1"/>
  <c r="CU1574" i="1"/>
  <c r="CU1575" i="1"/>
  <c r="CU1576" i="1"/>
  <c r="CU1577" i="1"/>
  <c r="CU1578" i="1"/>
  <c r="CU1579" i="1"/>
  <c r="CU1580" i="1"/>
  <c r="CU1581" i="1"/>
  <c r="CU1582" i="1"/>
  <c r="CU1583" i="1"/>
  <c r="CU1584" i="1"/>
  <c r="CU1585" i="1"/>
  <c r="CU1586" i="1"/>
  <c r="CU1587" i="1"/>
  <c r="CU1588" i="1"/>
  <c r="CU1589" i="1"/>
  <c r="CU1590" i="1"/>
  <c r="CU1591" i="1"/>
  <c r="CU1592" i="1"/>
  <c r="CU1593" i="1"/>
  <c r="CU1594" i="1"/>
  <c r="CU1595" i="1"/>
  <c r="CU1596" i="1"/>
  <c r="CU1597" i="1"/>
  <c r="CU1598" i="1"/>
  <c r="CU1599" i="1"/>
  <c r="CU1600" i="1"/>
  <c r="CU1601" i="1"/>
  <c r="CU1602" i="1"/>
  <c r="CU1603" i="1"/>
  <c r="CU1604" i="1"/>
  <c r="CU1605" i="1"/>
  <c r="CU1606" i="1"/>
  <c r="CU1607" i="1"/>
  <c r="CU1608" i="1"/>
  <c r="CU1609" i="1"/>
  <c r="CU1610" i="1"/>
  <c r="CU1611" i="1"/>
  <c r="CU1612" i="1"/>
  <c r="CU1613" i="1"/>
  <c r="CU1614" i="1"/>
  <c r="CU1615" i="1"/>
  <c r="CU1616" i="1"/>
  <c r="CU1617" i="1"/>
  <c r="CU1618" i="1"/>
  <c r="CU1619" i="1"/>
  <c r="CU1620" i="1"/>
  <c r="CU1621" i="1"/>
  <c r="CU1622" i="1"/>
  <c r="CU1623" i="1"/>
  <c r="CU1624" i="1"/>
  <c r="CU1625" i="1"/>
  <c r="CU1626" i="1"/>
  <c r="CU1627" i="1"/>
  <c r="CU1628" i="1"/>
  <c r="CU1629" i="1"/>
  <c r="CU1630" i="1"/>
  <c r="CU1631" i="1"/>
  <c r="CU1632" i="1"/>
  <c r="CU1633" i="1"/>
  <c r="CU1634" i="1"/>
  <c r="CU1635" i="1"/>
  <c r="CU1636" i="1"/>
  <c r="CU1637" i="1"/>
  <c r="CU1638" i="1"/>
  <c r="CU1639" i="1"/>
  <c r="CU1640" i="1"/>
  <c r="CU1641" i="1"/>
  <c r="CU1642" i="1"/>
  <c r="CU1643" i="1"/>
  <c r="CU1644" i="1"/>
  <c r="CU1645" i="1"/>
  <c r="CU1646" i="1"/>
  <c r="CU1647" i="1"/>
  <c r="CU1648" i="1"/>
  <c r="CU1649" i="1"/>
  <c r="CU1650" i="1"/>
  <c r="CU1651" i="1"/>
  <c r="CU1652" i="1"/>
  <c r="CU1653" i="1"/>
  <c r="CU1654" i="1"/>
  <c r="CU1655" i="1"/>
  <c r="CU1656" i="1"/>
  <c r="CU1657" i="1"/>
  <c r="CU1658" i="1"/>
  <c r="CU1659" i="1"/>
  <c r="CU1660" i="1"/>
  <c r="CU1661" i="1"/>
  <c r="CU1662" i="1"/>
  <c r="CU1663" i="1"/>
  <c r="CU1664" i="1"/>
  <c r="CU1665" i="1"/>
  <c r="CU1666" i="1"/>
  <c r="CU1667" i="1"/>
  <c r="CU1668" i="1"/>
  <c r="CU1669" i="1"/>
  <c r="CU1670" i="1"/>
  <c r="CU1671" i="1"/>
  <c r="CU1672" i="1"/>
  <c r="CU1673" i="1"/>
  <c r="CU1674" i="1"/>
  <c r="CU1675" i="1"/>
  <c r="CU1676" i="1"/>
  <c r="CU1677" i="1"/>
  <c r="CU1678" i="1"/>
  <c r="CU1679" i="1"/>
  <c r="CU1680" i="1"/>
  <c r="CU1681" i="1"/>
  <c r="CU1682" i="1"/>
  <c r="CU1683" i="1"/>
  <c r="CU1684" i="1"/>
  <c r="CU1685" i="1"/>
  <c r="CU1686" i="1"/>
  <c r="CU1687" i="1"/>
  <c r="CU1688" i="1"/>
  <c r="CU1689" i="1"/>
  <c r="CU1690" i="1"/>
  <c r="CU1691" i="1"/>
  <c r="CU1692" i="1"/>
  <c r="CU1693" i="1"/>
  <c r="CU1694" i="1"/>
  <c r="CU1695" i="1"/>
  <c r="CU1696" i="1"/>
  <c r="CU1697" i="1"/>
  <c r="CU1698" i="1"/>
  <c r="CU1699" i="1"/>
  <c r="CU1700" i="1"/>
  <c r="CU1701" i="1"/>
  <c r="CU1702" i="1"/>
  <c r="CU1703" i="1"/>
  <c r="CU1704" i="1"/>
  <c r="CU1705" i="1"/>
  <c r="CU1706" i="1"/>
  <c r="CU1707" i="1"/>
  <c r="CU1708" i="1"/>
  <c r="CU1709" i="1"/>
  <c r="CU1710" i="1"/>
  <c r="CU1711" i="1"/>
  <c r="CU1712" i="1"/>
  <c r="CU1713" i="1"/>
  <c r="CU1714" i="1"/>
  <c r="CU1715" i="1"/>
  <c r="CU1716" i="1"/>
  <c r="CU1717" i="1"/>
  <c r="CU1718" i="1"/>
  <c r="CU1719" i="1"/>
  <c r="CU1720" i="1"/>
  <c r="CU1721" i="1"/>
  <c r="CU1722" i="1"/>
  <c r="CU1723" i="1"/>
  <c r="CU1724" i="1"/>
  <c r="CU1725" i="1"/>
  <c r="CU1726" i="1"/>
  <c r="CU1727" i="1"/>
  <c r="CU1728" i="1"/>
  <c r="CU1729" i="1"/>
  <c r="CU1730" i="1"/>
  <c r="CU1731" i="1"/>
  <c r="CU1732" i="1"/>
  <c r="CU1733" i="1"/>
  <c r="CU1734" i="1"/>
  <c r="CU1735" i="1"/>
  <c r="CU1736" i="1"/>
  <c r="CU1737" i="1"/>
  <c r="CU1738" i="1"/>
  <c r="CU1739" i="1"/>
  <c r="CU1740" i="1"/>
  <c r="CU1741" i="1"/>
  <c r="CU1742" i="1"/>
  <c r="CU1743" i="1"/>
  <c r="CU1744" i="1"/>
  <c r="CU1745" i="1"/>
  <c r="CU1746" i="1"/>
  <c r="CU1747" i="1"/>
  <c r="CU1748" i="1"/>
  <c r="CU1749" i="1"/>
  <c r="CU1750" i="1"/>
  <c r="CU1751" i="1"/>
  <c r="CU1752" i="1"/>
  <c r="CU1753" i="1"/>
  <c r="CU1754" i="1"/>
  <c r="CU1755" i="1"/>
  <c r="CU1756" i="1"/>
  <c r="CU1757" i="1"/>
  <c r="CU1758" i="1"/>
  <c r="CU1759" i="1"/>
  <c r="CU1760" i="1"/>
  <c r="CU1761" i="1"/>
  <c r="CU1762" i="1"/>
  <c r="CU1763" i="1"/>
  <c r="CU1764" i="1"/>
  <c r="CU1765" i="1"/>
  <c r="CU1766" i="1"/>
  <c r="CU1767" i="1"/>
  <c r="CU1768" i="1"/>
  <c r="CU1769" i="1"/>
  <c r="CU1770" i="1"/>
  <c r="CU1771" i="1"/>
  <c r="CU1772" i="1"/>
  <c r="CU1773" i="1"/>
  <c r="CU1774" i="1"/>
  <c r="CU1775" i="1"/>
  <c r="CU1776" i="1"/>
  <c r="CU1777" i="1"/>
  <c r="CU1778" i="1"/>
  <c r="CU1779" i="1"/>
  <c r="CU1780" i="1"/>
  <c r="CU1781" i="1"/>
  <c r="CU1782" i="1"/>
  <c r="CU1783" i="1"/>
  <c r="CU1784" i="1"/>
  <c r="CU1785" i="1"/>
  <c r="CU1786" i="1"/>
  <c r="CU1787" i="1"/>
  <c r="CU1788" i="1"/>
  <c r="CU1789" i="1"/>
  <c r="CU1790" i="1"/>
  <c r="CU1791" i="1"/>
  <c r="CU1792" i="1"/>
  <c r="CU1793" i="1"/>
  <c r="CU1794" i="1"/>
  <c r="CU1795" i="1"/>
  <c r="CU1796" i="1"/>
  <c r="CU1797" i="1"/>
  <c r="CU1798" i="1"/>
  <c r="CU1799" i="1"/>
  <c r="CU1800" i="1"/>
  <c r="CU1801" i="1"/>
  <c r="CU1802" i="1"/>
  <c r="CU1803" i="1"/>
  <c r="CU1804" i="1"/>
  <c r="CU1805" i="1"/>
  <c r="CU1806" i="1"/>
  <c r="CU1807" i="1"/>
  <c r="CU1808" i="1"/>
  <c r="CU1809" i="1"/>
  <c r="CU1810" i="1"/>
  <c r="CU1811" i="1"/>
  <c r="CU1812" i="1"/>
  <c r="CU1813" i="1"/>
  <c r="CU1814" i="1"/>
  <c r="CU1815" i="1"/>
  <c r="CU1816" i="1"/>
  <c r="CU1817" i="1"/>
  <c r="CU1818" i="1"/>
  <c r="CU1819" i="1"/>
  <c r="CU1820" i="1"/>
  <c r="CU1821" i="1"/>
  <c r="CU1822" i="1"/>
  <c r="CU1823" i="1"/>
  <c r="CU1824" i="1"/>
  <c r="CU1825" i="1"/>
  <c r="CU1826" i="1"/>
  <c r="CU1827" i="1"/>
  <c r="CU1828" i="1"/>
  <c r="CU1829" i="1"/>
  <c r="CU1830" i="1"/>
  <c r="CU1831" i="1"/>
  <c r="CU1832" i="1"/>
  <c r="CU1833" i="1"/>
  <c r="CU1834" i="1"/>
  <c r="CU1835" i="1"/>
  <c r="CU1836" i="1"/>
  <c r="CU1837" i="1"/>
  <c r="CU1838" i="1"/>
  <c r="CU1839" i="1"/>
  <c r="CU1840" i="1"/>
  <c r="CU1841" i="1"/>
  <c r="CU1842" i="1"/>
  <c r="CU1843" i="1"/>
  <c r="CU1844" i="1"/>
  <c r="CU1845" i="1"/>
  <c r="CU1846" i="1"/>
  <c r="CU1847" i="1"/>
  <c r="CU1848" i="1"/>
  <c r="CU1849" i="1"/>
  <c r="CU1850" i="1"/>
  <c r="CU1851" i="1"/>
  <c r="CU1852" i="1"/>
  <c r="CU1853" i="1"/>
  <c r="CU1854" i="1"/>
  <c r="CU1855" i="1"/>
  <c r="CU1856" i="1"/>
  <c r="CU1857" i="1"/>
  <c r="CU1858" i="1"/>
  <c r="CU1859" i="1"/>
  <c r="CU1860" i="1"/>
  <c r="CU1861" i="1"/>
  <c r="CU1862" i="1"/>
  <c r="CU1863" i="1"/>
  <c r="CU1864" i="1"/>
  <c r="CU1865" i="1"/>
  <c r="CU1866" i="1"/>
  <c r="CU1867" i="1"/>
  <c r="CU1868" i="1"/>
  <c r="CU1869" i="1"/>
  <c r="CU1870" i="1"/>
  <c r="CU1871" i="1"/>
  <c r="CU1872" i="1"/>
  <c r="CU1873" i="1"/>
  <c r="CU1874" i="1"/>
  <c r="CU1875" i="1"/>
  <c r="CU1876" i="1"/>
  <c r="CU1877" i="1"/>
  <c r="CU1878" i="1"/>
  <c r="CU1879" i="1"/>
  <c r="CU1880" i="1"/>
  <c r="CU1881" i="1"/>
  <c r="CU1882" i="1"/>
  <c r="CU1883" i="1"/>
  <c r="CU1884" i="1"/>
  <c r="CU1885" i="1"/>
  <c r="CU1886" i="1"/>
  <c r="CU1887" i="1"/>
  <c r="CU1888" i="1"/>
  <c r="CU1889" i="1"/>
  <c r="CU1890" i="1"/>
  <c r="CU1891" i="1"/>
  <c r="CU1892" i="1"/>
  <c r="CU1893" i="1"/>
  <c r="CU1894" i="1"/>
  <c r="CU1895" i="1"/>
  <c r="CU1896" i="1"/>
  <c r="CU1897" i="1"/>
  <c r="CU1898" i="1"/>
  <c r="CU1899" i="1"/>
  <c r="CU1900" i="1"/>
  <c r="CU1901" i="1"/>
  <c r="CU1902" i="1"/>
  <c r="CU1903" i="1"/>
  <c r="CU1904" i="1"/>
  <c r="CU1905" i="1"/>
  <c r="CU1906" i="1"/>
  <c r="CU1907" i="1"/>
  <c r="CU1908" i="1"/>
  <c r="CU1909" i="1"/>
  <c r="CU1910" i="1"/>
  <c r="CU1911" i="1"/>
  <c r="CU1912" i="1"/>
  <c r="CU1913" i="1"/>
  <c r="CU1914" i="1"/>
  <c r="CU1915" i="1"/>
  <c r="CU1916" i="1"/>
  <c r="CU1917" i="1"/>
  <c r="CU1918" i="1"/>
  <c r="CU1919" i="1"/>
  <c r="CU1920" i="1"/>
  <c r="CU1921" i="1"/>
  <c r="CU1922" i="1"/>
  <c r="CU1923" i="1"/>
  <c r="CU1924" i="1"/>
  <c r="CU1925" i="1"/>
  <c r="CU1926" i="1"/>
  <c r="CU1927" i="1"/>
  <c r="CU1928" i="1"/>
  <c r="CU1929" i="1"/>
  <c r="CU1930" i="1"/>
  <c r="CU1931" i="1"/>
  <c r="CU1932" i="1"/>
  <c r="CU1933" i="1"/>
  <c r="CU1934" i="1"/>
  <c r="CU1935" i="1"/>
  <c r="CU1936" i="1"/>
  <c r="CU1937" i="1"/>
  <c r="CU1938" i="1"/>
  <c r="CU1939" i="1"/>
  <c r="CU1940" i="1"/>
  <c r="CU1941" i="1"/>
  <c r="CU1942" i="1"/>
  <c r="CU1943" i="1"/>
  <c r="CU1944" i="1"/>
  <c r="CU1945" i="1"/>
  <c r="CU1946" i="1"/>
  <c r="CU1947" i="1"/>
  <c r="CU1948" i="1"/>
  <c r="CU1949" i="1"/>
  <c r="CU1950" i="1"/>
  <c r="CU1951" i="1"/>
  <c r="CU1952" i="1"/>
  <c r="CU1953" i="1"/>
  <c r="CU1954" i="1"/>
  <c r="CU1955" i="1"/>
  <c r="CU1956" i="1"/>
  <c r="CU1957" i="1"/>
  <c r="CU1958" i="1"/>
  <c r="CU1959" i="1"/>
  <c r="CU1960" i="1"/>
  <c r="CU1961" i="1"/>
  <c r="CU1962" i="1"/>
  <c r="CU1963" i="1"/>
  <c r="CU1964" i="1"/>
  <c r="CU1965" i="1"/>
  <c r="CU1966" i="1"/>
  <c r="CU1967" i="1"/>
  <c r="CU1968" i="1"/>
  <c r="CU1969" i="1"/>
  <c r="CU1970" i="1"/>
  <c r="CU1971" i="1"/>
  <c r="CU1972" i="1"/>
  <c r="CU1973" i="1"/>
  <c r="CU1974" i="1"/>
  <c r="CU1975" i="1"/>
  <c r="CU1976" i="1"/>
  <c r="CU1977" i="1"/>
  <c r="CU1978" i="1"/>
  <c r="CU1979" i="1"/>
  <c r="CU1980" i="1"/>
  <c r="CU1981" i="1"/>
  <c r="CU1982" i="1"/>
  <c r="CU1983" i="1"/>
  <c r="CU1984" i="1"/>
  <c r="CU1985" i="1"/>
  <c r="CU1986" i="1"/>
  <c r="CU1987" i="1"/>
  <c r="CU1988" i="1"/>
  <c r="CU1989" i="1"/>
  <c r="CU1990" i="1"/>
  <c r="CU1991" i="1"/>
  <c r="CU1992" i="1"/>
  <c r="CU1993" i="1"/>
  <c r="CU1994" i="1"/>
  <c r="CU1995" i="1"/>
  <c r="CU1996" i="1"/>
  <c r="CU1997" i="1"/>
  <c r="CU1998" i="1"/>
  <c r="CU1999" i="1"/>
  <c r="CU2000" i="1"/>
  <c r="CU2001" i="1"/>
  <c r="CU2002" i="1"/>
  <c r="CU2003" i="1"/>
  <c r="CU2004" i="1"/>
  <c r="CU2005" i="1"/>
  <c r="CU2006" i="1"/>
  <c r="CU2007" i="1"/>
  <c r="CU2008" i="1"/>
  <c r="CU2009" i="1"/>
  <c r="CU2010" i="1"/>
  <c r="CU2011" i="1"/>
  <c r="CU2012" i="1"/>
  <c r="CU2013" i="1"/>
  <c r="CU2014" i="1"/>
  <c r="CU2015" i="1"/>
  <c r="CU2016" i="1"/>
  <c r="CU2017" i="1"/>
  <c r="CU2018" i="1"/>
  <c r="CU2019" i="1"/>
  <c r="CU2020" i="1"/>
  <c r="CU2021" i="1"/>
  <c r="CU2022" i="1"/>
  <c r="CU2023" i="1"/>
  <c r="CU2024" i="1"/>
  <c r="CU2025" i="1"/>
  <c r="CU2026" i="1"/>
  <c r="CU2027" i="1"/>
  <c r="CU2028" i="1"/>
  <c r="CU2029" i="1"/>
  <c r="CU2030" i="1"/>
  <c r="CU2031" i="1"/>
  <c r="CU2032" i="1"/>
  <c r="CU2033" i="1"/>
  <c r="CU2034" i="1"/>
  <c r="CU2035" i="1"/>
  <c r="CU2036" i="1"/>
  <c r="CU2037" i="1"/>
  <c r="CU2038" i="1"/>
  <c r="CU2039" i="1"/>
  <c r="CU2040" i="1"/>
  <c r="CU2041" i="1"/>
  <c r="CU2042" i="1"/>
  <c r="CU2043" i="1"/>
  <c r="CU2044" i="1"/>
  <c r="CU2045" i="1"/>
  <c r="CU2046" i="1"/>
  <c r="CU2047" i="1"/>
  <c r="CU2048" i="1"/>
  <c r="CU2049" i="1"/>
  <c r="CU2050" i="1"/>
  <c r="CU2051" i="1"/>
  <c r="CU2052" i="1"/>
  <c r="CU2053" i="1"/>
  <c r="CU2054" i="1"/>
  <c r="CU2055" i="1"/>
  <c r="CU2056" i="1"/>
  <c r="CU2057" i="1"/>
  <c r="CU2058" i="1"/>
  <c r="CU2059" i="1"/>
  <c r="CU2060" i="1"/>
  <c r="CU2061" i="1"/>
  <c r="CU2062" i="1"/>
  <c r="CU2063" i="1"/>
  <c r="CU2064" i="1"/>
  <c r="CU2065" i="1"/>
  <c r="CU2066" i="1"/>
  <c r="CU2067" i="1"/>
  <c r="CU2068" i="1"/>
  <c r="CU2069" i="1"/>
  <c r="CU2070" i="1"/>
  <c r="CU2071" i="1"/>
  <c r="CU2072" i="1"/>
  <c r="CU2073" i="1"/>
  <c r="CU2074" i="1"/>
  <c r="CU2075" i="1"/>
  <c r="CU2076" i="1"/>
  <c r="CU2077" i="1"/>
  <c r="CU2078" i="1"/>
  <c r="CU2079" i="1"/>
  <c r="CU2080" i="1"/>
  <c r="CU2081" i="1"/>
  <c r="CU2082" i="1"/>
  <c r="CU2083" i="1"/>
  <c r="CU2084" i="1"/>
  <c r="CU2085" i="1"/>
  <c r="CU2086" i="1"/>
  <c r="CU2087" i="1"/>
  <c r="CU2088" i="1"/>
  <c r="CU2089" i="1"/>
  <c r="CU2090" i="1"/>
  <c r="CU2091" i="1"/>
  <c r="CU2092" i="1"/>
  <c r="CU2093" i="1"/>
  <c r="CU2094" i="1"/>
  <c r="CU2095" i="1"/>
  <c r="CU2096" i="1"/>
  <c r="CU2097" i="1"/>
  <c r="CU2098" i="1"/>
  <c r="CU2099" i="1"/>
  <c r="CU2100" i="1"/>
  <c r="CU2101" i="1"/>
  <c r="CU2102" i="1"/>
  <c r="CU2103" i="1"/>
  <c r="CU2104" i="1"/>
  <c r="CU2105" i="1"/>
  <c r="CU2106" i="1"/>
  <c r="CU2107" i="1"/>
  <c r="CU2108" i="1"/>
  <c r="CU2109" i="1"/>
  <c r="CU2110" i="1"/>
  <c r="CU2111" i="1"/>
  <c r="CU2112" i="1"/>
  <c r="CU2113" i="1"/>
  <c r="CU2114" i="1"/>
  <c r="CU2115" i="1"/>
  <c r="CU2116" i="1"/>
  <c r="CU2117" i="1"/>
  <c r="CU2118" i="1"/>
  <c r="CU2119" i="1"/>
  <c r="CU2120" i="1"/>
  <c r="CU2121" i="1"/>
  <c r="CU2122" i="1"/>
  <c r="CU2123" i="1"/>
  <c r="CU2124" i="1"/>
  <c r="CU2125" i="1"/>
  <c r="CU2126" i="1"/>
  <c r="CU2127" i="1"/>
  <c r="CU2128" i="1"/>
  <c r="CU2129" i="1"/>
  <c r="CU2130" i="1"/>
  <c r="CU2131" i="1"/>
  <c r="CU2132" i="1"/>
  <c r="CU2133" i="1"/>
  <c r="CU2134" i="1"/>
  <c r="CU2135" i="1"/>
  <c r="CU2136" i="1"/>
  <c r="CU2137" i="1"/>
  <c r="CU2138" i="1"/>
  <c r="CU2139" i="1"/>
  <c r="CU2140" i="1"/>
  <c r="CU2141" i="1"/>
  <c r="CU2142" i="1"/>
  <c r="CU2143" i="1"/>
  <c r="CU2144" i="1"/>
  <c r="CU2145" i="1"/>
  <c r="CU2146" i="1"/>
  <c r="CU2147" i="1"/>
  <c r="CU2148" i="1"/>
  <c r="CU2149" i="1"/>
  <c r="CU2150" i="1"/>
  <c r="CU2151" i="1"/>
  <c r="CU2152" i="1"/>
  <c r="CU2153" i="1"/>
  <c r="CU2154" i="1"/>
  <c r="CU2155" i="1"/>
  <c r="CU2156" i="1"/>
  <c r="CU2157" i="1"/>
  <c r="CU2158" i="1"/>
  <c r="CU2159" i="1"/>
  <c r="CU2160" i="1"/>
  <c r="CU2161" i="1"/>
  <c r="CU2162" i="1"/>
  <c r="CU2163" i="1"/>
  <c r="CU2164" i="1"/>
  <c r="CU2165" i="1"/>
  <c r="CU2166" i="1"/>
  <c r="CU2167" i="1"/>
  <c r="CU2168" i="1"/>
  <c r="CU2169" i="1"/>
  <c r="CU2170" i="1"/>
  <c r="CU2171" i="1"/>
  <c r="CU2172" i="1"/>
  <c r="CU2173" i="1"/>
  <c r="CU2174" i="1"/>
  <c r="CU2175" i="1"/>
  <c r="CU2176" i="1"/>
  <c r="CU2177" i="1"/>
  <c r="CU2178" i="1"/>
  <c r="CU2179" i="1"/>
  <c r="CU2180" i="1"/>
  <c r="CU2181" i="1"/>
  <c r="CU2182" i="1"/>
  <c r="CU2183" i="1"/>
  <c r="CU2184" i="1"/>
  <c r="CU2185" i="1"/>
  <c r="CU2186" i="1"/>
  <c r="CU2187" i="1"/>
  <c r="CU2188" i="1"/>
  <c r="CU2189" i="1"/>
  <c r="CU2190" i="1"/>
  <c r="CU2191" i="1"/>
  <c r="CU2192" i="1"/>
  <c r="CU2193" i="1"/>
  <c r="CU2194" i="1"/>
  <c r="CU2195" i="1"/>
  <c r="CU2196" i="1"/>
  <c r="CU2197" i="1"/>
  <c r="CU2198" i="1"/>
  <c r="CU2199" i="1"/>
  <c r="CU2200" i="1"/>
  <c r="CU2201" i="1"/>
  <c r="CU2202" i="1"/>
  <c r="CU2203" i="1"/>
  <c r="CU2204" i="1"/>
  <c r="CU2205" i="1"/>
  <c r="CU2206" i="1"/>
  <c r="CU2207" i="1"/>
  <c r="CU2208" i="1"/>
  <c r="CU2209" i="1"/>
  <c r="CU2210" i="1"/>
  <c r="CU2211" i="1"/>
  <c r="CU2212" i="1"/>
  <c r="CU2213" i="1"/>
  <c r="CU2214" i="1"/>
  <c r="CU2215" i="1"/>
  <c r="CU2216" i="1"/>
  <c r="CU2217" i="1"/>
  <c r="CU2218" i="1"/>
  <c r="CU2219" i="1"/>
  <c r="CU2220" i="1"/>
  <c r="CU2221" i="1"/>
  <c r="CU2222" i="1"/>
  <c r="CU2223" i="1"/>
  <c r="CU2224" i="1"/>
  <c r="CU2225" i="1"/>
  <c r="CU2226" i="1"/>
  <c r="CU2227" i="1"/>
  <c r="CU2228" i="1"/>
  <c r="CU2229" i="1"/>
  <c r="CU2230" i="1"/>
  <c r="CU2231" i="1"/>
  <c r="CU2232" i="1"/>
  <c r="CU2233" i="1"/>
  <c r="CU2234" i="1"/>
  <c r="CU2235" i="1"/>
  <c r="CU2236" i="1"/>
  <c r="CU2237" i="1"/>
  <c r="CU2238" i="1"/>
  <c r="CU2239" i="1"/>
  <c r="CU2240" i="1"/>
  <c r="CU2241" i="1"/>
  <c r="CU2242" i="1"/>
  <c r="CU2243" i="1"/>
  <c r="CU2244" i="1"/>
  <c r="CU2245" i="1"/>
  <c r="CU2246" i="1"/>
  <c r="CU2247" i="1"/>
  <c r="CU2248" i="1"/>
  <c r="CU2249" i="1"/>
  <c r="CU2250" i="1"/>
  <c r="CU2251" i="1"/>
  <c r="CU2252" i="1"/>
  <c r="CU2253" i="1"/>
  <c r="CU2254" i="1"/>
  <c r="CU2255" i="1"/>
  <c r="CU2256" i="1"/>
  <c r="CU2257" i="1"/>
  <c r="CU2258" i="1"/>
  <c r="CU2259" i="1"/>
  <c r="CU2260" i="1"/>
  <c r="CU2261" i="1"/>
  <c r="CU2262" i="1"/>
  <c r="CU2263" i="1"/>
  <c r="CU2264" i="1"/>
  <c r="CU2265" i="1"/>
  <c r="CU2266" i="1"/>
  <c r="CU2267" i="1"/>
  <c r="CU2268" i="1"/>
  <c r="CU2269" i="1"/>
  <c r="CU2270" i="1"/>
  <c r="CU2271" i="1"/>
  <c r="CU2272" i="1"/>
  <c r="CU2273" i="1"/>
  <c r="CU2274" i="1"/>
  <c r="CU2275" i="1"/>
  <c r="CU2276" i="1"/>
  <c r="CU2277" i="1"/>
  <c r="CU2278" i="1"/>
  <c r="CU2279" i="1"/>
  <c r="CU2280" i="1"/>
  <c r="CU2281" i="1"/>
  <c r="CU2282" i="1"/>
  <c r="CU2283" i="1"/>
  <c r="CU2284" i="1"/>
  <c r="CU2285" i="1"/>
  <c r="CU2286" i="1"/>
  <c r="CU2287" i="1"/>
  <c r="CU2288" i="1"/>
  <c r="CU2289" i="1"/>
  <c r="CU2290" i="1"/>
  <c r="CU2291" i="1"/>
  <c r="CU2292" i="1"/>
  <c r="CU2293" i="1"/>
  <c r="CU2294" i="1"/>
  <c r="CU2295" i="1"/>
  <c r="CU2296" i="1"/>
  <c r="CU2297" i="1"/>
  <c r="CU2298" i="1"/>
  <c r="CU2299" i="1"/>
  <c r="CU2300" i="1"/>
  <c r="CU2301" i="1"/>
  <c r="CU2302" i="1"/>
  <c r="CU2303" i="1"/>
  <c r="CU2304" i="1"/>
  <c r="CU2305" i="1"/>
  <c r="CU2306" i="1"/>
  <c r="CU2307" i="1"/>
  <c r="CU2308" i="1"/>
  <c r="CU2309" i="1"/>
  <c r="CU2310" i="1"/>
  <c r="CU2311" i="1"/>
  <c r="CU2312" i="1"/>
  <c r="CU2313" i="1"/>
  <c r="CU2314" i="1"/>
  <c r="CU2315" i="1"/>
  <c r="CU2316" i="1"/>
  <c r="CU2317" i="1"/>
  <c r="CU2318" i="1"/>
  <c r="CU2319" i="1"/>
  <c r="CU2320" i="1"/>
  <c r="CU2321" i="1"/>
  <c r="CU2322" i="1"/>
  <c r="CU2323" i="1"/>
  <c r="CU2324" i="1"/>
  <c r="CU2325" i="1"/>
  <c r="CU2326" i="1"/>
  <c r="CU2327" i="1"/>
  <c r="CU2328" i="1"/>
  <c r="CU2329" i="1"/>
  <c r="CU2330" i="1"/>
  <c r="CU2331" i="1"/>
  <c r="CU2332" i="1"/>
  <c r="CU2333" i="1"/>
  <c r="CU2334" i="1"/>
  <c r="CU2335" i="1"/>
  <c r="CU2336" i="1"/>
  <c r="CU2337" i="1"/>
  <c r="CU2338" i="1"/>
  <c r="CU2339" i="1"/>
  <c r="CU2340" i="1"/>
  <c r="CU2341" i="1"/>
  <c r="CU2342" i="1"/>
  <c r="CU2343" i="1"/>
  <c r="CU2344" i="1"/>
  <c r="CU2345" i="1"/>
  <c r="CU2346" i="1"/>
  <c r="CU2347" i="1"/>
  <c r="CU2348" i="1"/>
  <c r="CU2349" i="1"/>
  <c r="CU2350" i="1"/>
  <c r="CU2351" i="1"/>
  <c r="CU2352" i="1"/>
  <c r="CU2353" i="1"/>
  <c r="CU2354" i="1"/>
  <c r="CU2355" i="1"/>
  <c r="CU2356" i="1"/>
  <c r="CU2357" i="1"/>
  <c r="CU2358" i="1"/>
  <c r="CU2359" i="1"/>
  <c r="CU2360" i="1"/>
  <c r="CU2361" i="1"/>
  <c r="CU2362" i="1"/>
  <c r="CU2363" i="1"/>
  <c r="CU2364" i="1"/>
  <c r="CU2365" i="1"/>
  <c r="CU2366" i="1"/>
  <c r="CU2367" i="1"/>
  <c r="CU2368" i="1"/>
  <c r="CU2369" i="1"/>
  <c r="CU2370" i="1"/>
  <c r="CU2371" i="1"/>
  <c r="CU2372" i="1"/>
  <c r="CU2373" i="1"/>
  <c r="CU2374" i="1"/>
  <c r="CU2375" i="1"/>
  <c r="CU2376" i="1"/>
  <c r="CU2377" i="1"/>
  <c r="CU2378" i="1"/>
  <c r="CU2379" i="1"/>
  <c r="CU2380" i="1"/>
  <c r="CU2381" i="1"/>
  <c r="CU2382" i="1"/>
  <c r="CU2383" i="1"/>
  <c r="CU2384" i="1"/>
  <c r="CU2385" i="1"/>
  <c r="CU2386" i="1"/>
  <c r="CU2387" i="1"/>
  <c r="CU2388" i="1"/>
  <c r="CU2389" i="1"/>
  <c r="CU2390" i="1"/>
  <c r="CU2391" i="1"/>
  <c r="CU2392" i="1"/>
  <c r="CU2393" i="1"/>
  <c r="CU2394" i="1"/>
  <c r="CU2395" i="1"/>
  <c r="CU2396" i="1"/>
  <c r="CU2397" i="1"/>
  <c r="CU2398" i="1"/>
  <c r="CU2399" i="1"/>
  <c r="CU2400" i="1"/>
  <c r="CU2401" i="1"/>
  <c r="CU2402" i="1"/>
  <c r="CU2403" i="1"/>
  <c r="CU2404" i="1"/>
  <c r="CU2405" i="1"/>
  <c r="CU2406" i="1"/>
  <c r="CU2407" i="1"/>
  <c r="CU2408" i="1"/>
  <c r="CU2409" i="1"/>
  <c r="CU2410" i="1"/>
  <c r="CU2411" i="1"/>
  <c r="CU2412" i="1"/>
  <c r="CU2413" i="1"/>
  <c r="CU2414" i="1"/>
  <c r="CU2415" i="1"/>
  <c r="CU2416" i="1"/>
  <c r="CU2417" i="1"/>
  <c r="CU2418" i="1"/>
  <c r="CU2419" i="1"/>
  <c r="CU2420" i="1"/>
  <c r="CU2421" i="1"/>
  <c r="CU2422" i="1"/>
  <c r="CU2423" i="1"/>
  <c r="CU2424" i="1"/>
  <c r="CU2425" i="1"/>
  <c r="CU2426" i="1"/>
  <c r="CU2427" i="1"/>
  <c r="CU2428" i="1"/>
  <c r="CU2429" i="1"/>
  <c r="CU2430" i="1"/>
  <c r="CU2431" i="1"/>
  <c r="CU2432" i="1"/>
  <c r="CU2433" i="1"/>
  <c r="CU2434" i="1"/>
  <c r="CU2435" i="1"/>
  <c r="CU2436" i="1"/>
  <c r="CU2437" i="1"/>
  <c r="CU2438" i="1"/>
  <c r="CU2439" i="1"/>
  <c r="CU2440" i="1"/>
  <c r="CU2441" i="1"/>
  <c r="CU2442" i="1"/>
  <c r="CU2443" i="1"/>
  <c r="CU2444" i="1"/>
  <c r="CU2445" i="1"/>
  <c r="CU2446" i="1"/>
  <c r="CU2447" i="1"/>
  <c r="CU2448" i="1"/>
  <c r="CU2449" i="1"/>
  <c r="CU2450" i="1"/>
  <c r="CU2451" i="1"/>
  <c r="CU2452" i="1"/>
  <c r="CU2453" i="1"/>
  <c r="CU2454" i="1"/>
  <c r="CU2455" i="1"/>
  <c r="CU2456" i="1"/>
  <c r="CU2457" i="1"/>
  <c r="CU2458" i="1"/>
  <c r="CU2459" i="1"/>
  <c r="CU2460" i="1"/>
  <c r="CU2461" i="1"/>
  <c r="CU2462" i="1"/>
  <c r="CU2463" i="1"/>
  <c r="CU2464" i="1"/>
  <c r="CU2465" i="1"/>
  <c r="CU2466" i="1"/>
  <c r="CU2467" i="1"/>
  <c r="CU2468" i="1"/>
  <c r="CU2469" i="1"/>
  <c r="CU2470" i="1"/>
  <c r="CU2471" i="1"/>
  <c r="CU2472" i="1"/>
  <c r="CU2473" i="1"/>
  <c r="CU2474" i="1"/>
  <c r="CU2475" i="1"/>
  <c r="CU2476" i="1"/>
  <c r="CU2477" i="1"/>
  <c r="CU2478" i="1"/>
  <c r="CU2479" i="1"/>
  <c r="CU2480" i="1"/>
  <c r="CU2481" i="1"/>
  <c r="CU2482" i="1"/>
  <c r="CU2483" i="1"/>
  <c r="CU2484" i="1"/>
  <c r="CU2485" i="1"/>
  <c r="CU2486" i="1"/>
  <c r="CU2487" i="1"/>
  <c r="CU2488" i="1"/>
  <c r="CU2489" i="1"/>
  <c r="CU2490" i="1"/>
  <c r="CU2491" i="1"/>
  <c r="CU2492" i="1"/>
  <c r="CU2493" i="1"/>
  <c r="CU2494" i="1"/>
  <c r="CU2495" i="1"/>
  <c r="CU2496" i="1"/>
  <c r="CU2497" i="1"/>
  <c r="CU2498" i="1"/>
  <c r="CU2499" i="1"/>
  <c r="CU2500" i="1"/>
  <c r="CU2501" i="1"/>
  <c r="CU2502" i="1"/>
  <c r="CU2503" i="1"/>
  <c r="CU2504" i="1"/>
  <c r="CU2505" i="1"/>
  <c r="CU2506" i="1"/>
  <c r="CU2507" i="1"/>
  <c r="CU2508" i="1"/>
  <c r="CU2509" i="1"/>
  <c r="CU2510" i="1"/>
  <c r="CU2511" i="1"/>
  <c r="CU2512" i="1"/>
  <c r="CU2513" i="1"/>
  <c r="CU2514" i="1"/>
  <c r="CU2515" i="1"/>
  <c r="CU2516" i="1"/>
  <c r="CU2517" i="1"/>
  <c r="CU2518" i="1"/>
  <c r="CU2519" i="1"/>
  <c r="CU2520" i="1"/>
  <c r="CU2521" i="1"/>
  <c r="CU2522" i="1"/>
  <c r="CU2523" i="1"/>
  <c r="CU2524" i="1"/>
  <c r="CU2525" i="1"/>
  <c r="CU2526" i="1"/>
  <c r="CU2527" i="1"/>
  <c r="CU2528" i="1"/>
  <c r="CU2529" i="1"/>
  <c r="CU2530" i="1"/>
  <c r="CU2531" i="1"/>
  <c r="CU2532" i="1"/>
  <c r="CU2533" i="1"/>
  <c r="CU2534" i="1"/>
  <c r="CU2535" i="1"/>
  <c r="CU2536" i="1"/>
  <c r="CU2537" i="1"/>
  <c r="CU2538" i="1"/>
  <c r="CU2539" i="1"/>
  <c r="CU2540" i="1"/>
  <c r="CU2541" i="1"/>
  <c r="CU2542" i="1"/>
  <c r="CU2543" i="1"/>
  <c r="CU2544" i="1"/>
  <c r="CU2545" i="1"/>
  <c r="CU2546" i="1"/>
  <c r="CU2547" i="1"/>
  <c r="CU2548" i="1"/>
  <c r="CU2549" i="1"/>
  <c r="CU2550" i="1"/>
  <c r="CU2551" i="1"/>
  <c r="CU2552" i="1"/>
  <c r="CU2553" i="1"/>
  <c r="CU2554" i="1"/>
  <c r="CU2555" i="1"/>
  <c r="CU2556" i="1"/>
  <c r="CU2557" i="1"/>
  <c r="CU2558" i="1"/>
  <c r="CU2559" i="1"/>
  <c r="CU2560" i="1"/>
  <c r="CU2561" i="1"/>
  <c r="CU2562" i="1"/>
  <c r="CU2563" i="1"/>
  <c r="CU2564" i="1"/>
  <c r="CU2565" i="1"/>
  <c r="CU2566" i="1"/>
  <c r="CU2567" i="1"/>
  <c r="CU2568" i="1"/>
  <c r="CU2569" i="1"/>
  <c r="CU2570" i="1"/>
  <c r="CU2571" i="1"/>
  <c r="CU2572" i="1"/>
  <c r="CU2573" i="1"/>
  <c r="CU2574" i="1"/>
  <c r="CU2575" i="1"/>
  <c r="CU2576" i="1"/>
  <c r="CU2577" i="1"/>
  <c r="CU2578" i="1"/>
  <c r="CU2579" i="1"/>
  <c r="CU2580" i="1"/>
  <c r="CU2581" i="1"/>
  <c r="CU2582" i="1"/>
  <c r="CU2583" i="1"/>
  <c r="CU2584" i="1"/>
  <c r="CU2585" i="1"/>
  <c r="CU2586" i="1"/>
  <c r="CU2587" i="1"/>
  <c r="CU2588" i="1"/>
  <c r="CU2589" i="1"/>
  <c r="CU2590" i="1"/>
  <c r="CU2591" i="1"/>
  <c r="CU2592" i="1"/>
  <c r="CU2593" i="1"/>
  <c r="CU2594" i="1"/>
  <c r="CU2595" i="1"/>
  <c r="CU2596" i="1"/>
  <c r="CU2597" i="1"/>
  <c r="CU2598" i="1"/>
  <c r="CU2599" i="1"/>
  <c r="CU2600" i="1"/>
  <c r="CU2601" i="1"/>
  <c r="CU2602" i="1"/>
  <c r="CU2603" i="1"/>
  <c r="CU2604" i="1"/>
  <c r="CU2605" i="1"/>
  <c r="CU2606" i="1"/>
  <c r="CU2607" i="1"/>
  <c r="CU2608" i="1"/>
  <c r="CU2609" i="1"/>
  <c r="CU2610" i="1"/>
  <c r="CU2611" i="1"/>
  <c r="CU2612" i="1"/>
  <c r="CU2613" i="1"/>
  <c r="CU2614" i="1"/>
  <c r="CU2615" i="1"/>
  <c r="CU2616" i="1"/>
  <c r="CU2617" i="1"/>
  <c r="CU2618" i="1"/>
  <c r="CU2619" i="1"/>
  <c r="CU2620" i="1"/>
  <c r="CU2621" i="1"/>
  <c r="CU2622" i="1"/>
  <c r="CU2623" i="1"/>
  <c r="CU2624" i="1"/>
  <c r="CU2625" i="1"/>
  <c r="CU2626" i="1"/>
  <c r="CU2627" i="1"/>
  <c r="CU2628" i="1"/>
  <c r="CU2629" i="1"/>
  <c r="CU2630" i="1"/>
  <c r="CU2631" i="1"/>
  <c r="CU2632" i="1"/>
  <c r="CU2633" i="1"/>
  <c r="CU2634" i="1"/>
  <c r="CU2635" i="1"/>
  <c r="CU2636" i="1"/>
  <c r="CU2637" i="1"/>
  <c r="CU2638" i="1"/>
  <c r="CU2639" i="1"/>
  <c r="CU2640" i="1"/>
  <c r="CU2641" i="1"/>
  <c r="CU2642" i="1"/>
  <c r="CU2643" i="1"/>
  <c r="CU2644" i="1"/>
  <c r="CU2645" i="1"/>
  <c r="CU2646" i="1"/>
  <c r="CU2647" i="1"/>
  <c r="CU2648" i="1"/>
  <c r="CU2649" i="1"/>
  <c r="CU2650" i="1"/>
  <c r="CU2651" i="1"/>
  <c r="CU2652" i="1"/>
  <c r="CU2653" i="1"/>
  <c r="CU2654" i="1"/>
  <c r="CU2655" i="1"/>
  <c r="CU2656" i="1"/>
  <c r="CU2657" i="1"/>
  <c r="CU2658" i="1"/>
  <c r="CU2659" i="1"/>
  <c r="CU2660" i="1"/>
  <c r="CU2661" i="1"/>
  <c r="CU2662" i="1"/>
  <c r="CU2663" i="1"/>
  <c r="CU2664" i="1"/>
  <c r="CU2665" i="1"/>
  <c r="CU2666" i="1"/>
  <c r="CU2667" i="1"/>
  <c r="CU2668" i="1"/>
  <c r="CU2669" i="1"/>
  <c r="CU2670" i="1"/>
  <c r="CU2671" i="1"/>
  <c r="CU2672" i="1"/>
  <c r="CU2673" i="1"/>
  <c r="CU2674" i="1"/>
  <c r="CU2675" i="1"/>
  <c r="CU2676" i="1"/>
  <c r="CU2677" i="1"/>
  <c r="CU2678" i="1"/>
  <c r="CU2679" i="1"/>
  <c r="CU2680" i="1"/>
  <c r="CU2681" i="1"/>
  <c r="CU2682" i="1"/>
  <c r="CU2683" i="1"/>
  <c r="CU2684" i="1"/>
  <c r="CU2685" i="1"/>
  <c r="CU2686" i="1"/>
  <c r="CU2687" i="1"/>
  <c r="CU2688" i="1"/>
  <c r="CU2689" i="1"/>
  <c r="CU2690" i="1"/>
  <c r="CU2691" i="1"/>
  <c r="CU2692" i="1"/>
  <c r="CU2693" i="1"/>
  <c r="CU2694" i="1"/>
  <c r="CU2695" i="1"/>
  <c r="CU2696" i="1"/>
  <c r="CU2697" i="1"/>
  <c r="CU2698" i="1"/>
  <c r="CU2699" i="1"/>
  <c r="CU2700" i="1"/>
  <c r="CU2701" i="1"/>
  <c r="CU2702" i="1"/>
  <c r="CU2703" i="1"/>
  <c r="CU2704" i="1"/>
  <c r="CU2705" i="1"/>
  <c r="CU2706" i="1"/>
  <c r="CU2707" i="1"/>
  <c r="CU2708" i="1"/>
  <c r="CU2709" i="1"/>
  <c r="CU2710" i="1"/>
  <c r="CU2711" i="1"/>
  <c r="CU2712" i="1"/>
  <c r="CU2713" i="1"/>
  <c r="CU2714" i="1"/>
  <c r="CU2715" i="1"/>
  <c r="CU2716" i="1"/>
  <c r="CU2717" i="1"/>
  <c r="CU2718" i="1"/>
  <c r="CU2719" i="1"/>
  <c r="CU2720" i="1"/>
  <c r="CU2721" i="1"/>
  <c r="CU2722" i="1"/>
  <c r="CU2723" i="1"/>
  <c r="CU2724" i="1"/>
  <c r="CU2725" i="1"/>
  <c r="CU2726" i="1"/>
  <c r="CU2727" i="1"/>
  <c r="CU2728" i="1"/>
  <c r="CU2729" i="1"/>
  <c r="CU2730" i="1"/>
  <c r="CU2731" i="1"/>
  <c r="CU2732" i="1"/>
  <c r="CU2733" i="1"/>
  <c r="CU2734" i="1"/>
  <c r="CU2735" i="1"/>
  <c r="CU2736" i="1"/>
  <c r="CU2737" i="1"/>
  <c r="CU2738" i="1"/>
  <c r="CU2739" i="1"/>
  <c r="CU2740" i="1"/>
  <c r="CU2741" i="1"/>
  <c r="CU2742" i="1"/>
  <c r="CU2743" i="1"/>
  <c r="CU2744" i="1"/>
  <c r="CU2745" i="1"/>
  <c r="CU2746" i="1"/>
  <c r="CU2747" i="1"/>
  <c r="CU2748" i="1"/>
  <c r="CU2749" i="1"/>
  <c r="CU2750" i="1"/>
  <c r="CU2751" i="1"/>
  <c r="CU2752" i="1"/>
  <c r="CU2753" i="1"/>
  <c r="CU2754" i="1"/>
  <c r="CU2755" i="1"/>
  <c r="CU2756" i="1"/>
  <c r="CU2757" i="1"/>
  <c r="CU2758" i="1"/>
  <c r="CU2759" i="1"/>
  <c r="CU2760" i="1"/>
  <c r="CU2761" i="1"/>
  <c r="CU2762" i="1"/>
  <c r="CU2763" i="1"/>
  <c r="CU2764" i="1"/>
  <c r="CU2765" i="1"/>
  <c r="CU2766" i="1"/>
  <c r="CU2767" i="1"/>
  <c r="CU2768" i="1"/>
  <c r="CU2769" i="1"/>
  <c r="CU2770" i="1"/>
  <c r="CU2771" i="1"/>
  <c r="CU2772" i="1"/>
  <c r="CU2773" i="1"/>
  <c r="CU2774" i="1"/>
  <c r="CU2775" i="1"/>
  <c r="CU2776" i="1"/>
  <c r="CU2777" i="1"/>
  <c r="CU2778" i="1"/>
  <c r="CU2779" i="1"/>
  <c r="CU2780" i="1"/>
  <c r="CU2781" i="1"/>
  <c r="CU2782" i="1"/>
  <c r="CU2783" i="1"/>
  <c r="CU2784" i="1"/>
  <c r="CU2785" i="1"/>
  <c r="CU2786" i="1"/>
  <c r="CU2787" i="1"/>
  <c r="CU2788" i="1"/>
  <c r="CU2789" i="1"/>
  <c r="CU2790" i="1"/>
  <c r="CU2791" i="1"/>
  <c r="CU2792" i="1"/>
  <c r="CU2793" i="1"/>
  <c r="CU2794" i="1"/>
  <c r="CU2795" i="1"/>
  <c r="CU2796" i="1"/>
  <c r="CU2797" i="1"/>
  <c r="CU2798" i="1"/>
  <c r="CU2799" i="1"/>
  <c r="CU2800" i="1"/>
  <c r="CU2801" i="1"/>
  <c r="CU2802" i="1"/>
  <c r="CU2803" i="1"/>
  <c r="CU2804" i="1"/>
  <c r="CU2805" i="1"/>
  <c r="CU2806" i="1"/>
  <c r="CU2807" i="1"/>
  <c r="CU2808" i="1"/>
  <c r="CU2809" i="1"/>
  <c r="CU2810" i="1"/>
  <c r="CU2811" i="1"/>
  <c r="CU2812" i="1"/>
  <c r="CU2813" i="1"/>
  <c r="CU2814" i="1"/>
  <c r="CU2815" i="1"/>
  <c r="CU2816" i="1"/>
  <c r="CU2817" i="1"/>
  <c r="CU2818" i="1"/>
  <c r="CU2819" i="1"/>
  <c r="CU2820" i="1"/>
  <c r="CU2821" i="1"/>
  <c r="CU2822" i="1"/>
  <c r="CU2823" i="1"/>
  <c r="CU2824" i="1"/>
  <c r="CU2825" i="1"/>
  <c r="CU2826" i="1"/>
  <c r="CU2827" i="1"/>
  <c r="CU2828" i="1"/>
  <c r="CU2829" i="1"/>
  <c r="CU2830" i="1"/>
  <c r="CU2831" i="1"/>
  <c r="CU2832" i="1"/>
  <c r="CU2833" i="1"/>
  <c r="CU2834" i="1"/>
  <c r="CU2835" i="1"/>
  <c r="CU2836" i="1"/>
  <c r="CU2837" i="1"/>
  <c r="CU2838" i="1"/>
  <c r="CU2839" i="1"/>
  <c r="CU2840" i="1"/>
  <c r="CU2841" i="1"/>
  <c r="CU2842" i="1"/>
  <c r="CU2843" i="1"/>
  <c r="CU2844" i="1"/>
  <c r="CU2845" i="1"/>
  <c r="CU2846" i="1"/>
  <c r="CU2847" i="1"/>
  <c r="CU2848" i="1"/>
  <c r="CU2849" i="1"/>
  <c r="CU2850" i="1"/>
  <c r="CU2851" i="1"/>
  <c r="CU2852" i="1"/>
  <c r="CU2853" i="1"/>
  <c r="CU2854" i="1"/>
  <c r="CU2855" i="1"/>
  <c r="CU2856" i="1"/>
  <c r="CU2857" i="1"/>
  <c r="CU2858" i="1"/>
  <c r="CU2859" i="1"/>
  <c r="CU2860" i="1"/>
  <c r="CU2861" i="1"/>
  <c r="CU2862" i="1"/>
  <c r="CU2863" i="1"/>
  <c r="CU2864" i="1"/>
  <c r="CU2865" i="1"/>
  <c r="CU2866" i="1"/>
  <c r="CU2867" i="1"/>
  <c r="CU2868" i="1"/>
  <c r="CU2869" i="1"/>
  <c r="CU2870" i="1"/>
  <c r="CU2871" i="1"/>
  <c r="CU2872" i="1"/>
  <c r="CU2873" i="1"/>
  <c r="CU2874" i="1"/>
  <c r="CU2875" i="1"/>
  <c r="CU2876" i="1"/>
  <c r="CU2877" i="1"/>
  <c r="CU2878" i="1"/>
  <c r="CU2879" i="1"/>
  <c r="CU2880" i="1"/>
  <c r="CU2881" i="1"/>
  <c r="CU2882" i="1"/>
  <c r="CU2883" i="1"/>
  <c r="CU2884" i="1"/>
  <c r="CU2885" i="1"/>
  <c r="CU2886" i="1"/>
  <c r="CU2887" i="1"/>
  <c r="CU2888" i="1"/>
  <c r="CU2889" i="1"/>
  <c r="CU2890" i="1"/>
  <c r="CU2891" i="1"/>
  <c r="CU2892" i="1"/>
  <c r="CU2893" i="1"/>
  <c r="CU2894" i="1"/>
  <c r="CU2895" i="1"/>
  <c r="CU2896" i="1"/>
  <c r="CU2897" i="1"/>
  <c r="CU2898" i="1"/>
  <c r="CU2899" i="1"/>
  <c r="CU2900" i="1"/>
  <c r="CU2901" i="1"/>
  <c r="CU2902" i="1"/>
  <c r="CU2903" i="1"/>
  <c r="CU2904" i="1"/>
  <c r="CU2905" i="1"/>
  <c r="CU2906" i="1"/>
  <c r="CU2907" i="1"/>
  <c r="CU2908" i="1"/>
  <c r="CU2909" i="1"/>
  <c r="CU2910" i="1"/>
  <c r="CU2911" i="1"/>
  <c r="CU2912" i="1"/>
  <c r="CU2913" i="1"/>
  <c r="CU2914" i="1"/>
  <c r="CU2915" i="1"/>
  <c r="CU2916" i="1"/>
  <c r="CU2917" i="1"/>
  <c r="CU2918" i="1"/>
  <c r="CU2919" i="1"/>
  <c r="CU2920" i="1"/>
  <c r="CU2921" i="1"/>
  <c r="CU2922" i="1"/>
  <c r="CU2923" i="1"/>
  <c r="CU2924" i="1"/>
  <c r="CU2925" i="1"/>
  <c r="CU2926" i="1"/>
  <c r="CU2927" i="1"/>
  <c r="CU2928" i="1"/>
  <c r="CU2929" i="1"/>
  <c r="CU2930" i="1"/>
  <c r="CU2931" i="1"/>
  <c r="CU2932" i="1"/>
  <c r="CU2933" i="1"/>
  <c r="CU2934" i="1"/>
  <c r="CU2935" i="1"/>
  <c r="CU2936" i="1"/>
  <c r="CU2937" i="1"/>
  <c r="CU2938" i="1"/>
  <c r="CU2939" i="1"/>
  <c r="CU2940" i="1"/>
  <c r="CU2941" i="1"/>
  <c r="CU2942" i="1"/>
  <c r="CU2943" i="1"/>
  <c r="CU2944" i="1"/>
  <c r="CU2945" i="1"/>
  <c r="CU2946" i="1"/>
  <c r="CU2947" i="1"/>
  <c r="CU2948" i="1"/>
  <c r="CU2949" i="1"/>
  <c r="CU2950" i="1"/>
  <c r="CU2951" i="1"/>
  <c r="CU2952" i="1"/>
  <c r="CU2953" i="1"/>
  <c r="CU2954" i="1"/>
  <c r="CU2955" i="1"/>
  <c r="CU2956" i="1"/>
  <c r="CU2957" i="1"/>
  <c r="CU2958" i="1"/>
  <c r="CU2959" i="1"/>
  <c r="CU2960" i="1"/>
  <c r="CU2961" i="1"/>
  <c r="CU2962" i="1"/>
  <c r="CU2963" i="1"/>
  <c r="CU2964" i="1"/>
  <c r="CU2965" i="1"/>
  <c r="CU2966" i="1"/>
  <c r="CU2967" i="1"/>
  <c r="CU2968" i="1"/>
  <c r="CU2969" i="1"/>
  <c r="CU2970" i="1"/>
  <c r="CU2971" i="1"/>
  <c r="CU2972" i="1"/>
  <c r="CU2973" i="1"/>
  <c r="CU2974" i="1"/>
  <c r="CU2975" i="1"/>
  <c r="CU2976" i="1"/>
  <c r="CU2977" i="1"/>
  <c r="CU2978" i="1"/>
  <c r="CU2979" i="1"/>
  <c r="CU2980" i="1"/>
  <c r="CU2981" i="1"/>
  <c r="CU2982" i="1"/>
  <c r="CU2983" i="1"/>
  <c r="CU2984" i="1"/>
  <c r="CU2985" i="1"/>
  <c r="CU2986" i="1"/>
  <c r="CU2987" i="1"/>
  <c r="CU2988" i="1"/>
  <c r="CU2989" i="1"/>
  <c r="CU2990" i="1"/>
  <c r="CU2991" i="1"/>
  <c r="CU2992" i="1"/>
  <c r="CU2993" i="1"/>
  <c r="CU2994" i="1"/>
  <c r="CU2995" i="1"/>
  <c r="CU2996" i="1"/>
  <c r="CU2997" i="1"/>
  <c r="CU2998" i="1"/>
  <c r="CU2999" i="1"/>
  <c r="CU3000" i="1"/>
  <c r="CU3001" i="1"/>
  <c r="CU3002" i="1"/>
  <c r="CU3003" i="1"/>
  <c r="CU3004" i="1"/>
  <c r="CU3005" i="1"/>
  <c r="CU3006" i="1"/>
  <c r="CU3007" i="1"/>
  <c r="CU3008" i="1"/>
  <c r="CU3009" i="1"/>
  <c r="CU3010" i="1"/>
  <c r="CU3011" i="1"/>
  <c r="CU3012" i="1"/>
  <c r="CU3013" i="1"/>
  <c r="CU3014" i="1"/>
  <c r="CU3015" i="1"/>
  <c r="CU3016" i="1"/>
  <c r="CU3017" i="1"/>
  <c r="CU3018" i="1"/>
  <c r="CU3019" i="1"/>
  <c r="CU3020" i="1"/>
  <c r="CU3021" i="1"/>
  <c r="CU3022" i="1"/>
  <c r="CU3023" i="1"/>
  <c r="CU3024" i="1"/>
  <c r="CU3025" i="1"/>
  <c r="CU3026" i="1"/>
  <c r="CU3027" i="1"/>
  <c r="CU3028" i="1"/>
  <c r="CU3029" i="1"/>
  <c r="CU3030" i="1"/>
  <c r="CU3031" i="1"/>
  <c r="CU3032" i="1"/>
  <c r="CU3033" i="1"/>
  <c r="CU3034" i="1"/>
  <c r="CU3035" i="1"/>
  <c r="CU3036" i="1"/>
  <c r="CU3037" i="1"/>
  <c r="CU3038" i="1"/>
  <c r="CU3039" i="1"/>
  <c r="CU3040" i="1"/>
  <c r="CU3041" i="1"/>
  <c r="CU3042" i="1"/>
  <c r="CU3043" i="1"/>
  <c r="CU3044" i="1"/>
  <c r="CU3045" i="1"/>
  <c r="CU3046" i="1"/>
  <c r="CU3047" i="1"/>
  <c r="CU3048" i="1"/>
  <c r="CU3049" i="1"/>
  <c r="CU3050" i="1"/>
  <c r="CU3051" i="1"/>
  <c r="CU3052" i="1"/>
  <c r="CU3053" i="1"/>
  <c r="CU3054" i="1"/>
  <c r="CU3055" i="1"/>
  <c r="CU3056" i="1"/>
  <c r="CU3057" i="1"/>
  <c r="CU3058" i="1"/>
  <c r="CU3059" i="1"/>
  <c r="CU3060" i="1"/>
  <c r="CU3061" i="1"/>
  <c r="CU3062" i="1"/>
  <c r="CU3063" i="1"/>
  <c r="CU3064" i="1"/>
  <c r="CU3065" i="1"/>
  <c r="CU3066" i="1"/>
  <c r="CU3067" i="1"/>
  <c r="CU3068" i="1"/>
  <c r="CU3069" i="1"/>
  <c r="CU3070" i="1"/>
  <c r="CU3071" i="1"/>
  <c r="CU3072" i="1"/>
  <c r="CU3073" i="1"/>
  <c r="CU3074" i="1"/>
  <c r="CU3075" i="1"/>
  <c r="CU3076" i="1"/>
  <c r="CU3077" i="1"/>
  <c r="CU3078" i="1"/>
  <c r="CU3079" i="1"/>
  <c r="CU3080" i="1"/>
  <c r="CU3081" i="1"/>
  <c r="CU3082" i="1"/>
  <c r="CU3083" i="1"/>
  <c r="CU3084" i="1"/>
  <c r="CU3085" i="1"/>
  <c r="CU3086" i="1"/>
  <c r="CU3087" i="1"/>
  <c r="CU3088" i="1"/>
  <c r="CU3089" i="1"/>
  <c r="CU3090" i="1"/>
  <c r="CU3091" i="1"/>
  <c r="CU3092" i="1"/>
  <c r="CU3093" i="1"/>
  <c r="CU3094" i="1"/>
  <c r="CU3095" i="1"/>
  <c r="CU3096" i="1"/>
  <c r="CU3097" i="1"/>
  <c r="CU3098" i="1"/>
  <c r="CU3099" i="1"/>
  <c r="CU3100" i="1"/>
  <c r="CU3101" i="1"/>
  <c r="CU3102" i="1"/>
  <c r="CU3103" i="1"/>
  <c r="CU3104" i="1"/>
  <c r="CU3105" i="1"/>
  <c r="CU3106" i="1"/>
  <c r="CU3107" i="1"/>
  <c r="CU3108" i="1"/>
  <c r="CU3109" i="1"/>
  <c r="CU3110" i="1"/>
  <c r="CU3111" i="1"/>
  <c r="CU3112" i="1"/>
  <c r="CU3113" i="1"/>
  <c r="CU3114" i="1"/>
  <c r="CU3115" i="1"/>
  <c r="CU3116" i="1"/>
  <c r="CU3117" i="1"/>
  <c r="CU3118" i="1"/>
  <c r="CU3119" i="1"/>
  <c r="CU3120" i="1"/>
  <c r="CU3121" i="1"/>
  <c r="CU3122" i="1"/>
  <c r="CU3123" i="1"/>
  <c r="CU3124" i="1"/>
  <c r="CU3125" i="1"/>
  <c r="CU3126" i="1"/>
  <c r="CU3127" i="1"/>
  <c r="CU3128" i="1"/>
  <c r="CU3129" i="1"/>
  <c r="CU3130" i="1"/>
  <c r="CU3131" i="1"/>
  <c r="CU3132" i="1"/>
  <c r="CU3133" i="1"/>
  <c r="CU3134" i="1"/>
  <c r="CU3135" i="1"/>
  <c r="CU3136" i="1"/>
  <c r="CU3137" i="1"/>
  <c r="CU3138" i="1"/>
  <c r="CU3139" i="1"/>
  <c r="CU3140" i="1"/>
  <c r="CU3141" i="1"/>
  <c r="CU3142" i="1"/>
  <c r="CU3143" i="1"/>
  <c r="CU3144" i="1"/>
  <c r="CU3145" i="1"/>
  <c r="CU3146" i="1"/>
  <c r="CU3147" i="1"/>
  <c r="CU3148" i="1"/>
  <c r="CU3149" i="1"/>
  <c r="CU3150" i="1"/>
  <c r="CU3151" i="1"/>
  <c r="CU3152" i="1"/>
  <c r="CU3153" i="1"/>
  <c r="CU3154" i="1"/>
  <c r="CU3155" i="1"/>
  <c r="CU3156" i="1"/>
  <c r="CU3157" i="1"/>
  <c r="CU3158" i="1"/>
  <c r="CU3159" i="1"/>
  <c r="CU3160" i="1"/>
  <c r="CU3161" i="1"/>
  <c r="CU3162" i="1"/>
  <c r="CU3163" i="1"/>
  <c r="CU3164" i="1"/>
  <c r="CU3165" i="1"/>
  <c r="CU3166" i="1"/>
  <c r="CU3167" i="1"/>
  <c r="CU3168" i="1"/>
  <c r="CU3169" i="1"/>
  <c r="CU3170" i="1"/>
  <c r="CU3171" i="1"/>
  <c r="CU3172" i="1"/>
  <c r="CU3173" i="1"/>
  <c r="CU3174" i="1"/>
  <c r="CU3175" i="1"/>
  <c r="CU3176" i="1"/>
  <c r="CU3177" i="1"/>
  <c r="CU3178" i="1"/>
  <c r="CU3179" i="1"/>
  <c r="CU3180" i="1"/>
  <c r="CU3181" i="1"/>
  <c r="CU3182" i="1"/>
  <c r="CU3183" i="1"/>
  <c r="CU3184" i="1"/>
  <c r="CU3185" i="1"/>
  <c r="CU3186" i="1"/>
  <c r="CU3187" i="1"/>
  <c r="CU3188" i="1"/>
  <c r="CU3189" i="1"/>
  <c r="CU3190" i="1"/>
  <c r="CU3191" i="1"/>
  <c r="CU3192" i="1"/>
  <c r="CU3193" i="1"/>
  <c r="CU3194" i="1"/>
  <c r="CU3195" i="1"/>
  <c r="CU3196" i="1"/>
  <c r="CU3197" i="1"/>
  <c r="CU3198" i="1"/>
  <c r="CU3199" i="1"/>
  <c r="CU3200" i="1"/>
  <c r="CU3201" i="1"/>
  <c r="CU3202" i="1"/>
  <c r="CU3203" i="1"/>
  <c r="CU3204" i="1"/>
  <c r="CU3205" i="1"/>
  <c r="CU3206" i="1"/>
  <c r="CU3207" i="1"/>
  <c r="CU3208" i="1"/>
  <c r="CU3209" i="1"/>
  <c r="CU3210" i="1"/>
  <c r="CU3211" i="1"/>
  <c r="CU3212" i="1"/>
  <c r="CU3213" i="1"/>
  <c r="CU3214" i="1"/>
  <c r="CU3215" i="1"/>
  <c r="CU3216" i="1"/>
  <c r="CU3217" i="1"/>
  <c r="CU3218" i="1"/>
  <c r="CU3219" i="1"/>
  <c r="CU3220" i="1"/>
  <c r="CU3221" i="1"/>
  <c r="CU3222" i="1"/>
  <c r="CU3223" i="1"/>
  <c r="CU3224" i="1"/>
  <c r="CU3225" i="1"/>
  <c r="CU3226" i="1"/>
  <c r="CU3227" i="1"/>
  <c r="CU3228" i="1"/>
  <c r="CU3229" i="1"/>
  <c r="CU3230" i="1"/>
  <c r="CU3231" i="1"/>
  <c r="CU3232" i="1"/>
  <c r="CU3233" i="1"/>
  <c r="CU3234" i="1"/>
  <c r="CU3235" i="1"/>
  <c r="CU3236" i="1"/>
  <c r="CU3237" i="1"/>
  <c r="CU3238" i="1"/>
  <c r="CU3239" i="1"/>
  <c r="CU3240" i="1"/>
  <c r="CU3241" i="1"/>
  <c r="CU3242" i="1"/>
  <c r="CU3243" i="1"/>
  <c r="CU3244" i="1"/>
  <c r="CU3245" i="1"/>
  <c r="CU3246" i="1"/>
  <c r="CU3247" i="1"/>
  <c r="CU3248" i="1"/>
  <c r="CU3249" i="1"/>
  <c r="CU3250" i="1"/>
  <c r="CU3251" i="1"/>
  <c r="CU3252" i="1"/>
  <c r="CU3253" i="1"/>
  <c r="CU3254" i="1"/>
  <c r="CU3255" i="1"/>
  <c r="CU3256" i="1"/>
  <c r="CU3257" i="1"/>
  <c r="CU3258" i="1"/>
  <c r="CU3259" i="1"/>
  <c r="CU3260" i="1"/>
  <c r="CU3261" i="1"/>
  <c r="CU3262" i="1"/>
  <c r="CU3263" i="1"/>
  <c r="CU3264" i="1"/>
  <c r="CU3265" i="1"/>
  <c r="CU3266" i="1"/>
  <c r="CU3267" i="1"/>
  <c r="CU3268" i="1"/>
  <c r="CU3269" i="1"/>
  <c r="CU3270" i="1"/>
  <c r="CU3271" i="1"/>
  <c r="CU3272" i="1"/>
  <c r="CU3273" i="1"/>
  <c r="CU3274" i="1"/>
  <c r="CU3275" i="1"/>
  <c r="CU3276" i="1"/>
  <c r="CU3277" i="1"/>
  <c r="CU3278" i="1"/>
  <c r="CU3279" i="1"/>
  <c r="CU3280" i="1"/>
  <c r="CU3281" i="1"/>
  <c r="CU3282" i="1"/>
  <c r="CU3283" i="1"/>
  <c r="CU3284" i="1"/>
  <c r="CU3285" i="1"/>
  <c r="CU3286" i="1"/>
  <c r="CU3287" i="1"/>
  <c r="CU3288" i="1"/>
  <c r="CU3289" i="1"/>
  <c r="CU3290" i="1"/>
  <c r="CU3291" i="1"/>
  <c r="CU3292" i="1"/>
  <c r="CU3293" i="1"/>
  <c r="CU3294" i="1"/>
  <c r="CU3295" i="1"/>
  <c r="CU3296" i="1"/>
  <c r="CU3297" i="1"/>
  <c r="CU3298" i="1"/>
  <c r="CU3299" i="1"/>
  <c r="CU3300" i="1"/>
  <c r="CU3301" i="1"/>
  <c r="CU3302" i="1"/>
  <c r="CU3303" i="1"/>
  <c r="CU3304" i="1"/>
  <c r="CU3305" i="1"/>
  <c r="CU3306" i="1"/>
  <c r="CU3307" i="1"/>
  <c r="CU3308" i="1"/>
  <c r="CU3309" i="1"/>
  <c r="CU3310" i="1"/>
  <c r="CU3311" i="1"/>
  <c r="CU3312" i="1"/>
  <c r="CU3313" i="1"/>
  <c r="CU3314" i="1"/>
  <c r="CU3315" i="1"/>
  <c r="CU3316" i="1"/>
  <c r="CU3317" i="1"/>
  <c r="CU3318" i="1"/>
  <c r="CU3319" i="1"/>
  <c r="CU3320" i="1"/>
  <c r="CU3321" i="1"/>
  <c r="CU3322" i="1"/>
  <c r="CU3323" i="1"/>
  <c r="CU3324" i="1"/>
  <c r="CU3325" i="1"/>
  <c r="CU3326" i="1"/>
  <c r="CU3327" i="1"/>
  <c r="CU3328" i="1"/>
  <c r="CU3329" i="1"/>
  <c r="CU3330" i="1"/>
  <c r="CU3331" i="1"/>
  <c r="CU3332" i="1"/>
  <c r="CU3333" i="1"/>
  <c r="CU3334" i="1"/>
  <c r="CU3335" i="1"/>
  <c r="CU3336" i="1"/>
  <c r="CU3337" i="1"/>
  <c r="CU3338" i="1"/>
  <c r="CU3339" i="1"/>
  <c r="CU3340" i="1"/>
  <c r="CU3341" i="1"/>
  <c r="CU3342" i="1"/>
  <c r="CU3343" i="1"/>
  <c r="CU3344" i="1"/>
  <c r="CU3345" i="1"/>
  <c r="CU3346" i="1"/>
  <c r="CU3347" i="1"/>
  <c r="CU3348" i="1"/>
  <c r="CU3349" i="1"/>
  <c r="CU3350" i="1"/>
  <c r="CU3351" i="1"/>
  <c r="CU3352" i="1"/>
  <c r="CU3353" i="1"/>
  <c r="CU3354" i="1"/>
  <c r="CU3355" i="1"/>
  <c r="CU3356" i="1"/>
  <c r="CU3357" i="1"/>
  <c r="CU3358" i="1"/>
  <c r="CU3359" i="1"/>
  <c r="CU3360" i="1"/>
  <c r="CU3361" i="1"/>
  <c r="CU3362" i="1"/>
  <c r="CU3363" i="1"/>
  <c r="CU3364" i="1"/>
  <c r="CU3365" i="1"/>
  <c r="CU3366" i="1"/>
  <c r="CU3367" i="1"/>
  <c r="CU3368" i="1"/>
  <c r="CU3369" i="1"/>
  <c r="CU3370" i="1"/>
  <c r="CU3371" i="1"/>
  <c r="CU3372" i="1"/>
  <c r="CU3373" i="1"/>
  <c r="CU3374" i="1"/>
  <c r="CU3375" i="1"/>
  <c r="CU3376" i="1"/>
  <c r="CU3377" i="1"/>
  <c r="CU3378" i="1"/>
  <c r="CU3379" i="1"/>
  <c r="CU3380" i="1"/>
  <c r="CU3381" i="1"/>
  <c r="CU3382" i="1"/>
  <c r="CU3383" i="1"/>
  <c r="CU3384" i="1"/>
  <c r="CU3385" i="1"/>
  <c r="CU3386" i="1"/>
  <c r="CU3387" i="1"/>
  <c r="CU3388" i="1"/>
  <c r="CU3389" i="1"/>
  <c r="CU3390" i="1"/>
  <c r="CU3391" i="1"/>
  <c r="CU3392" i="1"/>
  <c r="CU3393" i="1"/>
  <c r="CU3394" i="1"/>
  <c r="CU3395" i="1"/>
  <c r="CU3396" i="1"/>
  <c r="CU3397" i="1"/>
  <c r="CU3398" i="1"/>
  <c r="CU3399" i="1"/>
  <c r="CU3400" i="1"/>
  <c r="CU3401" i="1"/>
  <c r="CU3402" i="1"/>
  <c r="CU3403" i="1"/>
  <c r="CU3404" i="1"/>
  <c r="CU3405" i="1"/>
  <c r="CU3406" i="1"/>
  <c r="CU3407" i="1"/>
  <c r="CU3408" i="1"/>
  <c r="CU3409" i="1"/>
  <c r="CU3410" i="1"/>
  <c r="CU3411" i="1"/>
  <c r="CU3412" i="1"/>
  <c r="CU3413" i="1"/>
  <c r="CU3414" i="1"/>
  <c r="CU3415" i="1"/>
  <c r="CU3416" i="1"/>
  <c r="CU3417" i="1"/>
  <c r="CU3418" i="1"/>
  <c r="CU3419" i="1"/>
  <c r="CU3420" i="1"/>
  <c r="CU3421" i="1"/>
  <c r="CU3422" i="1"/>
  <c r="CU3423" i="1"/>
  <c r="CU3424" i="1"/>
  <c r="CU3425" i="1"/>
  <c r="CU3426" i="1"/>
  <c r="CU3427" i="1"/>
  <c r="CU3428" i="1"/>
  <c r="CU3429" i="1"/>
  <c r="CU3430" i="1"/>
  <c r="CU3431" i="1"/>
  <c r="CU3432" i="1"/>
  <c r="CU3433" i="1"/>
  <c r="CU3434" i="1"/>
  <c r="CU3435" i="1"/>
  <c r="CU3436" i="1"/>
  <c r="CU3437" i="1"/>
  <c r="CU3438" i="1"/>
  <c r="CU3439" i="1"/>
  <c r="CU3440" i="1"/>
  <c r="CU3441" i="1"/>
  <c r="CU3442" i="1"/>
  <c r="CU3443" i="1"/>
  <c r="CU3444" i="1"/>
  <c r="CU3445" i="1"/>
  <c r="CU3446" i="1"/>
  <c r="CU3447" i="1"/>
  <c r="CU3448" i="1"/>
  <c r="CU3449" i="1"/>
  <c r="CU3450" i="1"/>
  <c r="CU3451" i="1"/>
  <c r="CU3452" i="1"/>
  <c r="CU3453" i="1"/>
  <c r="CU3454" i="1"/>
  <c r="CU3455" i="1"/>
  <c r="CU3456" i="1"/>
  <c r="CU3457" i="1"/>
  <c r="CU3458" i="1"/>
  <c r="CU3459" i="1"/>
  <c r="CU3460" i="1"/>
  <c r="CU3461" i="1"/>
  <c r="CU3462" i="1"/>
  <c r="CU3463" i="1"/>
  <c r="CU3464" i="1"/>
  <c r="CU3465" i="1"/>
  <c r="CU3466" i="1"/>
  <c r="CU3467" i="1"/>
  <c r="CU3468" i="1"/>
  <c r="CU3469" i="1"/>
  <c r="CU3470" i="1"/>
  <c r="CU3471" i="1"/>
  <c r="CU3472" i="1"/>
  <c r="CU3473" i="1"/>
  <c r="CU3474" i="1"/>
  <c r="CU3475" i="1"/>
  <c r="CU3476" i="1"/>
  <c r="CU3477" i="1"/>
  <c r="CU3478" i="1"/>
  <c r="CU3479" i="1"/>
  <c r="CU3480" i="1"/>
  <c r="CU3481" i="1"/>
  <c r="CU3482" i="1"/>
  <c r="CU3483" i="1"/>
  <c r="CU3484" i="1"/>
  <c r="CU3485" i="1"/>
  <c r="CU3486" i="1"/>
  <c r="CU3487" i="1"/>
  <c r="CU3488" i="1"/>
  <c r="CU3489" i="1"/>
  <c r="CU3490" i="1"/>
  <c r="CU3491" i="1"/>
  <c r="CU3492" i="1"/>
  <c r="CU3493" i="1"/>
  <c r="CU3494" i="1"/>
  <c r="CU3495" i="1"/>
  <c r="CU3496" i="1"/>
  <c r="CU3497" i="1"/>
  <c r="CU3498" i="1"/>
  <c r="CU3499" i="1"/>
  <c r="CU3500" i="1"/>
  <c r="CU3501" i="1"/>
  <c r="CU3502" i="1"/>
  <c r="CU3503" i="1"/>
  <c r="CU3504" i="1"/>
  <c r="CU3505" i="1"/>
  <c r="CU3506" i="1"/>
  <c r="CU3507" i="1"/>
  <c r="CU3508" i="1"/>
  <c r="CU3509" i="1"/>
  <c r="CU3510" i="1"/>
  <c r="CU3511" i="1"/>
  <c r="CU3512" i="1"/>
  <c r="CU3513" i="1"/>
  <c r="CU3514" i="1"/>
  <c r="CU3515" i="1"/>
  <c r="CU3516" i="1"/>
  <c r="CU3517" i="1"/>
  <c r="CU3518" i="1"/>
  <c r="CU3519" i="1"/>
  <c r="CU3520" i="1"/>
  <c r="CU3521" i="1"/>
  <c r="CU3522" i="1"/>
  <c r="CU3523" i="1"/>
  <c r="CU3524" i="1"/>
  <c r="CU3525" i="1"/>
  <c r="CU3526" i="1"/>
  <c r="CU3527" i="1"/>
  <c r="CU3528" i="1"/>
  <c r="CU3529" i="1"/>
  <c r="CU3530" i="1"/>
  <c r="CU3531" i="1"/>
  <c r="CU3532" i="1"/>
  <c r="CU3533" i="1"/>
  <c r="CU3534" i="1"/>
  <c r="CU3535" i="1"/>
  <c r="CU3536" i="1"/>
  <c r="CU3537" i="1"/>
  <c r="CU3538" i="1"/>
  <c r="CU3539" i="1"/>
  <c r="CU3540" i="1"/>
  <c r="CU3541" i="1"/>
  <c r="CU3542" i="1"/>
  <c r="CU3543" i="1"/>
  <c r="CU3544" i="1"/>
  <c r="CU3545" i="1"/>
  <c r="CU3546" i="1"/>
  <c r="CU3547" i="1"/>
  <c r="CU3548" i="1"/>
  <c r="CU3549" i="1"/>
  <c r="CU3550" i="1"/>
  <c r="CU3551" i="1"/>
  <c r="CU3552" i="1"/>
  <c r="CU3553" i="1"/>
  <c r="CU3554" i="1"/>
  <c r="CU3555" i="1"/>
  <c r="CU3556" i="1"/>
  <c r="CU3557" i="1"/>
  <c r="CU3558" i="1"/>
  <c r="CU3559" i="1"/>
  <c r="CU3560" i="1"/>
  <c r="CU3561" i="1"/>
  <c r="CU3562" i="1"/>
  <c r="CU3563" i="1"/>
  <c r="CU3564" i="1"/>
  <c r="CU3565" i="1"/>
  <c r="CU3566" i="1"/>
  <c r="CU3567" i="1"/>
  <c r="CU3568" i="1"/>
  <c r="CU3569" i="1"/>
  <c r="CU3570" i="1"/>
  <c r="CU3571" i="1"/>
  <c r="CU3572" i="1"/>
  <c r="CU3573" i="1"/>
  <c r="CU3574" i="1"/>
  <c r="CU3575" i="1"/>
  <c r="CU3576" i="1"/>
  <c r="CU3577" i="1"/>
  <c r="CU3578" i="1"/>
  <c r="CU3579" i="1"/>
  <c r="CU3580" i="1"/>
  <c r="CU3581" i="1"/>
  <c r="CU3582" i="1"/>
  <c r="CU3583" i="1"/>
  <c r="CU3584" i="1"/>
  <c r="CU3585" i="1"/>
  <c r="CU3586" i="1"/>
  <c r="CU3587" i="1"/>
  <c r="CU3588" i="1"/>
  <c r="CU3589" i="1"/>
  <c r="CU3590" i="1"/>
  <c r="CU3591" i="1"/>
  <c r="CU3592" i="1"/>
  <c r="CU3593" i="1"/>
  <c r="CU3594" i="1"/>
  <c r="CU3595" i="1"/>
  <c r="CU3596" i="1"/>
  <c r="CU3597" i="1"/>
  <c r="CU3598" i="1"/>
  <c r="CU3599" i="1"/>
  <c r="CU3600" i="1"/>
  <c r="CU3601" i="1"/>
  <c r="CU3602" i="1"/>
  <c r="CU3603" i="1"/>
  <c r="CU3604" i="1"/>
  <c r="CU3605" i="1"/>
  <c r="CU3606" i="1"/>
  <c r="CU3607" i="1"/>
  <c r="CU3608" i="1"/>
  <c r="CU3609" i="1"/>
  <c r="CU3610" i="1"/>
  <c r="CU3611" i="1"/>
  <c r="CU3612" i="1"/>
  <c r="CU3613" i="1"/>
  <c r="CU3614" i="1"/>
  <c r="CU3615" i="1"/>
  <c r="CU3616" i="1"/>
  <c r="CU3617" i="1"/>
  <c r="CU3618" i="1"/>
  <c r="CU3619" i="1"/>
  <c r="CU3620" i="1"/>
  <c r="CU3621" i="1"/>
  <c r="CU3622" i="1"/>
  <c r="CU3623" i="1"/>
  <c r="CU3624" i="1"/>
  <c r="CU3625" i="1"/>
  <c r="CU3626" i="1"/>
  <c r="CU3627" i="1"/>
  <c r="CU3628" i="1"/>
  <c r="CU3629" i="1"/>
  <c r="CU3630" i="1"/>
  <c r="CU3631" i="1"/>
  <c r="CU3632" i="1"/>
  <c r="CU3633" i="1"/>
  <c r="CU3634" i="1"/>
  <c r="CU3635" i="1"/>
  <c r="CU3636" i="1"/>
  <c r="CU3637" i="1"/>
  <c r="CU3638" i="1"/>
  <c r="CU3639" i="1"/>
  <c r="CU3640" i="1"/>
  <c r="CU3641" i="1"/>
  <c r="CU3642" i="1"/>
  <c r="CU3643" i="1"/>
  <c r="CU3644" i="1"/>
  <c r="CU3645" i="1"/>
  <c r="CU3646" i="1"/>
  <c r="CU3647" i="1"/>
  <c r="CU3648" i="1"/>
  <c r="CU3649" i="1"/>
  <c r="CU3650" i="1"/>
  <c r="CU3651" i="1"/>
  <c r="CU3652" i="1"/>
  <c r="CU3653" i="1"/>
  <c r="CU3654" i="1"/>
  <c r="CU3655" i="1"/>
  <c r="CU3656" i="1"/>
  <c r="CU3657" i="1"/>
  <c r="CU3658" i="1"/>
  <c r="CU3659" i="1"/>
  <c r="CU3660" i="1"/>
  <c r="CU3661" i="1"/>
  <c r="CU3662" i="1"/>
  <c r="CU3663" i="1"/>
  <c r="CU3664" i="1"/>
  <c r="CU3665" i="1"/>
  <c r="CU3666" i="1"/>
  <c r="CU3667" i="1"/>
  <c r="CU3668" i="1"/>
  <c r="CU3669" i="1"/>
  <c r="CU3670" i="1"/>
  <c r="CU3671" i="1"/>
  <c r="CU3672" i="1"/>
  <c r="CU3673" i="1"/>
  <c r="CU3674" i="1"/>
  <c r="CU3675" i="1"/>
  <c r="CU3676" i="1"/>
  <c r="CU3677" i="1"/>
  <c r="CU3678" i="1"/>
  <c r="CU3679" i="1"/>
  <c r="CU3680" i="1"/>
  <c r="CU3681" i="1"/>
  <c r="CU3682" i="1"/>
  <c r="CU3683" i="1"/>
  <c r="CU3684" i="1"/>
  <c r="CU3685" i="1"/>
  <c r="CU3686" i="1"/>
  <c r="CU3687" i="1"/>
  <c r="CU3688" i="1"/>
  <c r="CU3689" i="1"/>
  <c r="CU3690" i="1"/>
  <c r="CU3691" i="1"/>
  <c r="CU3692" i="1"/>
  <c r="CU3693" i="1"/>
  <c r="CU3694" i="1"/>
  <c r="CU3695" i="1"/>
  <c r="CU3696" i="1"/>
  <c r="CU3697" i="1"/>
  <c r="CU3698" i="1"/>
  <c r="CU3699" i="1"/>
  <c r="CU3700" i="1"/>
  <c r="CU3701" i="1"/>
  <c r="CU3702" i="1"/>
  <c r="CU3703" i="1"/>
  <c r="CU3704" i="1"/>
  <c r="CU3705" i="1"/>
  <c r="CU3706" i="1"/>
  <c r="CU3707" i="1"/>
  <c r="CU3708" i="1"/>
  <c r="CU3709" i="1"/>
  <c r="CU3710" i="1"/>
  <c r="CU3711" i="1"/>
  <c r="CU3712" i="1"/>
  <c r="CU3713" i="1"/>
  <c r="CU3714" i="1"/>
  <c r="CU3715" i="1"/>
  <c r="CU3716" i="1"/>
  <c r="CU3717" i="1"/>
  <c r="CU3718" i="1"/>
  <c r="CU3719" i="1"/>
  <c r="CU3720" i="1"/>
  <c r="CU3721" i="1"/>
  <c r="CU3722" i="1"/>
  <c r="CU3723" i="1"/>
  <c r="CU3724" i="1"/>
  <c r="CU3725" i="1"/>
  <c r="CU3726" i="1"/>
  <c r="CU3727" i="1"/>
  <c r="CU3728" i="1"/>
  <c r="CU3729" i="1"/>
  <c r="CU3730" i="1"/>
  <c r="CU3731" i="1"/>
  <c r="CU3732" i="1"/>
  <c r="CU3733" i="1"/>
  <c r="CU3734" i="1"/>
  <c r="CU3735" i="1"/>
  <c r="CU3736" i="1"/>
  <c r="CU3737" i="1"/>
  <c r="CU3738" i="1"/>
  <c r="CU3739" i="1"/>
  <c r="CU3740" i="1"/>
  <c r="CU3741" i="1"/>
  <c r="CU3742" i="1"/>
  <c r="CU3743" i="1"/>
  <c r="CU3744" i="1"/>
  <c r="CU3745" i="1"/>
  <c r="CU3746" i="1"/>
  <c r="CU3747" i="1"/>
  <c r="CU3748" i="1"/>
  <c r="CU3749" i="1"/>
  <c r="CU3750" i="1"/>
  <c r="CU3751" i="1"/>
  <c r="CU3752" i="1"/>
  <c r="CU3753" i="1"/>
  <c r="CU3754" i="1"/>
  <c r="CU3755" i="1"/>
  <c r="CU3756" i="1"/>
  <c r="CU3757" i="1"/>
  <c r="CU3758" i="1"/>
  <c r="CU3759" i="1"/>
  <c r="CU3760" i="1"/>
  <c r="CU3761" i="1"/>
  <c r="CU3762" i="1"/>
  <c r="CU3763" i="1"/>
  <c r="CU3764" i="1"/>
  <c r="CU3765" i="1"/>
  <c r="CU3766" i="1"/>
  <c r="CU3767" i="1"/>
  <c r="CU3768" i="1"/>
  <c r="CU3769" i="1"/>
  <c r="CU3770" i="1"/>
  <c r="CU3771" i="1"/>
  <c r="CU3772" i="1"/>
  <c r="CU3773" i="1"/>
  <c r="CU3774" i="1"/>
  <c r="CU3775" i="1"/>
  <c r="CU3776" i="1"/>
  <c r="CU3777" i="1"/>
  <c r="CU3778" i="1"/>
  <c r="CU3779" i="1"/>
  <c r="CU3780" i="1"/>
  <c r="CU3781" i="1"/>
  <c r="CU3782" i="1"/>
  <c r="CU3783" i="1"/>
  <c r="CU3784" i="1"/>
  <c r="CU3785" i="1"/>
  <c r="CU3786" i="1"/>
  <c r="CU3787" i="1"/>
  <c r="CU3788" i="1"/>
  <c r="CU3789" i="1"/>
  <c r="CU3790" i="1"/>
  <c r="CU3791" i="1"/>
  <c r="CU3792" i="1"/>
  <c r="CU3793" i="1"/>
  <c r="CU3794" i="1"/>
  <c r="CU3795" i="1"/>
  <c r="CU3796" i="1"/>
  <c r="CU3797" i="1"/>
  <c r="CU3798" i="1"/>
  <c r="CU3799" i="1"/>
  <c r="CU3800" i="1"/>
  <c r="CU3801" i="1"/>
  <c r="CU3802" i="1"/>
  <c r="CU3803" i="1"/>
  <c r="CU3804" i="1"/>
  <c r="CU3805" i="1"/>
  <c r="CU3806" i="1"/>
  <c r="CU3807" i="1"/>
  <c r="CU3808" i="1"/>
  <c r="CU3809" i="1"/>
  <c r="CU3810" i="1"/>
  <c r="CU3811" i="1"/>
  <c r="CU3812" i="1"/>
  <c r="CU3813" i="1"/>
  <c r="CU3814" i="1"/>
  <c r="CU3815" i="1"/>
  <c r="CU3816" i="1"/>
  <c r="CU3817" i="1"/>
  <c r="CU3818" i="1"/>
  <c r="CU3819" i="1"/>
  <c r="CU3820" i="1"/>
  <c r="CU3821" i="1"/>
  <c r="CU3822" i="1"/>
  <c r="CU3823" i="1"/>
  <c r="CU3824" i="1"/>
  <c r="CU3825" i="1"/>
  <c r="CU3826" i="1"/>
  <c r="CU3827" i="1"/>
  <c r="CU3828" i="1"/>
  <c r="CU3829" i="1"/>
  <c r="CU3830" i="1"/>
  <c r="CU3831" i="1"/>
  <c r="CU3832" i="1"/>
  <c r="CU3833" i="1"/>
  <c r="CU3834" i="1"/>
  <c r="CU3835" i="1"/>
  <c r="CU3836" i="1"/>
  <c r="CU3837" i="1"/>
  <c r="CU3838" i="1"/>
  <c r="CU3839" i="1"/>
  <c r="CU3840" i="1"/>
  <c r="CU3841" i="1"/>
  <c r="CU3842" i="1"/>
  <c r="CU3843" i="1"/>
  <c r="CU3844" i="1"/>
  <c r="CU3845" i="1"/>
  <c r="CU3846" i="1"/>
  <c r="CU3847" i="1"/>
  <c r="CU3848" i="1"/>
  <c r="CU3849" i="1"/>
  <c r="CU3850" i="1"/>
  <c r="CU3851" i="1"/>
  <c r="CU3852" i="1"/>
  <c r="CU3853" i="1"/>
  <c r="CU3854" i="1"/>
  <c r="CU3855" i="1"/>
  <c r="CU3856" i="1"/>
  <c r="CU3857" i="1"/>
  <c r="CU3858" i="1"/>
  <c r="CU3859" i="1"/>
  <c r="CU3860" i="1"/>
  <c r="CU3861" i="1"/>
  <c r="CU3862" i="1"/>
  <c r="CU3863" i="1"/>
  <c r="CU3864" i="1"/>
  <c r="CU3865" i="1"/>
  <c r="CU3866" i="1"/>
  <c r="CU3867" i="1"/>
  <c r="CU3868" i="1"/>
  <c r="CU3869" i="1"/>
  <c r="CU3870" i="1"/>
  <c r="CU3871" i="1"/>
  <c r="CU3872" i="1"/>
  <c r="CU3873" i="1"/>
  <c r="CU3874" i="1"/>
  <c r="CU3875" i="1"/>
  <c r="CU3876" i="1"/>
  <c r="CU3877" i="1"/>
  <c r="CU3878" i="1"/>
  <c r="CU3879" i="1"/>
  <c r="CU3880" i="1"/>
  <c r="CU3881" i="1"/>
  <c r="CU3882" i="1"/>
  <c r="CU3883" i="1"/>
  <c r="CU3884" i="1"/>
  <c r="CU3885" i="1"/>
  <c r="CU3886" i="1"/>
  <c r="CU3887" i="1"/>
  <c r="CU3888" i="1"/>
  <c r="CU3889" i="1"/>
  <c r="CU3890" i="1"/>
  <c r="CU3891" i="1"/>
  <c r="CU3892" i="1"/>
  <c r="CU3893" i="1"/>
  <c r="CU3894" i="1"/>
  <c r="CU3895" i="1"/>
  <c r="CU3896" i="1"/>
  <c r="CU3897" i="1"/>
  <c r="CU3898" i="1"/>
  <c r="CU3899" i="1"/>
  <c r="CU3900" i="1"/>
  <c r="CU3901" i="1"/>
  <c r="CU3902" i="1"/>
  <c r="CU3903" i="1"/>
  <c r="CU3904" i="1"/>
  <c r="CU3905" i="1"/>
  <c r="CU3906" i="1"/>
  <c r="CU3907" i="1"/>
  <c r="CU3908" i="1"/>
  <c r="CU3909" i="1"/>
  <c r="CU3910" i="1"/>
  <c r="CU3911" i="1"/>
  <c r="CU3912" i="1"/>
  <c r="CU3913" i="1"/>
  <c r="CU3914" i="1"/>
  <c r="CU3915" i="1"/>
  <c r="CU3916" i="1"/>
  <c r="CU3917" i="1"/>
  <c r="CU3918" i="1"/>
  <c r="CU3919" i="1"/>
  <c r="CU3920" i="1"/>
  <c r="CU3921" i="1"/>
  <c r="CU3922" i="1"/>
  <c r="CU3923" i="1"/>
  <c r="CU3924" i="1"/>
  <c r="CU3925" i="1"/>
  <c r="CU3926" i="1"/>
  <c r="CU3927" i="1"/>
  <c r="CU3928" i="1"/>
  <c r="CU3929" i="1"/>
  <c r="CU3930" i="1"/>
  <c r="CU3931" i="1"/>
  <c r="CU3932" i="1"/>
  <c r="CU3933" i="1"/>
  <c r="CU3934" i="1"/>
  <c r="CU3935" i="1"/>
  <c r="CU3936" i="1"/>
  <c r="CU3937" i="1"/>
  <c r="CU3938" i="1"/>
  <c r="CU3939" i="1"/>
  <c r="CU3940" i="1"/>
  <c r="CU3941" i="1"/>
  <c r="CU3942" i="1"/>
  <c r="CU3943" i="1"/>
  <c r="CU3944" i="1"/>
  <c r="CU3945" i="1"/>
  <c r="CU3946" i="1"/>
  <c r="CU3947" i="1"/>
  <c r="CU3948" i="1"/>
  <c r="CU3949" i="1"/>
  <c r="CU3950" i="1"/>
  <c r="CU3951" i="1"/>
  <c r="CU3952" i="1"/>
  <c r="CU3953" i="1"/>
  <c r="CU3954" i="1"/>
  <c r="CU3955" i="1"/>
  <c r="CU3956" i="1"/>
  <c r="CU3957" i="1"/>
  <c r="CU3958" i="1"/>
  <c r="CU3959" i="1"/>
  <c r="CU3960" i="1"/>
  <c r="CU3961" i="1"/>
  <c r="CU3962" i="1"/>
  <c r="CU3963" i="1"/>
  <c r="CU3964" i="1"/>
  <c r="CU3965" i="1"/>
  <c r="CU3966" i="1"/>
  <c r="CU3967" i="1"/>
  <c r="CU3968" i="1"/>
  <c r="CU3969" i="1"/>
  <c r="CU3970" i="1"/>
  <c r="CU3971" i="1"/>
  <c r="CU3972" i="1"/>
  <c r="CU3973" i="1"/>
  <c r="CU3974" i="1"/>
  <c r="CU3975" i="1"/>
  <c r="CU3976" i="1"/>
  <c r="CU3977" i="1"/>
  <c r="CU3978" i="1"/>
  <c r="CU3979" i="1"/>
  <c r="CU3980" i="1"/>
  <c r="CU3981" i="1"/>
  <c r="CU3982" i="1"/>
  <c r="CU3983" i="1"/>
  <c r="CU3984" i="1"/>
  <c r="CU3985" i="1"/>
  <c r="CU3986" i="1"/>
  <c r="CU3987" i="1"/>
  <c r="CU3988" i="1"/>
  <c r="CU3989" i="1"/>
  <c r="CU3990" i="1"/>
  <c r="CU3991" i="1"/>
  <c r="CU3992" i="1"/>
  <c r="CU3993" i="1"/>
  <c r="CU3994" i="1"/>
  <c r="CU3995" i="1"/>
  <c r="CU3996" i="1"/>
  <c r="CU3997" i="1"/>
  <c r="CU3998" i="1"/>
  <c r="CU3999" i="1"/>
  <c r="CU4000" i="1"/>
  <c r="CU4001" i="1"/>
  <c r="CU4002" i="1"/>
  <c r="CU4003" i="1"/>
  <c r="CU4004" i="1"/>
  <c r="CU4005" i="1"/>
  <c r="CU4006" i="1"/>
  <c r="CU4007" i="1"/>
  <c r="CU4008" i="1"/>
  <c r="CU4009" i="1"/>
  <c r="CU4010" i="1"/>
  <c r="CU4011" i="1"/>
  <c r="CU4012" i="1"/>
  <c r="CU4013" i="1"/>
  <c r="CU4014" i="1"/>
  <c r="CU4015" i="1"/>
  <c r="CU4016" i="1"/>
  <c r="CU4017" i="1"/>
  <c r="CU4018" i="1"/>
  <c r="CU4019" i="1"/>
  <c r="CU4020" i="1"/>
  <c r="CU4021" i="1"/>
  <c r="CU4022" i="1"/>
  <c r="CU4023" i="1"/>
  <c r="CU4024" i="1"/>
  <c r="CU4025" i="1"/>
  <c r="CU4026" i="1"/>
  <c r="CU4027" i="1"/>
  <c r="CU4028" i="1"/>
  <c r="CU4029" i="1"/>
  <c r="CU4030" i="1"/>
  <c r="CU4031" i="1"/>
  <c r="CU4032" i="1"/>
  <c r="CU4033" i="1"/>
  <c r="CU4034" i="1"/>
  <c r="CU4035" i="1"/>
  <c r="CU4036" i="1"/>
  <c r="CU4037" i="1"/>
  <c r="CU4038" i="1"/>
  <c r="CU4039" i="1"/>
  <c r="CU4040" i="1"/>
  <c r="CU4041" i="1"/>
  <c r="CU4042" i="1"/>
  <c r="CU4043" i="1"/>
  <c r="CU4044" i="1"/>
  <c r="CU4045" i="1"/>
  <c r="CU4046" i="1"/>
  <c r="CU4047" i="1"/>
  <c r="CU4048" i="1"/>
  <c r="CU4049" i="1"/>
  <c r="CU4050" i="1"/>
  <c r="CU4051" i="1"/>
  <c r="CU4052" i="1"/>
  <c r="CU4053" i="1"/>
  <c r="CU4054" i="1"/>
  <c r="CU4055" i="1"/>
  <c r="CU4056" i="1"/>
  <c r="CU4057" i="1"/>
  <c r="CU4058" i="1"/>
  <c r="CU4059" i="1"/>
  <c r="CU4060" i="1"/>
  <c r="CU4061" i="1"/>
  <c r="CU4062" i="1"/>
  <c r="CU4063" i="1"/>
  <c r="CU4064" i="1"/>
  <c r="CU4065" i="1"/>
  <c r="CU4066" i="1"/>
  <c r="CU4067" i="1"/>
  <c r="CU4068" i="1"/>
  <c r="CU4069" i="1"/>
  <c r="CU4070" i="1"/>
  <c r="CU4071" i="1"/>
  <c r="CU4072" i="1"/>
  <c r="CU4073" i="1"/>
  <c r="CU4074" i="1"/>
  <c r="CU4075" i="1"/>
  <c r="CU4076" i="1"/>
  <c r="CU4077" i="1"/>
  <c r="CU4078" i="1"/>
  <c r="CU4079" i="1"/>
  <c r="CU4080" i="1"/>
  <c r="CU4081" i="1"/>
  <c r="CU4082" i="1"/>
  <c r="CU4083" i="1"/>
  <c r="CU4084" i="1"/>
  <c r="CU4085" i="1"/>
  <c r="CU4086" i="1"/>
  <c r="CU4087" i="1"/>
  <c r="CU4088" i="1"/>
  <c r="CU4089" i="1"/>
  <c r="CU4090" i="1"/>
  <c r="CU4091" i="1"/>
  <c r="CU4092" i="1"/>
  <c r="CU4093" i="1"/>
  <c r="CU4094" i="1"/>
  <c r="CU4095" i="1"/>
  <c r="CU4096" i="1"/>
  <c r="CU4097" i="1"/>
  <c r="CU4098" i="1"/>
  <c r="CU4099" i="1"/>
  <c r="CU4100" i="1"/>
  <c r="CU4101" i="1"/>
  <c r="CU4102" i="1"/>
  <c r="CU4103" i="1"/>
  <c r="CU4104" i="1"/>
  <c r="CU4105" i="1"/>
  <c r="CU4106" i="1"/>
  <c r="CU4107" i="1"/>
  <c r="CU4108" i="1"/>
  <c r="CU4109" i="1"/>
  <c r="CU4110" i="1"/>
  <c r="CU4111" i="1"/>
  <c r="CU4112" i="1"/>
  <c r="CU4113" i="1"/>
  <c r="CU4114" i="1"/>
  <c r="CU4115" i="1"/>
  <c r="CU4116" i="1"/>
  <c r="CU4117" i="1"/>
  <c r="CU4118" i="1"/>
  <c r="CU4119" i="1"/>
  <c r="CU4120" i="1"/>
  <c r="CU4121" i="1"/>
  <c r="CU4122" i="1"/>
  <c r="CU4123" i="1"/>
  <c r="CU4124" i="1"/>
  <c r="CU4125" i="1"/>
  <c r="CU4126" i="1"/>
  <c r="CU4127" i="1"/>
  <c r="CU4128" i="1"/>
  <c r="CU4129" i="1"/>
  <c r="CU4130" i="1"/>
  <c r="CU4131" i="1"/>
  <c r="CU4132" i="1"/>
  <c r="CU4133" i="1"/>
  <c r="CU4134" i="1"/>
  <c r="CU4135" i="1"/>
  <c r="CU4136" i="1"/>
  <c r="CU4137" i="1"/>
  <c r="CU4138" i="1"/>
  <c r="CU4139" i="1"/>
  <c r="CU4140" i="1"/>
  <c r="CU4141" i="1"/>
  <c r="CU4142" i="1"/>
  <c r="CU4143" i="1"/>
  <c r="CU4144" i="1"/>
  <c r="CU4145" i="1"/>
  <c r="CU4146" i="1"/>
  <c r="CU4147" i="1"/>
  <c r="CU4148" i="1"/>
  <c r="CU4149" i="1"/>
  <c r="CU4150" i="1"/>
  <c r="CU4151" i="1"/>
  <c r="CU4152" i="1"/>
  <c r="CU4153" i="1"/>
  <c r="CU4154" i="1"/>
  <c r="CU4155" i="1"/>
  <c r="CU4156" i="1"/>
  <c r="CU4157" i="1"/>
  <c r="CU4158" i="1"/>
  <c r="CU4159" i="1"/>
  <c r="CU4160" i="1"/>
  <c r="CU4161" i="1"/>
  <c r="CU4162" i="1"/>
  <c r="CU4163" i="1"/>
  <c r="CU4164" i="1"/>
  <c r="CU4165" i="1"/>
  <c r="CU4166" i="1"/>
  <c r="CU4167" i="1"/>
  <c r="CU4168" i="1"/>
  <c r="CU4169" i="1"/>
  <c r="CU4170" i="1"/>
  <c r="CU4171" i="1"/>
  <c r="CU4172" i="1"/>
  <c r="CU4173" i="1"/>
  <c r="CU4174" i="1"/>
  <c r="CU4175" i="1"/>
  <c r="CU4176" i="1"/>
  <c r="CU4177" i="1"/>
  <c r="CU4178" i="1"/>
  <c r="CU4179" i="1"/>
  <c r="CU4180" i="1"/>
  <c r="CU4181" i="1"/>
  <c r="CU4182" i="1"/>
  <c r="CU4183" i="1"/>
  <c r="CU4184" i="1"/>
  <c r="CU4185" i="1"/>
  <c r="CU4186" i="1"/>
  <c r="CU4187" i="1"/>
  <c r="CU4188" i="1"/>
  <c r="CU4189" i="1"/>
  <c r="CU4190" i="1"/>
  <c r="CU4191" i="1"/>
  <c r="CU4192" i="1"/>
  <c r="CU4193" i="1"/>
  <c r="CU4194" i="1"/>
  <c r="CU4195" i="1"/>
  <c r="CU4196" i="1"/>
  <c r="CU4197" i="1"/>
  <c r="CU4198" i="1"/>
  <c r="CU4199" i="1"/>
  <c r="CU4200" i="1"/>
  <c r="CU4201" i="1"/>
  <c r="CU4202" i="1"/>
  <c r="CU4203" i="1"/>
  <c r="CU4204" i="1"/>
  <c r="CU4205" i="1"/>
  <c r="CU4206" i="1"/>
  <c r="CU4207" i="1"/>
  <c r="CU4208" i="1"/>
  <c r="CU4209" i="1"/>
  <c r="CU4210" i="1"/>
  <c r="CU4211" i="1"/>
  <c r="CU4212" i="1"/>
  <c r="CU4213" i="1"/>
  <c r="CU4214" i="1"/>
  <c r="CU4215" i="1"/>
  <c r="CU4216" i="1"/>
  <c r="CU4217" i="1"/>
  <c r="CU4218" i="1"/>
  <c r="CU4219" i="1"/>
  <c r="CU4220" i="1"/>
  <c r="CU4221" i="1"/>
  <c r="CU4222" i="1"/>
  <c r="CU4223" i="1"/>
  <c r="CU4224" i="1"/>
  <c r="CU4225" i="1"/>
  <c r="CU4226" i="1"/>
  <c r="CU4227" i="1"/>
  <c r="CU4228" i="1"/>
  <c r="CU4229" i="1"/>
  <c r="CU4230" i="1"/>
  <c r="CU4231" i="1"/>
  <c r="CU4232" i="1"/>
  <c r="CU4233" i="1"/>
  <c r="CU4234" i="1"/>
  <c r="CU4235" i="1"/>
  <c r="CU4236" i="1"/>
  <c r="CU4237" i="1"/>
  <c r="CU4238" i="1"/>
  <c r="CU4239" i="1"/>
  <c r="CU4240" i="1"/>
  <c r="CU4241" i="1"/>
  <c r="CU4242" i="1"/>
  <c r="CU4243" i="1"/>
  <c r="CU4244" i="1"/>
  <c r="CU4245" i="1"/>
  <c r="CU4246" i="1"/>
  <c r="CU4247" i="1"/>
  <c r="CU4248" i="1"/>
  <c r="CU4249" i="1"/>
  <c r="CU4250" i="1"/>
  <c r="CU4251" i="1"/>
  <c r="CU4252" i="1"/>
  <c r="CU4253" i="1"/>
  <c r="CU4254" i="1"/>
  <c r="CU4255" i="1"/>
  <c r="CU4256" i="1"/>
  <c r="CU4257" i="1"/>
  <c r="CU4258" i="1"/>
  <c r="CU4259" i="1"/>
  <c r="CU4260" i="1"/>
  <c r="CU4261" i="1"/>
  <c r="CU4262" i="1"/>
  <c r="CU4263" i="1"/>
  <c r="CU4264" i="1"/>
  <c r="CU4265" i="1"/>
  <c r="CU4266" i="1"/>
  <c r="CU4267" i="1"/>
  <c r="CU4268" i="1"/>
  <c r="CU4269" i="1"/>
  <c r="CU4270" i="1"/>
  <c r="CU4271" i="1"/>
  <c r="CU4272" i="1"/>
  <c r="CU4273" i="1"/>
  <c r="CU4274" i="1"/>
  <c r="CU4275" i="1"/>
  <c r="CU4276" i="1"/>
  <c r="CU4277" i="1"/>
  <c r="CU4278" i="1"/>
  <c r="CU4279" i="1"/>
  <c r="CU4280" i="1"/>
  <c r="CU4281" i="1"/>
  <c r="CU4282" i="1"/>
  <c r="CU4283" i="1"/>
  <c r="CU4284" i="1"/>
  <c r="CU4285" i="1"/>
  <c r="CU4286" i="1"/>
  <c r="CU4287" i="1"/>
  <c r="CU4288" i="1"/>
  <c r="CU4289" i="1"/>
  <c r="CU4290" i="1"/>
  <c r="CU4291" i="1"/>
  <c r="CU4292" i="1"/>
  <c r="CU4293" i="1"/>
  <c r="CU4294" i="1"/>
  <c r="CU4295" i="1"/>
  <c r="CU4296" i="1"/>
  <c r="CU4297" i="1"/>
  <c r="CU4298" i="1"/>
  <c r="CU4299" i="1"/>
  <c r="CU4300" i="1"/>
  <c r="CU4301" i="1"/>
  <c r="CU4302" i="1"/>
  <c r="CU4303" i="1"/>
  <c r="CU4304" i="1"/>
  <c r="CU4305" i="1"/>
  <c r="CU4306" i="1"/>
  <c r="CU4307" i="1"/>
  <c r="CU4308" i="1"/>
  <c r="CU4309" i="1"/>
  <c r="CU4310" i="1"/>
  <c r="CU4311" i="1"/>
  <c r="CU4312" i="1"/>
  <c r="CU4313" i="1"/>
  <c r="CU4314" i="1"/>
  <c r="CU4315" i="1"/>
  <c r="CU4316" i="1"/>
  <c r="CU4317" i="1"/>
  <c r="CU4318" i="1"/>
  <c r="CU4319" i="1"/>
  <c r="CU4320" i="1"/>
  <c r="CU4321" i="1"/>
  <c r="CU4322" i="1"/>
  <c r="CU4323" i="1"/>
  <c r="CU4324" i="1"/>
  <c r="CU4325" i="1"/>
  <c r="CU4326" i="1"/>
  <c r="CU4327" i="1"/>
  <c r="CU4328" i="1"/>
  <c r="CU4329" i="1"/>
  <c r="CU4330" i="1"/>
  <c r="CU4331" i="1"/>
  <c r="CU4332" i="1"/>
  <c r="CU4333" i="1"/>
  <c r="CU4334" i="1"/>
  <c r="CU4335" i="1"/>
  <c r="CU4336" i="1"/>
  <c r="CU4337" i="1"/>
  <c r="CU4338" i="1"/>
  <c r="CU4339" i="1"/>
  <c r="CU4340" i="1"/>
  <c r="CU4341" i="1"/>
  <c r="CU4342" i="1"/>
  <c r="CU4343" i="1"/>
  <c r="CU4344" i="1"/>
  <c r="CU4345" i="1"/>
  <c r="CU4346" i="1"/>
  <c r="CU4347" i="1"/>
  <c r="CU4348" i="1"/>
  <c r="CU4349" i="1"/>
  <c r="CU4350" i="1"/>
  <c r="CU4351" i="1"/>
  <c r="CU4352" i="1"/>
  <c r="CU4353" i="1"/>
  <c r="CU4354" i="1"/>
  <c r="CU4355" i="1"/>
  <c r="CU4356" i="1"/>
  <c r="CU4357" i="1"/>
  <c r="CU4358" i="1"/>
  <c r="CU4359" i="1"/>
  <c r="CU4360" i="1"/>
  <c r="CU4361" i="1"/>
  <c r="CU4362" i="1"/>
  <c r="CU4363" i="1"/>
  <c r="CU4364" i="1"/>
  <c r="CU4365" i="1"/>
  <c r="CU4366" i="1"/>
  <c r="CU4367" i="1"/>
  <c r="CU4368" i="1"/>
  <c r="CU4369" i="1"/>
  <c r="CU4370" i="1"/>
  <c r="CU4371" i="1"/>
  <c r="CU4372" i="1"/>
  <c r="CU4373" i="1"/>
  <c r="CU4374" i="1"/>
  <c r="CU4375" i="1"/>
  <c r="CU4376" i="1"/>
  <c r="CU4377" i="1"/>
  <c r="CU4378" i="1"/>
  <c r="CU4379" i="1"/>
  <c r="CU4380" i="1"/>
  <c r="CU4381" i="1"/>
  <c r="CU4382" i="1"/>
  <c r="CU4383" i="1"/>
  <c r="CU4384" i="1"/>
  <c r="CU4385" i="1"/>
  <c r="CU4386" i="1"/>
  <c r="CU4387" i="1"/>
  <c r="CU4388" i="1"/>
  <c r="CU4389" i="1"/>
  <c r="CU4390" i="1"/>
  <c r="CU4391" i="1"/>
  <c r="CU4392" i="1"/>
  <c r="CU4393" i="1"/>
  <c r="CU4394" i="1"/>
  <c r="CU4395" i="1"/>
  <c r="CU4396" i="1"/>
  <c r="CU4397" i="1"/>
  <c r="CU4398" i="1"/>
  <c r="CU4399" i="1"/>
  <c r="CU4400" i="1"/>
  <c r="CU4401" i="1"/>
  <c r="CU4402" i="1"/>
  <c r="CU4403" i="1"/>
  <c r="CU4404" i="1"/>
  <c r="CU4405" i="1"/>
  <c r="CU4406" i="1"/>
  <c r="CU4407" i="1"/>
  <c r="CU4408" i="1"/>
  <c r="CU4409" i="1"/>
  <c r="CU4410" i="1"/>
  <c r="CU4411" i="1"/>
  <c r="CU4412" i="1"/>
  <c r="CU4413" i="1"/>
  <c r="CU4414" i="1"/>
  <c r="CU4415" i="1"/>
  <c r="CU4416" i="1"/>
  <c r="CU4417" i="1"/>
  <c r="CU4418" i="1"/>
  <c r="CU4419" i="1"/>
  <c r="CU4420" i="1"/>
  <c r="CU4421" i="1"/>
  <c r="CU4422" i="1"/>
  <c r="CU4423" i="1"/>
  <c r="CU4424" i="1"/>
  <c r="CU4425" i="1"/>
  <c r="CU4426" i="1"/>
  <c r="CU4427" i="1"/>
  <c r="CU4428" i="1"/>
  <c r="CU4429" i="1"/>
  <c r="CU4430" i="1"/>
  <c r="CU4431" i="1"/>
  <c r="CU4432" i="1"/>
  <c r="CU4433" i="1"/>
  <c r="CU4434" i="1"/>
  <c r="CU4435" i="1"/>
  <c r="CU4436" i="1"/>
  <c r="CU4437" i="1"/>
  <c r="CU4438" i="1"/>
  <c r="CU4439" i="1"/>
  <c r="CU4440" i="1"/>
  <c r="CU4441" i="1"/>
  <c r="CU4442" i="1"/>
  <c r="CU4443" i="1"/>
  <c r="CU4444" i="1"/>
  <c r="CU4445" i="1"/>
  <c r="CU4446" i="1"/>
  <c r="CU4447" i="1"/>
  <c r="CU4448" i="1"/>
  <c r="CU4449" i="1"/>
  <c r="CU4450" i="1"/>
  <c r="CU4451" i="1"/>
  <c r="CU4452" i="1"/>
  <c r="CU4453" i="1"/>
  <c r="CU4454" i="1"/>
  <c r="CU4455" i="1"/>
  <c r="CU4456" i="1"/>
  <c r="CU4457" i="1"/>
  <c r="CU4458" i="1"/>
  <c r="CU4459" i="1"/>
  <c r="CU4460" i="1"/>
  <c r="CU4461" i="1"/>
  <c r="CU4462" i="1"/>
  <c r="CU4463" i="1"/>
  <c r="CU4464" i="1"/>
  <c r="CU4465" i="1"/>
  <c r="CU4466" i="1"/>
  <c r="CU4467" i="1"/>
  <c r="CU4468" i="1"/>
  <c r="CU4469" i="1"/>
  <c r="CU4470" i="1"/>
  <c r="CU4471" i="1"/>
  <c r="CU4472" i="1"/>
  <c r="CU4473" i="1"/>
  <c r="CU4474" i="1"/>
  <c r="CU4475" i="1"/>
  <c r="CU4476" i="1"/>
  <c r="CU4477" i="1"/>
  <c r="CU4478" i="1"/>
  <c r="CU4479" i="1"/>
  <c r="CU4480" i="1"/>
  <c r="CU4481" i="1"/>
  <c r="CU4482" i="1"/>
  <c r="CU4483" i="1"/>
  <c r="CU4484" i="1"/>
  <c r="CU4485" i="1"/>
  <c r="CU4486" i="1"/>
  <c r="CU4487" i="1"/>
  <c r="CU4488" i="1"/>
  <c r="CU4489" i="1"/>
  <c r="CU4490" i="1"/>
  <c r="CU4491" i="1"/>
  <c r="CU4492" i="1"/>
  <c r="CU4493" i="1"/>
  <c r="CU4494" i="1"/>
  <c r="CU4495" i="1"/>
  <c r="CU4496" i="1"/>
  <c r="CU4497" i="1"/>
  <c r="CU4498" i="1"/>
  <c r="CU4499" i="1"/>
  <c r="CU4500" i="1"/>
  <c r="CU4501" i="1"/>
  <c r="CU4502" i="1"/>
  <c r="CU4503" i="1"/>
  <c r="CU4504" i="1"/>
  <c r="CU4505" i="1"/>
  <c r="CU4506" i="1"/>
  <c r="CU4507" i="1"/>
  <c r="CU4508" i="1"/>
  <c r="CU4509" i="1"/>
  <c r="CU4510" i="1"/>
  <c r="CU4511" i="1"/>
  <c r="CU4512" i="1"/>
  <c r="CU4513" i="1"/>
  <c r="CU4514" i="1"/>
  <c r="CU4515" i="1"/>
  <c r="CU4516" i="1"/>
  <c r="CU4517" i="1"/>
  <c r="CU4518" i="1"/>
  <c r="CU4519" i="1"/>
  <c r="CU4520" i="1"/>
  <c r="CU4521" i="1"/>
  <c r="CU4522" i="1"/>
  <c r="CU4523" i="1"/>
  <c r="CU4524" i="1"/>
  <c r="CU4525" i="1"/>
  <c r="CU4526" i="1"/>
  <c r="CU4527" i="1"/>
  <c r="CU4528" i="1"/>
  <c r="CU4529" i="1"/>
  <c r="CU4530" i="1"/>
  <c r="CU4531" i="1"/>
  <c r="CU4532" i="1"/>
  <c r="CU4533" i="1"/>
  <c r="CU4534" i="1"/>
  <c r="CU4535" i="1"/>
  <c r="CU4536" i="1"/>
  <c r="CU4537" i="1"/>
  <c r="CU4538" i="1"/>
  <c r="CU4539" i="1"/>
  <c r="CU4540" i="1"/>
  <c r="CU4541" i="1"/>
  <c r="CU4542" i="1"/>
  <c r="CU4543" i="1"/>
  <c r="CU4544" i="1"/>
  <c r="CU4545" i="1"/>
  <c r="CU4546" i="1"/>
  <c r="CU4547" i="1"/>
  <c r="CU4548" i="1"/>
  <c r="CU4549" i="1"/>
  <c r="CU4550" i="1"/>
  <c r="CU4551" i="1"/>
  <c r="CU4552" i="1"/>
  <c r="CU4553" i="1"/>
  <c r="CU4554" i="1"/>
  <c r="CU4555" i="1"/>
  <c r="CU4556" i="1"/>
  <c r="CU4557" i="1"/>
  <c r="CU4558" i="1"/>
  <c r="CU4559" i="1"/>
  <c r="CU4560" i="1"/>
  <c r="CU4561" i="1"/>
  <c r="CU4562" i="1"/>
  <c r="CU4563" i="1"/>
  <c r="CU4564" i="1"/>
  <c r="CU4565" i="1"/>
  <c r="CU4566" i="1"/>
  <c r="CU4567" i="1"/>
  <c r="CU4568" i="1"/>
  <c r="CU4569" i="1"/>
  <c r="CU4570" i="1"/>
  <c r="CU4571" i="1"/>
  <c r="CU4572" i="1"/>
  <c r="CU4573" i="1"/>
  <c r="CU4574" i="1"/>
  <c r="CU4575" i="1"/>
  <c r="CU4576" i="1"/>
  <c r="CU4577" i="1"/>
  <c r="CU4578" i="1"/>
  <c r="CU4579" i="1"/>
  <c r="CU4580" i="1"/>
  <c r="CU4581" i="1"/>
  <c r="CU4582" i="1"/>
  <c r="CU4583" i="1"/>
  <c r="CU4584" i="1"/>
  <c r="CU4585" i="1"/>
  <c r="CU4586" i="1"/>
  <c r="CU4587" i="1"/>
  <c r="CU4588" i="1"/>
  <c r="CU4589" i="1"/>
  <c r="CU4590" i="1"/>
  <c r="CU4591" i="1"/>
  <c r="CU4592" i="1"/>
  <c r="CU4593" i="1"/>
  <c r="CU4594" i="1"/>
  <c r="CU4595" i="1"/>
  <c r="CU4596" i="1"/>
  <c r="CU4597" i="1"/>
  <c r="CU4598" i="1"/>
  <c r="CU4599" i="1"/>
  <c r="CU4600" i="1"/>
  <c r="CU4601" i="1"/>
  <c r="CU4602" i="1"/>
  <c r="CU4603" i="1"/>
  <c r="CU4604" i="1"/>
  <c r="CU4605" i="1"/>
  <c r="CU4606" i="1"/>
  <c r="CU4607" i="1"/>
  <c r="CU4608" i="1"/>
  <c r="CU4609" i="1"/>
  <c r="CU4610" i="1"/>
  <c r="CU4611" i="1"/>
  <c r="CU4612" i="1"/>
  <c r="CU4613" i="1"/>
  <c r="CU4614" i="1"/>
  <c r="CU4615" i="1"/>
  <c r="CU4616" i="1"/>
  <c r="CU4617" i="1"/>
  <c r="CU4618" i="1"/>
  <c r="CU4619" i="1"/>
  <c r="CU4620" i="1"/>
  <c r="CU4621" i="1"/>
  <c r="CU4622" i="1"/>
  <c r="CU4623" i="1"/>
  <c r="CU4624" i="1"/>
  <c r="CU4625" i="1"/>
  <c r="CU4626" i="1"/>
  <c r="CU4627" i="1"/>
  <c r="CU4628" i="1"/>
  <c r="CU4629" i="1"/>
  <c r="CU4630" i="1"/>
  <c r="CU4631" i="1"/>
  <c r="CU4632" i="1"/>
  <c r="CU4633" i="1"/>
  <c r="CU4634" i="1"/>
  <c r="CU4635" i="1"/>
  <c r="CU4636" i="1"/>
  <c r="CU4637" i="1"/>
  <c r="CU4638" i="1"/>
  <c r="CU4639" i="1"/>
  <c r="CU4640" i="1"/>
  <c r="CU4641" i="1"/>
  <c r="CU4642" i="1"/>
  <c r="CU4643" i="1"/>
  <c r="CU4644" i="1"/>
  <c r="CU4645" i="1"/>
  <c r="CU4646" i="1"/>
  <c r="CU4647" i="1"/>
  <c r="CU4648" i="1"/>
  <c r="CU4649" i="1"/>
  <c r="CU4650" i="1"/>
  <c r="CU4651" i="1"/>
  <c r="CU4652" i="1"/>
  <c r="CU4653" i="1"/>
  <c r="CU4654" i="1"/>
  <c r="CU4655" i="1"/>
  <c r="CU4656" i="1"/>
  <c r="CU4657" i="1"/>
  <c r="CU4658" i="1"/>
  <c r="CU4659" i="1"/>
  <c r="CU4660" i="1"/>
  <c r="CU4661" i="1"/>
  <c r="CU4662" i="1"/>
  <c r="CU4663" i="1"/>
  <c r="CU4664" i="1"/>
  <c r="CU4665" i="1"/>
  <c r="CU4666" i="1"/>
  <c r="CU4667" i="1"/>
  <c r="CU4668" i="1"/>
  <c r="CU4669" i="1"/>
  <c r="CU4670" i="1"/>
  <c r="CU4671" i="1"/>
  <c r="CU4672" i="1"/>
  <c r="CU4673" i="1"/>
  <c r="CU4674" i="1"/>
  <c r="CU4675" i="1"/>
  <c r="CU4676" i="1"/>
  <c r="CU4677" i="1"/>
  <c r="CU4678" i="1"/>
  <c r="CU4679" i="1"/>
  <c r="CU4680" i="1"/>
  <c r="CU4681" i="1"/>
  <c r="CU4682" i="1"/>
  <c r="CU4683" i="1"/>
  <c r="CU4684" i="1"/>
  <c r="CU4685" i="1"/>
  <c r="CU4686" i="1"/>
  <c r="CU4687" i="1"/>
  <c r="CU4688" i="1"/>
  <c r="CU4689" i="1"/>
  <c r="CU4690" i="1"/>
  <c r="CU4691" i="1"/>
  <c r="CU4692" i="1"/>
  <c r="CU4693" i="1"/>
  <c r="CU4694" i="1"/>
  <c r="CU4695" i="1"/>
  <c r="CU4696" i="1"/>
  <c r="CU4697" i="1"/>
  <c r="CU4698" i="1"/>
  <c r="CU4699" i="1"/>
  <c r="CU4700" i="1"/>
  <c r="CU4701" i="1"/>
  <c r="CU4702" i="1"/>
  <c r="CU4703" i="1"/>
  <c r="CU4704" i="1"/>
  <c r="CU4705" i="1"/>
  <c r="CU4706" i="1"/>
  <c r="CU4707" i="1"/>
  <c r="CU4708" i="1"/>
  <c r="CU4709" i="1"/>
  <c r="CU4710" i="1"/>
  <c r="CU4711" i="1"/>
  <c r="CU4712" i="1"/>
  <c r="CU4713" i="1"/>
  <c r="CU4714" i="1"/>
  <c r="CU4715" i="1"/>
  <c r="CU4716" i="1"/>
  <c r="CU4717" i="1"/>
  <c r="CU4718" i="1"/>
  <c r="CU4719" i="1"/>
  <c r="CU4720" i="1"/>
  <c r="CU4721" i="1"/>
  <c r="CU4722" i="1"/>
  <c r="CU4723" i="1"/>
  <c r="CU4724" i="1"/>
  <c r="CU4725" i="1"/>
  <c r="CU4726" i="1"/>
  <c r="CU4727" i="1"/>
  <c r="CU4728" i="1"/>
  <c r="CU4729" i="1"/>
  <c r="CU4730" i="1"/>
  <c r="CU4731" i="1"/>
  <c r="CU4732" i="1"/>
  <c r="CU4733" i="1"/>
  <c r="CU4734" i="1"/>
  <c r="CU4735" i="1"/>
  <c r="CU4736" i="1"/>
  <c r="CU4737" i="1"/>
  <c r="CU4738" i="1"/>
  <c r="CU4739" i="1"/>
  <c r="CU4740" i="1"/>
  <c r="CU4741" i="1"/>
  <c r="CU4742" i="1"/>
  <c r="CU4743" i="1"/>
  <c r="CU4744" i="1"/>
  <c r="CU4745" i="1"/>
  <c r="CU4746" i="1"/>
  <c r="CU4747" i="1"/>
  <c r="CU4748" i="1"/>
  <c r="CU4749" i="1"/>
  <c r="CU4750" i="1"/>
  <c r="CU4751" i="1"/>
  <c r="CU4752" i="1"/>
  <c r="CU4753" i="1"/>
  <c r="CU4754" i="1"/>
  <c r="CU4755" i="1"/>
  <c r="CU4756" i="1"/>
  <c r="CU4757" i="1"/>
  <c r="CU4758" i="1"/>
  <c r="CU4759" i="1"/>
  <c r="CU4760" i="1"/>
  <c r="CU4761" i="1"/>
  <c r="CU4762" i="1"/>
  <c r="CU4763" i="1"/>
  <c r="CU4764" i="1"/>
  <c r="CU4765" i="1"/>
  <c r="CU4766" i="1"/>
  <c r="CU4767" i="1"/>
  <c r="CU4768" i="1"/>
  <c r="CU4769" i="1"/>
  <c r="CU4770" i="1"/>
  <c r="CU4771" i="1"/>
  <c r="CU4772" i="1"/>
  <c r="CU4773" i="1"/>
  <c r="CU4774" i="1"/>
  <c r="CU4775" i="1"/>
  <c r="CU4776" i="1"/>
  <c r="CU4777" i="1"/>
  <c r="CU4778" i="1"/>
  <c r="CU4779" i="1"/>
  <c r="CU4780" i="1"/>
  <c r="CU4781" i="1"/>
  <c r="CU4782" i="1"/>
  <c r="CU4783" i="1"/>
  <c r="CU4784" i="1"/>
  <c r="CU4785" i="1"/>
  <c r="CU4786" i="1"/>
  <c r="CU4787" i="1"/>
  <c r="CU4788" i="1"/>
  <c r="CU4789" i="1"/>
  <c r="CU4790" i="1"/>
  <c r="CU4791" i="1"/>
  <c r="CU4792" i="1"/>
  <c r="CU4793" i="1"/>
  <c r="CU4794" i="1"/>
  <c r="CU4795" i="1"/>
  <c r="CU4796" i="1"/>
  <c r="CU4797" i="1"/>
  <c r="CU4798" i="1"/>
  <c r="CU4799" i="1"/>
  <c r="CU4800" i="1"/>
  <c r="CU4801" i="1"/>
  <c r="CU4802" i="1"/>
  <c r="CU4803" i="1"/>
  <c r="CU4804" i="1"/>
  <c r="CU4805" i="1"/>
  <c r="CU4806" i="1"/>
  <c r="CU4807" i="1"/>
  <c r="CU4808" i="1"/>
  <c r="CU4809" i="1"/>
  <c r="CU4810" i="1"/>
  <c r="CU4811" i="1"/>
  <c r="CU4812" i="1"/>
  <c r="CU4813" i="1"/>
  <c r="CU4814" i="1"/>
  <c r="CU4815" i="1"/>
  <c r="CU4816" i="1"/>
  <c r="CU4817" i="1"/>
  <c r="CU4818" i="1"/>
  <c r="CU4819" i="1"/>
  <c r="CU4820" i="1"/>
  <c r="CU4821" i="1"/>
  <c r="CU4822" i="1"/>
  <c r="CU4823" i="1"/>
  <c r="CU4824" i="1"/>
  <c r="CU4825" i="1"/>
  <c r="CU4826" i="1"/>
  <c r="CU4827" i="1"/>
  <c r="CU4828" i="1"/>
  <c r="CU4829" i="1"/>
  <c r="CU4830" i="1"/>
  <c r="CU4831" i="1"/>
  <c r="CU4832" i="1"/>
  <c r="CU4833" i="1"/>
  <c r="CU4834" i="1"/>
  <c r="CU4835" i="1"/>
  <c r="CU4836" i="1"/>
  <c r="CU4837" i="1"/>
  <c r="CU4838" i="1"/>
  <c r="CU4839" i="1"/>
  <c r="CU4840" i="1"/>
  <c r="CU4841" i="1"/>
  <c r="CU4842" i="1"/>
  <c r="CU4843" i="1"/>
  <c r="CU4844" i="1"/>
  <c r="CU4845" i="1"/>
  <c r="CU4846" i="1"/>
  <c r="CU4847" i="1"/>
  <c r="CU4848" i="1"/>
  <c r="CU4849" i="1"/>
  <c r="CU4850" i="1"/>
  <c r="CU4851" i="1"/>
  <c r="CU4852" i="1"/>
  <c r="CU4853" i="1"/>
  <c r="CU4854" i="1"/>
  <c r="CU4855" i="1"/>
  <c r="CU4856" i="1"/>
  <c r="CU4857" i="1"/>
  <c r="CU4858" i="1"/>
  <c r="CU4859" i="1"/>
  <c r="CU4860" i="1"/>
  <c r="CU4861" i="1"/>
  <c r="CU4862" i="1"/>
  <c r="CU4863" i="1"/>
  <c r="CU4864" i="1"/>
  <c r="CU4865" i="1"/>
  <c r="CU4866" i="1"/>
  <c r="CU4867" i="1"/>
  <c r="CU4868" i="1"/>
  <c r="CU4869" i="1"/>
  <c r="CU4870" i="1"/>
  <c r="CU4871" i="1"/>
  <c r="CU4872" i="1"/>
  <c r="CU4873" i="1"/>
  <c r="CU4874" i="1"/>
  <c r="CU4875" i="1"/>
  <c r="CU4876" i="1"/>
  <c r="CU4877" i="1"/>
  <c r="CU4878" i="1"/>
  <c r="CU4879" i="1"/>
  <c r="CU4880" i="1"/>
  <c r="CU4881" i="1"/>
  <c r="CU4882" i="1"/>
  <c r="CU4883" i="1"/>
  <c r="CU4884" i="1"/>
  <c r="CU4885" i="1"/>
  <c r="CU4886" i="1"/>
  <c r="CU4887" i="1"/>
  <c r="CU4888" i="1"/>
  <c r="CU4889" i="1"/>
  <c r="CU4890" i="1"/>
  <c r="CU4891" i="1"/>
  <c r="CU4892" i="1"/>
  <c r="CU4893" i="1"/>
  <c r="CU4894" i="1"/>
  <c r="CU4895" i="1"/>
  <c r="CU4896" i="1"/>
  <c r="CU4897" i="1"/>
  <c r="CU4898" i="1"/>
  <c r="CU4899" i="1"/>
  <c r="CU4900" i="1"/>
  <c r="CU4901" i="1"/>
  <c r="CU4902" i="1"/>
  <c r="CU4903" i="1"/>
  <c r="CU4904" i="1"/>
  <c r="CU4905" i="1"/>
  <c r="CU4906" i="1"/>
  <c r="CU4907" i="1"/>
  <c r="CU4908" i="1"/>
  <c r="CU4909" i="1"/>
  <c r="CU4910" i="1"/>
  <c r="CU4911" i="1"/>
  <c r="CU4912" i="1"/>
  <c r="CU4913" i="1"/>
  <c r="CU4914" i="1"/>
  <c r="CU4915" i="1"/>
  <c r="CU4916" i="1"/>
  <c r="CU4917" i="1"/>
  <c r="CU4918" i="1"/>
  <c r="CU4919" i="1"/>
  <c r="CU4920" i="1"/>
  <c r="CU4921" i="1"/>
  <c r="CU4922" i="1"/>
  <c r="CU4923" i="1"/>
  <c r="CU4924" i="1"/>
  <c r="CU4925" i="1"/>
  <c r="CU4926" i="1"/>
  <c r="CU4927" i="1"/>
  <c r="CU4928" i="1"/>
  <c r="CU4929" i="1"/>
  <c r="CU4930" i="1"/>
  <c r="CU4931" i="1"/>
  <c r="CU4932" i="1"/>
  <c r="CU4933" i="1"/>
  <c r="CU4934" i="1"/>
  <c r="CU4935" i="1"/>
  <c r="CU4936" i="1"/>
  <c r="CU4937" i="1"/>
  <c r="CU4938" i="1"/>
  <c r="CU4939" i="1"/>
  <c r="CU4940" i="1"/>
  <c r="CU4941" i="1"/>
  <c r="CU4942" i="1"/>
  <c r="CU4943" i="1"/>
  <c r="CU4944" i="1"/>
  <c r="CU4945" i="1"/>
  <c r="CU4946" i="1"/>
  <c r="CU4947" i="1"/>
  <c r="CU4948" i="1"/>
  <c r="CU4949" i="1"/>
  <c r="CU4950" i="1"/>
  <c r="CU4951" i="1"/>
  <c r="CU4952" i="1"/>
  <c r="CU4953" i="1"/>
  <c r="CU4954" i="1"/>
  <c r="CU4955" i="1"/>
  <c r="CU4956" i="1"/>
  <c r="CU4957" i="1"/>
  <c r="CU4958" i="1"/>
  <c r="CU4959" i="1"/>
  <c r="CU4960" i="1"/>
  <c r="CU4961" i="1"/>
  <c r="CU4962" i="1"/>
  <c r="CU4963" i="1"/>
  <c r="CU4964" i="1"/>
  <c r="CU4965" i="1"/>
  <c r="CU4966" i="1"/>
  <c r="CU4967" i="1"/>
  <c r="CU4968" i="1"/>
  <c r="CU4969" i="1"/>
  <c r="CU4970" i="1"/>
  <c r="CU4971" i="1"/>
  <c r="CU4972" i="1"/>
  <c r="CU4973" i="1"/>
  <c r="CU4974" i="1"/>
  <c r="CU4975" i="1"/>
  <c r="CU4976" i="1"/>
  <c r="CU4977" i="1"/>
  <c r="CU4978" i="1"/>
  <c r="CU4979" i="1"/>
  <c r="CU4980" i="1"/>
  <c r="CU4981" i="1"/>
  <c r="CU4982" i="1"/>
  <c r="CU4983" i="1"/>
  <c r="CU4984" i="1"/>
  <c r="CU4985" i="1"/>
  <c r="CU4986" i="1"/>
  <c r="CU4987" i="1"/>
  <c r="CU4988" i="1"/>
  <c r="CU4989" i="1"/>
  <c r="CU4990" i="1"/>
  <c r="CU4991" i="1"/>
  <c r="CU4992" i="1"/>
  <c r="CU4993" i="1"/>
  <c r="CU4994" i="1"/>
  <c r="CU4995" i="1"/>
  <c r="CU4996" i="1"/>
  <c r="CU4997" i="1"/>
  <c r="CU4998" i="1"/>
  <c r="CU4999" i="1"/>
  <c r="CU5000" i="1"/>
  <c r="CU5001" i="1"/>
  <c r="CU5002" i="1"/>
  <c r="CU5003" i="1"/>
  <c r="CU5004" i="1"/>
  <c r="CU5005" i="1"/>
  <c r="CU5006" i="1"/>
  <c r="CU5007" i="1"/>
  <c r="CU5008" i="1"/>
  <c r="CU5009" i="1"/>
  <c r="CU5010" i="1"/>
  <c r="CU5011" i="1"/>
  <c r="CU5012" i="1"/>
  <c r="CU5013" i="1"/>
  <c r="CU5014" i="1"/>
  <c r="CU5015" i="1"/>
  <c r="CU5016" i="1"/>
  <c r="CU5017" i="1"/>
  <c r="CU5018" i="1"/>
  <c r="CU5019" i="1"/>
  <c r="CU5020" i="1"/>
  <c r="CU5021" i="1"/>
  <c r="CU5022" i="1"/>
  <c r="CU5023" i="1"/>
  <c r="CU5024" i="1"/>
  <c r="CU5025" i="1"/>
  <c r="CU5026" i="1"/>
  <c r="CU5027" i="1"/>
  <c r="CU5028" i="1"/>
  <c r="CU5029" i="1"/>
  <c r="CU5030" i="1"/>
  <c r="CU5031" i="1"/>
  <c r="CU5032" i="1"/>
  <c r="CU5033" i="1"/>
  <c r="CU5034" i="1"/>
  <c r="CU5035" i="1"/>
  <c r="CU5036" i="1"/>
  <c r="CU5037" i="1"/>
  <c r="CU5038" i="1"/>
  <c r="CU5039" i="1"/>
  <c r="CU5040" i="1"/>
  <c r="CU5041" i="1"/>
  <c r="CU5042" i="1"/>
  <c r="CU5043" i="1"/>
  <c r="CU5044" i="1"/>
  <c r="CU5045" i="1"/>
  <c r="CU5046" i="1"/>
  <c r="CU5047" i="1"/>
  <c r="CU5048" i="1"/>
  <c r="CU5049" i="1"/>
  <c r="CU5050" i="1"/>
  <c r="CU5051" i="1"/>
  <c r="CU5052" i="1"/>
  <c r="CU5053" i="1"/>
  <c r="CU5054" i="1"/>
  <c r="CU5055" i="1"/>
  <c r="CU5056" i="1"/>
  <c r="CU5057" i="1"/>
  <c r="CU5058" i="1"/>
  <c r="CU5059" i="1"/>
  <c r="CU5060" i="1"/>
  <c r="CU5061" i="1"/>
  <c r="CU5062" i="1"/>
  <c r="CU5063" i="1"/>
  <c r="CU5064" i="1"/>
  <c r="CU5065" i="1"/>
  <c r="CU5066" i="1"/>
  <c r="CU5067" i="1"/>
  <c r="CU5068" i="1"/>
  <c r="CU5069" i="1"/>
  <c r="CU5070" i="1"/>
  <c r="CU5071" i="1"/>
  <c r="CU5072" i="1"/>
  <c r="CU5073" i="1"/>
  <c r="CU5074" i="1"/>
  <c r="CU5075" i="1"/>
  <c r="CU5076" i="1"/>
  <c r="CU5077" i="1"/>
  <c r="CU5078" i="1"/>
  <c r="CU5079" i="1"/>
  <c r="CU5080" i="1"/>
  <c r="CU5081" i="1"/>
  <c r="CU5082" i="1"/>
  <c r="CU5083" i="1"/>
  <c r="CU5084" i="1"/>
  <c r="CU5085" i="1"/>
  <c r="CU5086" i="1"/>
  <c r="CU5087" i="1"/>
  <c r="CU5088" i="1"/>
  <c r="CU5089" i="1"/>
  <c r="CU5090" i="1"/>
  <c r="CU5091" i="1"/>
  <c r="CU5092" i="1"/>
  <c r="CU5093" i="1"/>
  <c r="CU5094" i="1"/>
  <c r="CU5095" i="1"/>
  <c r="CU5096" i="1"/>
  <c r="CU5097" i="1"/>
  <c r="CU5098" i="1"/>
  <c r="CU5099" i="1"/>
  <c r="CU5100" i="1"/>
  <c r="CU5101" i="1"/>
  <c r="CU5102" i="1"/>
  <c r="CU5103" i="1"/>
  <c r="CU5104" i="1"/>
  <c r="CU5105" i="1"/>
  <c r="CU5106" i="1"/>
  <c r="CU5107" i="1"/>
  <c r="CU5108" i="1"/>
  <c r="CU5109" i="1"/>
  <c r="CU5110" i="1"/>
  <c r="CU5111" i="1"/>
  <c r="CU5112" i="1"/>
  <c r="CU5113" i="1"/>
  <c r="CU5114" i="1"/>
  <c r="CU5115" i="1"/>
  <c r="CU5116" i="1"/>
  <c r="CU5117" i="1"/>
  <c r="CU5118" i="1"/>
  <c r="CU5119" i="1"/>
  <c r="CU5120" i="1"/>
  <c r="CU5121" i="1"/>
  <c r="CU5122" i="1"/>
  <c r="CU5123" i="1"/>
  <c r="CU5124" i="1"/>
  <c r="CU5125" i="1"/>
  <c r="CU5126" i="1"/>
  <c r="CU5127" i="1"/>
  <c r="CU5128" i="1"/>
  <c r="CU5129" i="1"/>
  <c r="CU5130" i="1"/>
  <c r="CU5131" i="1"/>
  <c r="CU5132" i="1"/>
  <c r="CU5133" i="1"/>
  <c r="CU5134" i="1"/>
  <c r="CU5135" i="1"/>
  <c r="CU5136" i="1"/>
  <c r="CU5137" i="1"/>
  <c r="CU5138" i="1"/>
  <c r="CU5139" i="1"/>
  <c r="CU5140" i="1"/>
  <c r="CU5141" i="1"/>
  <c r="CU5142" i="1"/>
  <c r="CU5143" i="1"/>
  <c r="CU5144" i="1"/>
  <c r="CU5145" i="1"/>
  <c r="CU5146" i="1"/>
  <c r="CU5147" i="1"/>
  <c r="CU5148" i="1"/>
  <c r="CU5149" i="1"/>
  <c r="CU5150" i="1"/>
  <c r="CU5151" i="1"/>
  <c r="CU5152" i="1"/>
  <c r="CU5153" i="1"/>
  <c r="CU5154" i="1"/>
  <c r="CU5155" i="1"/>
  <c r="CU5156" i="1"/>
  <c r="CU5157" i="1"/>
  <c r="CU5158" i="1"/>
  <c r="CU5159" i="1"/>
  <c r="CU5160" i="1"/>
  <c r="CU5161" i="1"/>
  <c r="CU5162" i="1"/>
  <c r="CU5163" i="1"/>
  <c r="CU5164" i="1"/>
  <c r="CU5165" i="1"/>
  <c r="CU5166" i="1"/>
  <c r="CU5167" i="1"/>
  <c r="CU5168" i="1"/>
  <c r="CU5169" i="1"/>
  <c r="CU5170" i="1"/>
  <c r="CU5171" i="1"/>
  <c r="CU5172" i="1"/>
  <c r="CU5173" i="1"/>
  <c r="CU5174" i="1"/>
  <c r="CU5175" i="1"/>
  <c r="CU5176" i="1"/>
  <c r="CU5177" i="1"/>
  <c r="CU5178" i="1"/>
  <c r="CU5179" i="1"/>
  <c r="CU5180" i="1"/>
  <c r="CU5181" i="1"/>
  <c r="CU5182" i="1"/>
  <c r="CU5183" i="1"/>
  <c r="CU5184" i="1"/>
  <c r="CU5185" i="1"/>
  <c r="CU5186" i="1"/>
  <c r="CU5187" i="1"/>
  <c r="CU5188" i="1"/>
  <c r="CU5189" i="1"/>
  <c r="CU5190" i="1"/>
  <c r="CU5191" i="1"/>
  <c r="CU5192" i="1"/>
  <c r="CU5193" i="1"/>
  <c r="CU5194" i="1"/>
  <c r="CU5195" i="1"/>
  <c r="CU5196" i="1"/>
  <c r="CU5197" i="1"/>
  <c r="CU5198" i="1"/>
  <c r="CU5199" i="1"/>
  <c r="CU5200" i="1"/>
  <c r="CU5201" i="1"/>
  <c r="CU5202" i="1"/>
  <c r="CU5203" i="1"/>
  <c r="CU5204" i="1"/>
  <c r="CU5205" i="1"/>
  <c r="CU5206" i="1"/>
  <c r="CU5207" i="1"/>
  <c r="CU5208" i="1"/>
  <c r="CU5209" i="1"/>
  <c r="CU5210" i="1"/>
  <c r="CU5211" i="1"/>
  <c r="CU5212" i="1"/>
  <c r="CU5213" i="1"/>
  <c r="CU5214" i="1"/>
  <c r="CU5215" i="1"/>
  <c r="CU5216" i="1"/>
  <c r="CU5217" i="1"/>
  <c r="CU5218" i="1"/>
  <c r="CU5219" i="1"/>
  <c r="CU5220" i="1"/>
  <c r="CU5221" i="1"/>
  <c r="CU5222" i="1"/>
  <c r="CU5223" i="1"/>
  <c r="CU5224" i="1"/>
  <c r="CU5225" i="1"/>
  <c r="CU5226" i="1"/>
  <c r="CU5227" i="1"/>
  <c r="CU5228" i="1"/>
  <c r="CU5229" i="1"/>
  <c r="CU5230" i="1"/>
  <c r="CU5231" i="1"/>
  <c r="CU5232" i="1"/>
  <c r="CU5233" i="1"/>
  <c r="CU5234" i="1"/>
  <c r="CU5235" i="1"/>
  <c r="CU5236" i="1"/>
  <c r="CU5237" i="1"/>
  <c r="CU5238" i="1"/>
  <c r="CU5239" i="1"/>
  <c r="CU5240" i="1"/>
  <c r="CU5241" i="1"/>
  <c r="CU5242" i="1"/>
  <c r="CU5243" i="1"/>
  <c r="CU5244" i="1"/>
  <c r="CU5245" i="1"/>
  <c r="CU5246" i="1"/>
  <c r="CU5247" i="1"/>
  <c r="CU5248" i="1"/>
  <c r="CU5249" i="1"/>
  <c r="CU5250" i="1"/>
  <c r="CU5251" i="1"/>
  <c r="CU5252" i="1"/>
  <c r="CU5253" i="1"/>
  <c r="CU5254" i="1"/>
  <c r="CU5255" i="1"/>
  <c r="CU5256" i="1"/>
  <c r="CU5257" i="1"/>
  <c r="CU5258" i="1"/>
  <c r="CU5259" i="1"/>
  <c r="CU5260" i="1"/>
  <c r="CU5261" i="1"/>
  <c r="CU5262" i="1"/>
  <c r="CU5263" i="1"/>
  <c r="CU5264" i="1"/>
  <c r="CU5265" i="1"/>
  <c r="CU5266" i="1"/>
  <c r="CU5267" i="1"/>
  <c r="CU5268" i="1"/>
  <c r="CU5269" i="1"/>
  <c r="CU5270" i="1"/>
  <c r="CU5271" i="1"/>
  <c r="CU5272" i="1"/>
  <c r="CU5273" i="1"/>
  <c r="CU5274" i="1"/>
  <c r="CU5275" i="1"/>
  <c r="CU5276" i="1"/>
  <c r="CU5277" i="1"/>
  <c r="CU5278" i="1"/>
  <c r="CU5279" i="1"/>
  <c r="CU5280" i="1"/>
  <c r="CU5281" i="1"/>
  <c r="CU5282" i="1"/>
  <c r="CU5283" i="1"/>
  <c r="CU5284" i="1"/>
  <c r="CU5285" i="1"/>
  <c r="CU5286" i="1"/>
  <c r="CU5287" i="1"/>
  <c r="CU5288" i="1"/>
  <c r="CU5289" i="1"/>
  <c r="CU5290" i="1"/>
  <c r="CU5291" i="1"/>
  <c r="CU5292" i="1"/>
  <c r="CU5293" i="1"/>
  <c r="CU5294" i="1"/>
  <c r="CU5295" i="1"/>
  <c r="CU5296" i="1"/>
  <c r="CU5297" i="1"/>
  <c r="CU5298" i="1"/>
  <c r="CU5299" i="1"/>
  <c r="CU5300" i="1"/>
  <c r="CU5301" i="1"/>
  <c r="CU5302" i="1"/>
  <c r="CU5303" i="1"/>
  <c r="CU5304" i="1"/>
  <c r="CU5305" i="1"/>
  <c r="CU5306" i="1"/>
  <c r="CU5307" i="1"/>
  <c r="CU5308" i="1"/>
  <c r="CU5309" i="1"/>
  <c r="CU5310" i="1"/>
  <c r="CU5311" i="1"/>
  <c r="CU5312" i="1"/>
  <c r="CU5313" i="1"/>
  <c r="CU5314" i="1"/>
  <c r="CU5315" i="1"/>
  <c r="CU5316" i="1"/>
  <c r="CU5317" i="1"/>
  <c r="CU5318" i="1"/>
  <c r="CU5319" i="1"/>
  <c r="CU5320" i="1"/>
  <c r="CU5321" i="1"/>
  <c r="CU5322" i="1"/>
  <c r="CU5323" i="1"/>
  <c r="CU5324" i="1"/>
  <c r="CU5325" i="1"/>
  <c r="CU5326" i="1"/>
  <c r="CU5327" i="1"/>
  <c r="CU5328" i="1"/>
  <c r="CU5329" i="1"/>
  <c r="CU5330" i="1"/>
  <c r="CU5331" i="1"/>
  <c r="CU5332" i="1"/>
  <c r="CU5333" i="1"/>
  <c r="CU5334" i="1"/>
  <c r="CU5335" i="1"/>
  <c r="CU5336" i="1"/>
  <c r="CU5337" i="1"/>
  <c r="CU5338" i="1"/>
  <c r="CU5339" i="1"/>
  <c r="CU5340" i="1"/>
  <c r="CU5341" i="1"/>
  <c r="CU5342" i="1"/>
  <c r="CU5343" i="1"/>
  <c r="CU5344" i="1"/>
  <c r="CU5345" i="1"/>
  <c r="CU5346" i="1"/>
  <c r="CU5347" i="1"/>
  <c r="CU5348" i="1"/>
  <c r="CU5349" i="1"/>
  <c r="CU5350" i="1"/>
  <c r="CU5351" i="1"/>
  <c r="CU5352" i="1"/>
  <c r="CU5353" i="1"/>
  <c r="CU5354" i="1"/>
  <c r="CU5355" i="1"/>
  <c r="CU5356" i="1"/>
  <c r="CU5357" i="1"/>
  <c r="CU5358" i="1"/>
  <c r="CU5359" i="1"/>
  <c r="CU5360" i="1"/>
  <c r="CU5361" i="1"/>
  <c r="CU5362" i="1"/>
  <c r="CU5363" i="1"/>
  <c r="CU5364" i="1"/>
  <c r="CU5365" i="1"/>
  <c r="CU5366" i="1"/>
  <c r="CU5367" i="1"/>
  <c r="CU5368" i="1"/>
  <c r="CU5369" i="1"/>
  <c r="CU5370" i="1"/>
  <c r="CU5371" i="1"/>
  <c r="CU5372" i="1"/>
  <c r="CU5373" i="1"/>
  <c r="CU5374" i="1"/>
  <c r="CU5375" i="1"/>
  <c r="CU5376" i="1"/>
  <c r="CU5377" i="1"/>
  <c r="CU5378" i="1"/>
  <c r="CU5379" i="1"/>
  <c r="CU5380" i="1"/>
  <c r="CU5381" i="1"/>
  <c r="CU5382" i="1"/>
  <c r="CU5383" i="1"/>
  <c r="CU5384" i="1"/>
  <c r="CU5385" i="1"/>
  <c r="CU5386" i="1"/>
  <c r="CU5387" i="1"/>
  <c r="CU5388" i="1"/>
  <c r="CU5389" i="1"/>
  <c r="CU5390" i="1"/>
  <c r="CU5391" i="1"/>
  <c r="CU5392" i="1"/>
  <c r="CU5393" i="1"/>
  <c r="CU5394" i="1"/>
  <c r="CU5395" i="1"/>
  <c r="CU5396" i="1"/>
  <c r="CU5397" i="1"/>
  <c r="CU5398" i="1"/>
  <c r="CU5399" i="1"/>
  <c r="CU5400" i="1"/>
  <c r="CU5401" i="1"/>
  <c r="CU5402" i="1"/>
  <c r="CU5403" i="1"/>
  <c r="CU5404" i="1"/>
  <c r="CU5405" i="1"/>
  <c r="CU5406" i="1"/>
  <c r="CU5407" i="1"/>
  <c r="CU5408" i="1"/>
  <c r="CU5409" i="1"/>
  <c r="CU5410" i="1"/>
  <c r="CU5411" i="1"/>
  <c r="CU5412" i="1"/>
  <c r="CU5413" i="1"/>
  <c r="CU5414" i="1"/>
  <c r="CU5415" i="1"/>
  <c r="CU5416" i="1"/>
  <c r="CU5417" i="1"/>
  <c r="CU5418" i="1"/>
  <c r="CU5419" i="1"/>
  <c r="CU5420" i="1"/>
  <c r="CU5421" i="1"/>
  <c r="CU5422" i="1"/>
  <c r="CU5423" i="1"/>
  <c r="CU5424" i="1"/>
  <c r="CU5425" i="1"/>
  <c r="CU5426" i="1"/>
  <c r="CU5427" i="1"/>
  <c r="CU5428" i="1"/>
  <c r="CU5429" i="1"/>
  <c r="CU5430" i="1"/>
  <c r="CU5431" i="1"/>
  <c r="CU5432" i="1"/>
  <c r="CU5433" i="1"/>
  <c r="CU5434" i="1"/>
  <c r="CU5435" i="1"/>
  <c r="CU5436" i="1"/>
  <c r="CU5437" i="1"/>
  <c r="CU5438" i="1"/>
  <c r="CU5439" i="1"/>
  <c r="CU5440" i="1"/>
  <c r="CU5441" i="1"/>
  <c r="CU5442" i="1"/>
  <c r="CU5443" i="1"/>
  <c r="CU5444" i="1"/>
  <c r="CU5445" i="1"/>
  <c r="CU5446" i="1"/>
  <c r="CU5447" i="1"/>
  <c r="CU5448" i="1"/>
  <c r="CU5449" i="1"/>
  <c r="CU5450" i="1"/>
  <c r="CU5451" i="1"/>
  <c r="CU5452" i="1"/>
  <c r="CU5453" i="1"/>
  <c r="CU5454" i="1"/>
  <c r="CU5455" i="1"/>
  <c r="CU5456" i="1"/>
  <c r="CU5457" i="1"/>
  <c r="CU5458" i="1"/>
  <c r="CU5459" i="1"/>
  <c r="CU5460" i="1"/>
  <c r="CU5461" i="1"/>
  <c r="CU5462" i="1"/>
  <c r="CU5463" i="1"/>
  <c r="CU5464" i="1"/>
  <c r="CU5465" i="1"/>
  <c r="CU5466" i="1"/>
  <c r="CU5467" i="1"/>
  <c r="CU5468" i="1"/>
  <c r="CU5469" i="1"/>
  <c r="CU5470" i="1"/>
  <c r="CU5471" i="1"/>
  <c r="CU5472" i="1"/>
  <c r="CU5473" i="1"/>
  <c r="CU5474" i="1"/>
  <c r="CU5475" i="1"/>
  <c r="CU5476" i="1"/>
  <c r="CU5477" i="1"/>
  <c r="CU5478" i="1"/>
  <c r="CU5479" i="1"/>
  <c r="CU5480" i="1"/>
  <c r="CU5481" i="1"/>
  <c r="CU5482" i="1"/>
  <c r="CU5483" i="1"/>
  <c r="CU5484" i="1"/>
  <c r="CU5485" i="1"/>
  <c r="CU5486" i="1"/>
  <c r="CU5487" i="1"/>
  <c r="CU5488" i="1"/>
  <c r="CU5489" i="1"/>
  <c r="CU5490" i="1"/>
  <c r="CU5491" i="1"/>
  <c r="CU5492" i="1"/>
  <c r="CU5493" i="1"/>
  <c r="CU5494" i="1"/>
  <c r="CU5495" i="1"/>
  <c r="CU5496" i="1"/>
  <c r="CU5497" i="1"/>
  <c r="CU5498" i="1"/>
  <c r="CU5499" i="1"/>
  <c r="CU5500" i="1"/>
  <c r="CU5501" i="1"/>
  <c r="CU5502" i="1"/>
  <c r="CU5503" i="1"/>
  <c r="CU5504" i="1"/>
  <c r="CU5505" i="1"/>
  <c r="CU5506" i="1"/>
  <c r="CU5507" i="1"/>
  <c r="CU5508" i="1"/>
  <c r="CU5509" i="1"/>
  <c r="CU5510" i="1"/>
  <c r="CU5511" i="1"/>
  <c r="CU5512" i="1"/>
  <c r="CU5513" i="1"/>
  <c r="CU5514" i="1"/>
  <c r="CU5515" i="1"/>
  <c r="CU5516" i="1"/>
  <c r="CU5517" i="1"/>
  <c r="CU5518" i="1"/>
  <c r="CU5519" i="1"/>
  <c r="CU5520" i="1"/>
  <c r="CU5521" i="1"/>
  <c r="CU5522" i="1"/>
  <c r="CU5523" i="1"/>
  <c r="CU5524" i="1"/>
  <c r="CU5525" i="1"/>
  <c r="CU5526" i="1"/>
  <c r="CU5527" i="1"/>
  <c r="CU5528" i="1"/>
  <c r="CU5529" i="1"/>
  <c r="CU5530" i="1"/>
  <c r="CU5531" i="1"/>
  <c r="CU5532" i="1"/>
  <c r="CU5533" i="1"/>
  <c r="CU5534" i="1"/>
  <c r="CU5535" i="1"/>
  <c r="CU5536" i="1"/>
  <c r="CU5537" i="1"/>
  <c r="CU5538" i="1"/>
  <c r="CU5539" i="1"/>
  <c r="CU5540" i="1"/>
  <c r="CU5541" i="1"/>
  <c r="CU5542" i="1"/>
  <c r="CU5543" i="1"/>
  <c r="CU5544" i="1"/>
  <c r="CU5545" i="1"/>
  <c r="CU5546" i="1"/>
  <c r="CU5547" i="1"/>
  <c r="CU5548" i="1"/>
  <c r="CU5549" i="1"/>
  <c r="CU5550" i="1"/>
  <c r="CU5551" i="1"/>
  <c r="CU5552" i="1"/>
  <c r="CU5553" i="1"/>
  <c r="CU5554" i="1"/>
  <c r="CU5555" i="1"/>
  <c r="CU5556" i="1"/>
  <c r="CU5557" i="1"/>
  <c r="CU5558" i="1"/>
  <c r="CU5559" i="1"/>
  <c r="CU5560" i="1"/>
  <c r="CU5561" i="1"/>
  <c r="CU5562" i="1"/>
  <c r="CU5563" i="1"/>
  <c r="CU5564" i="1"/>
  <c r="CU5565" i="1"/>
  <c r="CU5566" i="1"/>
  <c r="CU5567" i="1"/>
  <c r="CU5568" i="1"/>
  <c r="CU5569" i="1"/>
  <c r="CU5570" i="1"/>
  <c r="CU5571" i="1"/>
  <c r="CU5572" i="1"/>
  <c r="CU5573" i="1"/>
  <c r="CU5574" i="1"/>
  <c r="CU5575" i="1"/>
  <c r="CU5576" i="1"/>
  <c r="CU5577" i="1"/>
  <c r="CU5578" i="1"/>
  <c r="CU5579" i="1"/>
  <c r="CU5580" i="1"/>
  <c r="CU5581" i="1"/>
  <c r="CU5582" i="1"/>
  <c r="CU5583" i="1"/>
  <c r="CU5584" i="1"/>
  <c r="CU5585" i="1"/>
  <c r="CU5586" i="1"/>
  <c r="CU5587" i="1"/>
  <c r="CU5588" i="1"/>
  <c r="CU5589" i="1"/>
  <c r="CU5590" i="1"/>
  <c r="CU5591" i="1"/>
  <c r="CU5592" i="1"/>
  <c r="CU5593" i="1"/>
  <c r="CU5594" i="1"/>
  <c r="CU5595" i="1"/>
  <c r="CU5596" i="1"/>
  <c r="CU5597" i="1"/>
  <c r="CU5598" i="1"/>
  <c r="CU5599" i="1"/>
  <c r="CU5600" i="1"/>
  <c r="CU5601" i="1"/>
  <c r="CU5602" i="1"/>
  <c r="CU5603" i="1"/>
  <c r="CU5604" i="1"/>
  <c r="CU5605" i="1"/>
  <c r="CU5606" i="1"/>
  <c r="CU5607" i="1"/>
  <c r="CU5608" i="1"/>
  <c r="CU5609" i="1"/>
  <c r="CU5610" i="1"/>
  <c r="CU5611" i="1"/>
  <c r="CU5612" i="1"/>
  <c r="CU5613" i="1"/>
  <c r="CU5614" i="1"/>
  <c r="CU5615" i="1"/>
  <c r="CU5616" i="1"/>
  <c r="CU5617" i="1"/>
  <c r="CU5618" i="1"/>
  <c r="CU5619" i="1"/>
  <c r="CU5620" i="1"/>
  <c r="CU5621" i="1"/>
  <c r="CU5622" i="1"/>
  <c r="CU5623" i="1"/>
  <c r="CU5624" i="1"/>
  <c r="CU5625" i="1"/>
  <c r="CU5626" i="1"/>
  <c r="CU5627" i="1"/>
  <c r="CU5628" i="1"/>
  <c r="CU5629" i="1"/>
  <c r="CU5630" i="1"/>
  <c r="CU5631" i="1"/>
  <c r="CU5632" i="1"/>
  <c r="CU5633" i="1"/>
  <c r="CU5634" i="1"/>
  <c r="CU5635" i="1"/>
  <c r="CU5636" i="1"/>
  <c r="CU5637" i="1"/>
  <c r="CU5638" i="1"/>
  <c r="CU5639" i="1"/>
  <c r="CU5640" i="1"/>
  <c r="CU5641" i="1"/>
  <c r="CU5642" i="1"/>
  <c r="CU5643" i="1"/>
  <c r="CU5644" i="1"/>
  <c r="CU5645" i="1"/>
  <c r="CU5646" i="1"/>
  <c r="CU5647" i="1"/>
  <c r="CU5648" i="1"/>
  <c r="CU5649" i="1"/>
  <c r="CU5650" i="1"/>
  <c r="CU5651" i="1"/>
  <c r="CU5652" i="1"/>
  <c r="CU5653" i="1"/>
  <c r="CU5654" i="1"/>
  <c r="CU5655" i="1"/>
  <c r="CU5656" i="1"/>
  <c r="CU5657" i="1"/>
  <c r="CU5658" i="1"/>
  <c r="CU5659" i="1"/>
  <c r="CU5660" i="1"/>
  <c r="CU5661" i="1"/>
  <c r="CU5662" i="1"/>
  <c r="CU5663" i="1"/>
  <c r="CU5664" i="1"/>
  <c r="CU5665" i="1"/>
  <c r="CU5666" i="1"/>
  <c r="CU5667" i="1"/>
  <c r="CU5668" i="1"/>
  <c r="CU5669" i="1"/>
  <c r="CU5670" i="1"/>
  <c r="CU5671" i="1"/>
  <c r="CU5672" i="1"/>
  <c r="CU5673" i="1"/>
  <c r="CU5674" i="1"/>
  <c r="CU5675" i="1"/>
  <c r="CU5676" i="1"/>
  <c r="CU5677" i="1"/>
  <c r="CU5678" i="1"/>
  <c r="CU5679" i="1"/>
  <c r="CU5680" i="1"/>
  <c r="CU5681" i="1"/>
  <c r="CU5682" i="1"/>
  <c r="CU5683" i="1"/>
  <c r="CU5684" i="1"/>
  <c r="CU5685" i="1"/>
  <c r="CU5686" i="1"/>
  <c r="CU5687" i="1"/>
  <c r="CU5688" i="1"/>
  <c r="CU5689" i="1"/>
  <c r="CU5690" i="1"/>
  <c r="CU5691" i="1"/>
  <c r="CU5692" i="1"/>
  <c r="CU5693" i="1"/>
  <c r="CU5694" i="1"/>
  <c r="CU5695" i="1"/>
  <c r="CU5696" i="1"/>
  <c r="CU5697" i="1"/>
  <c r="CU5698" i="1"/>
  <c r="CU5699" i="1"/>
  <c r="CU5700" i="1"/>
  <c r="CU5701" i="1"/>
  <c r="CU5702" i="1"/>
  <c r="CU5703" i="1"/>
  <c r="CU5704" i="1"/>
  <c r="CU5705" i="1"/>
  <c r="CU5706" i="1"/>
  <c r="CU5707" i="1"/>
  <c r="CU5708" i="1"/>
  <c r="CU5709" i="1"/>
  <c r="CU5710" i="1"/>
  <c r="CU5711" i="1"/>
  <c r="CU5712" i="1"/>
  <c r="CU5713" i="1"/>
  <c r="CU5714" i="1"/>
  <c r="CU5715" i="1"/>
  <c r="CU5716" i="1"/>
  <c r="CU5717" i="1"/>
  <c r="CU5718" i="1"/>
  <c r="CU5719" i="1"/>
  <c r="CU5720" i="1"/>
  <c r="CU5721" i="1"/>
  <c r="CU5722" i="1"/>
  <c r="CU5723" i="1"/>
  <c r="CU5724" i="1"/>
  <c r="CU5725" i="1"/>
  <c r="CU5726" i="1"/>
  <c r="CU5727" i="1"/>
  <c r="CU5728" i="1"/>
  <c r="CU5729" i="1"/>
  <c r="CU5730" i="1"/>
  <c r="CU5731" i="1"/>
  <c r="CU5732" i="1"/>
  <c r="CU5733" i="1"/>
  <c r="CU5734" i="1"/>
  <c r="CU5735" i="1"/>
  <c r="CU5736" i="1"/>
  <c r="CU5737" i="1"/>
  <c r="CU5738" i="1"/>
  <c r="CU5739" i="1"/>
  <c r="CU5740" i="1"/>
  <c r="CU5741" i="1"/>
  <c r="CU5742" i="1"/>
  <c r="CU5743" i="1"/>
  <c r="CU5744" i="1"/>
  <c r="CU5745" i="1"/>
  <c r="CU5746" i="1"/>
  <c r="CU5747" i="1"/>
  <c r="CU5748" i="1"/>
  <c r="CU5749" i="1"/>
  <c r="CU5750" i="1"/>
  <c r="CU5751" i="1"/>
  <c r="CU5752" i="1"/>
  <c r="CU5753" i="1"/>
  <c r="CU5754" i="1"/>
  <c r="CU5755" i="1"/>
  <c r="CU5756" i="1"/>
  <c r="CU5757" i="1"/>
  <c r="CU5758" i="1"/>
  <c r="CU5759" i="1"/>
  <c r="CU5760" i="1"/>
  <c r="CU5761" i="1"/>
  <c r="CU5762" i="1"/>
  <c r="CU5763" i="1"/>
  <c r="CU5764" i="1"/>
  <c r="CU5765" i="1"/>
  <c r="CU5766" i="1"/>
  <c r="CU5767" i="1"/>
  <c r="CU5768" i="1"/>
  <c r="CU5769" i="1"/>
  <c r="CU5770" i="1"/>
  <c r="CU5771" i="1"/>
  <c r="CU5772" i="1"/>
  <c r="CU5773" i="1"/>
  <c r="CU5774" i="1"/>
  <c r="CU5775" i="1"/>
  <c r="CU5776" i="1"/>
  <c r="CU5777" i="1"/>
  <c r="CU5778" i="1"/>
  <c r="CU5779" i="1"/>
  <c r="CU5780" i="1"/>
  <c r="CU5781" i="1"/>
  <c r="CU5782" i="1"/>
  <c r="CU5783" i="1"/>
  <c r="CU5784" i="1"/>
  <c r="CU5785" i="1"/>
  <c r="CU5786" i="1"/>
  <c r="CU5787" i="1"/>
  <c r="CU5788" i="1"/>
  <c r="CU5789" i="1"/>
  <c r="CU5790" i="1"/>
  <c r="CU5791" i="1"/>
  <c r="CU5792" i="1"/>
  <c r="CU5793" i="1"/>
  <c r="CU5794" i="1"/>
  <c r="CU5795" i="1"/>
  <c r="CU5796" i="1"/>
  <c r="CU5797" i="1"/>
  <c r="CU5798" i="1"/>
  <c r="CU5799" i="1"/>
  <c r="CU5800" i="1"/>
  <c r="CU5801" i="1"/>
  <c r="CU5802" i="1"/>
  <c r="CU5803" i="1"/>
  <c r="CU5804" i="1"/>
  <c r="CU5805" i="1"/>
  <c r="CU5806" i="1"/>
  <c r="CU5807" i="1"/>
  <c r="CU5808" i="1"/>
  <c r="CU5809" i="1"/>
  <c r="CU5810" i="1"/>
  <c r="CU5811" i="1"/>
  <c r="CU5812" i="1"/>
  <c r="CU5813" i="1"/>
  <c r="CU5814" i="1"/>
  <c r="CU5815" i="1"/>
  <c r="CU5816" i="1"/>
  <c r="CU5817" i="1"/>
  <c r="CU5818" i="1"/>
  <c r="CU5819" i="1"/>
  <c r="CU5820" i="1"/>
  <c r="CU5821" i="1"/>
  <c r="CU5822" i="1"/>
  <c r="CU5823" i="1"/>
  <c r="CU5824" i="1"/>
  <c r="CU5825" i="1"/>
  <c r="CU5826" i="1"/>
  <c r="CU5827" i="1"/>
  <c r="CU5828" i="1"/>
  <c r="CU5829" i="1"/>
  <c r="CU5830" i="1"/>
  <c r="CU5831" i="1"/>
  <c r="CU5832" i="1"/>
  <c r="CU5833" i="1"/>
  <c r="CU5834" i="1"/>
  <c r="CU5835" i="1"/>
  <c r="CU5836" i="1"/>
  <c r="CU5837" i="1"/>
  <c r="CU5838" i="1"/>
  <c r="CU5839" i="1"/>
  <c r="CU5840" i="1"/>
  <c r="CU5841" i="1"/>
  <c r="CU5842" i="1"/>
  <c r="CU5843" i="1"/>
  <c r="CU5844" i="1"/>
  <c r="CU5845" i="1"/>
  <c r="CU5846" i="1"/>
  <c r="CU5847" i="1"/>
  <c r="CU5848" i="1"/>
  <c r="CU5849" i="1"/>
  <c r="CU5850" i="1"/>
  <c r="CU5851" i="1"/>
  <c r="CU5852" i="1"/>
  <c r="CU5853" i="1"/>
  <c r="CU5854" i="1"/>
  <c r="CU5855" i="1"/>
  <c r="CU5856" i="1"/>
  <c r="CU5857" i="1"/>
  <c r="CU5858" i="1"/>
  <c r="CU5859" i="1"/>
  <c r="CU5860" i="1"/>
  <c r="CU5861" i="1"/>
  <c r="CU5862" i="1"/>
  <c r="CU5863" i="1"/>
  <c r="CU5864" i="1"/>
  <c r="CU5865" i="1"/>
  <c r="CU5866" i="1"/>
  <c r="CU5867" i="1"/>
  <c r="CU5868" i="1"/>
  <c r="CU5869" i="1"/>
  <c r="CU5870" i="1"/>
  <c r="CU5871" i="1"/>
  <c r="CU5872" i="1"/>
  <c r="CU5873" i="1"/>
  <c r="CU5874" i="1"/>
  <c r="CU5875" i="1"/>
  <c r="CU5876" i="1"/>
  <c r="CU5877" i="1"/>
  <c r="CU5878" i="1"/>
  <c r="CU5879" i="1"/>
  <c r="CU5880" i="1"/>
  <c r="CU5881" i="1"/>
  <c r="CU5882" i="1"/>
  <c r="CU5883" i="1"/>
  <c r="CU5884" i="1"/>
  <c r="CU5885" i="1"/>
  <c r="CU5886" i="1"/>
  <c r="CU5887" i="1"/>
  <c r="CU5888" i="1"/>
  <c r="CU5889" i="1"/>
  <c r="CU5890" i="1"/>
  <c r="CU5891" i="1"/>
  <c r="CU5892" i="1"/>
  <c r="CU5893" i="1"/>
  <c r="CU5894" i="1"/>
  <c r="CU5895" i="1"/>
  <c r="CU5896" i="1"/>
  <c r="CU5897" i="1"/>
  <c r="CU5898" i="1"/>
  <c r="CU5899" i="1"/>
  <c r="CU5900" i="1"/>
  <c r="CU5901" i="1"/>
  <c r="CU5902" i="1"/>
  <c r="CU5903" i="1"/>
  <c r="CU5904" i="1"/>
  <c r="CU5905" i="1"/>
  <c r="CU5906" i="1"/>
  <c r="CU5907" i="1"/>
  <c r="CU5908" i="1"/>
  <c r="CU5909" i="1"/>
  <c r="CU5910" i="1"/>
  <c r="CU5911" i="1"/>
  <c r="CU5912" i="1"/>
  <c r="CU5913" i="1"/>
  <c r="CU5914" i="1"/>
  <c r="CU5915" i="1"/>
  <c r="CU5916" i="1"/>
  <c r="CU5917" i="1"/>
  <c r="CU5918" i="1"/>
  <c r="CU5919" i="1"/>
  <c r="CU5920" i="1"/>
  <c r="CU5921" i="1"/>
  <c r="CU5922" i="1"/>
  <c r="CU5923" i="1"/>
  <c r="CU5924" i="1"/>
  <c r="CU5925" i="1"/>
  <c r="CU5926" i="1"/>
  <c r="CU5927" i="1"/>
  <c r="CU5928" i="1"/>
  <c r="CU5929" i="1"/>
  <c r="CU5930" i="1"/>
  <c r="CU5931" i="1"/>
  <c r="CU5932" i="1"/>
  <c r="CU5933" i="1"/>
  <c r="CU5934" i="1"/>
  <c r="CU5935" i="1"/>
  <c r="CU5936" i="1"/>
  <c r="CU5937" i="1"/>
  <c r="CU5938" i="1"/>
  <c r="CU5939" i="1"/>
  <c r="CU5940" i="1"/>
  <c r="CU5941" i="1"/>
  <c r="CU5942" i="1"/>
  <c r="CU5943" i="1"/>
  <c r="CU5944" i="1"/>
  <c r="CU5945" i="1"/>
  <c r="CU5946" i="1"/>
  <c r="CU5947" i="1"/>
  <c r="CU5948" i="1"/>
  <c r="CU5949" i="1"/>
  <c r="CU5950" i="1"/>
  <c r="CU5951" i="1"/>
  <c r="CU5952" i="1"/>
  <c r="CU5953" i="1"/>
  <c r="CU5954" i="1"/>
  <c r="CU5955" i="1"/>
  <c r="CU5956" i="1"/>
  <c r="CU5957" i="1"/>
  <c r="CU5958" i="1"/>
  <c r="CU5959" i="1"/>
  <c r="CU5960" i="1"/>
  <c r="CU5961" i="1"/>
  <c r="CU5962" i="1"/>
  <c r="CU5963" i="1"/>
  <c r="CU5964" i="1"/>
  <c r="CU5965" i="1"/>
  <c r="CU5966" i="1"/>
  <c r="CU5967" i="1"/>
  <c r="CU5968" i="1"/>
  <c r="CU5969" i="1"/>
  <c r="CU5970" i="1"/>
  <c r="CU5971" i="1"/>
  <c r="CU5972" i="1"/>
  <c r="CU5973" i="1"/>
  <c r="CU5974" i="1"/>
  <c r="CU5975" i="1"/>
  <c r="CU5976" i="1"/>
  <c r="CU5977" i="1"/>
  <c r="CU5978" i="1"/>
  <c r="CU5979" i="1"/>
  <c r="CU5980" i="1"/>
  <c r="CU5981" i="1"/>
  <c r="CU5982" i="1"/>
  <c r="CU5983" i="1"/>
  <c r="CU5984" i="1"/>
  <c r="CU5985" i="1"/>
  <c r="CU5986" i="1"/>
  <c r="CU5987" i="1"/>
  <c r="CU5988" i="1"/>
  <c r="CU5989" i="1"/>
  <c r="CU5990" i="1"/>
  <c r="CU5991" i="1"/>
  <c r="CU5992" i="1"/>
  <c r="CU5993" i="1"/>
  <c r="CU5994" i="1"/>
  <c r="CU5995" i="1"/>
  <c r="CU5996" i="1"/>
  <c r="CU5997" i="1"/>
  <c r="CU5998" i="1"/>
  <c r="CU5999" i="1"/>
  <c r="CU6000" i="1"/>
  <c r="CU6001" i="1"/>
  <c r="CU6002" i="1"/>
  <c r="CU6003" i="1"/>
  <c r="CU6004" i="1"/>
  <c r="CU6005" i="1"/>
  <c r="CU6006" i="1"/>
  <c r="CU6007" i="1"/>
  <c r="CU6008" i="1"/>
  <c r="CU6009" i="1"/>
  <c r="CU6010" i="1"/>
  <c r="CU6011" i="1"/>
  <c r="CU6012" i="1"/>
  <c r="CU6013" i="1"/>
  <c r="CU6014" i="1"/>
  <c r="CU6015" i="1"/>
  <c r="CU6016" i="1"/>
  <c r="CU6017" i="1"/>
  <c r="CU6018" i="1"/>
  <c r="CU6019" i="1"/>
  <c r="CU6020" i="1"/>
  <c r="CU6021" i="1"/>
  <c r="CU6022" i="1"/>
  <c r="CU6023" i="1"/>
  <c r="CU6024" i="1"/>
  <c r="CU6025" i="1"/>
  <c r="CU6026" i="1"/>
  <c r="CU6027" i="1"/>
  <c r="CU6028" i="1"/>
  <c r="CU6029" i="1"/>
  <c r="CU6030" i="1"/>
  <c r="CU6031" i="1"/>
  <c r="CU6032" i="1"/>
  <c r="CU6033" i="1"/>
  <c r="CU6034" i="1"/>
  <c r="CU6035" i="1"/>
  <c r="CU6036" i="1"/>
  <c r="CU6037" i="1"/>
  <c r="CU6038" i="1"/>
  <c r="CU6039" i="1"/>
  <c r="CU6040" i="1"/>
  <c r="CU6041" i="1"/>
  <c r="CU6042" i="1"/>
  <c r="CU6043" i="1"/>
  <c r="CU6044" i="1"/>
  <c r="CU6045" i="1"/>
  <c r="CU6046" i="1"/>
  <c r="CU6047" i="1"/>
  <c r="CU6048" i="1"/>
  <c r="CU6049" i="1"/>
  <c r="CU6050" i="1"/>
  <c r="CU6051" i="1"/>
  <c r="CU6052" i="1"/>
  <c r="CU6053" i="1"/>
  <c r="CU6054" i="1"/>
  <c r="CU6055" i="1"/>
  <c r="CU6056" i="1"/>
  <c r="CU6057" i="1"/>
  <c r="CU6058" i="1"/>
  <c r="CU6059" i="1"/>
  <c r="CU6060" i="1"/>
  <c r="CU6061" i="1"/>
  <c r="CU6062" i="1"/>
  <c r="CU6063" i="1"/>
  <c r="CU6064" i="1"/>
  <c r="CU6065" i="1"/>
  <c r="CU6066" i="1"/>
  <c r="CU6067" i="1"/>
  <c r="CU6068" i="1"/>
  <c r="CU6069" i="1"/>
  <c r="CU6070" i="1"/>
  <c r="CU6071" i="1"/>
  <c r="CU6072" i="1"/>
  <c r="CU6073" i="1"/>
  <c r="CU6074" i="1"/>
  <c r="CU6075" i="1"/>
  <c r="CU6076" i="1"/>
  <c r="CU6077" i="1"/>
  <c r="CU6078" i="1"/>
  <c r="CU6079" i="1"/>
  <c r="CU6080" i="1"/>
  <c r="CU6081" i="1"/>
  <c r="CU6082" i="1"/>
  <c r="CU6083" i="1"/>
  <c r="CU6084" i="1"/>
  <c r="CU6085" i="1"/>
  <c r="CU6086" i="1"/>
  <c r="CU6087" i="1"/>
  <c r="CU6088" i="1"/>
  <c r="CU6089" i="1"/>
  <c r="CU6090" i="1"/>
  <c r="CU6091" i="1"/>
  <c r="CU6092" i="1"/>
  <c r="CU6093" i="1"/>
  <c r="CU6094" i="1"/>
  <c r="CU6095" i="1"/>
  <c r="CU6096" i="1"/>
  <c r="CU6097" i="1"/>
  <c r="CU6098" i="1"/>
  <c r="CU6099" i="1"/>
  <c r="CU6100" i="1"/>
  <c r="CU6101" i="1"/>
  <c r="CU6102" i="1"/>
  <c r="CU6103" i="1"/>
  <c r="CU6104" i="1"/>
  <c r="CU6105" i="1"/>
  <c r="CU6106" i="1"/>
  <c r="CU6107" i="1"/>
  <c r="CU6108" i="1"/>
  <c r="CU6109" i="1"/>
  <c r="CU6110" i="1"/>
  <c r="CU6111" i="1"/>
  <c r="CU6112" i="1"/>
  <c r="CU6113" i="1"/>
  <c r="CU6114" i="1"/>
  <c r="CU6115" i="1"/>
  <c r="CU6116" i="1"/>
  <c r="CU6117" i="1"/>
  <c r="CU6118" i="1"/>
  <c r="CU6119" i="1"/>
  <c r="CU6120" i="1"/>
  <c r="CU6121" i="1"/>
  <c r="CU6122" i="1"/>
  <c r="CU6123" i="1"/>
  <c r="CU6124" i="1"/>
  <c r="CU6125" i="1"/>
  <c r="CU6126" i="1"/>
  <c r="CU6127" i="1"/>
  <c r="CU6128" i="1"/>
  <c r="CU6129" i="1"/>
  <c r="CU6130" i="1"/>
  <c r="CU6131" i="1"/>
  <c r="CU6132" i="1"/>
  <c r="CU6133" i="1"/>
  <c r="CU6134" i="1"/>
  <c r="CU6135" i="1"/>
  <c r="CU6136" i="1"/>
  <c r="CU6137" i="1"/>
  <c r="CU6138" i="1"/>
  <c r="CU6139" i="1"/>
  <c r="CU6140" i="1"/>
  <c r="CU6141" i="1"/>
  <c r="CU6142" i="1"/>
  <c r="CU6143" i="1"/>
  <c r="CU6144" i="1"/>
  <c r="CU6145" i="1"/>
  <c r="CU6146" i="1"/>
  <c r="CU6147" i="1"/>
  <c r="CU6148" i="1"/>
  <c r="CU6149" i="1"/>
  <c r="CU6150" i="1"/>
  <c r="CU6151" i="1"/>
  <c r="CU6152" i="1"/>
  <c r="CU6153" i="1"/>
  <c r="CU6154" i="1"/>
  <c r="CU6155" i="1"/>
  <c r="CU6156" i="1"/>
  <c r="CU6157" i="1"/>
  <c r="CU6158" i="1"/>
  <c r="CU6159" i="1"/>
  <c r="CU6160" i="1"/>
  <c r="CU6161" i="1"/>
  <c r="CU6162" i="1"/>
  <c r="CU6163" i="1"/>
  <c r="CU6164" i="1"/>
  <c r="CU6165" i="1"/>
  <c r="CU6166" i="1"/>
  <c r="CU6167" i="1"/>
  <c r="CU6168" i="1"/>
  <c r="CU6169" i="1"/>
  <c r="CU6170" i="1"/>
  <c r="CU6171" i="1"/>
  <c r="CU6172" i="1"/>
  <c r="CU6173" i="1"/>
  <c r="CU6174" i="1"/>
  <c r="CU6175" i="1"/>
  <c r="CU6176" i="1"/>
  <c r="CU6177" i="1"/>
  <c r="CU6178" i="1"/>
  <c r="CU6179" i="1"/>
  <c r="CU6180" i="1"/>
  <c r="CU6181" i="1"/>
  <c r="CU6182" i="1"/>
  <c r="CU6183" i="1"/>
  <c r="CU6184" i="1"/>
  <c r="CU6185" i="1"/>
  <c r="CU6186" i="1"/>
  <c r="CU6187" i="1"/>
  <c r="CU6188" i="1"/>
  <c r="CU6189" i="1"/>
  <c r="CU6190" i="1"/>
  <c r="CU6191" i="1"/>
  <c r="CU6192" i="1"/>
  <c r="CU6193" i="1"/>
  <c r="CU6194" i="1"/>
  <c r="CU6195" i="1"/>
  <c r="CU6196" i="1"/>
  <c r="CU6197" i="1"/>
  <c r="CU6198" i="1"/>
  <c r="CU6199" i="1"/>
  <c r="CU6200" i="1"/>
  <c r="CU6201" i="1"/>
  <c r="CU6202" i="1"/>
  <c r="CU6203" i="1"/>
  <c r="CU6204" i="1"/>
  <c r="CU6205" i="1"/>
  <c r="CU6206" i="1"/>
  <c r="CU6207" i="1"/>
  <c r="CU6208" i="1"/>
  <c r="CU6209" i="1"/>
  <c r="CU6210" i="1"/>
  <c r="CU6211" i="1"/>
  <c r="CU6212" i="1"/>
  <c r="CU6213" i="1"/>
  <c r="CU6214" i="1"/>
  <c r="CU6215" i="1"/>
  <c r="CU6216" i="1"/>
  <c r="CU6217" i="1"/>
  <c r="CU6218" i="1"/>
  <c r="CU6219" i="1"/>
  <c r="CU6220" i="1"/>
  <c r="CU6221" i="1"/>
  <c r="CU6222" i="1"/>
  <c r="CU6223" i="1"/>
  <c r="CU6224" i="1"/>
  <c r="CU6225" i="1"/>
  <c r="CU6226" i="1"/>
  <c r="CU6227" i="1"/>
  <c r="CU6228" i="1"/>
  <c r="CU6229" i="1"/>
  <c r="CU6230" i="1"/>
  <c r="CU6231" i="1"/>
  <c r="CU6232" i="1"/>
  <c r="CU6233" i="1"/>
  <c r="CU6234" i="1"/>
  <c r="CU6235" i="1"/>
  <c r="CU6236" i="1"/>
  <c r="CU6237" i="1"/>
  <c r="CU6238" i="1"/>
  <c r="CU6239" i="1"/>
  <c r="CU6240" i="1"/>
  <c r="CU6241" i="1"/>
  <c r="CU6242" i="1"/>
  <c r="CU6243" i="1"/>
  <c r="CU6244" i="1"/>
  <c r="CU6245" i="1"/>
  <c r="CU6246" i="1"/>
  <c r="CU6247" i="1"/>
  <c r="CU6248" i="1"/>
  <c r="CU6249" i="1"/>
  <c r="CU6250" i="1"/>
  <c r="CU6251" i="1"/>
  <c r="CU6252" i="1"/>
  <c r="CU6253" i="1"/>
  <c r="CU6254" i="1"/>
  <c r="CU6255" i="1"/>
  <c r="CU6256" i="1"/>
  <c r="CU6257" i="1"/>
  <c r="CU6258" i="1"/>
  <c r="CU6259" i="1"/>
  <c r="CU6260" i="1"/>
  <c r="CU6261" i="1"/>
  <c r="CU6262" i="1"/>
  <c r="CU6263" i="1"/>
  <c r="CU6264" i="1"/>
  <c r="CU6265" i="1"/>
  <c r="CU6266" i="1"/>
  <c r="CU6267" i="1"/>
  <c r="CU6268" i="1"/>
  <c r="CU6269" i="1"/>
  <c r="CU6270" i="1"/>
  <c r="CU6271" i="1"/>
  <c r="CU6272" i="1"/>
  <c r="CU6273" i="1"/>
  <c r="CU6274" i="1"/>
  <c r="CU6275" i="1"/>
  <c r="CU6276" i="1"/>
  <c r="CU6277" i="1"/>
  <c r="CU6278" i="1"/>
  <c r="CU6279" i="1"/>
  <c r="CU6280" i="1"/>
  <c r="CU6281" i="1"/>
  <c r="CU6282" i="1"/>
  <c r="CU6283" i="1"/>
  <c r="CU6284" i="1"/>
  <c r="CU6285" i="1"/>
  <c r="CU6286" i="1"/>
  <c r="CU6287" i="1"/>
  <c r="CU6288" i="1"/>
  <c r="CU6289" i="1"/>
  <c r="CU6290" i="1"/>
  <c r="CU6291" i="1"/>
  <c r="CU6292" i="1"/>
  <c r="CU6293" i="1"/>
  <c r="CU6294" i="1"/>
  <c r="CU6295" i="1"/>
  <c r="CU6296" i="1"/>
  <c r="CU6297" i="1"/>
  <c r="CU6298" i="1"/>
  <c r="CU6299" i="1"/>
  <c r="CU6300" i="1"/>
  <c r="CU6301" i="1"/>
  <c r="CU6302" i="1"/>
  <c r="CU6303" i="1"/>
  <c r="CU6304" i="1"/>
  <c r="CU6305" i="1"/>
  <c r="CU6306" i="1"/>
  <c r="CU6307" i="1"/>
  <c r="CU6308" i="1"/>
  <c r="CU6309" i="1"/>
  <c r="CU6310" i="1"/>
  <c r="CU6311" i="1"/>
  <c r="CU6312" i="1"/>
  <c r="CU6313" i="1"/>
  <c r="CU6314" i="1"/>
  <c r="CU6315" i="1"/>
  <c r="CU6316" i="1"/>
  <c r="CU6317" i="1"/>
  <c r="CU6318" i="1"/>
  <c r="CU6319" i="1"/>
  <c r="CU6320" i="1"/>
  <c r="CU6321" i="1"/>
  <c r="CU6322" i="1"/>
  <c r="CU6323" i="1"/>
  <c r="CU6324" i="1"/>
  <c r="CU6325" i="1"/>
  <c r="CU6326" i="1"/>
  <c r="CU6327" i="1"/>
  <c r="CU6328" i="1"/>
  <c r="CU6329" i="1"/>
  <c r="CU6330" i="1"/>
  <c r="CU6331" i="1"/>
  <c r="CU6332" i="1"/>
  <c r="CU6333" i="1"/>
  <c r="CU6334" i="1"/>
  <c r="CU6335" i="1"/>
  <c r="CU6336" i="1"/>
  <c r="CU6337" i="1"/>
  <c r="CU6338" i="1"/>
  <c r="CU6339" i="1"/>
  <c r="CU6340" i="1"/>
  <c r="CU6341" i="1"/>
  <c r="CU6342" i="1"/>
  <c r="CU6343" i="1"/>
  <c r="CU6344" i="1"/>
  <c r="CU6345" i="1"/>
  <c r="CU6346" i="1"/>
  <c r="CU6347" i="1"/>
  <c r="CU6348" i="1"/>
  <c r="CU6349" i="1"/>
  <c r="CU6350" i="1"/>
  <c r="CU6351" i="1"/>
  <c r="CU6352" i="1"/>
  <c r="CU6353" i="1"/>
  <c r="CU6354" i="1"/>
  <c r="CU6355" i="1"/>
  <c r="CU6356" i="1"/>
  <c r="CU6357" i="1"/>
  <c r="CU6358" i="1"/>
  <c r="CU6359" i="1"/>
  <c r="CU6360" i="1"/>
  <c r="CU6361" i="1"/>
  <c r="CU6362" i="1"/>
  <c r="CU6363" i="1"/>
  <c r="CU6364" i="1"/>
  <c r="CU6365" i="1"/>
  <c r="CU6366" i="1"/>
  <c r="CU6367" i="1"/>
  <c r="CU6368" i="1"/>
  <c r="CU6369" i="1"/>
  <c r="CU6370" i="1"/>
  <c r="CU6371" i="1"/>
  <c r="CU6372" i="1"/>
  <c r="CU6373" i="1"/>
  <c r="CU6374" i="1"/>
  <c r="CU6375" i="1"/>
  <c r="CU6376" i="1"/>
  <c r="CU6377" i="1"/>
  <c r="CU6378" i="1"/>
  <c r="CU6379" i="1"/>
  <c r="CU6380" i="1"/>
  <c r="CU6381" i="1"/>
  <c r="CU6382" i="1"/>
  <c r="CU6383" i="1"/>
  <c r="CU6384" i="1"/>
  <c r="CU6385" i="1"/>
  <c r="CU6386" i="1"/>
  <c r="CU6387" i="1"/>
  <c r="CU6388" i="1"/>
  <c r="CU6389" i="1"/>
  <c r="CU6390" i="1"/>
  <c r="CU6391" i="1"/>
  <c r="CU6392" i="1"/>
  <c r="CU6393" i="1"/>
  <c r="CU6394" i="1"/>
  <c r="CU6395" i="1"/>
  <c r="CU6396" i="1"/>
  <c r="CU6397" i="1"/>
  <c r="CU6398" i="1"/>
  <c r="CU6399" i="1"/>
  <c r="CU6400" i="1"/>
  <c r="CU6401" i="1"/>
  <c r="CU6402" i="1"/>
  <c r="CU6403" i="1"/>
  <c r="CU6404" i="1"/>
  <c r="CU6405" i="1"/>
  <c r="CU6406" i="1"/>
  <c r="CU6407" i="1"/>
  <c r="CU6408" i="1"/>
  <c r="CU6409" i="1"/>
  <c r="CU6410" i="1"/>
  <c r="CU6411" i="1"/>
  <c r="CU6412" i="1"/>
  <c r="CU6413" i="1"/>
  <c r="CU6414" i="1"/>
  <c r="CU6415" i="1"/>
  <c r="CU6416" i="1"/>
  <c r="CU6417" i="1"/>
  <c r="CU6418" i="1"/>
  <c r="CU6419" i="1"/>
  <c r="CU6420" i="1"/>
  <c r="CU6421" i="1"/>
  <c r="CU6422" i="1"/>
  <c r="CU6423" i="1"/>
  <c r="CU6424" i="1"/>
  <c r="CU6425" i="1"/>
  <c r="CU6426" i="1"/>
  <c r="CU6427" i="1"/>
  <c r="CU6428" i="1"/>
  <c r="CU6429" i="1"/>
  <c r="CU6430" i="1"/>
  <c r="CU6431" i="1"/>
  <c r="CU6432" i="1"/>
  <c r="CU6433" i="1"/>
  <c r="CU6434" i="1"/>
  <c r="CU6435" i="1"/>
  <c r="CU6436" i="1"/>
  <c r="CU6437" i="1"/>
  <c r="CU6438" i="1"/>
  <c r="CU6439" i="1"/>
  <c r="CU6440" i="1"/>
  <c r="CU6441" i="1"/>
  <c r="CU6442" i="1"/>
  <c r="CU6443" i="1"/>
  <c r="CU6444" i="1"/>
  <c r="CU6445" i="1"/>
  <c r="CU6446" i="1"/>
  <c r="CU6447" i="1"/>
  <c r="CU6448" i="1"/>
  <c r="CU6449" i="1"/>
  <c r="CU6450" i="1"/>
  <c r="CU6451" i="1"/>
  <c r="CU6452" i="1"/>
  <c r="CU6453" i="1"/>
  <c r="CU6454" i="1"/>
  <c r="CU6455" i="1"/>
  <c r="CU6456" i="1"/>
  <c r="CU6457" i="1"/>
  <c r="CU6458" i="1"/>
  <c r="CU6459" i="1"/>
  <c r="CU6460" i="1"/>
  <c r="CU6461" i="1"/>
  <c r="CU6462" i="1"/>
  <c r="CU6463" i="1"/>
  <c r="CU6464" i="1"/>
  <c r="CU6465" i="1"/>
  <c r="CU6466" i="1"/>
  <c r="CU6467" i="1"/>
  <c r="CU6468" i="1"/>
  <c r="CU6469" i="1"/>
  <c r="CU6470" i="1"/>
  <c r="CU6471" i="1"/>
  <c r="CU6472" i="1"/>
  <c r="CU6473" i="1"/>
  <c r="CU6474" i="1"/>
  <c r="CU6475" i="1"/>
  <c r="CU6476" i="1"/>
  <c r="CU6477" i="1"/>
  <c r="CU6478" i="1"/>
  <c r="CU6479" i="1"/>
  <c r="CU6480" i="1"/>
  <c r="CU6481" i="1"/>
  <c r="CU6482" i="1"/>
  <c r="CU6483" i="1"/>
  <c r="CU6484" i="1"/>
  <c r="CU6485" i="1"/>
  <c r="CU6486" i="1"/>
  <c r="CU6487" i="1"/>
  <c r="CU6488" i="1"/>
  <c r="CU6489" i="1"/>
  <c r="CU6490" i="1"/>
  <c r="CU6491" i="1"/>
  <c r="CU6492" i="1"/>
  <c r="CU6493" i="1"/>
  <c r="CU6494" i="1"/>
  <c r="CU6495" i="1"/>
  <c r="CU6496" i="1"/>
  <c r="CU6497" i="1"/>
  <c r="CU6498" i="1"/>
  <c r="CU6499" i="1"/>
  <c r="CU6500" i="1"/>
  <c r="CU6501" i="1"/>
  <c r="CU6502" i="1"/>
  <c r="CU6503" i="1"/>
  <c r="CU6504" i="1"/>
  <c r="CU6505" i="1"/>
  <c r="CU6506" i="1"/>
  <c r="CU6507" i="1"/>
  <c r="CU6508" i="1"/>
  <c r="CU6509" i="1"/>
  <c r="CU6510" i="1"/>
  <c r="CU6511" i="1"/>
  <c r="CU6512" i="1"/>
  <c r="CU6513" i="1"/>
  <c r="CU6514" i="1"/>
  <c r="CU6515" i="1"/>
  <c r="CU6516" i="1"/>
  <c r="CU6517" i="1"/>
  <c r="CU6518" i="1"/>
  <c r="CU6519" i="1"/>
  <c r="CU6520" i="1"/>
  <c r="CU6521" i="1"/>
  <c r="CU6522" i="1"/>
  <c r="CU6523" i="1"/>
  <c r="CU6524" i="1"/>
  <c r="CU6525" i="1"/>
  <c r="CU6526" i="1"/>
  <c r="CU6527" i="1"/>
  <c r="CU6528" i="1"/>
  <c r="CU6529" i="1"/>
  <c r="CU6530" i="1"/>
  <c r="CU6531" i="1"/>
  <c r="CU6532" i="1"/>
  <c r="CU6533" i="1"/>
  <c r="CU6534" i="1"/>
  <c r="CU6535" i="1"/>
  <c r="CU6536" i="1"/>
  <c r="CU6537" i="1"/>
  <c r="CU6538" i="1"/>
  <c r="CU6539" i="1"/>
  <c r="CU6540" i="1"/>
  <c r="CU6541" i="1"/>
  <c r="CU6542" i="1"/>
  <c r="CU6543" i="1"/>
  <c r="CU6544" i="1"/>
  <c r="CU6545" i="1"/>
  <c r="CU6546" i="1"/>
  <c r="CU6547" i="1"/>
  <c r="CU6548" i="1"/>
  <c r="CU6549" i="1"/>
  <c r="CU6550" i="1"/>
  <c r="CU6551" i="1"/>
  <c r="CU6552" i="1"/>
  <c r="CU6553" i="1"/>
  <c r="CU6554" i="1"/>
  <c r="CU6555" i="1"/>
  <c r="CU6556" i="1"/>
  <c r="CU6557" i="1"/>
  <c r="CU6558" i="1"/>
  <c r="CU6559" i="1"/>
  <c r="CU6560" i="1"/>
  <c r="CU6561" i="1"/>
  <c r="CU6562" i="1"/>
  <c r="CU6563" i="1"/>
  <c r="CU6564" i="1"/>
  <c r="CU6565" i="1"/>
  <c r="CU6566" i="1"/>
  <c r="CU6567" i="1"/>
  <c r="CU6568" i="1"/>
  <c r="CU6569" i="1"/>
  <c r="CU6570" i="1"/>
  <c r="CU6571" i="1"/>
  <c r="CU6572" i="1"/>
  <c r="CU6573" i="1"/>
  <c r="CU6574" i="1"/>
  <c r="CU6575" i="1"/>
  <c r="CU6576" i="1"/>
  <c r="CU6577" i="1"/>
  <c r="CU6578" i="1"/>
  <c r="CU6579" i="1"/>
  <c r="CU6580" i="1"/>
  <c r="CU6581" i="1"/>
  <c r="CU6582" i="1"/>
  <c r="CU6583" i="1"/>
  <c r="CU6584" i="1"/>
  <c r="CU6585" i="1"/>
  <c r="CU6586" i="1"/>
  <c r="CU6587" i="1"/>
  <c r="CU6588" i="1"/>
  <c r="CU6589" i="1"/>
  <c r="CU6590" i="1"/>
  <c r="CU6591" i="1"/>
  <c r="CU6592" i="1"/>
  <c r="CU6593" i="1"/>
  <c r="CU6594" i="1"/>
  <c r="CU6595" i="1"/>
  <c r="CU6596" i="1"/>
  <c r="CU6597" i="1"/>
  <c r="CU6598" i="1"/>
  <c r="CU6599" i="1"/>
  <c r="CU6600" i="1"/>
  <c r="CU6601" i="1"/>
  <c r="CU6602" i="1"/>
  <c r="CU6603" i="1"/>
  <c r="CU6604" i="1"/>
  <c r="CU6605" i="1"/>
  <c r="CU6606" i="1"/>
  <c r="CU6607" i="1"/>
  <c r="CU6608" i="1"/>
  <c r="CU6609" i="1"/>
  <c r="CU6610" i="1"/>
  <c r="CU6611" i="1"/>
  <c r="CU6612" i="1"/>
  <c r="CU6613" i="1"/>
  <c r="CU6614" i="1"/>
  <c r="CU6615" i="1"/>
  <c r="CU6616" i="1"/>
  <c r="CU6617" i="1"/>
  <c r="CU6618" i="1"/>
  <c r="CU6619" i="1"/>
  <c r="CU6620" i="1"/>
  <c r="CU6621" i="1"/>
  <c r="CU6622" i="1"/>
  <c r="CU6623" i="1"/>
  <c r="CU6624" i="1"/>
  <c r="CU6625" i="1"/>
  <c r="CU6626" i="1"/>
  <c r="CU6627" i="1"/>
  <c r="CU6628" i="1"/>
  <c r="CU6629" i="1"/>
  <c r="CU6630" i="1"/>
  <c r="CU6631" i="1"/>
  <c r="CU6632" i="1"/>
  <c r="CU6633" i="1"/>
  <c r="CU6634" i="1"/>
  <c r="CU6635" i="1"/>
  <c r="CU6636" i="1"/>
  <c r="CU6637" i="1"/>
  <c r="CU6638" i="1"/>
  <c r="CU6639" i="1"/>
  <c r="CU6640" i="1"/>
  <c r="CU6641" i="1"/>
  <c r="CU6642" i="1"/>
  <c r="CU6643" i="1"/>
  <c r="CU6644" i="1"/>
  <c r="CU6645" i="1"/>
  <c r="CU6646" i="1"/>
  <c r="CU6647" i="1"/>
  <c r="CU6648" i="1"/>
  <c r="CU6649" i="1"/>
  <c r="CU6650" i="1"/>
  <c r="CU6651" i="1"/>
  <c r="CU6652" i="1"/>
  <c r="CU6653" i="1"/>
  <c r="CU6654" i="1"/>
  <c r="CU6655" i="1"/>
  <c r="CU6656" i="1"/>
  <c r="CU6657" i="1"/>
  <c r="CU6658" i="1"/>
  <c r="CU6659" i="1"/>
  <c r="CU6660" i="1"/>
  <c r="CU6661" i="1"/>
  <c r="CU6662" i="1"/>
  <c r="CU6663" i="1"/>
  <c r="CU6664" i="1"/>
  <c r="CU6665" i="1"/>
  <c r="CU6666" i="1"/>
  <c r="CU6667" i="1"/>
  <c r="CU6668" i="1"/>
  <c r="CU6669" i="1"/>
  <c r="CU6670" i="1"/>
  <c r="CU6671" i="1"/>
  <c r="CU6672" i="1"/>
  <c r="CU6673" i="1"/>
  <c r="CU6674" i="1"/>
  <c r="CU6675" i="1"/>
  <c r="CU6676" i="1"/>
  <c r="CU6677" i="1"/>
  <c r="CU6678" i="1"/>
  <c r="CU6679" i="1"/>
  <c r="CU6680" i="1"/>
  <c r="CU6681" i="1"/>
  <c r="CU6682" i="1"/>
  <c r="CU6683" i="1"/>
  <c r="CU6684" i="1"/>
  <c r="CU6685" i="1"/>
  <c r="CU6686" i="1"/>
  <c r="CU6687" i="1"/>
  <c r="CU6688" i="1"/>
  <c r="CU6689" i="1"/>
  <c r="CU6690" i="1"/>
  <c r="CU6691" i="1"/>
  <c r="CU6692" i="1"/>
  <c r="CU6693" i="1"/>
  <c r="CU6694" i="1"/>
  <c r="CU6695" i="1"/>
  <c r="CU6696" i="1"/>
  <c r="CU6697" i="1"/>
  <c r="CU6698" i="1"/>
  <c r="CU6699" i="1"/>
  <c r="CU6700" i="1"/>
  <c r="CU6701" i="1"/>
  <c r="CU6702" i="1"/>
  <c r="CU6703" i="1"/>
  <c r="CU6704" i="1"/>
  <c r="CU6705" i="1"/>
  <c r="CU6706" i="1"/>
  <c r="CU6707" i="1"/>
  <c r="CU6708" i="1"/>
  <c r="CU6709" i="1"/>
  <c r="CU6710" i="1"/>
  <c r="CU6711" i="1"/>
  <c r="CU6712" i="1"/>
  <c r="CU6713" i="1"/>
  <c r="CU6714" i="1"/>
  <c r="CU6715" i="1"/>
  <c r="CU6716" i="1"/>
  <c r="CU6717" i="1"/>
  <c r="CU6718" i="1"/>
  <c r="CU6719" i="1"/>
  <c r="CU6720" i="1"/>
  <c r="CU6721" i="1"/>
  <c r="CU6722" i="1"/>
  <c r="CU6723" i="1"/>
  <c r="CU6724" i="1"/>
  <c r="CU6725" i="1"/>
  <c r="CU6726" i="1"/>
  <c r="CU6727" i="1"/>
  <c r="CU6728" i="1"/>
  <c r="CU6729" i="1"/>
  <c r="CU6730" i="1"/>
  <c r="CU6731" i="1"/>
  <c r="CU6732" i="1"/>
  <c r="CU6733" i="1"/>
  <c r="CU6734" i="1"/>
  <c r="CU6735" i="1"/>
  <c r="CU6736" i="1"/>
  <c r="CU6737" i="1"/>
  <c r="CU6738" i="1"/>
  <c r="CU6739" i="1"/>
  <c r="CU6740" i="1"/>
  <c r="CU6741" i="1"/>
  <c r="CU6742" i="1"/>
  <c r="CU6743" i="1"/>
  <c r="CU6744" i="1"/>
  <c r="CU6745" i="1"/>
  <c r="CU6746" i="1"/>
  <c r="CU6747" i="1"/>
  <c r="CU6748" i="1"/>
  <c r="CU6749" i="1"/>
  <c r="CU6750" i="1"/>
  <c r="CU6751" i="1"/>
  <c r="CU6752" i="1"/>
  <c r="CU6753" i="1"/>
  <c r="CU6754" i="1"/>
  <c r="CU6755" i="1"/>
  <c r="CU6756" i="1"/>
  <c r="CU6757" i="1"/>
  <c r="CU6758" i="1"/>
  <c r="CU6759" i="1"/>
  <c r="CU6760" i="1"/>
  <c r="CU6761" i="1"/>
  <c r="CU6762" i="1"/>
  <c r="CU6763" i="1"/>
  <c r="CU6764" i="1"/>
  <c r="CU6765" i="1"/>
  <c r="CU6766" i="1"/>
  <c r="CU6767" i="1"/>
  <c r="CU6768" i="1"/>
  <c r="CU6769" i="1"/>
  <c r="CU6770" i="1"/>
  <c r="CU6771" i="1"/>
  <c r="CU6772" i="1"/>
  <c r="CU6773" i="1"/>
  <c r="CU6774" i="1"/>
  <c r="CU6775" i="1"/>
  <c r="CU6776" i="1"/>
  <c r="CU6777" i="1"/>
  <c r="CU6778" i="1"/>
  <c r="CU6779" i="1"/>
  <c r="CU6780" i="1"/>
  <c r="CU6781" i="1"/>
  <c r="CU6782" i="1"/>
  <c r="CU6783" i="1"/>
  <c r="CU6784" i="1"/>
  <c r="CU6785" i="1"/>
  <c r="CU6786" i="1"/>
  <c r="CU6787" i="1"/>
  <c r="CU6788" i="1"/>
  <c r="CU6789" i="1"/>
  <c r="CU6790" i="1"/>
  <c r="CU6791" i="1"/>
  <c r="CU6792" i="1"/>
  <c r="CU6793" i="1"/>
  <c r="CU6794" i="1"/>
  <c r="CU6795" i="1"/>
  <c r="CU6796" i="1"/>
  <c r="CU6797" i="1"/>
  <c r="CU6798" i="1"/>
  <c r="CU6799" i="1"/>
  <c r="CU6800" i="1"/>
  <c r="CU6801" i="1"/>
  <c r="CU6802" i="1"/>
  <c r="CU6803" i="1"/>
  <c r="CU6804" i="1"/>
  <c r="CU6805" i="1"/>
  <c r="CU6806" i="1"/>
  <c r="CU6807" i="1"/>
  <c r="CU6808" i="1"/>
  <c r="CU6809" i="1"/>
  <c r="CU6810" i="1"/>
  <c r="CU6811" i="1"/>
  <c r="CU6812" i="1"/>
  <c r="CU6813" i="1"/>
  <c r="CU6814" i="1"/>
  <c r="CU6815" i="1"/>
  <c r="CU6816" i="1"/>
  <c r="CU6817" i="1"/>
  <c r="CU6818" i="1"/>
  <c r="CU6819" i="1"/>
  <c r="CU6820" i="1"/>
  <c r="CU6821" i="1"/>
  <c r="CU6822" i="1"/>
  <c r="CU6823" i="1"/>
  <c r="CU6824" i="1"/>
  <c r="CU6825" i="1"/>
  <c r="CU6826" i="1"/>
  <c r="CU6827" i="1"/>
  <c r="CU6828" i="1"/>
  <c r="CU6829" i="1"/>
  <c r="CU6830" i="1"/>
  <c r="CU6831" i="1"/>
  <c r="CU6832" i="1"/>
  <c r="CU6833" i="1"/>
  <c r="CU6834" i="1"/>
  <c r="CU6835" i="1"/>
  <c r="CU6836" i="1"/>
  <c r="CU6837" i="1"/>
  <c r="CU6838" i="1"/>
  <c r="CU6839" i="1"/>
  <c r="CU6840" i="1"/>
  <c r="CU6841" i="1"/>
  <c r="CU6842" i="1"/>
  <c r="CU6843" i="1"/>
  <c r="CU6844" i="1"/>
  <c r="CU6845" i="1"/>
  <c r="CU6846" i="1"/>
  <c r="CU6847" i="1"/>
  <c r="CU6848" i="1"/>
  <c r="CU6849" i="1"/>
  <c r="CU6850" i="1"/>
  <c r="CU6851" i="1"/>
  <c r="CU6852" i="1"/>
  <c r="CU6853" i="1"/>
  <c r="CU6854" i="1"/>
  <c r="CU6855" i="1"/>
  <c r="CU6856" i="1"/>
  <c r="CU6857" i="1"/>
  <c r="CU6858" i="1"/>
  <c r="CU6859" i="1"/>
  <c r="CU6860" i="1"/>
  <c r="CU6861" i="1"/>
  <c r="CU6862" i="1"/>
  <c r="CU6863" i="1"/>
  <c r="CU6864" i="1"/>
  <c r="CU6865" i="1"/>
  <c r="CU6866" i="1"/>
  <c r="CU6867" i="1"/>
  <c r="CU6868" i="1"/>
  <c r="CU6869" i="1"/>
  <c r="CU6870" i="1"/>
  <c r="CU6871" i="1"/>
  <c r="CU6872" i="1"/>
  <c r="CU6873" i="1"/>
  <c r="CU6874" i="1"/>
  <c r="CU6875" i="1"/>
  <c r="CU6876" i="1"/>
  <c r="CU6877" i="1"/>
  <c r="CU6878" i="1"/>
  <c r="CU6879" i="1"/>
  <c r="CU6880" i="1"/>
  <c r="CU6881" i="1"/>
  <c r="CU6882" i="1"/>
  <c r="CU6883" i="1"/>
  <c r="CU6884" i="1"/>
  <c r="CU6885" i="1"/>
  <c r="CU6886" i="1"/>
  <c r="CU6887" i="1"/>
  <c r="CU6888" i="1"/>
  <c r="CU6889" i="1"/>
  <c r="CU6890" i="1"/>
  <c r="CU6891" i="1"/>
  <c r="CU6892" i="1"/>
  <c r="CU6893" i="1"/>
  <c r="CU6894" i="1"/>
  <c r="CU6895" i="1"/>
  <c r="CU6896" i="1"/>
  <c r="CU6897" i="1"/>
  <c r="CU6898" i="1"/>
  <c r="CU6899" i="1"/>
  <c r="CU6900" i="1"/>
  <c r="CU6901" i="1"/>
  <c r="CU6902" i="1"/>
  <c r="CU6903" i="1"/>
  <c r="CU6904" i="1"/>
  <c r="CU6905" i="1"/>
  <c r="CU6906" i="1"/>
  <c r="CU6907" i="1"/>
  <c r="CU6908" i="1"/>
  <c r="CU6909" i="1"/>
  <c r="CU6910" i="1"/>
  <c r="CU6911" i="1"/>
  <c r="CU6912" i="1"/>
  <c r="CU6913" i="1"/>
  <c r="CU6914" i="1"/>
  <c r="CU6915" i="1"/>
  <c r="CU6916" i="1"/>
  <c r="CU6917" i="1"/>
  <c r="CU6918" i="1"/>
  <c r="CU6919" i="1"/>
  <c r="CU6920" i="1"/>
  <c r="CU6921" i="1"/>
  <c r="CU6922" i="1"/>
  <c r="CU6923" i="1"/>
  <c r="CU6924" i="1"/>
  <c r="CU6925" i="1"/>
  <c r="CU6926" i="1"/>
  <c r="CU6927" i="1"/>
  <c r="CU6928" i="1"/>
  <c r="CU6929" i="1"/>
  <c r="CU6930" i="1"/>
  <c r="CU6931" i="1"/>
  <c r="CU6932" i="1"/>
  <c r="CU6933" i="1"/>
  <c r="CU6934" i="1"/>
  <c r="CU6935" i="1"/>
  <c r="CU6936" i="1"/>
  <c r="CU6937" i="1"/>
  <c r="CU6938" i="1"/>
  <c r="CU6939" i="1"/>
  <c r="CU6940" i="1"/>
  <c r="CU6941" i="1"/>
  <c r="CU6942" i="1"/>
  <c r="CU6943" i="1"/>
  <c r="CU6944" i="1"/>
  <c r="CU6945" i="1"/>
  <c r="CU6946" i="1"/>
  <c r="CU6947" i="1"/>
  <c r="CU6948" i="1"/>
  <c r="CU6949" i="1"/>
  <c r="CU6950" i="1"/>
  <c r="CU6951" i="1"/>
  <c r="CU6952" i="1"/>
  <c r="CU6953" i="1"/>
  <c r="CU6954" i="1"/>
  <c r="CU6955" i="1"/>
  <c r="CU6956" i="1"/>
  <c r="CU6957" i="1"/>
  <c r="CU6958" i="1"/>
  <c r="CU6959" i="1"/>
  <c r="CU6960" i="1"/>
  <c r="CU6961" i="1"/>
  <c r="CU6962" i="1"/>
  <c r="CU6963" i="1"/>
  <c r="CU6964" i="1"/>
  <c r="CU6965" i="1"/>
  <c r="CU6966" i="1"/>
  <c r="CU6967" i="1"/>
  <c r="CU6968" i="1"/>
  <c r="CU6969" i="1"/>
  <c r="CU6970" i="1"/>
  <c r="CU6971" i="1"/>
  <c r="CU6972" i="1"/>
  <c r="CU6973" i="1"/>
  <c r="CU6974" i="1"/>
  <c r="CU6975" i="1"/>
  <c r="CU6976" i="1"/>
  <c r="CU6977" i="1"/>
  <c r="CU6978" i="1"/>
  <c r="CU6979" i="1"/>
  <c r="CU6980" i="1"/>
  <c r="CU6981" i="1"/>
  <c r="CU6982" i="1"/>
  <c r="CU6983" i="1"/>
  <c r="CU6984" i="1"/>
  <c r="CU6985" i="1"/>
  <c r="CU6986" i="1"/>
  <c r="CU6987" i="1"/>
  <c r="CU6988" i="1"/>
  <c r="CU6989" i="1"/>
  <c r="CU6990" i="1"/>
  <c r="CU6991" i="1"/>
  <c r="CU6992" i="1"/>
  <c r="CU6993" i="1"/>
  <c r="CU6994" i="1"/>
  <c r="CU6995" i="1"/>
  <c r="CU6996" i="1"/>
  <c r="CU6997" i="1"/>
  <c r="CU6998" i="1"/>
  <c r="CU6999" i="1"/>
  <c r="CU7000" i="1"/>
  <c r="CU7001" i="1"/>
  <c r="CU7002" i="1"/>
  <c r="CU7003" i="1"/>
  <c r="CU7004" i="1"/>
  <c r="CU7005" i="1"/>
  <c r="CU7006" i="1"/>
  <c r="CU7007" i="1"/>
  <c r="CU7008" i="1"/>
  <c r="CU7009" i="1"/>
  <c r="CU7010" i="1"/>
  <c r="CU7011" i="1"/>
  <c r="CU7012" i="1"/>
  <c r="CU7013" i="1"/>
  <c r="CU7014" i="1"/>
  <c r="CU7015" i="1"/>
  <c r="CU7016" i="1"/>
  <c r="CU7017" i="1"/>
  <c r="CU7018" i="1"/>
  <c r="CU7019" i="1"/>
  <c r="CU7020" i="1"/>
  <c r="CU7021" i="1"/>
  <c r="CU7022" i="1"/>
  <c r="CU7023" i="1"/>
  <c r="CU7024" i="1"/>
  <c r="CU7025" i="1"/>
  <c r="CU7026" i="1"/>
  <c r="CU7027" i="1"/>
  <c r="CU7028" i="1"/>
  <c r="CU7029" i="1"/>
  <c r="CU7030" i="1"/>
  <c r="CU7031" i="1"/>
  <c r="CU7032" i="1"/>
  <c r="CU7033" i="1"/>
  <c r="CU7034" i="1"/>
  <c r="CU7035" i="1"/>
  <c r="CU7036" i="1"/>
  <c r="CU7037" i="1"/>
  <c r="CU7038" i="1"/>
  <c r="CU7039" i="1"/>
  <c r="CU7040" i="1"/>
  <c r="CU7041" i="1"/>
  <c r="CU7042" i="1"/>
  <c r="CU7043" i="1"/>
  <c r="CU7044" i="1"/>
  <c r="CU7045" i="1"/>
  <c r="CU7046" i="1"/>
  <c r="CU7047" i="1"/>
  <c r="CU7048" i="1"/>
  <c r="CU7049" i="1"/>
  <c r="CU7050" i="1"/>
  <c r="CU7051" i="1"/>
  <c r="CU7052" i="1"/>
  <c r="CU7053" i="1"/>
  <c r="CU7054" i="1"/>
  <c r="CU7055" i="1"/>
  <c r="CU7056" i="1"/>
  <c r="CU7057" i="1"/>
  <c r="CU7058" i="1"/>
  <c r="CU7059" i="1"/>
  <c r="CU7060" i="1"/>
  <c r="CU7061" i="1"/>
  <c r="CU7062" i="1"/>
  <c r="CU7063" i="1"/>
  <c r="CU7064" i="1"/>
  <c r="CU7065" i="1"/>
  <c r="CU7066" i="1"/>
  <c r="CU7067" i="1"/>
  <c r="CU7068" i="1"/>
  <c r="CU7069" i="1"/>
  <c r="CU7070" i="1"/>
  <c r="CU7071" i="1"/>
  <c r="CU7072" i="1"/>
  <c r="CU7073" i="1"/>
  <c r="CU7074" i="1"/>
  <c r="CU7075" i="1"/>
  <c r="CU7076" i="1"/>
  <c r="CU7077" i="1"/>
  <c r="CU7078" i="1"/>
  <c r="CU7079" i="1"/>
  <c r="CU7080" i="1"/>
  <c r="CU7081" i="1"/>
  <c r="CU7082" i="1"/>
  <c r="CU7083" i="1"/>
  <c r="CU7084" i="1"/>
  <c r="CU7085" i="1"/>
  <c r="CU7086" i="1"/>
  <c r="CU7087" i="1"/>
  <c r="CU7088" i="1"/>
  <c r="CU7089" i="1"/>
  <c r="CU7090" i="1"/>
  <c r="CU7091" i="1"/>
  <c r="CU7092" i="1"/>
  <c r="CU7093" i="1"/>
  <c r="CU7094" i="1"/>
  <c r="CU7095" i="1"/>
  <c r="CU7096" i="1"/>
  <c r="CU7097" i="1"/>
  <c r="CU7098" i="1"/>
  <c r="CU7099" i="1"/>
  <c r="CU7100" i="1"/>
  <c r="CU7101" i="1"/>
  <c r="CU7102" i="1"/>
  <c r="CU7103" i="1"/>
  <c r="CU7104" i="1"/>
  <c r="CU7105" i="1"/>
  <c r="CU7106" i="1"/>
  <c r="CU7107" i="1"/>
  <c r="CU7108" i="1"/>
  <c r="CU7109" i="1"/>
  <c r="CU7110" i="1"/>
  <c r="CU7111" i="1"/>
  <c r="CU7112" i="1"/>
  <c r="CU7113" i="1"/>
  <c r="CU7114" i="1"/>
  <c r="CU7115" i="1"/>
  <c r="CU7116" i="1"/>
  <c r="CU7117" i="1"/>
  <c r="CU7118" i="1"/>
  <c r="CU7119" i="1"/>
  <c r="CU7120" i="1"/>
  <c r="CU7121" i="1"/>
  <c r="CU7122" i="1"/>
  <c r="CU7123" i="1"/>
  <c r="CU7124" i="1"/>
  <c r="CU7125" i="1"/>
  <c r="CU7126" i="1"/>
  <c r="CU7127" i="1"/>
  <c r="CU7128" i="1"/>
  <c r="CU7129" i="1"/>
  <c r="CU7130" i="1"/>
  <c r="CU7131" i="1"/>
  <c r="CU7132" i="1"/>
  <c r="CU7133" i="1"/>
  <c r="CU7134" i="1"/>
  <c r="CU7135" i="1"/>
  <c r="CU7136" i="1"/>
  <c r="CU7137" i="1"/>
  <c r="CU7138" i="1"/>
  <c r="CU7139" i="1"/>
  <c r="CU7140" i="1"/>
  <c r="CU7141" i="1"/>
  <c r="CU7142" i="1"/>
  <c r="CU7143" i="1"/>
  <c r="CU7144" i="1"/>
  <c r="CU7145" i="1"/>
  <c r="CU7146" i="1"/>
  <c r="CU7147" i="1"/>
  <c r="CU7148" i="1"/>
  <c r="CU7149" i="1"/>
  <c r="CU7150" i="1"/>
  <c r="CU7151" i="1"/>
  <c r="CU7152" i="1"/>
  <c r="CU7153" i="1"/>
  <c r="CU7154" i="1"/>
  <c r="CU7155" i="1"/>
  <c r="CU7156" i="1"/>
  <c r="CU7157" i="1"/>
  <c r="CU7158" i="1"/>
  <c r="CU7159" i="1"/>
  <c r="CU7160" i="1"/>
  <c r="CU7161" i="1"/>
  <c r="CU7162" i="1"/>
  <c r="CU7163" i="1"/>
  <c r="CU7164" i="1"/>
  <c r="CU7165" i="1"/>
  <c r="CU7166" i="1"/>
  <c r="CU7167" i="1"/>
  <c r="CU7168" i="1"/>
  <c r="CU7169" i="1"/>
  <c r="CU7170" i="1"/>
  <c r="CU7171" i="1"/>
  <c r="CU7172" i="1"/>
  <c r="CU7173" i="1"/>
  <c r="CU7174" i="1"/>
  <c r="CU7175" i="1"/>
  <c r="CU7176" i="1"/>
  <c r="CU7177" i="1"/>
  <c r="CU7178" i="1"/>
  <c r="CU7179" i="1"/>
  <c r="CU7180" i="1"/>
  <c r="CU7181" i="1"/>
  <c r="CU7182" i="1"/>
  <c r="CU7183" i="1"/>
  <c r="CU7184" i="1"/>
  <c r="CU7185" i="1"/>
  <c r="CU7186" i="1"/>
  <c r="CU7187" i="1"/>
  <c r="CU7188" i="1"/>
  <c r="CU7189" i="1"/>
  <c r="CU7190" i="1"/>
  <c r="CU7191" i="1"/>
  <c r="CU7192" i="1"/>
  <c r="CU7193" i="1"/>
  <c r="CU7194" i="1"/>
  <c r="CU7195" i="1"/>
  <c r="CU7196" i="1"/>
  <c r="CU7197" i="1"/>
  <c r="CU7198" i="1"/>
  <c r="CU7199" i="1"/>
  <c r="CU7200" i="1"/>
  <c r="CU7201" i="1"/>
  <c r="CU7202" i="1"/>
  <c r="CU7203" i="1"/>
  <c r="CU7204" i="1"/>
  <c r="CU7205" i="1"/>
  <c r="CU7206" i="1"/>
  <c r="CU7207" i="1"/>
  <c r="CU7208" i="1"/>
  <c r="CU7209" i="1"/>
  <c r="CU7210" i="1"/>
  <c r="CU7211" i="1"/>
  <c r="CU7212" i="1"/>
  <c r="CU7213" i="1"/>
  <c r="CU7214" i="1"/>
  <c r="CU7215" i="1"/>
  <c r="CU7216" i="1"/>
  <c r="CU7217" i="1"/>
  <c r="CU7218" i="1"/>
  <c r="CU7219" i="1"/>
  <c r="CU7220" i="1"/>
  <c r="CU7221" i="1"/>
  <c r="CU7222" i="1"/>
  <c r="CU7223" i="1"/>
  <c r="CU7224" i="1"/>
  <c r="CU7225" i="1"/>
  <c r="CU7226" i="1"/>
  <c r="CU7227" i="1"/>
  <c r="CU7228" i="1"/>
  <c r="CU7229" i="1"/>
  <c r="CU7230" i="1"/>
  <c r="CU7231" i="1"/>
  <c r="CU7232" i="1"/>
  <c r="CU7233" i="1"/>
  <c r="CU7234" i="1"/>
  <c r="CU7235" i="1"/>
  <c r="CU7236" i="1"/>
  <c r="CU7237" i="1"/>
  <c r="CU7238" i="1"/>
  <c r="CU7239" i="1"/>
  <c r="CU7240" i="1"/>
  <c r="CU7241" i="1"/>
  <c r="CU7242" i="1"/>
  <c r="CU7243" i="1"/>
  <c r="CU7244" i="1"/>
  <c r="CU7245" i="1"/>
  <c r="CU7246" i="1"/>
  <c r="CU7247" i="1"/>
  <c r="CU7248" i="1"/>
  <c r="CU7249" i="1"/>
  <c r="CU7250" i="1"/>
  <c r="CU7251" i="1"/>
  <c r="CU7252" i="1"/>
  <c r="CU7253" i="1"/>
  <c r="CU7254" i="1"/>
  <c r="CU7255" i="1"/>
  <c r="CU7256" i="1"/>
  <c r="CU7257" i="1"/>
  <c r="CU7258" i="1"/>
  <c r="CU7259" i="1"/>
  <c r="CU7260" i="1"/>
  <c r="CU7261" i="1"/>
  <c r="CU7262" i="1"/>
  <c r="CU7263" i="1"/>
  <c r="CU7264" i="1"/>
  <c r="CU7265" i="1"/>
  <c r="CU7266" i="1"/>
  <c r="CU7267" i="1"/>
  <c r="CU7268" i="1"/>
  <c r="CU7269" i="1"/>
  <c r="CU7270" i="1"/>
  <c r="CU7271" i="1"/>
  <c r="CU7272" i="1"/>
  <c r="CU7273" i="1"/>
  <c r="CU7274" i="1"/>
  <c r="CU7275" i="1"/>
  <c r="CU7276" i="1"/>
  <c r="CU7277" i="1"/>
  <c r="CU7278" i="1"/>
  <c r="CU7279" i="1"/>
  <c r="CU7280" i="1"/>
  <c r="CU7281" i="1"/>
  <c r="CU7282" i="1"/>
  <c r="CU7283" i="1"/>
  <c r="CU7284" i="1"/>
  <c r="CU7285" i="1"/>
  <c r="CU7286" i="1"/>
  <c r="CU7287" i="1"/>
  <c r="CU7288" i="1"/>
  <c r="CU7289" i="1"/>
  <c r="CU7290" i="1"/>
  <c r="CU7291" i="1"/>
  <c r="CU7292" i="1"/>
  <c r="CU7293" i="1"/>
  <c r="CU7294" i="1"/>
  <c r="CU7295" i="1"/>
  <c r="CU7296" i="1"/>
  <c r="CU7297" i="1"/>
  <c r="CU7298" i="1"/>
  <c r="CU7299" i="1"/>
  <c r="CU7300" i="1"/>
  <c r="CU7301" i="1"/>
  <c r="CU7302" i="1"/>
  <c r="CU7303" i="1"/>
  <c r="CU7304" i="1"/>
  <c r="CU7305" i="1"/>
  <c r="CU7306" i="1"/>
  <c r="CU7307" i="1"/>
  <c r="CU7308" i="1"/>
  <c r="CU7309" i="1"/>
  <c r="CU7310" i="1"/>
  <c r="CU7311" i="1"/>
  <c r="CU7312" i="1"/>
  <c r="CU7313" i="1"/>
  <c r="CU7314" i="1"/>
  <c r="CU7315" i="1"/>
  <c r="CU7316" i="1"/>
  <c r="CU7317" i="1"/>
  <c r="CU7318" i="1"/>
  <c r="CU7319" i="1"/>
  <c r="CU7320" i="1"/>
  <c r="CU7321" i="1"/>
  <c r="CU7322" i="1"/>
  <c r="CU7323" i="1"/>
  <c r="CU7324" i="1"/>
  <c r="CU7325" i="1"/>
  <c r="CU7326" i="1"/>
  <c r="CU7327" i="1"/>
  <c r="CU7328" i="1"/>
  <c r="CU7329" i="1"/>
  <c r="CU7330" i="1"/>
  <c r="CU7331" i="1"/>
  <c r="CU7332" i="1"/>
  <c r="CU7333" i="1"/>
  <c r="CU7334" i="1"/>
  <c r="CU7335" i="1"/>
  <c r="CU7336" i="1"/>
  <c r="CU7337" i="1"/>
  <c r="CU7338" i="1"/>
  <c r="CU7339" i="1"/>
  <c r="CU7340" i="1"/>
  <c r="CU7341" i="1"/>
  <c r="CU7342" i="1"/>
  <c r="CU7343" i="1"/>
  <c r="CU7344" i="1"/>
  <c r="CU7345" i="1"/>
  <c r="CU7346" i="1"/>
  <c r="CU7347" i="1"/>
  <c r="CU7348" i="1"/>
  <c r="CU7349" i="1"/>
  <c r="CU7350" i="1"/>
  <c r="CU7351" i="1"/>
  <c r="CU7352" i="1"/>
  <c r="CU7353" i="1"/>
  <c r="CU7354" i="1"/>
  <c r="CU7355" i="1"/>
  <c r="CU7356" i="1"/>
  <c r="CU7357" i="1"/>
  <c r="CU7358" i="1"/>
  <c r="CU7359" i="1"/>
  <c r="CU7360" i="1"/>
  <c r="CU7361" i="1"/>
  <c r="CU7362" i="1"/>
  <c r="CU7363" i="1"/>
  <c r="CU7364" i="1"/>
  <c r="CU7365" i="1"/>
  <c r="CU7366" i="1"/>
  <c r="CU7367" i="1"/>
  <c r="CU7368" i="1"/>
  <c r="CU7369" i="1"/>
  <c r="CU7370" i="1"/>
  <c r="CU7371" i="1"/>
  <c r="CU7372" i="1"/>
  <c r="CU7373" i="1"/>
  <c r="CU7374" i="1"/>
  <c r="CU7375" i="1"/>
  <c r="CU7376" i="1"/>
  <c r="CU7377" i="1"/>
  <c r="CU7378" i="1"/>
  <c r="CU7379" i="1"/>
  <c r="CU7380" i="1"/>
  <c r="CU7381" i="1"/>
  <c r="CU7382" i="1"/>
  <c r="CU7383" i="1"/>
  <c r="CU7384" i="1"/>
  <c r="CU7385" i="1"/>
  <c r="CU7386" i="1"/>
  <c r="CU7387" i="1"/>
  <c r="CU7388" i="1"/>
  <c r="CU7389" i="1"/>
  <c r="CU7390" i="1"/>
  <c r="CU7391" i="1"/>
  <c r="CU7392" i="1"/>
  <c r="CU7393" i="1"/>
  <c r="CU7394" i="1"/>
  <c r="CU7395" i="1"/>
  <c r="CU7396" i="1"/>
  <c r="CU7397" i="1"/>
  <c r="CU7398" i="1"/>
  <c r="CU7399" i="1"/>
  <c r="CU7400" i="1"/>
  <c r="CU7401" i="1"/>
  <c r="CU7402" i="1"/>
  <c r="CU7403" i="1"/>
  <c r="CU7404" i="1"/>
  <c r="CU7405" i="1"/>
  <c r="CU7406" i="1"/>
  <c r="CU7407" i="1"/>
  <c r="CU7408" i="1"/>
  <c r="CU7409" i="1"/>
  <c r="CU7410" i="1"/>
  <c r="CU7411" i="1"/>
  <c r="CU7412" i="1"/>
  <c r="CU7413" i="1"/>
  <c r="CU7414" i="1"/>
  <c r="CU7415" i="1"/>
  <c r="CU7416" i="1"/>
  <c r="CU7417" i="1"/>
  <c r="CU7418" i="1"/>
  <c r="CU7419" i="1"/>
  <c r="CU7420" i="1"/>
  <c r="CU7421" i="1"/>
  <c r="CU7422" i="1"/>
  <c r="CU7423" i="1"/>
  <c r="CU7424" i="1"/>
  <c r="CU7425" i="1"/>
  <c r="CU7426" i="1"/>
  <c r="CU7427" i="1"/>
  <c r="CU7428" i="1"/>
  <c r="CU7429" i="1"/>
  <c r="CU7430" i="1"/>
  <c r="CU7431" i="1"/>
  <c r="CU7432" i="1"/>
  <c r="CU7433" i="1"/>
  <c r="CU7434" i="1"/>
  <c r="CU7435" i="1"/>
  <c r="CU7436" i="1"/>
  <c r="CU7437" i="1"/>
  <c r="CU7438" i="1"/>
  <c r="CU7439" i="1"/>
  <c r="CU7440" i="1"/>
  <c r="CU7441" i="1"/>
  <c r="CU7442" i="1"/>
  <c r="CU7443" i="1"/>
  <c r="CU7444" i="1"/>
  <c r="CU7445" i="1"/>
  <c r="CU7446" i="1"/>
  <c r="CU7447" i="1"/>
  <c r="CU7448" i="1"/>
  <c r="CU7449" i="1"/>
  <c r="CU7450" i="1"/>
  <c r="CU7451" i="1"/>
  <c r="CU7452" i="1"/>
  <c r="CU7453" i="1"/>
  <c r="CU7454" i="1"/>
  <c r="CU7455" i="1"/>
  <c r="CU7456" i="1"/>
  <c r="CU7457" i="1"/>
  <c r="CU7458" i="1"/>
  <c r="CU7459" i="1"/>
  <c r="CU7460" i="1"/>
  <c r="CU7461" i="1"/>
  <c r="CU7462" i="1"/>
  <c r="CU7463" i="1"/>
  <c r="CU7464" i="1"/>
  <c r="CU7465" i="1"/>
  <c r="CU7466" i="1"/>
  <c r="CU7467" i="1"/>
  <c r="CU7468" i="1"/>
  <c r="CU7469" i="1"/>
  <c r="CU7470" i="1"/>
  <c r="CU7471" i="1"/>
  <c r="CU7472" i="1"/>
  <c r="CU7473" i="1"/>
  <c r="CU7474" i="1"/>
  <c r="CU7475" i="1"/>
  <c r="CU7476" i="1"/>
  <c r="CU7477" i="1"/>
  <c r="CU7478" i="1"/>
  <c r="CU7479" i="1"/>
  <c r="CU7480" i="1"/>
  <c r="CU7481" i="1"/>
  <c r="CU7482" i="1"/>
  <c r="CU7483" i="1"/>
  <c r="CU7484" i="1"/>
  <c r="CU7485" i="1"/>
  <c r="CU7486" i="1"/>
  <c r="CU7487" i="1"/>
  <c r="CU7488" i="1"/>
  <c r="CU7489" i="1"/>
  <c r="CU7490" i="1"/>
  <c r="CU7491" i="1"/>
  <c r="CU7492" i="1"/>
  <c r="CU7493" i="1"/>
  <c r="CU7494" i="1"/>
  <c r="CU7495" i="1"/>
  <c r="CU7496" i="1"/>
  <c r="CU7497" i="1"/>
  <c r="CU7498" i="1"/>
  <c r="CU7499" i="1"/>
  <c r="CU7500" i="1"/>
  <c r="CU7501" i="1"/>
  <c r="CU7502" i="1"/>
  <c r="CU7503" i="1"/>
  <c r="CU7504" i="1"/>
  <c r="CU7505" i="1"/>
  <c r="CU7506" i="1"/>
  <c r="CU7507" i="1"/>
  <c r="CU7508" i="1"/>
  <c r="CU7509" i="1"/>
  <c r="CU7510" i="1"/>
  <c r="CU7511" i="1"/>
  <c r="CU7512" i="1"/>
  <c r="CU7513" i="1"/>
  <c r="CU7514" i="1"/>
  <c r="CU7515" i="1"/>
  <c r="CU7516" i="1"/>
  <c r="CU7517" i="1"/>
  <c r="CU7518" i="1"/>
  <c r="CU7519" i="1"/>
  <c r="CU7520" i="1"/>
  <c r="CU7521" i="1"/>
  <c r="CU7522" i="1"/>
  <c r="CU7523" i="1"/>
  <c r="CU7524" i="1"/>
  <c r="CU7525" i="1"/>
  <c r="CU7526" i="1"/>
  <c r="CU7527" i="1"/>
  <c r="CU7528" i="1"/>
  <c r="CU7529" i="1"/>
  <c r="CU7530" i="1"/>
  <c r="CU7531" i="1"/>
  <c r="CU7532" i="1"/>
  <c r="CU7533" i="1"/>
  <c r="CU7534" i="1"/>
  <c r="CU7535" i="1"/>
  <c r="CU7536" i="1"/>
  <c r="CU7537" i="1"/>
  <c r="CU7538" i="1"/>
  <c r="CU7539" i="1"/>
  <c r="CU7540" i="1"/>
  <c r="CU7541" i="1"/>
  <c r="CU7542" i="1"/>
  <c r="CU7543" i="1"/>
  <c r="CU7544" i="1"/>
  <c r="CU7545" i="1"/>
  <c r="CU7546" i="1"/>
  <c r="CU7547" i="1"/>
  <c r="CU7548" i="1"/>
  <c r="CU7549" i="1"/>
  <c r="CU7550" i="1"/>
  <c r="CU7551" i="1"/>
  <c r="CU7552" i="1"/>
  <c r="CU7553" i="1"/>
  <c r="CU7554" i="1"/>
  <c r="CU7555" i="1"/>
  <c r="CU7556" i="1"/>
  <c r="CU7557" i="1"/>
  <c r="CU7558" i="1"/>
  <c r="CU7559" i="1"/>
  <c r="CU7560" i="1"/>
  <c r="CU7561" i="1"/>
  <c r="CU7562" i="1"/>
  <c r="CU7563" i="1"/>
  <c r="CU7564" i="1"/>
  <c r="CU7565" i="1"/>
  <c r="CU7566" i="1"/>
  <c r="CU7567" i="1"/>
  <c r="CU7568" i="1"/>
  <c r="CU7569" i="1"/>
  <c r="CU7570" i="1"/>
  <c r="CU7571" i="1"/>
  <c r="CU7572" i="1"/>
  <c r="CU7573" i="1"/>
  <c r="CU7574" i="1"/>
  <c r="CU7575" i="1"/>
  <c r="CU7576" i="1"/>
  <c r="CU7577" i="1"/>
  <c r="CU7578" i="1"/>
  <c r="CU7579" i="1"/>
  <c r="CU7580" i="1"/>
  <c r="CU7581" i="1"/>
  <c r="CU7582" i="1"/>
  <c r="CU7583" i="1"/>
  <c r="CU7584" i="1"/>
  <c r="CU7585" i="1"/>
  <c r="CU7586" i="1"/>
  <c r="CU7587" i="1"/>
  <c r="CU7588" i="1"/>
  <c r="CU7589" i="1"/>
  <c r="CU7590" i="1"/>
  <c r="CU7591" i="1"/>
  <c r="CU7592" i="1"/>
  <c r="CU7593" i="1"/>
  <c r="CU7594" i="1"/>
  <c r="CU7595" i="1"/>
  <c r="CU7596" i="1"/>
  <c r="CU7597" i="1"/>
  <c r="CU7598" i="1"/>
  <c r="CU7599" i="1"/>
  <c r="CU7600" i="1"/>
  <c r="CU7601" i="1"/>
  <c r="CU7602" i="1"/>
  <c r="CU7603" i="1"/>
  <c r="CU7604" i="1"/>
  <c r="CU7605" i="1"/>
  <c r="CU7606" i="1"/>
  <c r="CU7607" i="1"/>
  <c r="CU7608" i="1"/>
  <c r="CU7609" i="1"/>
  <c r="CU7610" i="1"/>
  <c r="CU7611" i="1"/>
  <c r="CU7612" i="1"/>
  <c r="CU7613" i="1"/>
  <c r="CU7614" i="1"/>
  <c r="CU7615" i="1"/>
  <c r="CU7616" i="1"/>
  <c r="CU7617" i="1"/>
  <c r="CU7618" i="1"/>
  <c r="CU7619" i="1"/>
  <c r="CU7620" i="1"/>
  <c r="CU7621" i="1"/>
  <c r="CU7622" i="1"/>
  <c r="CU7623" i="1"/>
  <c r="CU7624" i="1"/>
  <c r="CU7625" i="1"/>
  <c r="CU7626" i="1"/>
  <c r="CU7627" i="1"/>
  <c r="CU7628" i="1"/>
  <c r="CU7629" i="1"/>
  <c r="CU7630" i="1"/>
  <c r="CU7631" i="1"/>
  <c r="CU7632" i="1"/>
  <c r="CU7633" i="1"/>
  <c r="CU7634" i="1"/>
  <c r="CU7635" i="1"/>
  <c r="CU7636" i="1"/>
  <c r="CU7637" i="1"/>
  <c r="CU7638" i="1"/>
  <c r="CU7639" i="1"/>
  <c r="CU7640" i="1"/>
  <c r="CU7641" i="1"/>
  <c r="CU7642" i="1"/>
  <c r="CU7643" i="1"/>
  <c r="CU7644" i="1"/>
  <c r="CU7645" i="1"/>
  <c r="CU7646" i="1"/>
  <c r="CU7647" i="1"/>
  <c r="CU7648" i="1"/>
  <c r="CU7649" i="1"/>
  <c r="CU7650" i="1"/>
  <c r="CU7651" i="1"/>
  <c r="CU7652" i="1"/>
  <c r="CU7653" i="1"/>
  <c r="CU7654" i="1"/>
  <c r="CU7655" i="1"/>
  <c r="CU7656" i="1"/>
  <c r="CU7657" i="1"/>
  <c r="CU7658" i="1"/>
  <c r="CU7659" i="1"/>
  <c r="CU7660" i="1"/>
  <c r="CU7661" i="1"/>
  <c r="CU7662" i="1"/>
  <c r="CU7663" i="1"/>
  <c r="CU7664" i="1"/>
  <c r="CU7665" i="1"/>
  <c r="CU7666" i="1"/>
  <c r="CU7667" i="1"/>
  <c r="CU7668" i="1"/>
  <c r="CU7669" i="1"/>
  <c r="CU7670" i="1"/>
  <c r="CU7671" i="1"/>
  <c r="CU7672" i="1"/>
  <c r="CU7673" i="1"/>
  <c r="CU7674" i="1"/>
  <c r="CU7675" i="1"/>
  <c r="CU7676" i="1"/>
  <c r="CU7677" i="1"/>
  <c r="CU7678" i="1"/>
  <c r="CU7679" i="1"/>
  <c r="CU7680" i="1"/>
  <c r="CU7681" i="1"/>
  <c r="CU7682" i="1"/>
  <c r="CU7683" i="1"/>
  <c r="CU7684" i="1"/>
  <c r="CU7685" i="1"/>
  <c r="CU7686" i="1"/>
  <c r="CU7687" i="1"/>
  <c r="CU7688" i="1"/>
  <c r="CU7689" i="1"/>
  <c r="CU7690" i="1"/>
  <c r="CU7691" i="1"/>
  <c r="CU7692" i="1"/>
  <c r="CU7693" i="1"/>
  <c r="CU7694" i="1"/>
  <c r="CU7695" i="1"/>
  <c r="CU7696" i="1"/>
  <c r="CU7697" i="1"/>
  <c r="CU7698" i="1"/>
  <c r="CU7699" i="1"/>
  <c r="CU7700" i="1"/>
  <c r="CU7701" i="1"/>
  <c r="CU7702" i="1"/>
  <c r="CU7703" i="1"/>
  <c r="CU7704" i="1"/>
  <c r="CU7705" i="1"/>
  <c r="CU7706" i="1"/>
  <c r="CU7707" i="1"/>
  <c r="CU7708" i="1"/>
  <c r="CU7709" i="1"/>
  <c r="CU7710" i="1"/>
  <c r="CU7711" i="1"/>
  <c r="CU7712" i="1"/>
  <c r="CU7713" i="1"/>
  <c r="CU7714" i="1"/>
  <c r="CU7715" i="1"/>
  <c r="CU7716" i="1"/>
  <c r="CU7717" i="1"/>
  <c r="CU7718" i="1"/>
  <c r="CU7719" i="1"/>
  <c r="CU7720" i="1"/>
  <c r="CU7721" i="1"/>
  <c r="CU7722" i="1"/>
  <c r="CU7723" i="1"/>
  <c r="CU7724" i="1"/>
  <c r="CU7725" i="1"/>
  <c r="CU7726" i="1"/>
  <c r="CU7727" i="1"/>
  <c r="CU7728" i="1"/>
  <c r="CU7729" i="1"/>
  <c r="CU7730" i="1"/>
  <c r="CU7731" i="1"/>
  <c r="CU7732" i="1"/>
  <c r="CU7733" i="1"/>
  <c r="CU7734" i="1"/>
  <c r="CU7735" i="1"/>
  <c r="CU7736" i="1"/>
  <c r="CU7737" i="1"/>
  <c r="CU7738" i="1"/>
  <c r="CU7739" i="1"/>
  <c r="CU7740" i="1"/>
  <c r="CU7741" i="1"/>
  <c r="CU7742" i="1"/>
  <c r="CU7743" i="1"/>
  <c r="CU7744" i="1"/>
  <c r="CU7745" i="1"/>
  <c r="CU7746" i="1"/>
  <c r="CU7747" i="1"/>
  <c r="CU7748" i="1"/>
  <c r="CU7749" i="1"/>
  <c r="CU7750" i="1"/>
  <c r="CU7751" i="1"/>
  <c r="CU7752" i="1"/>
  <c r="CU7753" i="1"/>
  <c r="CU7754" i="1"/>
  <c r="CU7755" i="1"/>
  <c r="CU7756" i="1"/>
  <c r="CU7757" i="1"/>
  <c r="CU7758" i="1"/>
  <c r="CU7759" i="1"/>
  <c r="CU7760" i="1"/>
  <c r="CU7761" i="1"/>
  <c r="CU7762" i="1"/>
  <c r="CU7763" i="1"/>
  <c r="CU7764" i="1"/>
  <c r="CU7765" i="1"/>
  <c r="CU7766" i="1"/>
  <c r="CU7767" i="1"/>
  <c r="CU7768" i="1"/>
  <c r="CU7769" i="1"/>
  <c r="CU7770" i="1"/>
  <c r="CU7771" i="1"/>
  <c r="CU7772" i="1"/>
  <c r="CU7773" i="1"/>
  <c r="CU7774" i="1"/>
  <c r="CU7775" i="1"/>
  <c r="CU7776" i="1"/>
  <c r="CU7777" i="1"/>
  <c r="CU7778" i="1"/>
  <c r="CU7779" i="1"/>
  <c r="CU7780" i="1"/>
  <c r="CU7781" i="1"/>
  <c r="CU7782" i="1"/>
  <c r="CU7783" i="1"/>
  <c r="CU7784" i="1"/>
  <c r="CU7785" i="1"/>
  <c r="CU7786" i="1"/>
  <c r="CU7787" i="1"/>
  <c r="CU7788" i="1"/>
  <c r="CU7789" i="1"/>
  <c r="CU7790" i="1"/>
  <c r="CU7791" i="1"/>
  <c r="CU7792" i="1"/>
  <c r="CU7793" i="1"/>
  <c r="CU7794" i="1"/>
  <c r="CU7795" i="1"/>
  <c r="CU7796" i="1"/>
  <c r="CU7797" i="1"/>
  <c r="CU7798" i="1"/>
  <c r="CU7799" i="1"/>
  <c r="CU7800" i="1"/>
  <c r="CU7801" i="1"/>
  <c r="CU7802" i="1"/>
  <c r="CU7803" i="1"/>
  <c r="CU7804" i="1"/>
  <c r="CU7805" i="1"/>
  <c r="CU7806" i="1"/>
  <c r="CU7807" i="1"/>
  <c r="CU7808" i="1"/>
  <c r="CU7809" i="1"/>
  <c r="CU7810" i="1"/>
  <c r="CU7811" i="1"/>
  <c r="CU7812" i="1"/>
  <c r="CU7813" i="1"/>
  <c r="CU7814" i="1"/>
  <c r="CU7815" i="1"/>
  <c r="CU7816" i="1"/>
  <c r="CU7817" i="1"/>
  <c r="CU7818" i="1"/>
  <c r="CU7819" i="1"/>
  <c r="CU7820" i="1"/>
  <c r="CU7821" i="1"/>
  <c r="CU7822" i="1"/>
  <c r="CU7823" i="1"/>
  <c r="CU7824" i="1"/>
  <c r="CU7825" i="1"/>
  <c r="CU7826" i="1"/>
  <c r="CU7827" i="1"/>
  <c r="CU7828" i="1"/>
  <c r="CU7829" i="1"/>
  <c r="CU7830" i="1"/>
  <c r="CU7831" i="1"/>
  <c r="CU7832" i="1"/>
  <c r="CU7833" i="1"/>
  <c r="CU7834" i="1"/>
  <c r="CU7835" i="1"/>
  <c r="CU7836" i="1"/>
  <c r="CU7837" i="1"/>
  <c r="CU7838" i="1"/>
  <c r="CU7839" i="1"/>
  <c r="CU7840" i="1"/>
  <c r="CU7841" i="1"/>
  <c r="CU7842" i="1"/>
  <c r="CU7843" i="1"/>
  <c r="CU7844" i="1"/>
  <c r="CU7845" i="1"/>
  <c r="CU7846" i="1"/>
  <c r="CU7847" i="1"/>
  <c r="CU7848" i="1"/>
  <c r="CU7849" i="1"/>
  <c r="CU7850" i="1"/>
  <c r="CU7851" i="1"/>
  <c r="CU7852" i="1"/>
  <c r="CU7853" i="1"/>
  <c r="CU7854" i="1"/>
  <c r="CU7855" i="1"/>
  <c r="CU7856" i="1"/>
  <c r="CU7857" i="1"/>
  <c r="CU7858" i="1"/>
  <c r="CU7859" i="1"/>
  <c r="CU7860" i="1"/>
  <c r="CU7861" i="1"/>
  <c r="CU7862" i="1"/>
  <c r="CU7863" i="1"/>
  <c r="CU7864" i="1"/>
  <c r="CU7865" i="1"/>
  <c r="CU7866" i="1"/>
  <c r="CU7867" i="1"/>
  <c r="CU7868" i="1"/>
  <c r="CU7869" i="1"/>
  <c r="CU7870" i="1"/>
  <c r="CU7871" i="1"/>
  <c r="CU7872" i="1"/>
  <c r="CU7873" i="1"/>
  <c r="CU7874" i="1"/>
  <c r="CU7875" i="1"/>
  <c r="CU7876" i="1"/>
  <c r="CU7877" i="1"/>
  <c r="CU7878" i="1"/>
  <c r="CU7879" i="1"/>
  <c r="CU7880" i="1"/>
  <c r="CU7881" i="1"/>
  <c r="CU7882" i="1"/>
  <c r="CU7883" i="1"/>
  <c r="CU7884" i="1"/>
  <c r="CU7885" i="1"/>
  <c r="CU7886" i="1"/>
  <c r="CU7887" i="1"/>
  <c r="CU7888" i="1"/>
  <c r="CU7889" i="1"/>
  <c r="CU7890" i="1"/>
  <c r="CU7891" i="1"/>
  <c r="CU7892" i="1"/>
  <c r="CU7893" i="1"/>
  <c r="CU7894" i="1"/>
  <c r="CU7895" i="1"/>
  <c r="CU7896" i="1"/>
  <c r="CU7897" i="1"/>
  <c r="CU7898" i="1"/>
  <c r="CU7899" i="1"/>
  <c r="CU7900" i="1"/>
  <c r="CU7901" i="1"/>
  <c r="CU7902" i="1"/>
  <c r="CU7903" i="1"/>
  <c r="CU7904" i="1"/>
  <c r="CU7905" i="1"/>
  <c r="CU7906" i="1"/>
  <c r="CU7907" i="1"/>
  <c r="CU7908" i="1"/>
  <c r="CU7909" i="1"/>
  <c r="CU7910" i="1"/>
  <c r="CU7911" i="1"/>
  <c r="CU7912" i="1"/>
  <c r="CU7913" i="1"/>
  <c r="CU7914" i="1"/>
  <c r="CU7915" i="1"/>
  <c r="CU7916" i="1"/>
  <c r="CU7917" i="1"/>
  <c r="CU7918" i="1"/>
  <c r="CU7919" i="1"/>
  <c r="CU7920" i="1"/>
  <c r="CU7921" i="1"/>
  <c r="CU7922" i="1"/>
  <c r="CU7923" i="1"/>
  <c r="CU7924" i="1"/>
  <c r="CU7925" i="1"/>
  <c r="CU7926" i="1"/>
  <c r="CU7927" i="1"/>
  <c r="CU7928" i="1"/>
  <c r="CU7929" i="1"/>
  <c r="CU7930" i="1"/>
  <c r="CU7931" i="1"/>
  <c r="CU7932" i="1"/>
  <c r="CU7933" i="1"/>
  <c r="CU7934" i="1"/>
  <c r="CU7935" i="1"/>
  <c r="CU7936" i="1"/>
  <c r="CU7937" i="1"/>
  <c r="CU7938" i="1"/>
  <c r="CU7939" i="1"/>
  <c r="CU7940" i="1"/>
  <c r="CU7941" i="1"/>
  <c r="CU7942" i="1"/>
  <c r="CU7943" i="1"/>
  <c r="CU7944" i="1"/>
  <c r="CU7945" i="1"/>
  <c r="CU7946" i="1"/>
  <c r="CU7947" i="1"/>
  <c r="CU7948" i="1"/>
  <c r="CU7949" i="1"/>
  <c r="CU7950" i="1"/>
  <c r="CU7951" i="1"/>
  <c r="CU7952" i="1"/>
  <c r="CU7953" i="1"/>
  <c r="CU7954" i="1"/>
  <c r="CU7955" i="1"/>
  <c r="CU7956" i="1"/>
  <c r="CU7957" i="1"/>
  <c r="CU7958" i="1"/>
  <c r="CU7959" i="1"/>
  <c r="CU7960" i="1"/>
  <c r="CU7961" i="1"/>
  <c r="CU7962" i="1"/>
  <c r="CU7963" i="1"/>
  <c r="CU7964" i="1"/>
  <c r="CU7965" i="1"/>
  <c r="CU7966" i="1"/>
  <c r="CU7967" i="1"/>
  <c r="CU7968" i="1"/>
  <c r="CU7969" i="1"/>
  <c r="CU7970" i="1"/>
  <c r="CU7971" i="1"/>
  <c r="CU7972" i="1"/>
  <c r="CU7973" i="1"/>
  <c r="CU7974" i="1"/>
  <c r="CU7975" i="1"/>
  <c r="CU7976" i="1"/>
  <c r="CU7977" i="1"/>
  <c r="CU7978" i="1"/>
  <c r="CU7979" i="1"/>
  <c r="CU7980" i="1"/>
  <c r="CU7981" i="1"/>
  <c r="CU7982" i="1"/>
  <c r="CU7983" i="1"/>
  <c r="CU7984" i="1"/>
  <c r="CU7985" i="1"/>
  <c r="CU7986" i="1"/>
  <c r="CU7987" i="1"/>
  <c r="CU7988" i="1"/>
  <c r="CU7989" i="1"/>
  <c r="CU7990" i="1"/>
  <c r="CU7991" i="1"/>
  <c r="CU7992" i="1"/>
  <c r="CU7993" i="1"/>
  <c r="CU7994" i="1"/>
  <c r="CU7995" i="1"/>
  <c r="CU7996" i="1"/>
  <c r="CU7997" i="1"/>
  <c r="CU7998" i="1"/>
  <c r="CU7999" i="1"/>
  <c r="CU8000" i="1"/>
  <c r="CU8001" i="1"/>
  <c r="CU8002" i="1"/>
  <c r="CU8003" i="1"/>
  <c r="CU8004" i="1"/>
  <c r="CU8005" i="1"/>
  <c r="CU8006" i="1"/>
  <c r="CU8007" i="1"/>
  <c r="CU8008" i="1"/>
  <c r="CU8009" i="1"/>
  <c r="CU8010" i="1"/>
  <c r="CU8011" i="1"/>
  <c r="CU8012" i="1"/>
  <c r="CU8013" i="1"/>
  <c r="CU8014" i="1"/>
  <c r="CU8015" i="1"/>
  <c r="CU8016" i="1"/>
  <c r="CU8017" i="1"/>
  <c r="CU8018" i="1"/>
  <c r="CU8019" i="1"/>
  <c r="CU8020" i="1"/>
  <c r="CU8021" i="1"/>
  <c r="CU8022" i="1"/>
  <c r="CU8023" i="1"/>
  <c r="CU8024" i="1"/>
  <c r="CU8025" i="1"/>
  <c r="CU8026" i="1"/>
  <c r="CU8027" i="1"/>
  <c r="CU8028" i="1"/>
  <c r="CU8029" i="1"/>
  <c r="CU8030" i="1"/>
  <c r="CU8031" i="1"/>
  <c r="CU8032" i="1"/>
  <c r="CU8033" i="1"/>
  <c r="CU8034" i="1"/>
  <c r="CU8035" i="1"/>
  <c r="CU8036" i="1"/>
  <c r="CU8037" i="1"/>
  <c r="CU8038" i="1"/>
  <c r="CU8039" i="1"/>
  <c r="CU8040" i="1"/>
  <c r="CU8041" i="1"/>
  <c r="CU8042" i="1"/>
  <c r="CU8043" i="1"/>
  <c r="CU8044" i="1"/>
  <c r="CU8045" i="1"/>
  <c r="CU8046" i="1"/>
  <c r="CU8047" i="1"/>
  <c r="CU8048" i="1"/>
  <c r="CU8049" i="1"/>
  <c r="CU8050" i="1"/>
  <c r="CU8051" i="1"/>
  <c r="CU8052" i="1"/>
  <c r="CU8053" i="1"/>
  <c r="CU8054" i="1"/>
  <c r="CU8055" i="1"/>
  <c r="CU8056" i="1"/>
  <c r="CU8057" i="1"/>
  <c r="CU8058" i="1"/>
  <c r="CU8059" i="1"/>
  <c r="CU8060" i="1"/>
  <c r="CU8061" i="1"/>
  <c r="CU8062" i="1"/>
  <c r="CU8063" i="1"/>
  <c r="CU8064" i="1"/>
  <c r="CU8065" i="1"/>
  <c r="CU8066" i="1"/>
  <c r="CU8067" i="1"/>
  <c r="CU8068" i="1"/>
  <c r="CU8069" i="1"/>
  <c r="CU8070" i="1"/>
  <c r="CU8071" i="1"/>
  <c r="CU8072" i="1"/>
  <c r="CU8073" i="1"/>
  <c r="CU8074" i="1"/>
  <c r="CU8075" i="1"/>
  <c r="CU8076" i="1"/>
  <c r="CU8077" i="1"/>
  <c r="CU8078" i="1"/>
  <c r="CU8079" i="1"/>
  <c r="CU8080" i="1"/>
  <c r="CU8081" i="1"/>
  <c r="CU8082" i="1"/>
  <c r="CU8083" i="1"/>
  <c r="CU8084" i="1"/>
  <c r="CU8085" i="1"/>
  <c r="CU8086" i="1"/>
  <c r="CU8087" i="1"/>
  <c r="CU8088" i="1"/>
  <c r="CU8089" i="1"/>
  <c r="CU8090" i="1"/>
  <c r="CU8091" i="1"/>
  <c r="CU8092" i="1"/>
  <c r="CU8093" i="1"/>
  <c r="CU8094" i="1"/>
  <c r="CU8095" i="1"/>
  <c r="CU8096" i="1"/>
  <c r="CU8097" i="1"/>
  <c r="CU8098" i="1"/>
  <c r="CU8099" i="1"/>
  <c r="CU8100" i="1"/>
  <c r="CU8101" i="1"/>
  <c r="CU8102" i="1"/>
  <c r="CU8103" i="1"/>
  <c r="CU8104" i="1"/>
  <c r="CU8105" i="1"/>
  <c r="CU8106" i="1"/>
  <c r="CU8107" i="1"/>
  <c r="CU8108" i="1"/>
  <c r="CU8109" i="1"/>
  <c r="CU8110" i="1"/>
  <c r="CU8111" i="1"/>
  <c r="CU8112" i="1"/>
  <c r="CU8113" i="1"/>
  <c r="CU8114" i="1"/>
  <c r="CU8115" i="1"/>
  <c r="CU8116" i="1"/>
  <c r="CU8117" i="1"/>
  <c r="CU8118" i="1"/>
  <c r="CU8119" i="1"/>
  <c r="CU8120" i="1"/>
  <c r="CU8121" i="1"/>
  <c r="CU8122" i="1"/>
  <c r="CU8123" i="1"/>
  <c r="CU8124" i="1"/>
  <c r="CU8125" i="1"/>
  <c r="CU8126" i="1"/>
  <c r="CU8127" i="1"/>
  <c r="CU8128" i="1"/>
  <c r="CU8129" i="1"/>
  <c r="CU8130" i="1"/>
  <c r="CU8131" i="1"/>
  <c r="CU8132" i="1"/>
  <c r="CU8133" i="1"/>
  <c r="CU8134" i="1"/>
  <c r="CU8135" i="1"/>
  <c r="CU8136" i="1"/>
  <c r="CU8137" i="1"/>
  <c r="CU8138" i="1"/>
  <c r="CU8139" i="1"/>
  <c r="CU8140" i="1"/>
  <c r="CU8141" i="1"/>
  <c r="CU8142" i="1"/>
  <c r="CU8143" i="1"/>
  <c r="CU8144" i="1"/>
  <c r="CU8145" i="1"/>
  <c r="CU8146" i="1"/>
  <c r="CU8147" i="1"/>
  <c r="CU8148" i="1"/>
  <c r="CU8149" i="1"/>
  <c r="CU8150" i="1"/>
  <c r="CU8151" i="1"/>
  <c r="CU8152" i="1"/>
  <c r="CU8153" i="1"/>
  <c r="CU8154" i="1"/>
  <c r="CU8155" i="1"/>
  <c r="CU8156" i="1"/>
  <c r="CU8157" i="1"/>
  <c r="CU8158" i="1"/>
  <c r="CU8159" i="1"/>
  <c r="CU8160" i="1"/>
  <c r="CU8161" i="1"/>
  <c r="CU8162" i="1"/>
  <c r="CU8163" i="1"/>
  <c r="CU8164" i="1"/>
  <c r="CU8165" i="1"/>
  <c r="CU8166" i="1"/>
  <c r="CU8167" i="1"/>
  <c r="CU8168" i="1"/>
  <c r="CU8169" i="1"/>
  <c r="CU8170" i="1"/>
  <c r="CU8171" i="1"/>
  <c r="CU8172" i="1"/>
  <c r="CU8173" i="1"/>
  <c r="CU8174" i="1"/>
  <c r="CU8175" i="1"/>
  <c r="CU8176" i="1"/>
  <c r="CU8177" i="1"/>
  <c r="CU8178" i="1"/>
  <c r="CU8179" i="1"/>
  <c r="CU8180" i="1"/>
  <c r="CU8181" i="1"/>
  <c r="CU8182" i="1"/>
  <c r="CU8183" i="1"/>
  <c r="CU8184" i="1"/>
  <c r="CU8185" i="1"/>
  <c r="CU8186" i="1"/>
  <c r="CU8187" i="1"/>
  <c r="CU8188" i="1"/>
  <c r="CU8189" i="1"/>
  <c r="CU8190" i="1"/>
  <c r="CU8191" i="1"/>
  <c r="CU8192" i="1"/>
  <c r="CU8193" i="1"/>
  <c r="CU8194" i="1"/>
  <c r="CU8195" i="1"/>
  <c r="CU8196" i="1"/>
  <c r="CU8197" i="1"/>
  <c r="CU8198" i="1"/>
  <c r="CU8199" i="1"/>
  <c r="CU8200" i="1"/>
  <c r="CU8201" i="1"/>
  <c r="CU8202" i="1"/>
  <c r="CU8203" i="1"/>
  <c r="CU8204" i="1"/>
  <c r="CU8205" i="1"/>
  <c r="CU8206" i="1"/>
  <c r="CU8207" i="1"/>
  <c r="CU8208" i="1"/>
  <c r="CU8209" i="1"/>
  <c r="CU8210" i="1"/>
  <c r="CU8211" i="1"/>
  <c r="CU8212" i="1"/>
  <c r="CU8213" i="1"/>
  <c r="CU8214" i="1"/>
  <c r="CU8215" i="1"/>
  <c r="CU8216" i="1"/>
  <c r="CU8217" i="1"/>
  <c r="CU8218" i="1"/>
  <c r="CU8219" i="1"/>
  <c r="CU8220" i="1"/>
  <c r="CU8221" i="1"/>
  <c r="CU8222" i="1"/>
  <c r="CU8223" i="1"/>
  <c r="CU8224" i="1"/>
  <c r="CU8225" i="1"/>
  <c r="CU8226" i="1"/>
  <c r="CU8227" i="1"/>
  <c r="CU8228" i="1"/>
  <c r="CU8229" i="1"/>
  <c r="CU8230" i="1"/>
  <c r="CU8231" i="1"/>
  <c r="CU8232" i="1"/>
  <c r="CU8233" i="1"/>
  <c r="CU8234" i="1"/>
  <c r="CU8235" i="1"/>
  <c r="CU8236" i="1"/>
  <c r="CU8237" i="1"/>
  <c r="CU8238" i="1"/>
  <c r="CU8239" i="1"/>
  <c r="CU8240" i="1"/>
  <c r="CU8241" i="1"/>
  <c r="CU8242" i="1"/>
  <c r="CU8243" i="1"/>
  <c r="CU8244" i="1"/>
  <c r="CU8245" i="1"/>
  <c r="CU8246" i="1"/>
  <c r="CU8247" i="1"/>
  <c r="CU8248" i="1"/>
  <c r="CU8249" i="1"/>
  <c r="CU8250" i="1"/>
  <c r="CU8251" i="1"/>
  <c r="CU8252" i="1"/>
  <c r="CU8253" i="1"/>
  <c r="CU8254" i="1"/>
  <c r="CU8255" i="1"/>
  <c r="CU8256" i="1"/>
  <c r="CU8257" i="1"/>
  <c r="CU8258" i="1"/>
  <c r="CU8259" i="1"/>
  <c r="CU8260" i="1"/>
  <c r="CU8261" i="1"/>
  <c r="CU8262" i="1"/>
  <c r="CU8263" i="1"/>
  <c r="CU8264" i="1"/>
  <c r="CU8265" i="1"/>
  <c r="CU8266" i="1"/>
  <c r="CU8267" i="1"/>
  <c r="CU8268" i="1"/>
  <c r="CU8269" i="1"/>
  <c r="CU8270" i="1"/>
  <c r="CU8271" i="1"/>
  <c r="CU8272" i="1"/>
  <c r="CU8273" i="1"/>
  <c r="CU8274" i="1"/>
  <c r="CU8275" i="1"/>
  <c r="CU8276" i="1"/>
  <c r="CU8277" i="1"/>
  <c r="CU8278" i="1"/>
  <c r="CU8279" i="1"/>
  <c r="CU8280" i="1"/>
  <c r="CU8281" i="1"/>
  <c r="CU8282" i="1"/>
  <c r="CU8283" i="1"/>
  <c r="CU8284" i="1"/>
  <c r="CU8285" i="1"/>
  <c r="CU8286" i="1"/>
  <c r="CU8287" i="1"/>
  <c r="CU8288" i="1"/>
  <c r="CU8289" i="1"/>
  <c r="CU8290" i="1"/>
  <c r="CU8291" i="1"/>
  <c r="CU8292" i="1"/>
  <c r="CU8293" i="1"/>
  <c r="CU8294" i="1"/>
  <c r="CU8295" i="1"/>
  <c r="CU8296" i="1"/>
  <c r="CU8297" i="1"/>
  <c r="CU8298" i="1"/>
  <c r="CU8299" i="1"/>
  <c r="CU8300" i="1"/>
  <c r="CU8301" i="1"/>
  <c r="CU8302" i="1"/>
  <c r="CU8303" i="1"/>
  <c r="CU8304" i="1"/>
  <c r="CU8305" i="1"/>
  <c r="CU8306" i="1"/>
  <c r="CU8307" i="1"/>
  <c r="CU8308" i="1"/>
  <c r="CU8309" i="1"/>
  <c r="CU8310" i="1"/>
  <c r="CU8311" i="1"/>
  <c r="CU8312" i="1"/>
  <c r="CU8313" i="1"/>
  <c r="CU8314" i="1"/>
  <c r="CU8315" i="1"/>
  <c r="CU8316" i="1"/>
  <c r="CU8317" i="1"/>
  <c r="CU8318" i="1"/>
  <c r="CU8319" i="1"/>
  <c r="CU8320" i="1"/>
  <c r="CU8321" i="1"/>
  <c r="CU8322" i="1"/>
  <c r="CU8323" i="1"/>
  <c r="CU8324" i="1"/>
  <c r="CU8325" i="1"/>
  <c r="CU8326" i="1"/>
  <c r="CU8327" i="1"/>
  <c r="CU8328" i="1"/>
  <c r="CU8329" i="1"/>
  <c r="CU8330" i="1"/>
  <c r="CU8331" i="1"/>
  <c r="CU8332" i="1"/>
  <c r="CU8333" i="1"/>
  <c r="CU8334" i="1"/>
  <c r="CU8335" i="1"/>
  <c r="CU8336" i="1"/>
  <c r="CU8337" i="1"/>
  <c r="CU8338" i="1"/>
  <c r="CU8339" i="1"/>
  <c r="CU8340" i="1"/>
  <c r="CU8341" i="1"/>
  <c r="CU8342" i="1"/>
  <c r="CU8343" i="1"/>
  <c r="CU8344" i="1"/>
  <c r="CU8345" i="1"/>
  <c r="CU8346" i="1"/>
  <c r="CU8347" i="1"/>
  <c r="CU8348" i="1"/>
  <c r="CU8349" i="1"/>
  <c r="CU8350" i="1"/>
  <c r="CU8351" i="1"/>
  <c r="CU8352" i="1"/>
  <c r="CU8353" i="1"/>
  <c r="CU8354" i="1"/>
  <c r="CU8355" i="1"/>
  <c r="CU8356" i="1"/>
  <c r="CU8357" i="1"/>
  <c r="CU8358" i="1"/>
  <c r="CU8359" i="1"/>
  <c r="CU8360" i="1"/>
  <c r="CU8361" i="1"/>
  <c r="CU8362" i="1"/>
  <c r="CU8363" i="1"/>
  <c r="CU8364" i="1"/>
  <c r="CU8365" i="1"/>
  <c r="CU8366" i="1"/>
  <c r="CU8367" i="1"/>
  <c r="CU8368" i="1"/>
  <c r="CU8369" i="1"/>
  <c r="CU8370" i="1"/>
  <c r="CU8371" i="1"/>
  <c r="CU8372" i="1"/>
  <c r="CU8373" i="1"/>
  <c r="CU8374" i="1"/>
  <c r="CU8375" i="1"/>
  <c r="CU8376" i="1"/>
  <c r="CU8377" i="1"/>
  <c r="CU8378" i="1"/>
  <c r="CU8379" i="1"/>
  <c r="CU8380" i="1"/>
  <c r="CU8381" i="1"/>
  <c r="CU8382" i="1"/>
  <c r="CU8383" i="1"/>
  <c r="CU8384" i="1"/>
  <c r="CU8385" i="1"/>
  <c r="CU8386" i="1"/>
  <c r="CU8387" i="1"/>
  <c r="CU8388" i="1"/>
  <c r="CU8389" i="1"/>
  <c r="CU8390" i="1"/>
  <c r="CU8391" i="1"/>
  <c r="CU8392" i="1"/>
  <c r="CU8393" i="1"/>
  <c r="CU8394" i="1"/>
  <c r="CU8395" i="1"/>
  <c r="CU8396" i="1"/>
  <c r="CU8397" i="1"/>
  <c r="CU8398" i="1"/>
  <c r="CU8399" i="1"/>
  <c r="CU8400" i="1"/>
  <c r="CU8401" i="1"/>
  <c r="CU8402" i="1"/>
  <c r="CU8403" i="1"/>
  <c r="CU8404" i="1"/>
  <c r="CU8405" i="1"/>
  <c r="CU8406" i="1"/>
  <c r="CU8407" i="1"/>
  <c r="CU8408" i="1"/>
  <c r="CU8409" i="1"/>
  <c r="CU8410" i="1"/>
  <c r="CU8411" i="1"/>
  <c r="CU8412" i="1"/>
  <c r="CU8413" i="1"/>
  <c r="CU8414" i="1"/>
  <c r="CU8415" i="1"/>
  <c r="CU8416" i="1"/>
  <c r="CU8417" i="1"/>
  <c r="CU8418" i="1"/>
  <c r="CU8419" i="1"/>
  <c r="CU8420" i="1"/>
  <c r="CU8421" i="1"/>
  <c r="CU8422" i="1"/>
  <c r="CU8423" i="1"/>
  <c r="CU8424" i="1"/>
  <c r="CU8425" i="1"/>
  <c r="CU8426" i="1"/>
  <c r="CU8427" i="1"/>
  <c r="CU8428" i="1"/>
  <c r="CU8429" i="1"/>
  <c r="CU8430" i="1"/>
  <c r="CU8431" i="1"/>
  <c r="CU8432" i="1"/>
  <c r="CU8433" i="1"/>
  <c r="CU8434" i="1"/>
  <c r="CU8435" i="1"/>
  <c r="CU8436" i="1"/>
  <c r="CU8437" i="1"/>
  <c r="CU8438" i="1"/>
  <c r="CU8439" i="1"/>
  <c r="CU8440" i="1"/>
  <c r="CU8441" i="1"/>
  <c r="CU8442" i="1"/>
  <c r="CU8443" i="1"/>
  <c r="CU8444" i="1"/>
  <c r="CU8445" i="1"/>
  <c r="CU8446" i="1"/>
  <c r="CU8447" i="1"/>
  <c r="CU8448" i="1"/>
  <c r="CU8449" i="1"/>
  <c r="CU8450" i="1"/>
  <c r="CU8451" i="1"/>
  <c r="CU8452" i="1"/>
  <c r="CU8453" i="1"/>
  <c r="CU8454" i="1"/>
  <c r="CU8455" i="1"/>
  <c r="CU8456" i="1"/>
  <c r="CU8457" i="1"/>
  <c r="CU8458" i="1"/>
  <c r="CU8459" i="1"/>
  <c r="CU8460" i="1"/>
  <c r="CU8461" i="1"/>
  <c r="CU8462" i="1"/>
  <c r="CU8463" i="1"/>
  <c r="CU8464" i="1"/>
  <c r="CU8465" i="1"/>
  <c r="CU8466" i="1"/>
  <c r="CU8467" i="1"/>
  <c r="CU8468" i="1"/>
  <c r="CU8469" i="1"/>
  <c r="CU8470" i="1"/>
  <c r="CU8471" i="1"/>
  <c r="CU8472" i="1"/>
  <c r="CU8473" i="1"/>
  <c r="CU8474" i="1"/>
  <c r="CU8475" i="1"/>
  <c r="CU8476" i="1"/>
  <c r="CU8477" i="1"/>
  <c r="CU8478" i="1"/>
  <c r="CU8479" i="1"/>
  <c r="CU8480" i="1"/>
  <c r="CU8481" i="1"/>
  <c r="CU8482" i="1"/>
  <c r="CU8483" i="1"/>
  <c r="CU8484" i="1"/>
  <c r="CU8485" i="1"/>
  <c r="CU8486" i="1"/>
  <c r="CU8487" i="1"/>
  <c r="CU8488" i="1"/>
  <c r="CU8489" i="1"/>
  <c r="CU8490" i="1"/>
  <c r="CU8491" i="1"/>
  <c r="CU8492" i="1"/>
  <c r="CU8493" i="1"/>
  <c r="CU8494" i="1"/>
  <c r="CU8495" i="1"/>
  <c r="CU8496" i="1"/>
  <c r="CU8497" i="1"/>
  <c r="CU8498" i="1"/>
  <c r="CU8499" i="1"/>
  <c r="CU8500" i="1"/>
  <c r="CU8501" i="1"/>
  <c r="CU8502" i="1"/>
  <c r="CU8503" i="1"/>
  <c r="CU8504" i="1"/>
  <c r="CU8505" i="1"/>
  <c r="CU8506" i="1"/>
  <c r="CU8507" i="1"/>
  <c r="CU8508" i="1"/>
  <c r="CU8509" i="1"/>
  <c r="CU8510" i="1"/>
  <c r="CU8511" i="1"/>
  <c r="CU8512" i="1"/>
  <c r="CU8513" i="1"/>
  <c r="CU8514" i="1"/>
  <c r="CU8515" i="1"/>
  <c r="CU8516" i="1"/>
  <c r="CU8517" i="1"/>
  <c r="CU8518" i="1"/>
  <c r="CU8519" i="1"/>
  <c r="CU8520" i="1"/>
  <c r="CU8521" i="1"/>
  <c r="CU8522" i="1"/>
  <c r="CU8523" i="1"/>
  <c r="CU8524" i="1"/>
  <c r="CU8525" i="1"/>
  <c r="CU8526" i="1"/>
  <c r="CU8527" i="1"/>
  <c r="CU8528" i="1"/>
  <c r="CU8529" i="1"/>
  <c r="CU8530" i="1"/>
  <c r="CU8531" i="1"/>
  <c r="CU8532" i="1"/>
  <c r="CU8533" i="1"/>
  <c r="CU8534" i="1"/>
  <c r="CU8535" i="1"/>
  <c r="CU8536" i="1"/>
  <c r="CU8537" i="1"/>
  <c r="CU8538" i="1"/>
  <c r="CU8539" i="1"/>
  <c r="CU8540" i="1"/>
  <c r="CU8541" i="1"/>
  <c r="CU8542" i="1"/>
  <c r="CU8543" i="1"/>
  <c r="CU8544" i="1"/>
  <c r="CU8545" i="1"/>
  <c r="CU8546" i="1"/>
  <c r="CU8547" i="1"/>
  <c r="CU8548" i="1"/>
  <c r="CU8549" i="1"/>
  <c r="CU8550" i="1"/>
  <c r="CU8551" i="1"/>
  <c r="CU8552" i="1"/>
  <c r="CU8553" i="1"/>
  <c r="CU8554" i="1"/>
  <c r="CU8555" i="1"/>
  <c r="CU8556" i="1"/>
  <c r="CU8557" i="1"/>
  <c r="CU8558" i="1"/>
  <c r="CU8559" i="1"/>
  <c r="CU8560" i="1"/>
  <c r="CU8561" i="1"/>
  <c r="CU8562" i="1"/>
  <c r="CU8563" i="1"/>
  <c r="CU8564" i="1"/>
  <c r="CU8565" i="1"/>
  <c r="CU8566" i="1"/>
  <c r="CU8567" i="1"/>
  <c r="CU8568" i="1"/>
  <c r="CU8569" i="1"/>
  <c r="CU8570" i="1"/>
  <c r="CU8571" i="1"/>
  <c r="CU8572" i="1"/>
  <c r="CU8573" i="1"/>
  <c r="CU8574" i="1"/>
  <c r="CU8575" i="1"/>
  <c r="CU8576" i="1"/>
  <c r="CU8577" i="1"/>
  <c r="CU8578" i="1"/>
  <c r="CU8579" i="1"/>
  <c r="CU8580" i="1"/>
  <c r="CU8581" i="1"/>
  <c r="CU8582" i="1"/>
  <c r="CU8583" i="1"/>
  <c r="CU8584" i="1"/>
  <c r="CU8585" i="1"/>
  <c r="CU8586" i="1"/>
  <c r="CU8587" i="1"/>
  <c r="CU8588" i="1"/>
  <c r="CU8589" i="1"/>
  <c r="CU8590" i="1"/>
  <c r="CU8591" i="1"/>
  <c r="CU8592" i="1"/>
  <c r="CU8593" i="1"/>
  <c r="CU8594" i="1"/>
  <c r="CU8595" i="1"/>
  <c r="CU8596" i="1"/>
  <c r="CU8597" i="1"/>
  <c r="CU8598" i="1"/>
  <c r="CU8599" i="1"/>
  <c r="CU8600" i="1"/>
  <c r="CU8601" i="1"/>
  <c r="CU8602" i="1"/>
  <c r="CU8603" i="1"/>
  <c r="CU8604" i="1"/>
  <c r="CU8605" i="1"/>
  <c r="CU8606" i="1"/>
  <c r="CU8607" i="1"/>
  <c r="CU8608" i="1"/>
  <c r="CU8609" i="1"/>
  <c r="CU8610" i="1"/>
  <c r="CU8611" i="1"/>
  <c r="CU8612" i="1"/>
  <c r="CU8613" i="1"/>
  <c r="CU8614" i="1"/>
  <c r="CU8615" i="1"/>
  <c r="CU8616" i="1"/>
  <c r="CU8617" i="1"/>
  <c r="CU8618" i="1"/>
  <c r="CU8619" i="1"/>
  <c r="CU8620" i="1"/>
  <c r="CU8621" i="1"/>
  <c r="CU8622" i="1"/>
  <c r="CU8623" i="1"/>
  <c r="CU8624" i="1"/>
  <c r="CU8625" i="1"/>
  <c r="CU8626" i="1"/>
  <c r="CU8627" i="1"/>
  <c r="CU8628" i="1"/>
  <c r="CU8629" i="1"/>
  <c r="CU8630" i="1"/>
  <c r="CU8631" i="1"/>
  <c r="CU8632" i="1"/>
  <c r="CU8633" i="1"/>
  <c r="CU8634" i="1"/>
  <c r="CU8635" i="1"/>
  <c r="CU8636" i="1"/>
  <c r="CU8637" i="1"/>
  <c r="CU8638" i="1"/>
  <c r="CU8639" i="1"/>
  <c r="CU8640" i="1"/>
  <c r="CU8641" i="1"/>
  <c r="CU8642" i="1"/>
  <c r="CU8643" i="1"/>
  <c r="CU8644" i="1"/>
  <c r="CU8645" i="1"/>
  <c r="CU8646" i="1"/>
  <c r="CU8647" i="1"/>
  <c r="CU8648" i="1"/>
  <c r="CU8649" i="1"/>
  <c r="CU8650" i="1"/>
  <c r="CU8651" i="1"/>
  <c r="CU8652" i="1"/>
  <c r="CU8653" i="1"/>
  <c r="CU8654" i="1"/>
  <c r="CU8655" i="1"/>
  <c r="CU8656" i="1"/>
  <c r="CU8657" i="1"/>
  <c r="CU8658" i="1"/>
  <c r="CU8659" i="1"/>
  <c r="CU8660" i="1"/>
  <c r="CU8661" i="1"/>
  <c r="CU8662" i="1"/>
  <c r="CU8663" i="1"/>
  <c r="CU8664" i="1"/>
  <c r="CU8665" i="1"/>
  <c r="CU8666" i="1"/>
  <c r="CU8667" i="1"/>
  <c r="CU8668" i="1"/>
  <c r="CU8669" i="1"/>
  <c r="CU8670" i="1"/>
  <c r="CU8671" i="1"/>
  <c r="CU8672" i="1"/>
  <c r="CU8673" i="1"/>
  <c r="CU8674" i="1"/>
  <c r="CU8675" i="1"/>
  <c r="CU8676" i="1"/>
  <c r="CU8677" i="1"/>
  <c r="CU8678" i="1"/>
  <c r="CU8679" i="1"/>
  <c r="CU8680" i="1"/>
  <c r="CU8681" i="1"/>
  <c r="CU8682" i="1"/>
  <c r="CU8683" i="1"/>
  <c r="CU8684" i="1"/>
  <c r="CU8685" i="1"/>
  <c r="CU8686" i="1"/>
  <c r="CU8687" i="1"/>
  <c r="CU8688" i="1"/>
  <c r="CU8689" i="1"/>
  <c r="CU8690" i="1"/>
  <c r="CU8691" i="1"/>
  <c r="CU8692" i="1"/>
  <c r="CU8693" i="1"/>
  <c r="CU8694" i="1"/>
  <c r="CU8695" i="1"/>
  <c r="CU8696" i="1"/>
  <c r="CU8697" i="1"/>
  <c r="CU8698" i="1"/>
  <c r="CU8699" i="1"/>
  <c r="CU8700" i="1"/>
  <c r="CU8701" i="1"/>
  <c r="CU8702" i="1"/>
  <c r="CU8703" i="1"/>
  <c r="CU8704" i="1"/>
  <c r="CU8705" i="1"/>
  <c r="CU8706" i="1"/>
  <c r="CU8707" i="1"/>
  <c r="CU8708" i="1"/>
  <c r="CU8709" i="1"/>
  <c r="CU8710" i="1"/>
  <c r="CU8711" i="1"/>
  <c r="CU8712" i="1"/>
  <c r="CU8713" i="1"/>
  <c r="CU8714" i="1"/>
  <c r="CU8715" i="1"/>
  <c r="CU8716" i="1"/>
  <c r="CU8717" i="1"/>
  <c r="CU8718" i="1"/>
  <c r="CU8719" i="1"/>
  <c r="CU8720" i="1"/>
  <c r="CU8721" i="1"/>
  <c r="CU8722" i="1"/>
  <c r="CU8723" i="1"/>
  <c r="CU8724" i="1"/>
  <c r="CU8725" i="1"/>
  <c r="CU8726" i="1"/>
  <c r="CU8727" i="1"/>
  <c r="CU8728" i="1"/>
  <c r="CU8729" i="1"/>
  <c r="CU8730" i="1"/>
  <c r="CU8731" i="1"/>
  <c r="CU8732" i="1"/>
  <c r="CU8733" i="1"/>
  <c r="CU3" i="1"/>
  <c r="CV3" i="1"/>
  <c r="CU4" i="1"/>
  <c r="CV4" i="1"/>
  <c r="CU5" i="1"/>
  <c r="CV5" i="1"/>
  <c r="CU6" i="1"/>
  <c r="CV6" i="1"/>
  <c r="CU7" i="1"/>
  <c r="CV7" i="1"/>
  <c r="CY10" i="1" s="1"/>
  <c r="CU8" i="1"/>
  <c r="CV8" i="1"/>
  <c r="CU9" i="1"/>
  <c r="CV9" i="1"/>
  <c r="CU10" i="1"/>
  <c r="CV10" i="1"/>
  <c r="CU11" i="1"/>
  <c r="CV11" i="1"/>
  <c r="CU12" i="1"/>
  <c r="CV12" i="1"/>
  <c r="CU13" i="1"/>
  <c r="CV13" i="1"/>
  <c r="CU14" i="1"/>
  <c r="CV14" i="1"/>
  <c r="CU15" i="1"/>
  <c r="CV15" i="1"/>
  <c r="CU16" i="1"/>
  <c r="CV16" i="1"/>
  <c r="CU17" i="1"/>
  <c r="CV17" i="1"/>
  <c r="CU18" i="1"/>
  <c r="CV18" i="1"/>
  <c r="CU19" i="1"/>
  <c r="CV19" i="1"/>
  <c r="CU20" i="1"/>
  <c r="CV20" i="1"/>
  <c r="CU21" i="1"/>
  <c r="CV21" i="1"/>
  <c r="CU22" i="1"/>
  <c r="CV22" i="1"/>
  <c r="CU23" i="1"/>
  <c r="CV23" i="1"/>
  <c r="CU24" i="1"/>
  <c r="CV24" i="1"/>
  <c r="CU25" i="1"/>
  <c r="CV25" i="1"/>
  <c r="CU26" i="1"/>
  <c r="CV26" i="1"/>
  <c r="CU27" i="1"/>
  <c r="CV27" i="1"/>
  <c r="CU28" i="1"/>
  <c r="CV28" i="1"/>
  <c r="CU29" i="1"/>
  <c r="CV29" i="1"/>
  <c r="CU30" i="1"/>
  <c r="CV30" i="1"/>
  <c r="CU31" i="1"/>
  <c r="CV31" i="1"/>
  <c r="CU32" i="1"/>
  <c r="CV32" i="1"/>
  <c r="CU33" i="1"/>
  <c r="CV33" i="1"/>
  <c r="CU34" i="1"/>
  <c r="CV34" i="1"/>
  <c r="CU35" i="1"/>
  <c r="CV35" i="1"/>
  <c r="CU36" i="1"/>
  <c r="CV36" i="1"/>
  <c r="CU37" i="1"/>
  <c r="CV37" i="1"/>
  <c r="CU38" i="1"/>
  <c r="CV38" i="1"/>
  <c r="CU39" i="1"/>
  <c r="CV39" i="1"/>
  <c r="CU40" i="1"/>
  <c r="CV40" i="1"/>
  <c r="CU41" i="1"/>
  <c r="CV41" i="1"/>
  <c r="CU42" i="1"/>
  <c r="CV42" i="1"/>
  <c r="CV2" i="1"/>
  <c r="CU2" i="1"/>
  <c r="CY14" i="1"/>
  <c r="CY42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2" i="1"/>
  <c r="BS42" i="1"/>
  <c r="BR42" i="1"/>
  <c r="BS41" i="1"/>
  <c r="BR41" i="1"/>
  <c r="BS40" i="1"/>
  <c r="BR40" i="1"/>
  <c r="BS39" i="1"/>
  <c r="BR39" i="1"/>
  <c r="BS38" i="1"/>
  <c r="BR38" i="1"/>
  <c r="BS37" i="1"/>
  <c r="BR37" i="1"/>
  <c r="BS36" i="1"/>
  <c r="BR36" i="1"/>
  <c r="BS35" i="1"/>
  <c r="BR35" i="1"/>
  <c r="BS34" i="1"/>
  <c r="BR34" i="1"/>
  <c r="BV33" i="1"/>
  <c r="BS33" i="1"/>
  <c r="BR33" i="1"/>
  <c r="BS32" i="1"/>
  <c r="BR32" i="1"/>
  <c r="BS31" i="1"/>
  <c r="BR31" i="1"/>
  <c r="BS30" i="1"/>
  <c r="BR30" i="1"/>
  <c r="BS29" i="1"/>
  <c r="BR29" i="1"/>
  <c r="BS28" i="1"/>
  <c r="BR28" i="1"/>
  <c r="BS27" i="1"/>
  <c r="BR27" i="1"/>
  <c r="BS26" i="1"/>
  <c r="BR26" i="1"/>
  <c r="BS25" i="1"/>
  <c r="BR25" i="1"/>
  <c r="BS24" i="1"/>
  <c r="BR24" i="1"/>
  <c r="BS23" i="1"/>
  <c r="BR23" i="1"/>
  <c r="BV22" i="1"/>
  <c r="BS22" i="1"/>
  <c r="BR22" i="1"/>
  <c r="BS21" i="1"/>
  <c r="BR21" i="1"/>
  <c r="BS20" i="1"/>
  <c r="BR20" i="1"/>
  <c r="BS19" i="1"/>
  <c r="BR19" i="1"/>
  <c r="BV18" i="1"/>
  <c r="BS18" i="1"/>
  <c r="BR18" i="1"/>
  <c r="BS17" i="1"/>
  <c r="BR17" i="1"/>
  <c r="BS16" i="1"/>
  <c r="BR16" i="1"/>
  <c r="BS15" i="1"/>
  <c r="BR15" i="1"/>
  <c r="BV14" i="1"/>
  <c r="BS14" i="1"/>
  <c r="BR14" i="1"/>
  <c r="BS13" i="1"/>
  <c r="BR13" i="1"/>
  <c r="BS12" i="1"/>
  <c r="BR12" i="1"/>
  <c r="BS11" i="1"/>
  <c r="BR11" i="1"/>
  <c r="BV10" i="1"/>
  <c r="BS10" i="1"/>
  <c r="BR10" i="1"/>
  <c r="BS9" i="1"/>
  <c r="BR9" i="1"/>
  <c r="BS8" i="1"/>
  <c r="BR8" i="1"/>
  <c r="BS7" i="1"/>
  <c r="BR7" i="1"/>
  <c r="BV6" i="1"/>
  <c r="BS6" i="1"/>
  <c r="BR6" i="1"/>
  <c r="BS5" i="1"/>
  <c r="BR5" i="1"/>
  <c r="BS4" i="1"/>
  <c r="BR4" i="1"/>
  <c r="BS3" i="1"/>
  <c r="BV16" i="1" s="1"/>
  <c r="BR3" i="1"/>
  <c r="BV2" i="1"/>
  <c r="BS2" i="1"/>
  <c r="BV38" i="1" s="1"/>
  <c r="BR2" i="1"/>
  <c r="BG752" i="1"/>
  <c r="BG751" i="1"/>
  <c r="BG750" i="1"/>
  <c r="BH749" i="1"/>
  <c r="BG749" i="1"/>
  <c r="BH748" i="1"/>
  <c r="BG748" i="1"/>
  <c r="BH747" i="1"/>
  <c r="BG747" i="1"/>
  <c r="BH746" i="1"/>
  <c r="BG746" i="1"/>
  <c r="BH745" i="1"/>
  <c r="BG745" i="1"/>
  <c r="BH744" i="1"/>
  <c r="BG744" i="1"/>
  <c r="BH743" i="1"/>
  <c r="BG743" i="1"/>
  <c r="BH742" i="1"/>
  <c r="BG742" i="1"/>
  <c r="BH741" i="1"/>
  <c r="BG741" i="1"/>
  <c r="BH740" i="1"/>
  <c r="BG740" i="1"/>
  <c r="BH739" i="1"/>
  <c r="BG739" i="1"/>
  <c r="BH738" i="1"/>
  <c r="BG738" i="1"/>
  <c r="BH737" i="1"/>
  <c r="BG737" i="1"/>
  <c r="BH736" i="1"/>
  <c r="BG736" i="1"/>
  <c r="BH735" i="1"/>
  <c r="BG735" i="1"/>
  <c r="BH734" i="1"/>
  <c r="BG734" i="1"/>
  <c r="BH733" i="1"/>
  <c r="BG733" i="1"/>
  <c r="BH732" i="1"/>
  <c r="BG732" i="1"/>
  <c r="BH731" i="1"/>
  <c r="BG731" i="1"/>
  <c r="BH730" i="1"/>
  <c r="BG730" i="1"/>
  <c r="BH729" i="1"/>
  <c r="BG729" i="1"/>
  <c r="BH728" i="1"/>
  <c r="BG728" i="1"/>
  <c r="BH727" i="1"/>
  <c r="BG727" i="1"/>
  <c r="BH726" i="1"/>
  <c r="BG726" i="1"/>
  <c r="BH725" i="1"/>
  <c r="BG725" i="1"/>
  <c r="BH724" i="1"/>
  <c r="BG724" i="1"/>
  <c r="BH723" i="1"/>
  <c r="BG723" i="1"/>
  <c r="BH722" i="1"/>
  <c r="BG722" i="1"/>
  <c r="BH721" i="1"/>
  <c r="BG721" i="1"/>
  <c r="BH720" i="1"/>
  <c r="BG720" i="1"/>
  <c r="BH719" i="1"/>
  <c r="BG719" i="1"/>
  <c r="BH718" i="1"/>
  <c r="BG718" i="1"/>
  <c r="BH717" i="1"/>
  <c r="BG717" i="1"/>
  <c r="BH716" i="1"/>
  <c r="BG716" i="1"/>
  <c r="BH715" i="1"/>
  <c r="BG715" i="1"/>
  <c r="BH714" i="1"/>
  <c r="BG714" i="1"/>
  <c r="BH713" i="1"/>
  <c r="BG713" i="1"/>
  <c r="BH712" i="1"/>
  <c r="BG712" i="1"/>
  <c r="BH711" i="1"/>
  <c r="BG711" i="1"/>
  <c r="BH710" i="1"/>
  <c r="BG710" i="1"/>
  <c r="BH709" i="1"/>
  <c r="BG709" i="1"/>
  <c r="BH708" i="1"/>
  <c r="BG708" i="1"/>
  <c r="BH707" i="1"/>
  <c r="BG707" i="1"/>
  <c r="BH706" i="1"/>
  <c r="BG706" i="1"/>
  <c r="BH705" i="1"/>
  <c r="BG705" i="1"/>
  <c r="BH704" i="1"/>
  <c r="BG704" i="1"/>
  <c r="BH703" i="1"/>
  <c r="BG703" i="1"/>
  <c r="BH702" i="1"/>
  <c r="BG702" i="1"/>
  <c r="BH701" i="1"/>
  <c r="BG701" i="1"/>
  <c r="BH700" i="1"/>
  <c r="BG700" i="1"/>
  <c r="BH699" i="1"/>
  <c r="BG699" i="1"/>
  <c r="BH698" i="1"/>
  <c r="BG698" i="1"/>
  <c r="BH697" i="1"/>
  <c r="BG697" i="1"/>
  <c r="BH696" i="1"/>
  <c r="BG696" i="1"/>
  <c r="BH695" i="1"/>
  <c r="BG695" i="1"/>
  <c r="BH694" i="1"/>
  <c r="BG694" i="1"/>
  <c r="BH693" i="1"/>
  <c r="BG693" i="1"/>
  <c r="BH692" i="1"/>
  <c r="BG692" i="1"/>
  <c r="BH691" i="1"/>
  <c r="BG691" i="1"/>
  <c r="BH690" i="1"/>
  <c r="BG690" i="1"/>
  <c r="BH689" i="1"/>
  <c r="BG689" i="1"/>
  <c r="BH688" i="1"/>
  <c r="BG688" i="1"/>
  <c r="BH687" i="1"/>
  <c r="BG687" i="1"/>
  <c r="BH686" i="1"/>
  <c r="BG686" i="1"/>
  <c r="BH685" i="1"/>
  <c r="BG685" i="1"/>
  <c r="BH684" i="1"/>
  <c r="BG684" i="1"/>
  <c r="BH683" i="1"/>
  <c r="BG683" i="1"/>
  <c r="BH682" i="1"/>
  <c r="BG682" i="1"/>
  <c r="BH681" i="1"/>
  <c r="BG681" i="1"/>
  <c r="BH680" i="1"/>
  <c r="BG680" i="1"/>
  <c r="BH679" i="1"/>
  <c r="BG679" i="1"/>
  <c r="BH678" i="1"/>
  <c r="BG678" i="1"/>
  <c r="BH677" i="1"/>
  <c r="BG677" i="1"/>
  <c r="BH676" i="1"/>
  <c r="BG676" i="1"/>
  <c r="BH675" i="1"/>
  <c r="BG675" i="1"/>
  <c r="BH674" i="1"/>
  <c r="BG674" i="1"/>
  <c r="BH673" i="1"/>
  <c r="BG673" i="1"/>
  <c r="BH672" i="1"/>
  <c r="BG672" i="1"/>
  <c r="BH671" i="1"/>
  <c r="BG671" i="1"/>
  <c r="BH670" i="1"/>
  <c r="BG670" i="1"/>
  <c r="BH669" i="1"/>
  <c r="BG669" i="1"/>
  <c r="BH668" i="1"/>
  <c r="BG668" i="1"/>
  <c r="BH667" i="1"/>
  <c r="BG667" i="1"/>
  <c r="BH666" i="1"/>
  <c r="BG666" i="1"/>
  <c r="BH665" i="1"/>
  <c r="BG665" i="1"/>
  <c r="BH664" i="1"/>
  <c r="BG664" i="1"/>
  <c r="BH663" i="1"/>
  <c r="BG663" i="1"/>
  <c r="BH662" i="1"/>
  <c r="BG662" i="1"/>
  <c r="BH661" i="1"/>
  <c r="BG661" i="1"/>
  <c r="BH660" i="1"/>
  <c r="BG660" i="1"/>
  <c r="BH659" i="1"/>
  <c r="BG659" i="1"/>
  <c r="BH658" i="1"/>
  <c r="BG658" i="1"/>
  <c r="BH657" i="1"/>
  <c r="BG657" i="1"/>
  <c r="BH656" i="1"/>
  <c r="BG656" i="1"/>
  <c r="BH655" i="1"/>
  <c r="BG655" i="1"/>
  <c r="BH654" i="1"/>
  <c r="BG654" i="1"/>
  <c r="BH653" i="1"/>
  <c r="BG653" i="1"/>
  <c r="BH652" i="1"/>
  <c r="BG652" i="1"/>
  <c r="BH651" i="1"/>
  <c r="BG651" i="1"/>
  <c r="BH650" i="1"/>
  <c r="BG650" i="1"/>
  <c r="BH649" i="1"/>
  <c r="BG649" i="1"/>
  <c r="BH648" i="1"/>
  <c r="BG648" i="1"/>
  <c r="BH647" i="1"/>
  <c r="BG647" i="1"/>
  <c r="BH646" i="1"/>
  <c r="BG646" i="1"/>
  <c r="BH645" i="1"/>
  <c r="BG645" i="1"/>
  <c r="BH644" i="1"/>
  <c r="BG644" i="1"/>
  <c r="BH643" i="1"/>
  <c r="BG643" i="1"/>
  <c r="BH642" i="1"/>
  <c r="BG642" i="1"/>
  <c r="BH641" i="1"/>
  <c r="BG641" i="1"/>
  <c r="BH640" i="1"/>
  <c r="BG640" i="1"/>
  <c r="BH639" i="1"/>
  <c r="BG639" i="1"/>
  <c r="BH638" i="1"/>
  <c r="BG638" i="1"/>
  <c r="BH637" i="1"/>
  <c r="BG637" i="1"/>
  <c r="BH636" i="1"/>
  <c r="BG636" i="1"/>
  <c r="BH635" i="1"/>
  <c r="BG635" i="1"/>
  <c r="BH634" i="1"/>
  <c r="BG634" i="1"/>
  <c r="BH633" i="1"/>
  <c r="BG633" i="1"/>
  <c r="BH632" i="1"/>
  <c r="BG632" i="1"/>
  <c r="BH631" i="1"/>
  <c r="BG631" i="1"/>
  <c r="BH630" i="1"/>
  <c r="BG630" i="1"/>
  <c r="BH629" i="1"/>
  <c r="BG629" i="1"/>
  <c r="BH628" i="1"/>
  <c r="BG628" i="1"/>
  <c r="BH627" i="1"/>
  <c r="BG627" i="1"/>
  <c r="BH626" i="1"/>
  <c r="BG626" i="1"/>
  <c r="BH625" i="1"/>
  <c r="BG625" i="1"/>
  <c r="BH624" i="1"/>
  <c r="BG624" i="1"/>
  <c r="BH623" i="1"/>
  <c r="BG623" i="1"/>
  <c r="BH622" i="1"/>
  <c r="BG622" i="1"/>
  <c r="BH621" i="1"/>
  <c r="BG621" i="1"/>
  <c r="BH620" i="1"/>
  <c r="BG620" i="1"/>
  <c r="BH619" i="1"/>
  <c r="BG619" i="1"/>
  <c r="BH618" i="1"/>
  <c r="BG618" i="1"/>
  <c r="BH617" i="1"/>
  <c r="BG617" i="1"/>
  <c r="BH616" i="1"/>
  <c r="BG616" i="1"/>
  <c r="BH615" i="1"/>
  <c r="BG615" i="1"/>
  <c r="BH614" i="1"/>
  <c r="BG614" i="1"/>
  <c r="BH613" i="1"/>
  <c r="BG613" i="1"/>
  <c r="BH612" i="1"/>
  <c r="BG612" i="1"/>
  <c r="BH611" i="1"/>
  <c r="BG611" i="1"/>
  <c r="BH610" i="1"/>
  <c r="BG610" i="1"/>
  <c r="BH609" i="1"/>
  <c r="BG609" i="1"/>
  <c r="BH608" i="1"/>
  <c r="BG608" i="1"/>
  <c r="BH607" i="1"/>
  <c r="BG607" i="1"/>
  <c r="BH606" i="1"/>
  <c r="BG606" i="1"/>
  <c r="BH605" i="1"/>
  <c r="BG605" i="1"/>
  <c r="BH604" i="1"/>
  <c r="BG604" i="1"/>
  <c r="BH603" i="1"/>
  <c r="BG603" i="1"/>
  <c r="BH602" i="1"/>
  <c r="BG602" i="1"/>
  <c r="BH601" i="1"/>
  <c r="BG601" i="1"/>
  <c r="BH600" i="1"/>
  <c r="BG600" i="1"/>
  <c r="BH599" i="1"/>
  <c r="BG599" i="1"/>
  <c r="BH598" i="1"/>
  <c r="BG598" i="1"/>
  <c r="BH597" i="1"/>
  <c r="BG597" i="1"/>
  <c r="BH596" i="1"/>
  <c r="BG596" i="1"/>
  <c r="BH595" i="1"/>
  <c r="BG595" i="1"/>
  <c r="BH594" i="1"/>
  <c r="BG594" i="1"/>
  <c r="BH593" i="1"/>
  <c r="BG593" i="1"/>
  <c r="BH592" i="1"/>
  <c r="BG592" i="1"/>
  <c r="BH591" i="1"/>
  <c r="BG591" i="1"/>
  <c r="BH590" i="1"/>
  <c r="BG590" i="1"/>
  <c r="BH589" i="1"/>
  <c r="BG589" i="1"/>
  <c r="BH588" i="1"/>
  <c r="BG588" i="1"/>
  <c r="BH587" i="1"/>
  <c r="BG587" i="1"/>
  <c r="BH586" i="1"/>
  <c r="BG586" i="1"/>
  <c r="BH585" i="1"/>
  <c r="BG585" i="1"/>
  <c r="BH584" i="1"/>
  <c r="BG584" i="1"/>
  <c r="BH583" i="1"/>
  <c r="BG583" i="1"/>
  <c r="BH582" i="1"/>
  <c r="BG582" i="1"/>
  <c r="BH581" i="1"/>
  <c r="BG581" i="1"/>
  <c r="BH580" i="1"/>
  <c r="BG580" i="1"/>
  <c r="BH579" i="1"/>
  <c r="BG579" i="1"/>
  <c r="BH578" i="1"/>
  <c r="BG578" i="1"/>
  <c r="BH577" i="1"/>
  <c r="BG577" i="1"/>
  <c r="BH576" i="1"/>
  <c r="BG576" i="1"/>
  <c r="BH575" i="1"/>
  <c r="BG575" i="1"/>
  <c r="BH574" i="1"/>
  <c r="BG574" i="1"/>
  <c r="BH573" i="1"/>
  <c r="BG573" i="1"/>
  <c r="BH572" i="1"/>
  <c r="BG572" i="1"/>
  <c r="BH571" i="1"/>
  <c r="BG571" i="1"/>
  <c r="BH570" i="1"/>
  <c r="BG570" i="1"/>
  <c r="BH569" i="1"/>
  <c r="BG569" i="1"/>
  <c r="BH568" i="1"/>
  <c r="BG568" i="1"/>
  <c r="BH567" i="1"/>
  <c r="BG567" i="1"/>
  <c r="BH566" i="1"/>
  <c r="BG566" i="1"/>
  <c r="BH565" i="1"/>
  <c r="BG565" i="1"/>
  <c r="BH564" i="1"/>
  <c r="BG564" i="1"/>
  <c r="BH563" i="1"/>
  <c r="BG563" i="1"/>
  <c r="BH562" i="1"/>
  <c r="BG562" i="1"/>
  <c r="BH561" i="1"/>
  <c r="BG561" i="1"/>
  <c r="BH560" i="1"/>
  <c r="BG560" i="1"/>
  <c r="BH559" i="1"/>
  <c r="BG559" i="1"/>
  <c r="BH558" i="1"/>
  <c r="BG558" i="1"/>
  <c r="BH557" i="1"/>
  <c r="BG557" i="1"/>
  <c r="BH556" i="1"/>
  <c r="BG556" i="1"/>
  <c r="BH555" i="1"/>
  <c r="BG555" i="1"/>
  <c r="BH554" i="1"/>
  <c r="BG554" i="1"/>
  <c r="BH553" i="1"/>
  <c r="BG553" i="1"/>
  <c r="BH552" i="1"/>
  <c r="BG552" i="1"/>
  <c r="BH551" i="1"/>
  <c r="BG551" i="1"/>
  <c r="BH550" i="1"/>
  <c r="BG550" i="1"/>
  <c r="BH549" i="1"/>
  <c r="BG549" i="1"/>
  <c r="BH548" i="1"/>
  <c r="BG548" i="1"/>
  <c r="BH547" i="1"/>
  <c r="BG547" i="1"/>
  <c r="BH546" i="1"/>
  <c r="BG546" i="1"/>
  <c r="BH545" i="1"/>
  <c r="BG545" i="1"/>
  <c r="BH544" i="1"/>
  <c r="BG544" i="1"/>
  <c r="BH543" i="1"/>
  <c r="BG543" i="1"/>
  <c r="BH542" i="1"/>
  <c r="BG542" i="1"/>
  <c r="BH541" i="1"/>
  <c r="BG541" i="1"/>
  <c r="BH540" i="1"/>
  <c r="BG540" i="1"/>
  <c r="BH539" i="1"/>
  <c r="BG539" i="1"/>
  <c r="BH538" i="1"/>
  <c r="BG538" i="1"/>
  <c r="BH537" i="1"/>
  <c r="BG537" i="1"/>
  <c r="BH536" i="1"/>
  <c r="BG536" i="1"/>
  <c r="BH535" i="1"/>
  <c r="BG535" i="1"/>
  <c r="BH534" i="1"/>
  <c r="BG534" i="1"/>
  <c r="BH533" i="1"/>
  <c r="BG533" i="1"/>
  <c r="BH532" i="1"/>
  <c r="BG532" i="1"/>
  <c r="BH531" i="1"/>
  <c r="BG531" i="1"/>
  <c r="BH530" i="1"/>
  <c r="BG530" i="1"/>
  <c r="BH529" i="1"/>
  <c r="BG529" i="1"/>
  <c r="BH528" i="1"/>
  <c r="BG528" i="1"/>
  <c r="BH527" i="1"/>
  <c r="BG527" i="1"/>
  <c r="BH526" i="1"/>
  <c r="BG526" i="1"/>
  <c r="BH525" i="1"/>
  <c r="BG525" i="1"/>
  <c r="BH524" i="1"/>
  <c r="BG524" i="1"/>
  <c r="BH523" i="1"/>
  <c r="BG523" i="1"/>
  <c r="BH522" i="1"/>
  <c r="BG522" i="1"/>
  <c r="BH521" i="1"/>
  <c r="BG521" i="1"/>
  <c r="BH520" i="1"/>
  <c r="BG520" i="1"/>
  <c r="BH519" i="1"/>
  <c r="BG519" i="1"/>
  <c r="BH518" i="1"/>
  <c r="BG518" i="1"/>
  <c r="BH517" i="1"/>
  <c r="BG517" i="1"/>
  <c r="BH516" i="1"/>
  <c r="BG516" i="1"/>
  <c r="BH515" i="1"/>
  <c r="BG515" i="1"/>
  <c r="BH514" i="1"/>
  <c r="BG514" i="1"/>
  <c r="BH513" i="1"/>
  <c r="BG513" i="1"/>
  <c r="BH512" i="1"/>
  <c r="BG512" i="1"/>
  <c r="BH511" i="1"/>
  <c r="BG511" i="1"/>
  <c r="BH510" i="1"/>
  <c r="BG510" i="1"/>
  <c r="BH509" i="1"/>
  <c r="BG509" i="1"/>
  <c r="BH508" i="1"/>
  <c r="BG508" i="1"/>
  <c r="BH507" i="1"/>
  <c r="BG507" i="1"/>
  <c r="BH506" i="1"/>
  <c r="BG506" i="1"/>
  <c r="BH505" i="1"/>
  <c r="BG505" i="1"/>
  <c r="BH504" i="1"/>
  <c r="BG504" i="1"/>
  <c r="BH503" i="1"/>
  <c r="BG503" i="1"/>
  <c r="BH502" i="1"/>
  <c r="BG502" i="1"/>
  <c r="BH501" i="1"/>
  <c r="BG501" i="1"/>
  <c r="BH500" i="1"/>
  <c r="BG500" i="1"/>
  <c r="BH499" i="1"/>
  <c r="BG499" i="1"/>
  <c r="BH498" i="1"/>
  <c r="BG498" i="1"/>
  <c r="BH497" i="1"/>
  <c r="BG497" i="1"/>
  <c r="BH496" i="1"/>
  <c r="BG496" i="1"/>
  <c r="BH495" i="1"/>
  <c r="BG495" i="1"/>
  <c r="BH494" i="1"/>
  <c r="BG494" i="1"/>
  <c r="BH493" i="1"/>
  <c r="BG493" i="1"/>
  <c r="BH492" i="1"/>
  <c r="BG492" i="1"/>
  <c r="BH491" i="1"/>
  <c r="BG491" i="1"/>
  <c r="BH490" i="1"/>
  <c r="BG490" i="1"/>
  <c r="BH489" i="1"/>
  <c r="BG489" i="1"/>
  <c r="BH488" i="1"/>
  <c r="BG488" i="1"/>
  <c r="BH487" i="1"/>
  <c r="BG487" i="1"/>
  <c r="BH486" i="1"/>
  <c r="BG486" i="1"/>
  <c r="BH485" i="1"/>
  <c r="BG485" i="1"/>
  <c r="BH484" i="1"/>
  <c r="BG484" i="1"/>
  <c r="BH483" i="1"/>
  <c r="BG483" i="1"/>
  <c r="BH482" i="1"/>
  <c r="BG482" i="1"/>
  <c r="BH481" i="1"/>
  <c r="BG481" i="1"/>
  <c r="BH480" i="1"/>
  <c r="BG480" i="1"/>
  <c r="BH479" i="1"/>
  <c r="BG479" i="1"/>
  <c r="BH478" i="1"/>
  <c r="BG478" i="1"/>
  <c r="BH477" i="1"/>
  <c r="BG477" i="1"/>
  <c r="BH476" i="1"/>
  <c r="BG476" i="1"/>
  <c r="BH475" i="1"/>
  <c r="BG475" i="1"/>
  <c r="BH474" i="1"/>
  <c r="BG474" i="1"/>
  <c r="BH473" i="1"/>
  <c r="BG473" i="1"/>
  <c r="BH472" i="1"/>
  <c r="BG472" i="1"/>
  <c r="BH471" i="1"/>
  <c r="BG471" i="1"/>
  <c r="BH470" i="1"/>
  <c r="BG470" i="1"/>
  <c r="BH469" i="1"/>
  <c r="BG469" i="1"/>
  <c r="BH468" i="1"/>
  <c r="BG468" i="1"/>
  <c r="BH467" i="1"/>
  <c r="BG467" i="1"/>
  <c r="BH466" i="1"/>
  <c r="BG466" i="1"/>
  <c r="BH465" i="1"/>
  <c r="BG465" i="1"/>
  <c r="BH464" i="1"/>
  <c r="BG464" i="1"/>
  <c r="BH463" i="1"/>
  <c r="BG463" i="1"/>
  <c r="BH462" i="1"/>
  <c r="BG462" i="1"/>
  <c r="BH461" i="1"/>
  <c r="BG461" i="1"/>
  <c r="BH460" i="1"/>
  <c r="BG460" i="1"/>
  <c r="BH459" i="1"/>
  <c r="BG459" i="1"/>
  <c r="BH458" i="1"/>
  <c r="BG458" i="1"/>
  <c r="BH457" i="1"/>
  <c r="BG457" i="1"/>
  <c r="BH456" i="1"/>
  <c r="BG456" i="1"/>
  <c r="BH455" i="1"/>
  <c r="BG455" i="1"/>
  <c r="BH454" i="1"/>
  <c r="BG454" i="1"/>
  <c r="BH453" i="1"/>
  <c r="BG453" i="1"/>
  <c r="BH452" i="1"/>
  <c r="BG452" i="1"/>
  <c r="BH451" i="1"/>
  <c r="BG451" i="1"/>
  <c r="BH450" i="1"/>
  <c r="BG450" i="1"/>
  <c r="BH449" i="1"/>
  <c r="BG449" i="1"/>
  <c r="BH448" i="1"/>
  <c r="BG448" i="1"/>
  <c r="BH447" i="1"/>
  <c r="BG447" i="1"/>
  <c r="BH446" i="1"/>
  <c r="BG446" i="1"/>
  <c r="BH445" i="1"/>
  <c r="BG445" i="1"/>
  <c r="BH444" i="1"/>
  <c r="BG444" i="1"/>
  <c r="BH443" i="1"/>
  <c r="BG443" i="1"/>
  <c r="BH442" i="1"/>
  <c r="BG442" i="1"/>
  <c r="BH441" i="1"/>
  <c r="BG441" i="1"/>
  <c r="BH440" i="1"/>
  <c r="BG440" i="1"/>
  <c r="BH439" i="1"/>
  <c r="BG439" i="1"/>
  <c r="BH438" i="1"/>
  <c r="BG438" i="1"/>
  <c r="BH437" i="1"/>
  <c r="BG437" i="1"/>
  <c r="BH436" i="1"/>
  <c r="BG436" i="1"/>
  <c r="BH435" i="1"/>
  <c r="BG435" i="1"/>
  <c r="BH434" i="1"/>
  <c r="BG434" i="1"/>
  <c r="BH433" i="1"/>
  <c r="BG433" i="1"/>
  <c r="BH432" i="1"/>
  <c r="BG432" i="1"/>
  <c r="BH431" i="1"/>
  <c r="BG431" i="1"/>
  <c r="BH430" i="1"/>
  <c r="BG430" i="1"/>
  <c r="BH429" i="1"/>
  <c r="BG429" i="1"/>
  <c r="BH428" i="1"/>
  <c r="BG428" i="1"/>
  <c r="BH427" i="1"/>
  <c r="BG427" i="1"/>
  <c r="BH426" i="1"/>
  <c r="BG426" i="1"/>
  <c r="BH425" i="1"/>
  <c r="BG425" i="1"/>
  <c r="BH424" i="1"/>
  <c r="BG424" i="1"/>
  <c r="BH423" i="1"/>
  <c r="BG423" i="1"/>
  <c r="BH422" i="1"/>
  <c r="BG422" i="1"/>
  <c r="BH421" i="1"/>
  <c r="BG421" i="1"/>
  <c r="BH420" i="1"/>
  <c r="BG420" i="1"/>
  <c r="BH419" i="1"/>
  <c r="BG419" i="1"/>
  <c r="BH418" i="1"/>
  <c r="BG418" i="1"/>
  <c r="BH417" i="1"/>
  <c r="BG417" i="1"/>
  <c r="BH416" i="1"/>
  <c r="BG416" i="1"/>
  <c r="BH415" i="1"/>
  <c r="BG415" i="1"/>
  <c r="BH414" i="1"/>
  <c r="BG414" i="1"/>
  <c r="BH413" i="1"/>
  <c r="BG413" i="1"/>
  <c r="BH412" i="1"/>
  <c r="BG412" i="1"/>
  <c r="BH411" i="1"/>
  <c r="BG411" i="1"/>
  <c r="BH410" i="1"/>
  <c r="BG410" i="1"/>
  <c r="BH409" i="1"/>
  <c r="BG409" i="1"/>
  <c r="BH408" i="1"/>
  <c r="BG408" i="1"/>
  <c r="BH407" i="1"/>
  <c r="BG407" i="1"/>
  <c r="BH406" i="1"/>
  <c r="BG406" i="1"/>
  <c r="BH405" i="1"/>
  <c r="BG405" i="1"/>
  <c r="BH404" i="1"/>
  <c r="BG404" i="1"/>
  <c r="BH403" i="1"/>
  <c r="BG403" i="1"/>
  <c r="BH402" i="1"/>
  <c r="BG402" i="1"/>
  <c r="BH401" i="1"/>
  <c r="BG401" i="1"/>
  <c r="BH400" i="1"/>
  <c r="BG400" i="1"/>
  <c r="BH399" i="1"/>
  <c r="BG399" i="1"/>
  <c r="BH398" i="1"/>
  <c r="BG398" i="1"/>
  <c r="BH397" i="1"/>
  <c r="BG397" i="1"/>
  <c r="BH396" i="1"/>
  <c r="BG396" i="1"/>
  <c r="BH395" i="1"/>
  <c r="BG395" i="1"/>
  <c r="BH394" i="1"/>
  <c r="BG394" i="1"/>
  <c r="BH393" i="1"/>
  <c r="BG393" i="1"/>
  <c r="BH392" i="1"/>
  <c r="BG392" i="1"/>
  <c r="BH391" i="1"/>
  <c r="BG391" i="1"/>
  <c r="BH390" i="1"/>
  <c r="BG390" i="1"/>
  <c r="BH389" i="1"/>
  <c r="BG389" i="1"/>
  <c r="BH388" i="1"/>
  <c r="BG388" i="1"/>
  <c r="BH387" i="1"/>
  <c r="BG387" i="1"/>
  <c r="BH386" i="1"/>
  <c r="BG386" i="1"/>
  <c r="BH385" i="1"/>
  <c r="BG385" i="1"/>
  <c r="BH384" i="1"/>
  <c r="BG384" i="1"/>
  <c r="BH383" i="1"/>
  <c r="BG383" i="1"/>
  <c r="BH382" i="1"/>
  <c r="BG382" i="1"/>
  <c r="BH381" i="1"/>
  <c r="BG381" i="1"/>
  <c r="BH380" i="1"/>
  <c r="BG380" i="1"/>
  <c r="BH379" i="1"/>
  <c r="BG379" i="1"/>
  <c r="BH378" i="1"/>
  <c r="BG378" i="1"/>
  <c r="BH377" i="1"/>
  <c r="BG377" i="1"/>
  <c r="BH376" i="1"/>
  <c r="BG376" i="1"/>
  <c r="BH375" i="1"/>
  <c r="BG375" i="1"/>
  <c r="BH374" i="1"/>
  <c r="BG374" i="1"/>
  <c r="BH373" i="1"/>
  <c r="BG373" i="1"/>
  <c r="BH372" i="1"/>
  <c r="BG372" i="1"/>
  <c r="BH371" i="1"/>
  <c r="BG371" i="1"/>
  <c r="BH370" i="1"/>
  <c r="BG370" i="1"/>
  <c r="BH369" i="1"/>
  <c r="BG369" i="1"/>
  <c r="BH368" i="1"/>
  <c r="BG368" i="1"/>
  <c r="BH367" i="1"/>
  <c r="BG367" i="1"/>
  <c r="BH366" i="1"/>
  <c r="BG366" i="1"/>
  <c r="BH365" i="1"/>
  <c r="BG365" i="1"/>
  <c r="BH364" i="1"/>
  <c r="BG364" i="1"/>
  <c r="BH363" i="1"/>
  <c r="BG363" i="1"/>
  <c r="BH362" i="1"/>
  <c r="BG362" i="1"/>
  <c r="BH361" i="1"/>
  <c r="BG361" i="1"/>
  <c r="BH360" i="1"/>
  <c r="BG360" i="1"/>
  <c r="BH359" i="1"/>
  <c r="BG359" i="1"/>
  <c r="BH358" i="1"/>
  <c r="BG358" i="1"/>
  <c r="BH357" i="1"/>
  <c r="BG357" i="1"/>
  <c r="BH356" i="1"/>
  <c r="BG356" i="1"/>
  <c r="BH355" i="1"/>
  <c r="BG355" i="1"/>
  <c r="BH354" i="1"/>
  <c r="BG354" i="1"/>
  <c r="BH353" i="1"/>
  <c r="BG353" i="1"/>
  <c r="BH352" i="1"/>
  <c r="BG352" i="1"/>
  <c r="BH351" i="1"/>
  <c r="BG351" i="1"/>
  <c r="BH350" i="1"/>
  <c r="BG350" i="1"/>
  <c r="BH349" i="1"/>
  <c r="BG349" i="1"/>
  <c r="BH348" i="1"/>
  <c r="BG348" i="1"/>
  <c r="BH347" i="1"/>
  <c r="BG347" i="1"/>
  <c r="BH346" i="1"/>
  <c r="BG346" i="1"/>
  <c r="BH345" i="1"/>
  <c r="BG345" i="1"/>
  <c r="BH344" i="1"/>
  <c r="BG344" i="1"/>
  <c r="BH343" i="1"/>
  <c r="BG343" i="1"/>
  <c r="BH342" i="1"/>
  <c r="BG342" i="1"/>
  <c r="BH341" i="1"/>
  <c r="BG341" i="1"/>
  <c r="BH340" i="1"/>
  <c r="BG340" i="1"/>
  <c r="BH339" i="1"/>
  <c r="BG339" i="1"/>
  <c r="BH338" i="1"/>
  <c r="BG338" i="1"/>
  <c r="BH337" i="1"/>
  <c r="BG337" i="1"/>
  <c r="BH336" i="1"/>
  <c r="BG336" i="1"/>
  <c r="BH335" i="1"/>
  <c r="BG335" i="1"/>
  <c r="BH334" i="1"/>
  <c r="BG334" i="1"/>
  <c r="BH333" i="1"/>
  <c r="BG333" i="1"/>
  <c r="BH332" i="1"/>
  <c r="BG332" i="1"/>
  <c r="BH331" i="1"/>
  <c r="BG331" i="1"/>
  <c r="BH330" i="1"/>
  <c r="BG330" i="1"/>
  <c r="BH329" i="1"/>
  <c r="BG329" i="1"/>
  <c r="BH328" i="1"/>
  <c r="BG328" i="1"/>
  <c r="BH327" i="1"/>
  <c r="BG327" i="1"/>
  <c r="BH326" i="1"/>
  <c r="BG326" i="1"/>
  <c r="BH325" i="1"/>
  <c r="BG325" i="1"/>
  <c r="BH324" i="1"/>
  <c r="BG324" i="1"/>
  <c r="BH323" i="1"/>
  <c r="BG323" i="1"/>
  <c r="BH322" i="1"/>
  <c r="BG322" i="1"/>
  <c r="BH321" i="1"/>
  <c r="BG321" i="1"/>
  <c r="BH320" i="1"/>
  <c r="BG320" i="1"/>
  <c r="BH319" i="1"/>
  <c r="BG319" i="1"/>
  <c r="BH318" i="1"/>
  <c r="BG318" i="1"/>
  <c r="BH317" i="1"/>
  <c r="BG317" i="1"/>
  <c r="BH316" i="1"/>
  <c r="BG316" i="1"/>
  <c r="BH315" i="1"/>
  <c r="BG315" i="1"/>
  <c r="BH314" i="1"/>
  <c r="BG314" i="1"/>
  <c r="BH313" i="1"/>
  <c r="BG313" i="1"/>
  <c r="BH312" i="1"/>
  <c r="BG312" i="1"/>
  <c r="BH311" i="1"/>
  <c r="BG311" i="1"/>
  <c r="BH310" i="1"/>
  <c r="BG310" i="1"/>
  <c r="BH309" i="1"/>
  <c r="BG309" i="1"/>
  <c r="BH308" i="1"/>
  <c r="BG308" i="1"/>
  <c r="BH307" i="1"/>
  <c r="BG307" i="1"/>
  <c r="BH306" i="1"/>
  <c r="BG306" i="1"/>
  <c r="BH305" i="1"/>
  <c r="BG305" i="1"/>
  <c r="BH304" i="1"/>
  <c r="BG304" i="1"/>
  <c r="BH303" i="1"/>
  <c r="BG303" i="1"/>
  <c r="BH302" i="1"/>
  <c r="BG302" i="1"/>
  <c r="BH301" i="1"/>
  <c r="BG301" i="1"/>
  <c r="BH300" i="1"/>
  <c r="BG300" i="1"/>
  <c r="BH299" i="1"/>
  <c r="BG299" i="1"/>
  <c r="BH298" i="1"/>
  <c r="BG298" i="1"/>
  <c r="BH297" i="1"/>
  <c r="BG297" i="1"/>
  <c r="BH296" i="1"/>
  <c r="BG296" i="1"/>
  <c r="BH295" i="1"/>
  <c r="BG295" i="1"/>
  <c r="BH294" i="1"/>
  <c r="BG294" i="1"/>
  <c r="BH293" i="1"/>
  <c r="BG293" i="1"/>
  <c r="BH292" i="1"/>
  <c r="BG292" i="1"/>
  <c r="BH291" i="1"/>
  <c r="BG291" i="1"/>
  <c r="BH290" i="1"/>
  <c r="BG290" i="1"/>
  <c r="BH289" i="1"/>
  <c r="BG289" i="1"/>
  <c r="BH288" i="1"/>
  <c r="BG288" i="1"/>
  <c r="BH287" i="1"/>
  <c r="BG287" i="1"/>
  <c r="BH286" i="1"/>
  <c r="BG286" i="1"/>
  <c r="BH285" i="1"/>
  <c r="BG285" i="1"/>
  <c r="BH284" i="1"/>
  <c r="BG284" i="1"/>
  <c r="BH283" i="1"/>
  <c r="BG283" i="1"/>
  <c r="BH282" i="1"/>
  <c r="BG282" i="1"/>
  <c r="BH281" i="1"/>
  <c r="BG281" i="1"/>
  <c r="BH280" i="1"/>
  <c r="BG280" i="1"/>
  <c r="BH279" i="1"/>
  <c r="BG279" i="1"/>
  <c r="BH278" i="1"/>
  <c r="BG278" i="1"/>
  <c r="BH277" i="1"/>
  <c r="BG277" i="1"/>
  <c r="BH276" i="1"/>
  <c r="BG276" i="1"/>
  <c r="BH275" i="1"/>
  <c r="BG275" i="1"/>
  <c r="BH274" i="1"/>
  <c r="BG274" i="1"/>
  <c r="BH273" i="1"/>
  <c r="BG273" i="1"/>
  <c r="BH272" i="1"/>
  <c r="BG272" i="1"/>
  <c r="BH271" i="1"/>
  <c r="BG271" i="1"/>
  <c r="BH270" i="1"/>
  <c r="BG270" i="1"/>
  <c r="BH269" i="1"/>
  <c r="BG269" i="1"/>
  <c r="BH268" i="1"/>
  <c r="BG268" i="1"/>
  <c r="BH267" i="1"/>
  <c r="BG267" i="1"/>
  <c r="BH266" i="1"/>
  <c r="BG266" i="1"/>
  <c r="BH265" i="1"/>
  <c r="BG265" i="1"/>
  <c r="BH264" i="1"/>
  <c r="BG264" i="1"/>
  <c r="BH263" i="1"/>
  <c r="BG263" i="1"/>
  <c r="BH262" i="1"/>
  <c r="BG262" i="1"/>
  <c r="BH261" i="1"/>
  <c r="BG261" i="1"/>
  <c r="BH260" i="1"/>
  <c r="BG260" i="1"/>
  <c r="BH259" i="1"/>
  <c r="BG259" i="1"/>
  <c r="BH258" i="1"/>
  <c r="BG258" i="1"/>
  <c r="BH257" i="1"/>
  <c r="BG257" i="1"/>
  <c r="BH256" i="1"/>
  <c r="BG256" i="1"/>
  <c r="BH255" i="1"/>
  <c r="BG255" i="1"/>
  <c r="BH254" i="1"/>
  <c r="BG254" i="1"/>
  <c r="BH253" i="1"/>
  <c r="BG253" i="1"/>
  <c r="BH252" i="1"/>
  <c r="BG252" i="1"/>
  <c r="BH251" i="1"/>
  <c r="BG251" i="1"/>
  <c r="BH250" i="1"/>
  <c r="BG250" i="1"/>
  <c r="BH249" i="1"/>
  <c r="BG249" i="1"/>
  <c r="BH248" i="1"/>
  <c r="BG248" i="1"/>
  <c r="BH247" i="1"/>
  <c r="BG247" i="1"/>
  <c r="BH246" i="1"/>
  <c r="BG246" i="1"/>
  <c r="BH245" i="1"/>
  <c r="BG245" i="1"/>
  <c r="BH244" i="1"/>
  <c r="BG244" i="1"/>
  <c r="BH243" i="1"/>
  <c r="BG243" i="1"/>
  <c r="BH242" i="1"/>
  <c r="BG242" i="1"/>
  <c r="BH241" i="1"/>
  <c r="BG241" i="1"/>
  <c r="BH240" i="1"/>
  <c r="BG240" i="1"/>
  <c r="BH239" i="1"/>
  <c r="BG239" i="1"/>
  <c r="BH238" i="1"/>
  <c r="BG238" i="1"/>
  <c r="BH237" i="1"/>
  <c r="BG237" i="1"/>
  <c r="BH236" i="1"/>
  <c r="BG236" i="1"/>
  <c r="BH235" i="1"/>
  <c r="BG235" i="1"/>
  <c r="BH234" i="1"/>
  <c r="BG234" i="1"/>
  <c r="BH233" i="1"/>
  <c r="BG233" i="1"/>
  <c r="BH232" i="1"/>
  <c r="BG232" i="1"/>
  <c r="BH231" i="1"/>
  <c r="BG231" i="1"/>
  <c r="BH230" i="1"/>
  <c r="BG230" i="1"/>
  <c r="BH229" i="1"/>
  <c r="BG229" i="1"/>
  <c r="BH228" i="1"/>
  <c r="BG228" i="1"/>
  <c r="BH227" i="1"/>
  <c r="BG227" i="1"/>
  <c r="BH226" i="1"/>
  <c r="BG226" i="1"/>
  <c r="BH225" i="1"/>
  <c r="BG225" i="1"/>
  <c r="BH224" i="1"/>
  <c r="BG224" i="1"/>
  <c r="BH223" i="1"/>
  <c r="BG223" i="1"/>
  <c r="BH222" i="1"/>
  <c r="BG222" i="1"/>
  <c r="BH221" i="1"/>
  <c r="BG221" i="1"/>
  <c r="BH220" i="1"/>
  <c r="BG220" i="1"/>
  <c r="BH219" i="1"/>
  <c r="BG219" i="1"/>
  <c r="BH218" i="1"/>
  <c r="BG218" i="1"/>
  <c r="BH217" i="1"/>
  <c r="BG217" i="1"/>
  <c r="BH216" i="1"/>
  <c r="BG216" i="1"/>
  <c r="BH215" i="1"/>
  <c r="BG215" i="1"/>
  <c r="BH214" i="1"/>
  <c r="BG214" i="1"/>
  <c r="BH213" i="1"/>
  <c r="BG213" i="1"/>
  <c r="BH212" i="1"/>
  <c r="BG212" i="1"/>
  <c r="BH211" i="1"/>
  <c r="BG211" i="1"/>
  <c r="BH210" i="1"/>
  <c r="BG210" i="1"/>
  <c r="BH209" i="1"/>
  <c r="BG209" i="1"/>
  <c r="BH208" i="1"/>
  <c r="BG208" i="1"/>
  <c r="BH207" i="1"/>
  <c r="BG207" i="1"/>
  <c r="BH206" i="1"/>
  <c r="BG206" i="1"/>
  <c r="BH205" i="1"/>
  <c r="BG205" i="1"/>
  <c r="BH204" i="1"/>
  <c r="BG204" i="1"/>
  <c r="BH203" i="1"/>
  <c r="BG203" i="1"/>
  <c r="BH202" i="1"/>
  <c r="BG202" i="1"/>
  <c r="BH201" i="1"/>
  <c r="BG201" i="1"/>
  <c r="BH200" i="1"/>
  <c r="BG200" i="1"/>
  <c r="BH199" i="1"/>
  <c r="BG199" i="1"/>
  <c r="BH198" i="1"/>
  <c r="BG198" i="1"/>
  <c r="BH197" i="1"/>
  <c r="BG197" i="1"/>
  <c r="BH196" i="1"/>
  <c r="BG196" i="1"/>
  <c r="BH195" i="1"/>
  <c r="BG195" i="1"/>
  <c r="BH194" i="1"/>
  <c r="BG194" i="1"/>
  <c r="BH193" i="1"/>
  <c r="BG193" i="1"/>
  <c r="BH192" i="1"/>
  <c r="BG192" i="1"/>
  <c r="BH191" i="1"/>
  <c r="BG191" i="1"/>
  <c r="BH190" i="1"/>
  <c r="BG190" i="1"/>
  <c r="BH189" i="1"/>
  <c r="BG189" i="1"/>
  <c r="BH188" i="1"/>
  <c r="BG188" i="1"/>
  <c r="BH187" i="1"/>
  <c r="BG187" i="1"/>
  <c r="BH186" i="1"/>
  <c r="BG186" i="1"/>
  <c r="BH185" i="1"/>
  <c r="BG185" i="1"/>
  <c r="BH184" i="1"/>
  <c r="BG184" i="1"/>
  <c r="BH183" i="1"/>
  <c r="BG183" i="1"/>
  <c r="BH182" i="1"/>
  <c r="BG182" i="1"/>
  <c r="BH181" i="1"/>
  <c r="BG181" i="1"/>
  <c r="BH180" i="1"/>
  <c r="BG180" i="1"/>
  <c r="BH179" i="1"/>
  <c r="BG179" i="1"/>
  <c r="BH178" i="1"/>
  <c r="BG178" i="1"/>
  <c r="BH177" i="1"/>
  <c r="BG177" i="1"/>
  <c r="BH176" i="1"/>
  <c r="BG176" i="1"/>
  <c r="BH175" i="1"/>
  <c r="BG175" i="1"/>
  <c r="BH174" i="1"/>
  <c r="BG174" i="1"/>
  <c r="BH173" i="1"/>
  <c r="BG173" i="1"/>
  <c r="BH172" i="1"/>
  <c r="BG172" i="1"/>
  <c r="BH171" i="1"/>
  <c r="BG171" i="1"/>
  <c r="BH170" i="1"/>
  <c r="BG170" i="1"/>
  <c r="BH169" i="1"/>
  <c r="BG169" i="1"/>
  <c r="BH168" i="1"/>
  <c r="BG168" i="1"/>
  <c r="BH167" i="1"/>
  <c r="BG167" i="1"/>
  <c r="BH166" i="1"/>
  <c r="BG166" i="1"/>
  <c r="BH165" i="1"/>
  <c r="BG165" i="1"/>
  <c r="BH164" i="1"/>
  <c r="BG164" i="1"/>
  <c r="BH163" i="1"/>
  <c r="BG163" i="1"/>
  <c r="BH162" i="1"/>
  <c r="BG162" i="1"/>
  <c r="BH161" i="1"/>
  <c r="BG161" i="1"/>
  <c r="BH160" i="1"/>
  <c r="BG160" i="1"/>
  <c r="BH159" i="1"/>
  <c r="BG159" i="1"/>
  <c r="BH158" i="1"/>
  <c r="BG158" i="1"/>
  <c r="BH157" i="1"/>
  <c r="BG157" i="1"/>
  <c r="BH156" i="1"/>
  <c r="BG156" i="1"/>
  <c r="BH155" i="1"/>
  <c r="BG155" i="1"/>
  <c r="BH154" i="1"/>
  <c r="BG154" i="1"/>
  <c r="BH153" i="1"/>
  <c r="BG153" i="1"/>
  <c r="BH152" i="1"/>
  <c r="BG152" i="1"/>
  <c r="BH151" i="1"/>
  <c r="BG151" i="1"/>
  <c r="BH150" i="1"/>
  <c r="BG150" i="1"/>
  <c r="BH149" i="1"/>
  <c r="BG149" i="1"/>
  <c r="BH148" i="1"/>
  <c r="BG148" i="1"/>
  <c r="BH147" i="1"/>
  <c r="BG147" i="1"/>
  <c r="BH146" i="1"/>
  <c r="BG146" i="1"/>
  <c r="BH145" i="1"/>
  <c r="BG145" i="1"/>
  <c r="BH144" i="1"/>
  <c r="BG144" i="1"/>
  <c r="BH143" i="1"/>
  <c r="BG143" i="1"/>
  <c r="BH142" i="1"/>
  <c r="BG142" i="1"/>
  <c r="BH141" i="1"/>
  <c r="BG141" i="1"/>
  <c r="BH140" i="1"/>
  <c r="BG140" i="1"/>
  <c r="BH139" i="1"/>
  <c r="BG139" i="1"/>
  <c r="BH138" i="1"/>
  <c r="BG138" i="1"/>
  <c r="BH137" i="1"/>
  <c r="BG137" i="1"/>
  <c r="BH136" i="1"/>
  <c r="BG136" i="1"/>
  <c r="BH135" i="1"/>
  <c r="BG135" i="1"/>
  <c r="BH134" i="1"/>
  <c r="BG134" i="1"/>
  <c r="BH133" i="1"/>
  <c r="BG133" i="1"/>
  <c r="BH132" i="1"/>
  <c r="BG132" i="1"/>
  <c r="BH131" i="1"/>
  <c r="BG131" i="1"/>
  <c r="BH130" i="1"/>
  <c r="BG130" i="1"/>
  <c r="BH129" i="1"/>
  <c r="BG129" i="1"/>
  <c r="BH128" i="1"/>
  <c r="BG128" i="1"/>
  <c r="BH127" i="1"/>
  <c r="BG127" i="1"/>
  <c r="BH126" i="1"/>
  <c r="BG126" i="1"/>
  <c r="BH125" i="1"/>
  <c r="BG125" i="1"/>
  <c r="BH124" i="1"/>
  <c r="BG124" i="1"/>
  <c r="BH123" i="1"/>
  <c r="BG123" i="1"/>
  <c r="BH122" i="1"/>
  <c r="BG122" i="1"/>
  <c r="BH121" i="1"/>
  <c r="BG121" i="1"/>
  <c r="BH120" i="1"/>
  <c r="BG120" i="1"/>
  <c r="BH119" i="1"/>
  <c r="BG119" i="1"/>
  <c r="BH118" i="1"/>
  <c r="BG118" i="1"/>
  <c r="BH117" i="1"/>
  <c r="BG117" i="1"/>
  <c r="BH116" i="1"/>
  <c r="BG116" i="1"/>
  <c r="BH115" i="1"/>
  <c r="BG115" i="1"/>
  <c r="BH114" i="1"/>
  <c r="BG114" i="1"/>
  <c r="BH113" i="1"/>
  <c r="BG113" i="1"/>
  <c r="BH112" i="1"/>
  <c r="BG112" i="1"/>
  <c r="BH111" i="1"/>
  <c r="BG111" i="1"/>
  <c r="BH110" i="1"/>
  <c r="BG110" i="1"/>
  <c r="BH109" i="1"/>
  <c r="BG109" i="1"/>
  <c r="BH108" i="1"/>
  <c r="BG108" i="1"/>
  <c r="BH107" i="1"/>
  <c r="BG107" i="1"/>
  <c r="BH106" i="1"/>
  <c r="BG106" i="1"/>
  <c r="BH105" i="1"/>
  <c r="BG105" i="1"/>
  <c r="BH104" i="1"/>
  <c r="BG104" i="1"/>
  <c r="BH103" i="1"/>
  <c r="BG103" i="1"/>
  <c r="BH102" i="1"/>
  <c r="BG102" i="1"/>
  <c r="BH101" i="1"/>
  <c r="BG101" i="1"/>
  <c r="BH100" i="1"/>
  <c r="BG100" i="1"/>
  <c r="BH99" i="1"/>
  <c r="BG99" i="1"/>
  <c r="BH98" i="1"/>
  <c r="BG98" i="1"/>
  <c r="BH97" i="1"/>
  <c r="BG97" i="1"/>
  <c r="BH96" i="1"/>
  <c r="BG96" i="1"/>
  <c r="BH95" i="1"/>
  <c r="BG95" i="1"/>
  <c r="BH94" i="1"/>
  <c r="BG94" i="1"/>
  <c r="BH93" i="1"/>
  <c r="BG93" i="1"/>
  <c r="BH92" i="1"/>
  <c r="BG92" i="1"/>
  <c r="BH91" i="1"/>
  <c r="BG91" i="1"/>
  <c r="BH90" i="1"/>
  <c r="BG90" i="1"/>
  <c r="BH89" i="1"/>
  <c r="BG89" i="1"/>
  <c r="BH88" i="1"/>
  <c r="BG88" i="1"/>
  <c r="BH87" i="1"/>
  <c r="BG87" i="1"/>
  <c r="BH86" i="1"/>
  <c r="BG86" i="1"/>
  <c r="BH85" i="1"/>
  <c r="BG85" i="1"/>
  <c r="BH84" i="1"/>
  <c r="BG84" i="1"/>
  <c r="BH83" i="1"/>
  <c r="BG83" i="1"/>
  <c r="BH82" i="1"/>
  <c r="BG82" i="1"/>
  <c r="BH81" i="1"/>
  <c r="BG81" i="1"/>
  <c r="BH80" i="1"/>
  <c r="BG80" i="1"/>
  <c r="BH79" i="1"/>
  <c r="BG79" i="1"/>
  <c r="BH78" i="1"/>
  <c r="BG78" i="1"/>
  <c r="BH77" i="1"/>
  <c r="BG77" i="1"/>
  <c r="BH76" i="1"/>
  <c r="BG76" i="1"/>
  <c r="BH75" i="1"/>
  <c r="BG75" i="1"/>
  <c r="BH74" i="1"/>
  <c r="BG74" i="1"/>
  <c r="BH73" i="1"/>
  <c r="BG73" i="1"/>
  <c r="BH72" i="1"/>
  <c r="BG72" i="1"/>
  <c r="BH71" i="1"/>
  <c r="BG71" i="1"/>
  <c r="BH70" i="1"/>
  <c r="BG70" i="1"/>
  <c r="BH69" i="1"/>
  <c r="BG69" i="1"/>
  <c r="BH68" i="1"/>
  <c r="BG68" i="1"/>
  <c r="BH67" i="1"/>
  <c r="BG67" i="1"/>
  <c r="BH66" i="1"/>
  <c r="BG66" i="1"/>
  <c r="BH65" i="1"/>
  <c r="BG65" i="1"/>
  <c r="BH64" i="1"/>
  <c r="BG64" i="1"/>
  <c r="BH63" i="1"/>
  <c r="BG63" i="1"/>
  <c r="BH62" i="1"/>
  <c r="BG62" i="1"/>
  <c r="BH61" i="1"/>
  <c r="BG61" i="1"/>
  <c r="BH60" i="1"/>
  <c r="BG60" i="1"/>
  <c r="BH59" i="1"/>
  <c r="BG59" i="1"/>
  <c r="BH58" i="1"/>
  <c r="BG58" i="1"/>
  <c r="BH57" i="1"/>
  <c r="BG57" i="1"/>
  <c r="BH56" i="1"/>
  <c r="BG56" i="1"/>
  <c r="BH55" i="1"/>
  <c r="BG55" i="1"/>
  <c r="BH54" i="1"/>
  <c r="BG54" i="1"/>
  <c r="BH53" i="1"/>
  <c r="BG53" i="1"/>
  <c r="BH52" i="1"/>
  <c r="BG52" i="1"/>
  <c r="BH51" i="1"/>
  <c r="BG51" i="1"/>
  <c r="BH50" i="1"/>
  <c r="BG50" i="1"/>
  <c r="BH49" i="1"/>
  <c r="BG49" i="1"/>
  <c r="BH48" i="1"/>
  <c r="BG48" i="1"/>
  <c r="BH47" i="1"/>
  <c r="BG47" i="1"/>
  <c r="BH46" i="1"/>
  <c r="BG46" i="1"/>
  <c r="BH45" i="1"/>
  <c r="BG45" i="1"/>
  <c r="BH44" i="1"/>
  <c r="BG44" i="1"/>
  <c r="BH43" i="1"/>
  <c r="BG43" i="1"/>
  <c r="BH42" i="1"/>
  <c r="BG42" i="1"/>
  <c r="BH41" i="1"/>
  <c r="BG41" i="1"/>
  <c r="BH40" i="1"/>
  <c r="BG40" i="1"/>
  <c r="BH39" i="1"/>
  <c r="BG39" i="1"/>
  <c r="BH38" i="1"/>
  <c r="BG38" i="1"/>
  <c r="BH37" i="1"/>
  <c r="BG37" i="1"/>
  <c r="BH36" i="1"/>
  <c r="BG36" i="1"/>
  <c r="BH35" i="1"/>
  <c r="BG35" i="1"/>
  <c r="BH34" i="1"/>
  <c r="BG34" i="1"/>
  <c r="BH33" i="1"/>
  <c r="BG33" i="1"/>
  <c r="BH32" i="1"/>
  <c r="BG32" i="1"/>
  <c r="BH31" i="1"/>
  <c r="BG31" i="1"/>
  <c r="BH30" i="1"/>
  <c r="BG30" i="1"/>
  <c r="BH29" i="1"/>
  <c r="BG29" i="1"/>
  <c r="BH28" i="1"/>
  <c r="BG28" i="1"/>
  <c r="BH27" i="1"/>
  <c r="BG27" i="1"/>
  <c r="BH26" i="1"/>
  <c r="BG26" i="1"/>
  <c r="BH25" i="1"/>
  <c r="BG25" i="1"/>
  <c r="BH24" i="1"/>
  <c r="BG24" i="1"/>
  <c r="BH23" i="1"/>
  <c r="BG23" i="1"/>
  <c r="BH22" i="1"/>
  <c r="BG22" i="1"/>
  <c r="BH21" i="1"/>
  <c r="BG21" i="1"/>
  <c r="BH20" i="1"/>
  <c r="BG20" i="1"/>
  <c r="BH19" i="1"/>
  <c r="BG19" i="1"/>
  <c r="BH18" i="1"/>
  <c r="BG18" i="1"/>
  <c r="BH17" i="1"/>
  <c r="BG17" i="1"/>
  <c r="BH16" i="1"/>
  <c r="BG16" i="1"/>
  <c r="BK15" i="1"/>
  <c r="BH15" i="1"/>
  <c r="BG15" i="1"/>
  <c r="BH14" i="1"/>
  <c r="BG14" i="1"/>
  <c r="BH13" i="1"/>
  <c r="BG13" i="1"/>
  <c r="BH12" i="1"/>
  <c r="BG12" i="1"/>
  <c r="BH11" i="1"/>
  <c r="BG11" i="1"/>
  <c r="BH10" i="1"/>
  <c r="BG10" i="1"/>
  <c r="BH9" i="1"/>
  <c r="BG9" i="1"/>
  <c r="BH8" i="1"/>
  <c r="BG8" i="1"/>
  <c r="BH7" i="1"/>
  <c r="BG7" i="1"/>
  <c r="BH6" i="1"/>
  <c r="BK6" i="1" s="1"/>
  <c r="BG6" i="1"/>
  <c r="BK5" i="1"/>
  <c r="BH5" i="1"/>
  <c r="BG5" i="1"/>
  <c r="BH4" i="1"/>
  <c r="BG4" i="1"/>
  <c r="BH3" i="1"/>
  <c r="BG3" i="1"/>
  <c r="BH2" i="1"/>
  <c r="BK2" i="1" s="1"/>
  <c r="BG2" i="1"/>
  <c r="BK19" i="1" l="1"/>
  <c r="BV5" i="1"/>
  <c r="BV9" i="1"/>
  <c r="BV13" i="1"/>
  <c r="BV17" i="1"/>
  <c r="BV21" i="1"/>
  <c r="BV25" i="1"/>
  <c r="BV29" i="1"/>
  <c r="BK39" i="1"/>
  <c r="BV42" i="1"/>
  <c r="BV34" i="1"/>
  <c r="CY2" i="1"/>
  <c r="CY22" i="1"/>
  <c r="BV26" i="1"/>
  <c r="BV30" i="1"/>
  <c r="CY6" i="1"/>
  <c r="BK11" i="1"/>
  <c r="BV11" i="1"/>
  <c r="BV36" i="1"/>
  <c r="BV23" i="1"/>
  <c r="BK36" i="1"/>
  <c r="BV7" i="1"/>
  <c r="BV19" i="1"/>
  <c r="BV27" i="1"/>
  <c r="BV31" i="1"/>
  <c r="BK7" i="1"/>
  <c r="BV4" i="1"/>
  <c r="BV12" i="1"/>
  <c r="BV20" i="1"/>
  <c r="BV24" i="1"/>
  <c r="BV28" i="1"/>
  <c r="BV3" i="1"/>
  <c r="BV15" i="1"/>
  <c r="BK23" i="1"/>
  <c r="BV8" i="1"/>
  <c r="BK3" i="1"/>
  <c r="CY18" i="1"/>
  <c r="CY26" i="1"/>
  <c r="CY41" i="1"/>
  <c r="CY19" i="1"/>
  <c r="CY27" i="1"/>
  <c r="CY35" i="1"/>
  <c r="CY39" i="1"/>
  <c r="CY11" i="1"/>
  <c r="CY31" i="1"/>
  <c r="CY7" i="1"/>
  <c r="CY4" i="1"/>
  <c r="CY16" i="1"/>
  <c r="CY24" i="1"/>
  <c r="CY36" i="1"/>
  <c r="CY40" i="1"/>
  <c r="CY15" i="1"/>
  <c r="CY8" i="1"/>
  <c r="CY20" i="1"/>
  <c r="CY32" i="1"/>
  <c r="CY23" i="1"/>
  <c r="CY12" i="1"/>
  <c r="CY28" i="1"/>
  <c r="CY9" i="1"/>
  <c r="CY21" i="1"/>
  <c r="CY33" i="1"/>
  <c r="CY37" i="1"/>
  <c r="CY3" i="1"/>
  <c r="CY17" i="1"/>
  <c r="CY25" i="1"/>
  <c r="CY5" i="1"/>
  <c r="CY13" i="1"/>
  <c r="CY29" i="1"/>
  <c r="CY30" i="1"/>
  <c r="CY34" i="1"/>
  <c r="CY38" i="1"/>
  <c r="BV35" i="1"/>
  <c r="BV39" i="1"/>
  <c r="BV40" i="1"/>
  <c r="BV32" i="1"/>
  <c r="BV37" i="1"/>
  <c r="BV41" i="1"/>
  <c r="BK4" i="1"/>
  <c r="BK16" i="1"/>
  <c r="BK24" i="1"/>
  <c r="BK28" i="1"/>
  <c r="BK40" i="1"/>
  <c r="BK12" i="1"/>
  <c r="BK20" i="1"/>
  <c r="BK32" i="1"/>
  <c r="BK8" i="1"/>
  <c r="BK9" i="1"/>
  <c r="BK21" i="1"/>
  <c r="BK25" i="1"/>
  <c r="BK37" i="1"/>
  <c r="BK17" i="1"/>
  <c r="BK29" i="1"/>
  <c r="BK41" i="1"/>
  <c r="BK13" i="1"/>
  <c r="BK33" i="1"/>
  <c r="BK18" i="1"/>
  <c r="BK30" i="1"/>
  <c r="BK42" i="1"/>
  <c r="BK14" i="1"/>
  <c r="BK26" i="1"/>
  <c r="BK38" i="1"/>
  <c r="BK10" i="1"/>
  <c r="BK22" i="1"/>
  <c r="BK34" i="1"/>
  <c r="BK31" i="1"/>
  <c r="BK35" i="1"/>
  <c r="BK27" i="1"/>
  <c r="AR251" i="1"/>
  <c r="AQ251" i="1"/>
  <c r="AR600" i="1"/>
  <c r="AQ600" i="1"/>
  <c r="AR126" i="1"/>
  <c r="AQ126" i="1"/>
  <c r="AR112" i="1"/>
  <c r="AQ112" i="1"/>
  <c r="AR661" i="1"/>
  <c r="AQ661" i="1"/>
  <c r="AR279" i="1"/>
  <c r="AQ279" i="1"/>
  <c r="AR732" i="1"/>
  <c r="AQ732" i="1"/>
  <c r="AR48" i="1"/>
  <c r="AQ48" i="1"/>
  <c r="AR74" i="1"/>
  <c r="AQ74" i="1"/>
  <c r="AQ113" i="1"/>
  <c r="AR113" i="1"/>
  <c r="AQ114" i="1"/>
  <c r="AR114" i="1"/>
  <c r="AQ115" i="1"/>
  <c r="AR115" i="1"/>
  <c r="AQ116" i="1"/>
  <c r="AR116" i="1"/>
  <c r="AQ117" i="1"/>
  <c r="AR117" i="1"/>
  <c r="AQ118" i="1"/>
  <c r="AR118" i="1"/>
  <c r="AQ119" i="1"/>
  <c r="AR119" i="1"/>
  <c r="AQ120" i="1"/>
  <c r="AR120" i="1"/>
  <c r="AQ121" i="1"/>
  <c r="AR121" i="1"/>
  <c r="AQ122" i="1"/>
  <c r="AR122" i="1"/>
  <c r="AQ123" i="1"/>
  <c r="AR123" i="1"/>
  <c r="AQ124" i="1"/>
  <c r="AR124" i="1"/>
  <c r="AQ128" i="1"/>
  <c r="AR128" i="1"/>
  <c r="AQ129" i="1"/>
  <c r="AR129" i="1"/>
  <c r="AQ130" i="1"/>
  <c r="AR130" i="1"/>
  <c r="AQ131" i="1"/>
  <c r="AR131" i="1"/>
  <c r="AQ132" i="1"/>
  <c r="AR132" i="1"/>
  <c r="AQ133" i="1"/>
  <c r="AR133" i="1"/>
  <c r="AQ134" i="1"/>
  <c r="AR134" i="1"/>
  <c r="AQ135" i="1"/>
  <c r="AR135" i="1"/>
  <c r="AQ136" i="1"/>
  <c r="AR136" i="1"/>
  <c r="AQ137" i="1"/>
  <c r="AR137" i="1"/>
  <c r="AQ138" i="1"/>
  <c r="AR138" i="1"/>
  <c r="AQ139" i="1"/>
  <c r="AR139" i="1"/>
  <c r="AQ140" i="1"/>
  <c r="AR140" i="1"/>
  <c r="AQ141" i="1"/>
  <c r="AR141" i="1"/>
  <c r="AQ142" i="1"/>
  <c r="AR142" i="1"/>
  <c r="AQ143" i="1"/>
  <c r="AR143" i="1"/>
  <c r="AQ144" i="1"/>
  <c r="AR144" i="1"/>
  <c r="AQ145" i="1"/>
  <c r="AR145" i="1"/>
  <c r="AQ146" i="1"/>
  <c r="AR146" i="1"/>
  <c r="AQ147" i="1"/>
  <c r="AR147" i="1"/>
  <c r="AQ148" i="1"/>
  <c r="AR148" i="1"/>
  <c r="AQ149" i="1"/>
  <c r="AR149" i="1"/>
  <c r="AQ150" i="1"/>
  <c r="AR150" i="1"/>
  <c r="AQ151" i="1"/>
  <c r="AR151" i="1"/>
  <c r="AQ152" i="1"/>
  <c r="AR152" i="1"/>
  <c r="AQ153" i="1"/>
  <c r="AR153" i="1"/>
  <c r="AQ154" i="1"/>
  <c r="AR154" i="1"/>
  <c r="AQ155" i="1"/>
  <c r="AR155" i="1"/>
  <c r="AQ156" i="1"/>
  <c r="AR156" i="1"/>
  <c r="AQ157" i="1"/>
  <c r="AR157" i="1"/>
  <c r="AQ158" i="1"/>
  <c r="AR158" i="1"/>
  <c r="AQ159" i="1"/>
  <c r="AR159" i="1"/>
  <c r="AQ160" i="1"/>
  <c r="AR160" i="1"/>
  <c r="AQ161" i="1"/>
  <c r="AR161" i="1"/>
  <c r="AQ162" i="1"/>
  <c r="AR162" i="1"/>
  <c r="AQ163" i="1"/>
  <c r="AR163" i="1"/>
  <c r="AQ164" i="1"/>
  <c r="AR164" i="1"/>
  <c r="AQ165" i="1"/>
  <c r="AR165" i="1"/>
  <c r="AQ166" i="1"/>
  <c r="AR166" i="1"/>
  <c r="AQ167" i="1"/>
  <c r="AR167" i="1"/>
  <c r="AQ168" i="1"/>
  <c r="AR168" i="1"/>
  <c r="AQ169" i="1"/>
  <c r="AR169" i="1"/>
  <c r="AQ170" i="1"/>
  <c r="AR170" i="1"/>
  <c r="AQ171" i="1"/>
  <c r="AR171" i="1"/>
  <c r="AQ172" i="1"/>
  <c r="AR172" i="1"/>
  <c r="AQ173" i="1"/>
  <c r="AR173" i="1"/>
  <c r="AQ174" i="1"/>
  <c r="AR174" i="1"/>
  <c r="AQ175" i="1"/>
  <c r="AR175" i="1"/>
  <c r="AQ176" i="1"/>
  <c r="AR176" i="1"/>
  <c r="AQ177" i="1"/>
  <c r="AR177" i="1"/>
  <c r="AQ178" i="1"/>
  <c r="AR178" i="1"/>
  <c r="AQ179" i="1"/>
  <c r="AR179" i="1"/>
  <c r="AQ180" i="1"/>
  <c r="AR180" i="1"/>
  <c r="AQ181" i="1"/>
  <c r="AR181" i="1"/>
  <c r="AQ182" i="1"/>
  <c r="AR182" i="1"/>
  <c r="AQ183" i="1"/>
  <c r="AR183" i="1"/>
  <c r="AQ184" i="1"/>
  <c r="AR184" i="1"/>
  <c r="AQ185" i="1"/>
  <c r="AR185" i="1"/>
  <c r="AQ186" i="1"/>
  <c r="AR186" i="1"/>
  <c r="AQ187" i="1"/>
  <c r="AR187" i="1"/>
  <c r="AQ188" i="1"/>
  <c r="AR188" i="1"/>
  <c r="AQ189" i="1"/>
  <c r="AR189" i="1"/>
  <c r="AQ190" i="1"/>
  <c r="AR190" i="1"/>
  <c r="AQ191" i="1"/>
  <c r="AR191" i="1"/>
  <c r="AQ192" i="1"/>
  <c r="AR192" i="1"/>
  <c r="AQ193" i="1"/>
  <c r="AR193" i="1"/>
  <c r="AQ194" i="1"/>
  <c r="AR194" i="1"/>
  <c r="AQ195" i="1"/>
  <c r="AR195" i="1"/>
  <c r="AQ196" i="1"/>
  <c r="AR196" i="1"/>
  <c r="AQ199" i="1"/>
  <c r="AR199" i="1"/>
  <c r="AQ200" i="1"/>
  <c r="AR200" i="1"/>
  <c r="AQ201" i="1"/>
  <c r="AR201" i="1"/>
  <c r="AQ202" i="1"/>
  <c r="AR202" i="1"/>
  <c r="AQ203" i="1"/>
  <c r="AR203" i="1"/>
  <c r="AQ204" i="1"/>
  <c r="AR204" i="1"/>
  <c r="AQ205" i="1"/>
  <c r="AR205" i="1"/>
  <c r="AQ206" i="1"/>
  <c r="AR206" i="1"/>
  <c r="AQ207" i="1"/>
  <c r="AR207" i="1"/>
  <c r="AQ208" i="1"/>
  <c r="AR208" i="1"/>
  <c r="AQ209" i="1"/>
  <c r="AR209" i="1"/>
  <c r="AQ210" i="1"/>
  <c r="AR210" i="1"/>
  <c r="AQ211" i="1"/>
  <c r="AR211" i="1"/>
  <c r="AQ212" i="1"/>
  <c r="AR212" i="1"/>
  <c r="AQ213" i="1"/>
  <c r="AR213" i="1"/>
  <c r="AQ214" i="1"/>
  <c r="AR214" i="1"/>
  <c r="AQ215" i="1"/>
  <c r="AR215" i="1"/>
  <c r="AQ216" i="1"/>
  <c r="AR216" i="1"/>
  <c r="AQ217" i="1"/>
  <c r="AR217" i="1"/>
  <c r="AQ218" i="1"/>
  <c r="AR218" i="1"/>
  <c r="AQ219" i="1"/>
  <c r="AR219" i="1"/>
  <c r="AQ220" i="1"/>
  <c r="AR220" i="1"/>
  <c r="AQ221" i="1"/>
  <c r="AR221" i="1"/>
  <c r="AQ222" i="1"/>
  <c r="AR222" i="1"/>
  <c r="AQ223" i="1"/>
  <c r="AR223" i="1"/>
  <c r="AQ224" i="1"/>
  <c r="AR224" i="1"/>
  <c r="AQ225" i="1"/>
  <c r="AR225" i="1"/>
  <c r="AQ226" i="1"/>
  <c r="AR226" i="1"/>
  <c r="AQ227" i="1"/>
  <c r="AR227" i="1"/>
  <c r="AQ228" i="1"/>
  <c r="AR228" i="1"/>
  <c r="AQ229" i="1"/>
  <c r="AR229" i="1"/>
  <c r="AQ230" i="1"/>
  <c r="AR230" i="1"/>
  <c r="AQ231" i="1"/>
  <c r="AR231" i="1"/>
  <c r="AQ232" i="1"/>
  <c r="AR232" i="1"/>
  <c r="AQ233" i="1"/>
  <c r="AR233" i="1"/>
  <c r="AQ234" i="1"/>
  <c r="AR234" i="1"/>
  <c r="AQ235" i="1"/>
  <c r="AR235" i="1"/>
  <c r="AQ236" i="1"/>
  <c r="AR236" i="1"/>
  <c r="AQ237" i="1"/>
  <c r="AR237" i="1"/>
  <c r="AQ238" i="1"/>
  <c r="AR238" i="1"/>
  <c r="AQ239" i="1"/>
  <c r="AR239" i="1"/>
  <c r="AQ240" i="1"/>
  <c r="AR240" i="1"/>
  <c r="AQ241" i="1"/>
  <c r="AR241" i="1"/>
  <c r="AQ242" i="1"/>
  <c r="AR242" i="1"/>
  <c r="AQ243" i="1"/>
  <c r="AR243" i="1"/>
  <c r="AQ244" i="1"/>
  <c r="AR244" i="1"/>
  <c r="AQ245" i="1"/>
  <c r="AR245" i="1"/>
  <c r="AQ246" i="1"/>
  <c r="AR246" i="1"/>
  <c r="AQ247" i="1"/>
  <c r="AR247" i="1"/>
  <c r="AQ248" i="1"/>
  <c r="AR248" i="1"/>
  <c r="AQ249" i="1"/>
  <c r="AR249" i="1"/>
  <c r="AQ250" i="1"/>
  <c r="AR250" i="1"/>
  <c r="AQ252" i="1"/>
  <c r="AR252" i="1"/>
  <c r="AQ253" i="1"/>
  <c r="AR253" i="1"/>
  <c r="AQ254" i="1"/>
  <c r="AR254" i="1"/>
  <c r="AQ255" i="1"/>
  <c r="AR255" i="1"/>
  <c r="AQ256" i="1"/>
  <c r="AR256" i="1"/>
  <c r="AQ257" i="1"/>
  <c r="AR257" i="1"/>
  <c r="AQ258" i="1"/>
  <c r="AR258" i="1"/>
  <c r="AQ259" i="1"/>
  <c r="AR259" i="1"/>
  <c r="AQ260" i="1"/>
  <c r="AR260" i="1"/>
  <c r="AQ261" i="1"/>
  <c r="AR261" i="1"/>
  <c r="AQ262" i="1"/>
  <c r="AR262" i="1"/>
  <c r="AQ263" i="1"/>
  <c r="AR263" i="1"/>
  <c r="AQ264" i="1"/>
  <c r="AR264" i="1"/>
  <c r="AQ265" i="1"/>
  <c r="AR265" i="1"/>
  <c r="AQ266" i="1"/>
  <c r="AR266" i="1"/>
  <c r="AQ267" i="1"/>
  <c r="AR267" i="1"/>
  <c r="AQ268" i="1"/>
  <c r="AR268" i="1"/>
  <c r="AQ269" i="1"/>
  <c r="AR269" i="1"/>
  <c r="AQ270" i="1"/>
  <c r="AR270" i="1"/>
  <c r="AQ271" i="1"/>
  <c r="AR271" i="1"/>
  <c r="AQ272" i="1"/>
  <c r="AR272" i="1"/>
  <c r="AQ273" i="1"/>
  <c r="AR273" i="1"/>
  <c r="AQ274" i="1"/>
  <c r="AR274" i="1"/>
  <c r="AQ275" i="1"/>
  <c r="AR275" i="1"/>
  <c r="AQ276" i="1"/>
  <c r="AR276" i="1"/>
  <c r="AQ277" i="1"/>
  <c r="AR277" i="1"/>
  <c r="AQ278" i="1"/>
  <c r="AR278" i="1"/>
  <c r="AQ327" i="1"/>
  <c r="AR327" i="1"/>
  <c r="AQ328" i="1"/>
  <c r="AR328" i="1"/>
  <c r="AQ329" i="1"/>
  <c r="AR329" i="1"/>
  <c r="AQ330" i="1"/>
  <c r="AR330" i="1"/>
  <c r="AQ331" i="1"/>
  <c r="AR331" i="1"/>
  <c r="AQ332" i="1"/>
  <c r="AR332" i="1"/>
  <c r="AQ333" i="1"/>
  <c r="AR333" i="1"/>
  <c r="AQ334" i="1"/>
  <c r="AR334" i="1"/>
  <c r="AQ335" i="1"/>
  <c r="AR335" i="1"/>
  <c r="AQ336" i="1"/>
  <c r="AR336" i="1"/>
  <c r="AQ337" i="1"/>
  <c r="AR337" i="1"/>
  <c r="AQ338" i="1"/>
  <c r="AR338" i="1"/>
  <c r="AQ339" i="1"/>
  <c r="AR339" i="1"/>
  <c r="AQ340" i="1"/>
  <c r="AR340" i="1"/>
  <c r="AQ341" i="1"/>
  <c r="AR341" i="1"/>
  <c r="AQ342" i="1"/>
  <c r="AR342" i="1"/>
  <c r="AQ343" i="1"/>
  <c r="AR343" i="1"/>
  <c r="AQ344" i="1"/>
  <c r="AR344" i="1"/>
  <c r="AQ345" i="1"/>
  <c r="AR345" i="1"/>
  <c r="AQ346" i="1"/>
  <c r="AR346" i="1"/>
  <c r="AQ347" i="1"/>
  <c r="AR347" i="1"/>
  <c r="AQ348" i="1"/>
  <c r="AR348" i="1"/>
  <c r="AQ349" i="1"/>
  <c r="AR349" i="1"/>
  <c r="AQ350" i="1"/>
  <c r="AR350" i="1"/>
  <c r="AQ351" i="1"/>
  <c r="AR351" i="1"/>
  <c r="AQ352" i="1"/>
  <c r="AR352" i="1"/>
  <c r="AQ353" i="1"/>
  <c r="AR353" i="1"/>
  <c r="AQ354" i="1"/>
  <c r="AR354" i="1"/>
  <c r="AQ355" i="1"/>
  <c r="AR355" i="1"/>
  <c r="AQ356" i="1"/>
  <c r="AR356" i="1"/>
  <c r="AQ357" i="1"/>
  <c r="AR357" i="1"/>
  <c r="AQ358" i="1"/>
  <c r="AR358" i="1"/>
  <c r="AQ360" i="1"/>
  <c r="AR360" i="1"/>
  <c r="AQ361" i="1"/>
  <c r="AR361" i="1"/>
  <c r="AQ362" i="1"/>
  <c r="AR362" i="1"/>
  <c r="AQ363" i="1"/>
  <c r="AR363" i="1"/>
  <c r="AQ364" i="1"/>
  <c r="AR364" i="1"/>
  <c r="AQ365" i="1"/>
  <c r="AR365" i="1"/>
  <c r="AQ366" i="1"/>
  <c r="AR366" i="1"/>
  <c r="AQ367" i="1"/>
  <c r="AR367" i="1"/>
  <c r="AQ368" i="1"/>
  <c r="AR368" i="1"/>
  <c r="AQ369" i="1"/>
  <c r="AR369" i="1"/>
  <c r="AQ370" i="1"/>
  <c r="AR370" i="1"/>
  <c r="AQ371" i="1"/>
  <c r="AR371" i="1"/>
  <c r="AQ372" i="1"/>
  <c r="AR372" i="1"/>
  <c r="AQ373" i="1"/>
  <c r="AR373" i="1"/>
  <c r="AQ374" i="1"/>
  <c r="AR374" i="1"/>
  <c r="AQ375" i="1"/>
  <c r="AR375" i="1"/>
  <c r="AQ376" i="1"/>
  <c r="AR376" i="1"/>
  <c r="AQ377" i="1"/>
  <c r="AR377" i="1"/>
  <c r="AQ378" i="1"/>
  <c r="AR378" i="1"/>
  <c r="AQ379" i="1"/>
  <c r="AR379" i="1"/>
  <c r="AQ380" i="1"/>
  <c r="AR380" i="1"/>
  <c r="AQ381" i="1"/>
  <c r="AR381" i="1"/>
  <c r="AQ383" i="1"/>
  <c r="AR383" i="1"/>
  <c r="AQ384" i="1"/>
  <c r="AR384" i="1"/>
  <c r="AQ385" i="1"/>
  <c r="AR385" i="1"/>
  <c r="AQ386" i="1"/>
  <c r="AR386" i="1"/>
  <c r="AQ387" i="1"/>
  <c r="AR387" i="1"/>
  <c r="AQ388" i="1"/>
  <c r="AR388" i="1"/>
  <c r="AQ389" i="1"/>
  <c r="AR389" i="1"/>
  <c r="AQ390" i="1"/>
  <c r="AR390" i="1"/>
  <c r="AQ391" i="1"/>
  <c r="AR391" i="1"/>
  <c r="AQ392" i="1"/>
  <c r="AR392" i="1"/>
  <c r="AQ393" i="1"/>
  <c r="AR393" i="1"/>
  <c r="AQ394" i="1"/>
  <c r="AR394" i="1"/>
  <c r="AQ359" i="1"/>
  <c r="AR359" i="1"/>
  <c r="AQ434" i="1"/>
  <c r="AR434" i="1"/>
  <c r="AQ435" i="1"/>
  <c r="AR435" i="1"/>
  <c r="AQ436" i="1"/>
  <c r="AR436" i="1"/>
  <c r="AQ437" i="1"/>
  <c r="AR437" i="1"/>
  <c r="AQ438" i="1"/>
  <c r="AR438" i="1"/>
  <c r="AQ439" i="1"/>
  <c r="AR439" i="1"/>
  <c r="AQ440" i="1"/>
  <c r="AR440" i="1"/>
  <c r="AQ441" i="1"/>
  <c r="AR441" i="1"/>
  <c r="AQ442" i="1"/>
  <c r="AR442" i="1"/>
  <c r="AQ443" i="1"/>
  <c r="AR443" i="1"/>
  <c r="AQ444" i="1"/>
  <c r="AR444" i="1"/>
  <c r="AQ445" i="1"/>
  <c r="AR445" i="1"/>
  <c r="AQ446" i="1"/>
  <c r="AR446" i="1"/>
  <c r="AQ447" i="1"/>
  <c r="AR447" i="1"/>
  <c r="AQ448" i="1"/>
  <c r="AR448" i="1"/>
  <c r="AQ449" i="1"/>
  <c r="AR449" i="1"/>
  <c r="AQ450" i="1"/>
  <c r="AR450" i="1"/>
  <c r="AQ451" i="1"/>
  <c r="AR451" i="1"/>
  <c r="AQ452" i="1"/>
  <c r="AR452" i="1"/>
  <c r="AQ453" i="1"/>
  <c r="AR453" i="1"/>
  <c r="AQ454" i="1"/>
  <c r="AR454" i="1"/>
  <c r="AQ455" i="1"/>
  <c r="AR455" i="1"/>
  <c r="AQ456" i="1"/>
  <c r="AR456" i="1"/>
  <c r="AQ457" i="1"/>
  <c r="AR457" i="1"/>
  <c r="AQ458" i="1"/>
  <c r="AR458" i="1"/>
  <c r="AQ459" i="1"/>
  <c r="AR459" i="1"/>
  <c r="AQ460" i="1"/>
  <c r="AR460" i="1"/>
  <c r="AQ461" i="1"/>
  <c r="AR461" i="1"/>
  <c r="AQ462" i="1"/>
  <c r="AR462" i="1"/>
  <c r="AQ463" i="1"/>
  <c r="AR463" i="1"/>
  <c r="AQ464" i="1"/>
  <c r="AR464" i="1"/>
  <c r="AQ465" i="1"/>
  <c r="AR465" i="1"/>
  <c r="AQ466" i="1"/>
  <c r="AR466" i="1"/>
  <c r="AQ467" i="1"/>
  <c r="AR467" i="1"/>
  <c r="AQ468" i="1"/>
  <c r="AR468" i="1"/>
  <c r="AQ577" i="1"/>
  <c r="AR577" i="1"/>
  <c r="AQ578" i="1"/>
  <c r="AR578" i="1"/>
  <c r="AQ579" i="1"/>
  <c r="AR579" i="1"/>
  <c r="AQ580" i="1"/>
  <c r="AR580" i="1"/>
  <c r="AQ581" i="1"/>
  <c r="AR581" i="1"/>
  <c r="AQ582" i="1"/>
  <c r="AR582" i="1"/>
  <c r="AQ583" i="1"/>
  <c r="AR583" i="1"/>
  <c r="AQ584" i="1"/>
  <c r="AR584" i="1"/>
  <c r="AQ585" i="1"/>
  <c r="AR585" i="1"/>
  <c r="AQ586" i="1"/>
  <c r="AR586" i="1"/>
  <c r="AQ587" i="1"/>
  <c r="AR587" i="1"/>
  <c r="AQ588" i="1"/>
  <c r="AR588" i="1"/>
  <c r="AQ589" i="1"/>
  <c r="AR589" i="1"/>
  <c r="AQ590" i="1"/>
  <c r="AR590" i="1"/>
  <c r="AQ591" i="1"/>
  <c r="AR591" i="1"/>
  <c r="AQ592" i="1"/>
  <c r="AR592" i="1"/>
  <c r="AQ593" i="1"/>
  <c r="AR593" i="1"/>
  <c r="AQ594" i="1"/>
  <c r="AR594" i="1"/>
  <c r="AQ595" i="1"/>
  <c r="AR595" i="1"/>
  <c r="AQ596" i="1"/>
  <c r="AR596" i="1"/>
  <c r="AQ597" i="1"/>
  <c r="AR597" i="1"/>
  <c r="AQ598" i="1"/>
  <c r="AR598" i="1"/>
  <c r="AQ599" i="1"/>
  <c r="AR599" i="1"/>
  <c r="AQ601" i="1"/>
  <c r="AR601" i="1"/>
  <c r="AQ602" i="1"/>
  <c r="AR602" i="1"/>
  <c r="AQ603" i="1"/>
  <c r="AR603" i="1"/>
  <c r="AQ604" i="1"/>
  <c r="AR604" i="1"/>
  <c r="AQ605" i="1"/>
  <c r="AR605" i="1"/>
  <c r="AQ606" i="1"/>
  <c r="AR606" i="1"/>
  <c r="AQ607" i="1"/>
  <c r="AR607" i="1"/>
  <c r="AQ608" i="1"/>
  <c r="AR608" i="1"/>
  <c r="AQ609" i="1"/>
  <c r="AR609" i="1"/>
  <c r="AQ610" i="1"/>
  <c r="AR610" i="1"/>
  <c r="AQ611" i="1"/>
  <c r="AR611" i="1"/>
  <c r="AQ612" i="1"/>
  <c r="AR612" i="1"/>
  <c r="AQ613" i="1"/>
  <c r="AR613" i="1"/>
  <c r="AQ614" i="1"/>
  <c r="AR614" i="1"/>
  <c r="AQ615" i="1"/>
  <c r="AR615" i="1"/>
  <c r="AQ616" i="1"/>
  <c r="AR616" i="1"/>
  <c r="AQ617" i="1"/>
  <c r="AR617" i="1"/>
  <c r="AQ469" i="1"/>
  <c r="AR469" i="1"/>
  <c r="AQ706" i="1"/>
  <c r="AR706" i="1"/>
  <c r="AQ707" i="1"/>
  <c r="AR707" i="1"/>
  <c r="AQ708" i="1"/>
  <c r="AR708" i="1"/>
  <c r="AQ709" i="1"/>
  <c r="AR709" i="1"/>
  <c r="AQ710" i="1"/>
  <c r="AR710" i="1"/>
  <c r="AQ711" i="1"/>
  <c r="AR711" i="1"/>
  <c r="AQ712" i="1"/>
  <c r="AR712" i="1"/>
  <c r="AQ713" i="1"/>
  <c r="AR713" i="1"/>
  <c r="AQ714" i="1"/>
  <c r="AR714" i="1"/>
  <c r="AQ715" i="1"/>
  <c r="AR715" i="1"/>
  <c r="AQ716" i="1"/>
  <c r="AR716" i="1"/>
  <c r="AQ717" i="1"/>
  <c r="AR717" i="1"/>
  <c r="AQ718" i="1"/>
  <c r="AR718" i="1"/>
  <c r="AQ719" i="1"/>
  <c r="AR719" i="1"/>
  <c r="AQ125" i="1"/>
  <c r="AR125" i="1"/>
  <c r="AQ470" i="1"/>
  <c r="AR470" i="1"/>
  <c r="AQ197" i="1"/>
  <c r="AR197" i="1"/>
  <c r="AQ472" i="1"/>
  <c r="AR472" i="1"/>
  <c r="AQ382" i="1"/>
  <c r="AR382" i="1"/>
  <c r="AQ6" i="1"/>
  <c r="AR6" i="1"/>
  <c r="AQ8" i="1"/>
  <c r="AR8" i="1"/>
  <c r="AQ9" i="1"/>
  <c r="AR9" i="1"/>
  <c r="AQ10" i="1"/>
  <c r="AR10" i="1"/>
  <c r="AQ11" i="1"/>
  <c r="AR11" i="1"/>
  <c r="AQ12" i="1"/>
  <c r="AR12" i="1"/>
  <c r="AQ13" i="1"/>
  <c r="AR13" i="1"/>
  <c r="AQ14" i="1"/>
  <c r="AR14" i="1"/>
  <c r="AQ15" i="1"/>
  <c r="AR15" i="1"/>
  <c r="AQ16" i="1"/>
  <c r="AR16" i="1"/>
  <c r="AQ17" i="1"/>
  <c r="AR17" i="1"/>
  <c r="AQ18" i="1"/>
  <c r="AR18" i="1"/>
  <c r="AQ19" i="1"/>
  <c r="AR19" i="1"/>
  <c r="AQ20" i="1"/>
  <c r="AR20" i="1"/>
  <c r="AQ21" i="1"/>
  <c r="AR21" i="1"/>
  <c r="AQ22" i="1"/>
  <c r="AR22" i="1"/>
  <c r="AQ23" i="1"/>
  <c r="AR23" i="1"/>
  <c r="AQ24" i="1"/>
  <c r="AR24" i="1"/>
  <c r="AQ25" i="1"/>
  <c r="AR25" i="1"/>
  <c r="AQ26" i="1"/>
  <c r="AR26" i="1"/>
  <c r="AQ27" i="1"/>
  <c r="AR27" i="1"/>
  <c r="AQ28" i="1"/>
  <c r="AR28" i="1"/>
  <c r="AQ29" i="1"/>
  <c r="AR29" i="1"/>
  <c r="AQ30" i="1"/>
  <c r="AR30" i="1"/>
  <c r="AQ31" i="1"/>
  <c r="AR31" i="1"/>
  <c r="AQ32" i="1"/>
  <c r="AR32" i="1"/>
  <c r="AQ33" i="1"/>
  <c r="AR33" i="1"/>
  <c r="AQ34" i="1"/>
  <c r="AR34" i="1"/>
  <c r="AQ35" i="1"/>
  <c r="AR35" i="1"/>
  <c r="AQ36" i="1"/>
  <c r="AR36" i="1"/>
  <c r="AQ37" i="1"/>
  <c r="AR37" i="1"/>
  <c r="AQ38" i="1"/>
  <c r="AR38" i="1"/>
  <c r="AQ39" i="1"/>
  <c r="AR39" i="1"/>
  <c r="AQ40" i="1"/>
  <c r="AR40" i="1"/>
  <c r="AQ41" i="1"/>
  <c r="AR41" i="1"/>
  <c r="AQ42" i="1"/>
  <c r="AR42" i="1"/>
  <c r="AQ43" i="1"/>
  <c r="AR43" i="1"/>
  <c r="AQ44" i="1"/>
  <c r="AR44" i="1"/>
  <c r="AQ45" i="1"/>
  <c r="AR45" i="1"/>
  <c r="AQ46" i="1"/>
  <c r="AR46" i="1"/>
  <c r="AQ47" i="1"/>
  <c r="AR47" i="1"/>
  <c r="AQ49" i="1"/>
  <c r="AR49" i="1"/>
  <c r="AQ50" i="1"/>
  <c r="AR50" i="1"/>
  <c r="AQ51" i="1"/>
  <c r="AR51" i="1"/>
  <c r="AQ52" i="1"/>
  <c r="AR52" i="1"/>
  <c r="AQ53" i="1"/>
  <c r="AR53" i="1"/>
  <c r="AQ54" i="1"/>
  <c r="AR54" i="1"/>
  <c r="AQ55" i="1"/>
  <c r="AR55" i="1"/>
  <c r="AQ56" i="1"/>
  <c r="AR56" i="1"/>
  <c r="AQ57" i="1"/>
  <c r="AR57" i="1"/>
  <c r="AQ58" i="1"/>
  <c r="AR58" i="1"/>
  <c r="AQ59" i="1"/>
  <c r="AR59" i="1"/>
  <c r="AQ60" i="1"/>
  <c r="AR60" i="1"/>
  <c r="AQ61" i="1"/>
  <c r="AR61" i="1"/>
  <c r="AQ62" i="1"/>
  <c r="AR62" i="1"/>
  <c r="AQ63" i="1"/>
  <c r="AR63" i="1"/>
  <c r="AQ64" i="1"/>
  <c r="AR64" i="1"/>
  <c r="AQ65" i="1"/>
  <c r="AR65" i="1"/>
  <c r="AQ66" i="1"/>
  <c r="AR66" i="1"/>
  <c r="AQ67" i="1"/>
  <c r="AR67" i="1"/>
  <c r="AQ68" i="1"/>
  <c r="AR68" i="1"/>
  <c r="AQ69" i="1"/>
  <c r="AR69" i="1"/>
  <c r="AQ70" i="1"/>
  <c r="AR70" i="1"/>
  <c r="AQ71" i="1"/>
  <c r="AR71" i="1"/>
  <c r="AQ72" i="1"/>
  <c r="AR72" i="1"/>
  <c r="AQ73" i="1"/>
  <c r="AR73" i="1"/>
  <c r="AQ280" i="1"/>
  <c r="AR280" i="1"/>
  <c r="AQ281" i="1"/>
  <c r="AR281" i="1"/>
  <c r="AQ282" i="1"/>
  <c r="AR282" i="1"/>
  <c r="AQ283" i="1"/>
  <c r="AR283" i="1"/>
  <c r="AQ284" i="1"/>
  <c r="AR284" i="1"/>
  <c r="AQ285" i="1"/>
  <c r="AR285" i="1"/>
  <c r="AQ286" i="1"/>
  <c r="AR286" i="1"/>
  <c r="AQ287" i="1"/>
  <c r="AR287" i="1"/>
  <c r="AQ288" i="1"/>
  <c r="AR288" i="1"/>
  <c r="AQ289" i="1"/>
  <c r="AR289" i="1"/>
  <c r="AQ290" i="1"/>
  <c r="AR290" i="1"/>
  <c r="AQ291" i="1"/>
  <c r="AR291" i="1"/>
  <c r="AQ292" i="1"/>
  <c r="AR292" i="1"/>
  <c r="AQ293" i="1"/>
  <c r="AR293" i="1"/>
  <c r="AQ294" i="1"/>
  <c r="AR294" i="1"/>
  <c r="AQ295" i="1"/>
  <c r="AR295" i="1"/>
  <c r="AQ296" i="1"/>
  <c r="AR296" i="1"/>
  <c r="AQ297" i="1"/>
  <c r="AR297" i="1"/>
  <c r="AQ298" i="1"/>
  <c r="AR298" i="1"/>
  <c r="AQ299" i="1"/>
  <c r="AR299" i="1"/>
  <c r="AQ300" i="1"/>
  <c r="AR300" i="1"/>
  <c r="AQ301" i="1"/>
  <c r="AR301" i="1"/>
  <c r="AQ302" i="1"/>
  <c r="AR302" i="1"/>
  <c r="AQ303" i="1"/>
  <c r="AR303" i="1"/>
  <c r="AQ304" i="1"/>
  <c r="AR304" i="1"/>
  <c r="AQ305" i="1"/>
  <c r="AR305" i="1"/>
  <c r="AQ306" i="1"/>
  <c r="AR306" i="1"/>
  <c r="AQ307" i="1"/>
  <c r="AR307" i="1"/>
  <c r="AQ308" i="1"/>
  <c r="AR308" i="1"/>
  <c r="AQ309" i="1"/>
  <c r="AR309" i="1"/>
  <c r="AQ310" i="1"/>
  <c r="AR310" i="1"/>
  <c r="AQ311" i="1"/>
  <c r="AR311" i="1"/>
  <c r="AQ312" i="1"/>
  <c r="AR312" i="1"/>
  <c r="AQ313" i="1"/>
  <c r="AR313" i="1"/>
  <c r="AQ314" i="1"/>
  <c r="AR314" i="1"/>
  <c r="AQ315" i="1"/>
  <c r="AR315" i="1"/>
  <c r="AQ316" i="1"/>
  <c r="AR316" i="1"/>
  <c r="AQ317" i="1"/>
  <c r="AR317" i="1"/>
  <c r="AQ318" i="1"/>
  <c r="AR318" i="1"/>
  <c r="AQ319" i="1"/>
  <c r="AR319" i="1"/>
  <c r="AQ320" i="1"/>
  <c r="AR320" i="1"/>
  <c r="AQ321" i="1"/>
  <c r="AR321" i="1"/>
  <c r="AQ322" i="1"/>
  <c r="AR322" i="1"/>
  <c r="AQ323" i="1"/>
  <c r="AR323" i="1"/>
  <c r="AQ324" i="1"/>
  <c r="AR324" i="1"/>
  <c r="AQ325" i="1"/>
  <c r="AR325" i="1"/>
  <c r="AQ326" i="1"/>
  <c r="AR326" i="1"/>
  <c r="AQ395" i="1"/>
  <c r="AR395" i="1"/>
  <c r="AQ396" i="1"/>
  <c r="AR396" i="1"/>
  <c r="AQ397" i="1"/>
  <c r="AR397" i="1"/>
  <c r="AQ398" i="1"/>
  <c r="AR398" i="1"/>
  <c r="AQ399" i="1"/>
  <c r="AR399" i="1"/>
  <c r="AQ400" i="1"/>
  <c r="AR400" i="1"/>
  <c r="AQ401" i="1"/>
  <c r="AR401" i="1"/>
  <c r="AQ402" i="1"/>
  <c r="AR402" i="1"/>
  <c r="AQ403" i="1"/>
  <c r="AR403" i="1"/>
  <c r="AQ404" i="1"/>
  <c r="AR404" i="1"/>
  <c r="AQ405" i="1"/>
  <c r="AR405" i="1"/>
  <c r="AQ406" i="1"/>
  <c r="AR406" i="1"/>
  <c r="AQ407" i="1"/>
  <c r="AR407" i="1"/>
  <c r="AQ408" i="1"/>
  <c r="AR408" i="1"/>
  <c r="AQ409" i="1"/>
  <c r="AR409" i="1"/>
  <c r="AQ410" i="1"/>
  <c r="AR410" i="1"/>
  <c r="AQ411" i="1"/>
  <c r="AR411" i="1"/>
  <c r="AQ412" i="1"/>
  <c r="AR412" i="1"/>
  <c r="AQ413" i="1"/>
  <c r="AR413" i="1"/>
  <c r="AQ414" i="1"/>
  <c r="AR414" i="1"/>
  <c r="AQ415" i="1"/>
  <c r="AR415" i="1"/>
  <c r="AQ416" i="1"/>
  <c r="AR416" i="1"/>
  <c r="AQ417" i="1"/>
  <c r="AR417" i="1"/>
  <c r="AQ418" i="1"/>
  <c r="AR418" i="1"/>
  <c r="AQ419" i="1"/>
  <c r="AR419" i="1"/>
  <c r="AQ420" i="1"/>
  <c r="AR420" i="1"/>
  <c r="AQ421" i="1"/>
  <c r="AR421" i="1"/>
  <c r="AQ422" i="1"/>
  <c r="AR422" i="1"/>
  <c r="AQ423" i="1"/>
  <c r="AR423" i="1"/>
  <c r="AQ424" i="1"/>
  <c r="AR424" i="1"/>
  <c r="AQ425" i="1"/>
  <c r="AR425" i="1"/>
  <c r="AQ426" i="1"/>
  <c r="AR426" i="1"/>
  <c r="AQ427" i="1"/>
  <c r="AR427" i="1"/>
  <c r="AQ428" i="1"/>
  <c r="AR428" i="1"/>
  <c r="AQ429" i="1"/>
  <c r="AR429" i="1"/>
  <c r="AQ430" i="1"/>
  <c r="AR430" i="1"/>
  <c r="AQ431" i="1"/>
  <c r="AR431" i="1"/>
  <c r="AQ432" i="1"/>
  <c r="AR432" i="1"/>
  <c r="AQ433" i="1"/>
  <c r="AR433" i="1"/>
  <c r="AQ634" i="1"/>
  <c r="AR634" i="1"/>
  <c r="AQ473" i="1"/>
  <c r="AR473" i="1"/>
  <c r="AQ474" i="1"/>
  <c r="AR474" i="1"/>
  <c r="AQ475" i="1"/>
  <c r="AR475" i="1"/>
  <c r="AQ476" i="1"/>
  <c r="AR476" i="1"/>
  <c r="AQ477" i="1"/>
  <c r="AR477" i="1"/>
  <c r="AQ478" i="1"/>
  <c r="AR478" i="1"/>
  <c r="AQ479" i="1"/>
  <c r="AR479" i="1"/>
  <c r="AQ480" i="1"/>
  <c r="AR480" i="1"/>
  <c r="AQ481" i="1"/>
  <c r="AR481" i="1"/>
  <c r="AQ482" i="1"/>
  <c r="AR482" i="1"/>
  <c r="AQ483" i="1"/>
  <c r="AR483" i="1"/>
  <c r="AQ484" i="1"/>
  <c r="AR484" i="1"/>
  <c r="AQ485" i="1"/>
  <c r="AR485" i="1"/>
  <c r="AQ486" i="1"/>
  <c r="AR486" i="1"/>
  <c r="AQ487" i="1"/>
  <c r="AR487" i="1"/>
  <c r="AQ488" i="1"/>
  <c r="AR488" i="1"/>
  <c r="AQ489" i="1"/>
  <c r="AR489" i="1"/>
  <c r="AQ490" i="1"/>
  <c r="AR490" i="1"/>
  <c r="AQ491" i="1"/>
  <c r="AR491" i="1"/>
  <c r="AQ492" i="1"/>
  <c r="AR492" i="1"/>
  <c r="AQ493" i="1"/>
  <c r="AR493" i="1"/>
  <c r="AQ494" i="1"/>
  <c r="AR494" i="1"/>
  <c r="AQ495" i="1"/>
  <c r="AR495" i="1"/>
  <c r="AQ496" i="1"/>
  <c r="AR496" i="1"/>
  <c r="AQ497" i="1"/>
  <c r="AR497" i="1"/>
  <c r="AQ498" i="1"/>
  <c r="AR498" i="1"/>
  <c r="AQ499" i="1"/>
  <c r="AR499" i="1"/>
  <c r="AQ500" i="1"/>
  <c r="AR500" i="1"/>
  <c r="AQ501" i="1"/>
  <c r="AR501" i="1"/>
  <c r="AQ502" i="1"/>
  <c r="AR502" i="1"/>
  <c r="AQ503" i="1"/>
  <c r="AR503" i="1"/>
  <c r="AQ504" i="1"/>
  <c r="AR504" i="1"/>
  <c r="AQ505" i="1"/>
  <c r="AR505" i="1"/>
  <c r="AQ506" i="1"/>
  <c r="AR506" i="1"/>
  <c r="AQ507" i="1"/>
  <c r="AR507" i="1"/>
  <c r="AQ508" i="1"/>
  <c r="AR508" i="1"/>
  <c r="AQ509" i="1"/>
  <c r="AR509" i="1"/>
  <c r="AQ510" i="1"/>
  <c r="AR510" i="1"/>
  <c r="AQ511" i="1"/>
  <c r="AR511" i="1"/>
  <c r="AQ512" i="1"/>
  <c r="AR512" i="1"/>
  <c r="AQ513" i="1"/>
  <c r="AR513" i="1"/>
  <c r="AQ514" i="1"/>
  <c r="AR514" i="1"/>
  <c r="AQ515" i="1"/>
  <c r="AR515" i="1"/>
  <c r="AQ516" i="1"/>
  <c r="AR516" i="1"/>
  <c r="AQ517" i="1"/>
  <c r="AR517" i="1"/>
  <c r="AQ518" i="1"/>
  <c r="AR518" i="1"/>
  <c r="AQ519" i="1"/>
  <c r="AR519" i="1"/>
  <c r="AQ520" i="1"/>
  <c r="AR520" i="1"/>
  <c r="AQ521" i="1"/>
  <c r="AR521" i="1"/>
  <c r="AQ522" i="1"/>
  <c r="AR522" i="1"/>
  <c r="AQ523" i="1"/>
  <c r="AR523" i="1"/>
  <c r="AQ524" i="1"/>
  <c r="AR524" i="1"/>
  <c r="AQ525" i="1"/>
  <c r="AR525" i="1"/>
  <c r="AQ526" i="1"/>
  <c r="AR526" i="1"/>
  <c r="AQ527" i="1"/>
  <c r="AR527" i="1"/>
  <c r="AQ528" i="1"/>
  <c r="AR528" i="1"/>
  <c r="AQ529" i="1"/>
  <c r="AR529" i="1"/>
  <c r="AQ530" i="1"/>
  <c r="AR530" i="1"/>
  <c r="AQ531" i="1"/>
  <c r="AR531" i="1"/>
  <c r="AQ532" i="1"/>
  <c r="AR532" i="1"/>
  <c r="AQ533" i="1"/>
  <c r="AR533" i="1"/>
  <c r="AQ534" i="1"/>
  <c r="AR534" i="1"/>
  <c r="AQ535" i="1"/>
  <c r="AR535" i="1"/>
  <c r="AQ536" i="1"/>
  <c r="AR536" i="1"/>
  <c r="AQ537" i="1"/>
  <c r="AR537" i="1"/>
  <c r="AQ538" i="1"/>
  <c r="AR538" i="1"/>
  <c r="AQ539" i="1"/>
  <c r="AR539" i="1"/>
  <c r="AQ540" i="1"/>
  <c r="AR540" i="1"/>
  <c r="AQ541" i="1"/>
  <c r="AR541" i="1"/>
  <c r="AQ542" i="1"/>
  <c r="AR542" i="1"/>
  <c r="AQ543" i="1"/>
  <c r="AR543" i="1"/>
  <c r="AQ544" i="1"/>
  <c r="AR544" i="1"/>
  <c r="AQ545" i="1"/>
  <c r="AR545" i="1"/>
  <c r="AQ546" i="1"/>
  <c r="AR546" i="1"/>
  <c r="AQ547" i="1"/>
  <c r="AR547" i="1"/>
  <c r="AQ548" i="1"/>
  <c r="AR548" i="1"/>
  <c r="AQ549" i="1"/>
  <c r="AR549" i="1"/>
  <c r="AQ550" i="1"/>
  <c r="AR550" i="1"/>
  <c r="AQ551" i="1"/>
  <c r="AR551" i="1"/>
  <c r="AQ552" i="1"/>
  <c r="AR552" i="1"/>
  <c r="AQ553" i="1"/>
  <c r="AR553" i="1"/>
  <c r="AQ554" i="1"/>
  <c r="AR554" i="1"/>
  <c r="AQ555" i="1"/>
  <c r="AR555" i="1"/>
  <c r="AQ556" i="1"/>
  <c r="AR556" i="1"/>
  <c r="AQ557" i="1"/>
  <c r="AR557" i="1"/>
  <c r="AQ558" i="1"/>
  <c r="AR558" i="1"/>
  <c r="AQ559" i="1"/>
  <c r="AR559" i="1"/>
  <c r="AQ560" i="1"/>
  <c r="AR560" i="1"/>
  <c r="AQ561" i="1"/>
  <c r="AR561" i="1"/>
  <c r="AQ562" i="1"/>
  <c r="AR562" i="1"/>
  <c r="AQ563" i="1"/>
  <c r="AR563" i="1"/>
  <c r="AQ564" i="1"/>
  <c r="AR564" i="1"/>
  <c r="AQ565" i="1"/>
  <c r="AR565" i="1"/>
  <c r="AQ566" i="1"/>
  <c r="AR566" i="1"/>
  <c r="AQ567" i="1"/>
  <c r="AR567" i="1"/>
  <c r="AQ568" i="1"/>
  <c r="AR568" i="1"/>
  <c r="AQ569" i="1"/>
  <c r="AR569" i="1"/>
  <c r="AQ570" i="1"/>
  <c r="AR570" i="1"/>
  <c r="AQ571" i="1"/>
  <c r="AR571" i="1"/>
  <c r="AQ572" i="1"/>
  <c r="AR572" i="1"/>
  <c r="AQ573" i="1"/>
  <c r="AR573" i="1"/>
  <c r="AQ574" i="1"/>
  <c r="AR574" i="1"/>
  <c r="AQ575" i="1"/>
  <c r="AR575" i="1"/>
  <c r="AQ576" i="1"/>
  <c r="AR576" i="1"/>
  <c r="AQ618" i="1"/>
  <c r="AR618" i="1"/>
  <c r="AQ619" i="1"/>
  <c r="AR619" i="1"/>
  <c r="AQ620" i="1"/>
  <c r="AR620" i="1"/>
  <c r="AQ621" i="1"/>
  <c r="AR621" i="1"/>
  <c r="AQ622" i="1"/>
  <c r="AR622" i="1"/>
  <c r="AQ623" i="1"/>
  <c r="AR623" i="1"/>
  <c r="AQ624" i="1"/>
  <c r="AR624" i="1"/>
  <c r="AQ625" i="1"/>
  <c r="AR625" i="1"/>
  <c r="AQ626" i="1"/>
  <c r="AR626" i="1"/>
  <c r="AQ627" i="1"/>
  <c r="AR627" i="1"/>
  <c r="AQ628" i="1"/>
  <c r="AR628" i="1"/>
  <c r="AQ629" i="1"/>
  <c r="AR629" i="1"/>
  <c r="AQ630" i="1"/>
  <c r="AR630" i="1"/>
  <c r="AQ631" i="1"/>
  <c r="AR631" i="1"/>
  <c r="AQ632" i="1"/>
  <c r="AR632" i="1"/>
  <c r="AQ633" i="1"/>
  <c r="AR633" i="1"/>
  <c r="AQ635" i="1"/>
  <c r="AR635" i="1"/>
  <c r="AQ636" i="1"/>
  <c r="AR636" i="1"/>
  <c r="AQ637" i="1"/>
  <c r="AR637" i="1"/>
  <c r="AQ638" i="1"/>
  <c r="AR638" i="1"/>
  <c r="AQ639" i="1"/>
  <c r="AR639" i="1"/>
  <c r="AQ640" i="1"/>
  <c r="AR640" i="1"/>
  <c r="AQ641" i="1"/>
  <c r="AR641" i="1"/>
  <c r="AQ642" i="1"/>
  <c r="AR642" i="1"/>
  <c r="AQ643" i="1"/>
  <c r="AR643" i="1"/>
  <c r="AQ644" i="1"/>
  <c r="AR644" i="1"/>
  <c r="AQ645" i="1"/>
  <c r="AR645" i="1"/>
  <c r="AQ646" i="1"/>
  <c r="AR646" i="1"/>
  <c r="AQ647" i="1"/>
  <c r="AR647" i="1"/>
  <c r="AQ648" i="1"/>
  <c r="AR648" i="1"/>
  <c r="AQ649" i="1"/>
  <c r="AR649" i="1"/>
  <c r="AQ650" i="1"/>
  <c r="AR650" i="1"/>
  <c r="AQ651" i="1"/>
  <c r="AR651" i="1"/>
  <c r="AQ652" i="1"/>
  <c r="AR652" i="1"/>
  <c r="AQ653" i="1"/>
  <c r="AR653" i="1"/>
  <c r="AQ654" i="1"/>
  <c r="AR654" i="1"/>
  <c r="AQ655" i="1"/>
  <c r="AR655" i="1"/>
  <c r="AQ656" i="1"/>
  <c r="AR656" i="1"/>
  <c r="AQ657" i="1"/>
  <c r="AR657" i="1"/>
  <c r="AQ658" i="1"/>
  <c r="AR658" i="1"/>
  <c r="AQ659" i="1"/>
  <c r="AR659" i="1"/>
  <c r="AQ660" i="1"/>
  <c r="AR660" i="1"/>
  <c r="AQ662" i="1"/>
  <c r="AR662" i="1"/>
  <c r="AQ663" i="1"/>
  <c r="AR663" i="1"/>
  <c r="AQ664" i="1"/>
  <c r="AR664" i="1"/>
  <c r="AQ665" i="1"/>
  <c r="AR665" i="1"/>
  <c r="AQ666" i="1"/>
  <c r="AR666" i="1"/>
  <c r="AQ667" i="1"/>
  <c r="AR667" i="1"/>
  <c r="AQ668" i="1"/>
  <c r="AR668" i="1"/>
  <c r="AQ669" i="1"/>
  <c r="AR669" i="1"/>
  <c r="AQ670" i="1"/>
  <c r="AR670" i="1"/>
  <c r="AQ671" i="1"/>
  <c r="AR671" i="1"/>
  <c r="AQ672" i="1"/>
  <c r="AR672" i="1"/>
  <c r="AQ673" i="1"/>
  <c r="AR673" i="1"/>
  <c r="AQ674" i="1"/>
  <c r="AR674" i="1"/>
  <c r="AQ675" i="1"/>
  <c r="AR675" i="1"/>
  <c r="AQ676" i="1"/>
  <c r="AR676" i="1"/>
  <c r="AQ677" i="1"/>
  <c r="AR677" i="1"/>
  <c r="AQ678" i="1"/>
  <c r="AR678" i="1"/>
  <c r="AQ679" i="1"/>
  <c r="AR679" i="1"/>
  <c r="AQ680" i="1"/>
  <c r="AR680" i="1"/>
  <c r="AQ681" i="1"/>
  <c r="AR681" i="1"/>
  <c r="AQ682" i="1"/>
  <c r="AR682" i="1"/>
  <c r="AQ683" i="1"/>
  <c r="AR683" i="1"/>
  <c r="AQ684" i="1"/>
  <c r="AR684" i="1"/>
  <c r="AQ685" i="1"/>
  <c r="AR685" i="1"/>
  <c r="AQ686" i="1"/>
  <c r="AR686" i="1"/>
  <c r="AQ687" i="1"/>
  <c r="AR687" i="1"/>
  <c r="AQ688" i="1"/>
  <c r="AR688" i="1"/>
  <c r="AQ689" i="1"/>
  <c r="AR689" i="1"/>
  <c r="AQ690" i="1"/>
  <c r="AR690" i="1"/>
  <c r="AQ691" i="1"/>
  <c r="AR691" i="1"/>
  <c r="AQ692" i="1"/>
  <c r="AR692" i="1"/>
  <c r="AQ693" i="1"/>
  <c r="AR693" i="1"/>
  <c r="AQ694" i="1"/>
  <c r="AR694" i="1"/>
  <c r="AQ695" i="1"/>
  <c r="AR695" i="1"/>
  <c r="AQ696" i="1"/>
  <c r="AR696" i="1"/>
  <c r="AQ697" i="1"/>
  <c r="AR697" i="1"/>
  <c r="AQ698" i="1"/>
  <c r="AR698" i="1"/>
  <c r="AQ699" i="1"/>
  <c r="AR699" i="1"/>
  <c r="AQ700" i="1"/>
  <c r="AR700" i="1"/>
  <c r="AQ701" i="1"/>
  <c r="AR701" i="1"/>
  <c r="AQ702" i="1"/>
  <c r="AR702" i="1"/>
  <c r="AQ703" i="1"/>
  <c r="AR703" i="1"/>
  <c r="AQ704" i="1"/>
  <c r="AR704" i="1"/>
  <c r="AQ705" i="1"/>
  <c r="AR705" i="1"/>
  <c r="AQ720" i="1"/>
  <c r="AR720" i="1"/>
  <c r="AQ721" i="1"/>
  <c r="AR721" i="1"/>
  <c r="AQ722" i="1"/>
  <c r="AR722" i="1"/>
  <c r="AQ723" i="1"/>
  <c r="AR723" i="1"/>
  <c r="AQ724" i="1"/>
  <c r="AR724" i="1"/>
  <c r="AQ725" i="1"/>
  <c r="AR725" i="1"/>
  <c r="AQ726" i="1"/>
  <c r="AR726" i="1"/>
  <c r="AQ727" i="1"/>
  <c r="AR727" i="1"/>
  <c r="AQ728" i="1"/>
  <c r="AR728" i="1"/>
  <c r="AQ729" i="1"/>
  <c r="AR729" i="1"/>
  <c r="AQ730" i="1"/>
  <c r="AR730" i="1"/>
  <c r="AQ731" i="1"/>
  <c r="AR731" i="1"/>
  <c r="AQ733" i="1"/>
  <c r="AR733" i="1"/>
  <c r="AQ734" i="1"/>
  <c r="AR734" i="1"/>
  <c r="AQ735" i="1"/>
  <c r="AR735" i="1"/>
  <c r="AQ736" i="1"/>
  <c r="AR736" i="1"/>
  <c r="AQ737" i="1"/>
  <c r="AR737" i="1"/>
  <c r="AQ738" i="1"/>
  <c r="AR738" i="1"/>
  <c r="AQ739" i="1"/>
  <c r="AR739" i="1"/>
  <c r="AQ740" i="1"/>
  <c r="AR740" i="1"/>
  <c r="AQ741" i="1"/>
  <c r="AR741" i="1"/>
  <c r="AQ742" i="1"/>
  <c r="AR742" i="1"/>
  <c r="AQ743" i="1"/>
  <c r="AR743" i="1"/>
  <c r="AQ744" i="1"/>
  <c r="AR744" i="1"/>
  <c r="AQ745" i="1"/>
  <c r="AR745" i="1"/>
  <c r="AQ746" i="1"/>
  <c r="AR746" i="1"/>
  <c r="AQ747" i="1"/>
  <c r="AR747" i="1"/>
  <c r="AQ748" i="1"/>
  <c r="AR748" i="1"/>
  <c r="AQ749" i="1"/>
  <c r="AR749" i="1"/>
  <c r="AQ750" i="1"/>
  <c r="AR750" i="1"/>
  <c r="AQ751" i="1"/>
  <c r="AR751" i="1"/>
  <c r="AQ752" i="1"/>
  <c r="AR752" i="1"/>
  <c r="AR111" i="1"/>
  <c r="AQ111" i="1"/>
  <c r="AR110" i="1"/>
  <c r="AQ110" i="1"/>
  <c r="AR109" i="1"/>
  <c r="AQ109" i="1"/>
  <c r="AR108" i="1"/>
  <c r="AQ108" i="1"/>
  <c r="AR107" i="1"/>
  <c r="AQ107" i="1"/>
  <c r="AR106" i="1"/>
  <c r="AQ106" i="1"/>
  <c r="AR105" i="1"/>
  <c r="AQ105" i="1"/>
  <c r="AR104" i="1"/>
  <c r="AQ104" i="1"/>
  <c r="AR103" i="1"/>
  <c r="AQ103" i="1"/>
  <c r="AR102" i="1"/>
  <c r="AQ102" i="1"/>
  <c r="AR101" i="1"/>
  <c r="AQ101" i="1"/>
  <c r="AR100" i="1"/>
  <c r="AQ100" i="1"/>
  <c r="AR99" i="1"/>
  <c r="AQ99" i="1"/>
  <c r="AR98" i="1"/>
  <c r="AQ98" i="1"/>
  <c r="AR97" i="1"/>
  <c r="AQ97" i="1"/>
  <c r="AR96" i="1"/>
  <c r="AQ96" i="1"/>
  <c r="AR95" i="1"/>
  <c r="AQ95" i="1"/>
  <c r="AR94" i="1"/>
  <c r="AQ94" i="1"/>
  <c r="AR93" i="1"/>
  <c r="AQ93" i="1"/>
  <c r="AR92" i="1"/>
  <c r="AQ92" i="1"/>
  <c r="AR91" i="1"/>
  <c r="AQ91" i="1"/>
  <c r="AR90" i="1"/>
  <c r="AQ90" i="1"/>
  <c r="AR89" i="1"/>
  <c r="AQ89" i="1"/>
  <c r="AR88" i="1"/>
  <c r="AQ88" i="1"/>
  <c r="AR87" i="1"/>
  <c r="AQ87" i="1"/>
  <c r="AR86" i="1"/>
  <c r="AQ86" i="1"/>
  <c r="AR85" i="1"/>
  <c r="AQ85" i="1"/>
  <c r="AR84" i="1"/>
  <c r="AQ84" i="1"/>
  <c r="AR83" i="1"/>
  <c r="AQ83" i="1"/>
  <c r="AR82" i="1"/>
  <c r="AQ82" i="1"/>
  <c r="AR81" i="1"/>
  <c r="AQ81" i="1"/>
  <c r="AR80" i="1"/>
  <c r="AQ80" i="1"/>
  <c r="AR79" i="1"/>
  <c r="AQ79" i="1"/>
  <c r="AR78" i="1"/>
  <c r="AQ78" i="1"/>
  <c r="AR77" i="1"/>
  <c r="AQ77" i="1"/>
  <c r="AR76" i="1"/>
  <c r="AQ76" i="1"/>
  <c r="AR75" i="1"/>
  <c r="AQ75" i="1"/>
  <c r="AR198" i="1"/>
  <c r="AQ198" i="1"/>
  <c r="AR5" i="1"/>
  <c r="AQ5" i="1"/>
  <c r="AR3" i="1"/>
  <c r="AQ3" i="1"/>
  <c r="AR2" i="1"/>
  <c r="AQ2" i="1"/>
  <c r="AR4" i="1"/>
  <c r="AQ4" i="1"/>
  <c r="AR7" i="1"/>
  <c r="AQ7" i="1"/>
  <c r="AR471" i="1"/>
  <c r="AQ471" i="1"/>
  <c r="AR127" i="1"/>
  <c r="AQ127" i="1"/>
  <c r="AD43" i="1"/>
  <c r="AE43" i="1"/>
  <c r="AD44" i="1"/>
  <c r="AE44" i="1"/>
  <c r="AD45" i="1"/>
  <c r="AE45" i="1"/>
  <c r="AD46" i="1"/>
  <c r="AE46" i="1"/>
  <c r="AD3" i="1"/>
  <c r="AE3" i="1"/>
  <c r="AD4" i="1"/>
  <c r="AE4" i="1"/>
  <c r="AD5" i="1"/>
  <c r="AE5" i="1"/>
  <c r="AD6" i="1"/>
  <c r="AE6" i="1"/>
  <c r="AD7" i="1"/>
  <c r="AE7" i="1"/>
  <c r="AD8" i="1"/>
  <c r="AE8" i="1"/>
  <c r="AD9" i="1"/>
  <c r="AE9" i="1"/>
  <c r="AD10" i="1"/>
  <c r="AE10" i="1"/>
  <c r="AD11" i="1"/>
  <c r="AE11" i="1"/>
  <c r="AD12" i="1"/>
  <c r="AE12" i="1"/>
  <c r="AD13" i="1"/>
  <c r="AE13" i="1"/>
  <c r="AD14" i="1"/>
  <c r="AE14" i="1"/>
  <c r="AD15" i="1"/>
  <c r="AE15" i="1"/>
  <c r="AD16" i="1"/>
  <c r="AE16" i="1"/>
  <c r="AD17" i="1"/>
  <c r="AE17" i="1"/>
  <c r="AD18" i="1"/>
  <c r="AE18" i="1"/>
  <c r="AD19" i="1"/>
  <c r="AE19" i="1"/>
  <c r="AD20" i="1"/>
  <c r="AE20" i="1"/>
  <c r="AD21" i="1"/>
  <c r="AE21" i="1"/>
  <c r="AD22" i="1"/>
  <c r="AE22" i="1"/>
  <c r="AD23" i="1"/>
  <c r="AE23" i="1"/>
  <c r="AD24" i="1"/>
  <c r="AE24" i="1"/>
  <c r="AD25" i="1"/>
  <c r="AE25" i="1"/>
  <c r="AD26" i="1"/>
  <c r="AE26" i="1"/>
  <c r="AD27" i="1"/>
  <c r="AE27" i="1"/>
  <c r="AD28" i="1"/>
  <c r="AE28" i="1"/>
  <c r="AD29" i="1"/>
  <c r="AE29" i="1"/>
  <c r="AD30" i="1"/>
  <c r="AE30" i="1"/>
  <c r="AD31" i="1"/>
  <c r="AE31" i="1"/>
  <c r="AD32" i="1"/>
  <c r="AE32" i="1"/>
  <c r="AD33" i="1"/>
  <c r="AE33" i="1"/>
  <c r="AD34" i="1"/>
  <c r="AE34" i="1"/>
  <c r="AD35" i="1"/>
  <c r="AE35" i="1"/>
  <c r="AD36" i="1"/>
  <c r="AE36" i="1"/>
  <c r="AD37" i="1"/>
  <c r="AE37" i="1"/>
  <c r="AD38" i="1"/>
  <c r="AE38" i="1"/>
  <c r="AD39" i="1"/>
  <c r="AE39" i="1"/>
  <c r="AD40" i="1"/>
  <c r="AE40" i="1"/>
  <c r="AD41" i="1"/>
  <c r="AE41" i="1"/>
  <c r="AD42" i="1"/>
  <c r="AE42" i="1"/>
  <c r="AE2" i="1"/>
  <c r="AH3" i="1" s="1"/>
  <c r="AD2" i="1"/>
  <c r="S233" i="1"/>
  <c r="T233" i="1"/>
  <c r="S523" i="1"/>
  <c r="T523" i="1"/>
  <c r="S130" i="1"/>
  <c r="T130" i="1"/>
  <c r="S431" i="1"/>
  <c r="T431" i="1"/>
  <c r="S501" i="1"/>
  <c r="T501" i="1"/>
  <c r="S531" i="1"/>
  <c r="T531" i="1"/>
  <c r="S330" i="1"/>
  <c r="T330" i="1"/>
  <c r="S364" i="1"/>
  <c r="T364" i="1"/>
  <c r="S377" i="1"/>
  <c r="T377" i="1"/>
  <c r="S537" i="1"/>
  <c r="T537" i="1"/>
  <c r="S303" i="1"/>
  <c r="T303" i="1"/>
  <c r="S416" i="1"/>
  <c r="T416" i="1"/>
  <c r="S359" i="1"/>
  <c r="T359" i="1"/>
  <c r="S328" i="1"/>
  <c r="T328" i="1"/>
  <c r="S315" i="1"/>
  <c r="T315" i="1"/>
  <c r="S468" i="1"/>
  <c r="T468" i="1"/>
  <c r="S601" i="1"/>
  <c r="T601" i="1"/>
  <c r="S516" i="1"/>
  <c r="T516" i="1"/>
  <c r="S434" i="1"/>
  <c r="T434" i="1"/>
  <c r="S374" i="1"/>
  <c r="T374" i="1"/>
  <c r="S527" i="1"/>
  <c r="T527" i="1"/>
  <c r="S352" i="1"/>
  <c r="T352" i="1"/>
  <c r="S470" i="1"/>
  <c r="T470" i="1"/>
  <c r="S568" i="1"/>
  <c r="T568" i="1"/>
  <c r="S583" i="1"/>
  <c r="T583" i="1"/>
  <c r="S398" i="1"/>
  <c r="T398" i="1"/>
  <c r="S519" i="1"/>
  <c r="T519" i="1"/>
  <c r="S319" i="1"/>
  <c r="T319" i="1"/>
  <c r="S390" i="1"/>
  <c r="T390" i="1"/>
  <c r="S320" i="1"/>
  <c r="T320" i="1"/>
  <c r="S3" i="1"/>
  <c r="T3" i="1"/>
  <c r="S442" i="1"/>
  <c r="T442" i="1"/>
  <c r="S402" i="1"/>
  <c r="T402" i="1"/>
  <c r="S579" i="1"/>
  <c r="T579" i="1"/>
  <c r="S484" i="1"/>
  <c r="T484" i="1"/>
  <c r="S438" i="1"/>
  <c r="T438" i="1"/>
  <c r="S517" i="1"/>
  <c r="T517" i="1"/>
  <c r="S371" i="1"/>
  <c r="T371" i="1"/>
  <c r="S535" i="1"/>
  <c r="T535" i="1"/>
  <c r="S312" i="1"/>
  <c r="T312" i="1"/>
  <c r="S458" i="1"/>
  <c r="T458" i="1"/>
  <c r="S571" i="1"/>
  <c r="T571" i="1"/>
  <c r="S318" i="1"/>
  <c r="T318" i="1"/>
  <c r="S362" i="1"/>
  <c r="T362" i="1"/>
  <c r="S504" i="1"/>
  <c r="T504" i="1"/>
  <c r="S453" i="1"/>
  <c r="T453" i="1"/>
  <c r="S333" i="1"/>
  <c r="T333" i="1"/>
  <c r="S393" i="1"/>
  <c r="T393" i="1"/>
  <c r="S585" i="1"/>
  <c r="T585" i="1"/>
  <c r="S343" i="1"/>
  <c r="T343" i="1"/>
  <c r="S421" i="1"/>
  <c r="T421" i="1"/>
  <c r="S472" i="1"/>
  <c r="T472" i="1"/>
  <c r="S528" i="1"/>
  <c r="T528" i="1"/>
  <c r="S599" i="1"/>
  <c r="T599" i="1"/>
  <c r="S412" i="1"/>
  <c r="T412" i="1"/>
  <c r="S558" i="1"/>
  <c r="T558" i="1"/>
  <c r="S356" i="1"/>
  <c r="T356" i="1"/>
  <c r="S600" i="1"/>
  <c r="T600" i="1"/>
  <c r="S380" i="1"/>
  <c r="T380" i="1"/>
  <c r="S445" i="1"/>
  <c r="T445" i="1"/>
  <c r="S497" i="1"/>
  <c r="T497" i="1"/>
  <c r="S339" i="1"/>
  <c r="T339" i="1"/>
  <c r="S492" i="1"/>
  <c r="T492" i="1"/>
  <c r="S608" i="1"/>
  <c r="T608" i="1"/>
  <c r="S426" i="1"/>
  <c r="T426" i="1"/>
  <c r="S249" i="1"/>
  <c r="T249" i="1"/>
  <c r="S244" i="1"/>
  <c r="T244" i="1"/>
  <c r="S236" i="1"/>
  <c r="T236" i="1"/>
  <c r="S254" i="1"/>
  <c r="T254" i="1"/>
  <c r="S264" i="1"/>
  <c r="T264" i="1"/>
  <c r="S256" i="1"/>
  <c r="T256" i="1"/>
  <c r="S257" i="1"/>
  <c r="T257" i="1"/>
  <c r="S253" i="1"/>
  <c r="T253" i="1"/>
  <c r="S76" i="1"/>
  <c r="T76" i="1"/>
  <c r="S78" i="1"/>
  <c r="T78" i="1"/>
  <c r="S71" i="1"/>
  <c r="T71" i="1"/>
  <c r="S83" i="1"/>
  <c r="T83" i="1"/>
  <c r="S77" i="1"/>
  <c r="T77" i="1"/>
  <c r="S266" i="1"/>
  <c r="T266" i="1"/>
  <c r="S81" i="1"/>
  <c r="T81" i="1"/>
  <c r="S72" i="1"/>
  <c r="T72" i="1"/>
  <c r="S74" i="1"/>
  <c r="T74" i="1"/>
  <c r="S82" i="1"/>
  <c r="T82" i="1"/>
  <c r="S96" i="1"/>
  <c r="T96" i="1"/>
  <c r="S111" i="1"/>
  <c r="T111" i="1"/>
  <c r="S106" i="1"/>
  <c r="T106" i="1"/>
  <c r="S109" i="1"/>
  <c r="T109" i="1"/>
  <c r="S98" i="1"/>
  <c r="T98" i="1"/>
  <c r="S122" i="1"/>
  <c r="T122" i="1"/>
  <c r="S135" i="1"/>
  <c r="T135" i="1"/>
  <c r="S126" i="1"/>
  <c r="T126" i="1"/>
  <c r="S136" i="1"/>
  <c r="T136" i="1"/>
  <c r="S128" i="1"/>
  <c r="T128" i="1"/>
  <c r="S57" i="1"/>
  <c r="T57" i="1"/>
  <c r="S43" i="1"/>
  <c r="T43" i="1"/>
  <c r="S48" i="1"/>
  <c r="T48" i="1"/>
  <c r="S47" i="1"/>
  <c r="T47" i="1"/>
  <c r="S286" i="1"/>
  <c r="T286" i="1"/>
  <c r="S290" i="1"/>
  <c r="T290" i="1"/>
  <c r="S186" i="1"/>
  <c r="T186" i="1"/>
  <c r="S175" i="1"/>
  <c r="T175" i="1"/>
  <c r="S205" i="1"/>
  <c r="T205" i="1"/>
  <c r="S177" i="1"/>
  <c r="T177" i="1"/>
  <c r="S203" i="1"/>
  <c r="T203" i="1"/>
  <c r="S181" i="1"/>
  <c r="T181" i="1"/>
  <c r="S198" i="1"/>
  <c r="T198" i="1"/>
  <c r="S174" i="1"/>
  <c r="T174" i="1"/>
  <c r="S199" i="1"/>
  <c r="T199" i="1"/>
  <c r="S119" i="1"/>
  <c r="T119" i="1"/>
  <c r="S172" i="1"/>
  <c r="T172" i="1"/>
  <c r="S270" i="1"/>
  <c r="T270" i="1"/>
  <c r="S275" i="1"/>
  <c r="T275" i="1"/>
  <c r="S278" i="1"/>
  <c r="T278" i="1"/>
  <c r="S148" i="1"/>
  <c r="T148" i="1"/>
  <c r="S147" i="1"/>
  <c r="T147" i="1"/>
  <c r="S141" i="1"/>
  <c r="T141" i="1"/>
  <c r="S144" i="1"/>
  <c r="T144" i="1"/>
  <c r="S165" i="1"/>
  <c r="T165" i="1"/>
  <c r="S156" i="1"/>
  <c r="T156" i="1"/>
  <c r="S138" i="1"/>
  <c r="T138" i="1"/>
  <c r="S34" i="1"/>
  <c r="T34" i="1"/>
  <c r="S20" i="1"/>
  <c r="T20" i="1"/>
  <c r="S16" i="1"/>
  <c r="T16" i="1"/>
  <c r="S30" i="1"/>
  <c r="T30" i="1"/>
  <c r="S10" i="1"/>
  <c r="T10" i="1"/>
  <c r="S29" i="1"/>
  <c r="T29" i="1"/>
  <c r="S5" i="1"/>
  <c r="T5" i="1"/>
  <c r="S226" i="1"/>
  <c r="T226" i="1"/>
  <c r="S213" i="1"/>
  <c r="T213" i="1"/>
  <c r="S218" i="1"/>
  <c r="T218" i="1"/>
  <c r="S223" i="1"/>
  <c r="T223" i="1"/>
  <c r="S228" i="1"/>
  <c r="T228" i="1"/>
  <c r="S212" i="1"/>
  <c r="T212" i="1"/>
  <c r="S447" i="1"/>
  <c r="T447" i="1"/>
  <c r="S125" i="1"/>
  <c r="T125" i="1"/>
  <c r="S51" i="1"/>
  <c r="T51" i="1"/>
  <c r="S403" i="1"/>
  <c r="T403" i="1"/>
  <c r="S392" i="1"/>
  <c r="T392" i="1"/>
  <c r="S395" i="1"/>
  <c r="T395" i="1"/>
  <c r="S127" i="1"/>
  <c r="T127" i="1"/>
  <c r="S349" i="1"/>
  <c r="T349" i="1"/>
  <c r="S456" i="1"/>
  <c r="T456" i="1"/>
  <c r="S509" i="1"/>
  <c r="T509" i="1"/>
  <c r="S150" i="1"/>
  <c r="T150" i="1"/>
  <c r="S437" i="1"/>
  <c r="T437" i="1"/>
  <c r="S435" i="1"/>
  <c r="T435" i="1"/>
  <c r="S450" i="1"/>
  <c r="T450" i="1"/>
  <c r="S444" i="1"/>
  <c r="T444" i="1"/>
  <c r="S449" i="1"/>
  <c r="T449" i="1"/>
  <c r="S448" i="1"/>
  <c r="T448" i="1"/>
  <c r="S454" i="1"/>
  <c r="T454" i="1"/>
  <c r="S440" i="1"/>
  <c r="T440" i="1"/>
  <c r="S441" i="1"/>
  <c r="T441" i="1"/>
  <c r="S455" i="1"/>
  <c r="T455" i="1"/>
  <c r="S586" i="1"/>
  <c r="T586" i="1"/>
  <c r="S211" i="1"/>
  <c r="T211" i="1"/>
  <c r="S41" i="1"/>
  <c r="T41" i="1"/>
  <c r="S589" i="1"/>
  <c r="T589" i="1"/>
  <c r="S584" i="1"/>
  <c r="T584" i="1"/>
  <c r="S587" i="1"/>
  <c r="T587" i="1"/>
  <c r="S590" i="1"/>
  <c r="T590" i="1"/>
  <c r="S613" i="1"/>
  <c r="T613" i="1"/>
  <c r="S607" i="1"/>
  <c r="T607" i="1"/>
  <c r="S609" i="1"/>
  <c r="T609" i="1"/>
  <c r="S610" i="1"/>
  <c r="T610" i="1"/>
  <c r="S342" i="1"/>
  <c r="T342" i="1"/>
  <c r="S338" i="1"/>
  <c r="T338" i="1"/>
  <c r="S348" i="1"/>
  <c r="T348" i="1"/>
  <c r="S351" i="1"/>
  <c r="T351" i="1"/>
  <c r="S59" i="1"/>
  <c r="T59" i="1"/>
  <c r="S335" i="1"/>
  <c r="T335" i="1"/>
  <c r="S346" i="1"/>
  <c r="T346" i="1"/>
  <c r="S345" i="1"/>
  <c r="T345" i="1"/>
  <c r="S372" i="1"/>
  <c r="T372" i="1"/>
  <c r="S378" i="1"/>
  <c r="T378" i="1"/>
  <c r="S367" i="1"/>
  <c r="T367" i="1"/>
  <c r="S368" i="1"/>
  <c r="T368" i="1"/>
  <c r="S370" i="1"/>
  <c r="T370" i="1"/>
  <c r="S375" i="1"/>
  <c r="T375" i="1"/>
  <c r="S373" i="1"/>
  <c r="T373" i="1"/>
  <c r="S397" i="1"/>
  <c r="T397" i="1"/>
  <c r="S401" i="1"/>
  <c r="T401" i="1"/>
  <c r="S391" i="1"/>
  <c r="T391" i="1"/>
  <c r="S396" i="1"/>
  <c r="T396" i="1"/>
  <c r="S399" i="1"/>
  <c r="T399" i="1"/>
  <c r="S363" i="1"/>
  <c r="T363" i="1"/>
  <c r="S357" i="1"/>
  <c r="T357" i="1"/>
  <c r="S353" i="1"/>
  <c r="T353" i="1"/>
  <c r="S361" i="1"/>
  <c r="T361" i="1"/>
  <c r="S413" i="1"/>
  <c r="T413" i="1"/>
  <c r="S100" i="1"/>
  <c r="T100" i="1"/>
  <c r="S415" i="1"/>
  <c r="T415" i="1"/>
  <c r="S423" i="1"/>
  <c r="T423" i="1"/>
  <c r="S420" i="1"/>
  <c r="T420" i="1"/>
  <c r="S427" i="1"/>
  <c r="T427" i="1"/>
  <c r="S419" i="1"/>
  <c r="T419" i="1"/>
  <c r="S418" i="1"/>
  <c r="T418" i="1"/>
  <c r="S580" i="1"/>
  <c r="T580" i="1"/>
  <c r="S576" i="1"/>
  <c r="T576" i="1"/>
  <c r="S574" i="1"/>
  <c r="T574" i="1"/>
  <c r="S575" i="1"/>
  <c r="T575" i="1"/>
  <c r="S578" i="1"/>
  <c r="T578" i="1"/>
  <c r="S471" i="1"/>
  <c r="T471" i="1"/>
  <c r="S475" i="1"/>
  <c r="T475" i="1"/>
  <c r="S532" i="1"/>
  <c r="T532" i="1"/>
  <c r="S530" i="1"/>
  <c r="T530" i="1"/>
  <c r="S520" i="1"/>
  <c r="T520" i="1"/>
  <c r="S521" i="1"/>
  <c r="T521" i="1"/>
  <c r="S522" i="1"/>
  <c r="T522" i="1"/>
  <c r="S114" i="1"/>
  <c r="T114" i="1"/>
  <c r="S524" i="1"/>
  <c r="T524" i="1"/>
  <c r="S526" i="1"/>
  <c r="T526" i="1"/>
  <c r="S529" i="1"/>
  <c r="T529" i="1"/>
  <c r="S410" i="1"/>
  <c r="T410" i="1"/>
  <c r="S84" i="1"/>
  <c r="T84" i="1"/>
  <c r="S409" i="1"/>
  <c r="T409" i="1"/>
  <c r="S408" i="1"/>
  <c r="T408" i="1"/>
  <c r="S428" i="1"/>
  <c r="T428" i="1"/>
  <c r="S486" i="1"/>
  <c r="T486" i="1"/>
  <c r="S485" i="1"/>
  <c r="T485" i="1"/>
  <c r="S563" i="1"/>
  <c r="T563" i="1"/>
  <c r="S225" i="1"/>
  <c r="T225" i="1"/>
  <c r="S566" i="1"/>
  <c r="T566" i="1"/>
  <c r="S572" i="1"/>
  <c r="T572" i="1"/>
  <c r="S569" i="1"/>
  <c r="T569" i="1"/>
  <c r="S564" i="1"/>
  <c r="T564" i="1"/>
  <c r="S567" i="1"/>
  <c r="T567" i="1"/>
  <c r="S560" i="1"/>
  <c r="T560" i="1"/>
  <c r="S565" i="1"/>
  <c r="T565" i="1"/>
  <c r="S562" i="1"/>
  <c r="T562" i="1"/>
  <c r="S573" i="1"/>
  <c r="T573" i="1"/>
  <c r="S596" i="1"/>
  <c r="T596" i="1"/>
  <c r="S597" i="1"/>
  <c r="T597" i="1"/>
  <c r="S595" i="1"/>
  <c r="T595" i="1"/>
  <c r="S598" i="1"/>
  <c r="T598" i="1"/>
  <c r="S491" i="1"/>
  <c r="T491" i="1"/>
  <c r="S487" i="1"/>
  <c r="T487" i="1"/>
  <c r="S488" i="1"/>
  <c r="T488" i="1"/>
  <c r="S149" i="1"/>
  <c r="T149" i="1"/>
  <c r="S490" i="1"/>
  <c r="T490" i="1"/>
  <c r="S387" i="1"/>
  <c r="T387" i="1"/>
  <c r="S388" i="1"/>
  <c r="T388" i="1"/>
  <c r="S386" i="1"/>
  <c r="T386" i="1"/>
  <c r="S494" i="1"/>
  <c r="T494" i="1"/>
  <c r="S505" i="1"/>
  <c r="T505" i="1"/>
  <c r="S503" i="1"/>
  <c r="T503" i="1"/>
  <c r="S508" i="1"/>
  <c r="T508" i="1"/>
  <c r="S496" i="1"/>
  <c r="T496" i="1"/>
  <c r="S512" i="1"/>
  <c r="T512" i="1"/>
  <c r="S499" i="1"/>
  <c r="T499" i="1"/>
  <c r="S506" i="1"/>
  <c r="T506" i="1"/>
  <c r="S493" i="1"/>
  <c r="T493" i="1"/>
  <c r="S405" i="1"/>
  <c r="T405" i="1"/>
  <c r="S407" i="1"/>
  <c r="T407" i="1"/>
  <c r="S406" i="1"/>
  <c r="T406" i="1"/>
  <c r="S306" i="1"/>
  <c r="T306" i="1"/>
  <c r="S308" i="1"/>
  <c r="T308" i="1"/>
  <c r="S200" i="1"/>
  <c r="T200" i="1"/>
  <c r="S541" i="1"/>
  <c r="T541" i="1"/>
  <c r="S545" i="1"/>
  <c r="T545" i="1"/>
  <c r="S550" i="1"/>
  <c r="T550" i="1"/>
  <c r="S548" i="1"/>
  <c r="T548" i="1"/>
  <c r="S539" i="1"/>
  <c r="T539" i="1"/>
  <c r="S559" i="1"/>
  <c r="T559" i="1"/>
  <c r="S554" i="1"/>
  <c r="T554" i="1"/>
  <c r="S557" i="1"/>
  <c r="T557" i="1"/>
  <c r="S549" i="1"/>
  <c r="T549" i="1"/>
  <c r="S552" i="1"/>
  <c r="T552" i="1"/>
  <c r="S480" i="1"/>
  <c r="T480" i="1"/>
  <c r="S483" i="1"/>
  <c r="T483" i="1"/>
  <c r="S384" i="1"/>
  <c r="T384" i="1"/>
  <c r="S381" i="1"/>
  <c r="T381" i="1"/>
  <c r="S383" i="1"/>
  <c r="T383" i="1"/>
  <c r="S602" i="1"/>
  <c r="T602" i="1"/>
  <c r="S604" i="1"/>
  <c r="T604" i="1"/>
  <c r="S299" i="1"/>
  <c r="T299" i="1"/>
  <c r="S300" i="1"/>
  <c r="T300" i="1"/>
  <c r="S304" i="1"/>
  <c r="T304" i="1"/>
  <c r="S465" i="1"/>
  <c r="T465" i="1"/>
  <c r="S466" i="1"/>
  <c r="T466" i="1"/>
  <c r="S469" i="1"/>
  <c r="T469" i="1"/>
  <c r="S460" i="1"/>
  <c r="T460" i="1"/>
  <c r="S265" i="1"/>
  <c r="T265" i="1"/>
  <c r="S309" i="1"/>
  <c r="T309" i="1"/>
  <c r="S325" i="1"/>
  <c r="T325" i="1"/>
  <c r="S323" i="1"/>
  <c r="T323" i="1"/>
  <c r="S326" i="1"/>
  <c r="T326" i="1"/>
  <c r="S321" i="1"/>
  <c r="T321" i="1"/>
  <c r="S313" i="1"/>
  <c r="T313" i="1"/>
  <c r="S324" i="1"/>
  <c r="T324" i="1"/>
  <c r="S329" i="1"/>
  <c r="T329" i="1"/>
  <c r="S314" i="1"/>
  <c r="T314" i="1"/>
  <c r="S331" i="1"/>
  <c r="T331" i="1"/>
  <c r="S546" i="1"/>
  <c r="T546" i="1"/>
  <c r="S99" i="1"/>
  <c r="T99" i="1"/>
  <c r="S582" i="1"/>
  <c r="T582" i="1"/>
  <c r="S180" i="1"/>
  <c r="T180" i="1"/>
  <c r="S430" i="1"/>
  <c r="T430" i="1"/>
  <c r="S262" i="1"/>
  <c r="T262" i="1"/>
  <c r="S360" i="1"/>
  <c r="T360" i="1"/>
  <c r="S355" i="1"/>
  <c r="T355" i="1"/>
  <c r="S588" i="1"/>
  <c r="T588" i="1"/>
  <c r="S592" i="1"/>
  <c r="T592" i="1"/>
  <c r="S344" i="1"/>
  <c r="T344" i="1"/>
  <c r="S425" i="1"/>
  <c r="T425" i="1"/>
  <c r="S473" i="1"/>
  <c r="T473" i="1"/>
  <c r="S284" i="1"/>
  <c r="T284" i="1"/>
  <c r="S511" i="1"/>
  <c r="T511" i="1"/>
  <c r="S510" i="1"/>
  <c r="T510" i="1"/>
  <c r="S317" i="1"/>
  <c r="T317" i="1"/>
  <c r="S334" i="1"/>
  <c r="T334" i="1"/>
  <c r="S605" i="1"/>
  <c r="T605" i="1"/>
  <c r="S63" i="1"/>
  <c r="T63" i="1"/>
  <c r="S542" i="1"/>
  <c r="T542" i="1"/>
  <c r="S556" i="1"/>
  <c r="T556" i="1"/>
  <c r="S547" i="1"/>
  <c r="T547" i="1"/>
  <c r="S543" i="1"/>
  <c r="T543" i="1"/>
  <c r="S385" i="1"/>
  <c r="T385" i="1"/>
  <c r="S464" i="1"/>
  <c r="T464" i="1"/>
  <c r="S534" i="1"/>
  <c r="T534" i="1"/>
  <c r="S477" i="1"/>
  <c r="T477" i="1"/>
  <c r="S250" i="1"/>
  <c r="T250" i="1"/>
  <c r="S417" i="1"/>
  <c r="T417" i="1"/>
  <c r="S422" i="1"/>
  <c r="T422" i="1"/>
  <c r="S337" i="1"/>
  <c r="T337" i="1"/>
  <c r="S551" i="1"/>
  <c r="T551" i="1"/>
  <c r="S459" i="1"/>
  <c r="T459" i="1"/>
  <c r="S332" i="1"/>
  <c r="T332" i="1"/>
  <c r="S255" i="1"/>
  <c r="T255" i="1"/>
  <c r="S301" i="1"/>
  <c r="T301" i="1"/>
  <c r="S347" i="1"/>
  <c r="T347" i="1"/>
  <c r="S612" i="1"/>
  <c r="T612" i="1"/>
  <c r="S116" i="1"/>
  <c r="T116" i="1"/>
  <c r="S424" i="1"/>
  <c r="T424" i="1"/>
  <c r="S478" i="1"/>
  <c r="T478" i="1"/>
  <c r="S533" i="1"/>
  <c r="T533" i="1"/>
  <c r="S594" i="1"/>
  <c r="T594" i="1"/>
  <c r="S341" i="1"/>
  <c r="T341" i="1"/>
  <c r="S463" i="1"/>
  <c r="T463" i="1"/>
  <c r="S237" i="1"/>
  <c r="T237" i="1"/>
  <c r="S238" i="1"/>
  <c r="T238" i="1"/>
  <c r="S247" i="1"/>
  <c r="T247" i="1"/>
  <c r="S246" i="1"/>
  <c r="T246" i="1"/>
  <c r="S240" i="1"/>
  <c r="T240" i="1"/>
  <c r="S239" i="1"/>
  <c r="T239" i="1"/>
  <c r="S241" i="1"/>
  <c r="T241" i="1"/>
  <c r="S267" i="1"/>
  <c r="T267" i="1"/>
  <c r="S259" i="1"/>
  <c r="T259" i="1"/>
  <c r="S269" i="1"/>
  <c r="T269" i="1"/>
  <c r="S260" i="1"/>
  <c r="T260" i="1"/>
  <c r="S68" i="1"/>
  <c r="T68" i="1"/>
  <c r="S64" i="1"/>
  <c r="T64" i="1"/>
  <c r="S65" i="1"/>
  <c r="T65" i="1"/>
  <c r="S88" i="1"/>
  <c r="T88" i="1"/>
  <c r="S73" i="1"/>
  <c r="T73" i="1"/>
  <c r="S60" i="1"/>
  <c r="T60" i="1"/>
  <c r="S85" i="1"/>
  <c r="T85" i="1"/>
  <c r="S89" i="1"/>
  <c r="T89" i="1"/>
  <c r="S92" i="1"/>
  <c r="T92" i="1"/>
  <c r="S87" i="1"/>
  <c r="T87" i="1"/>
  <c r="S108" i="1"/>
  <c r="T108" i="1"/>
  <c r="S93" i="1"/>
  <c r="T93" i="1"/>
  <c r="S115" i="1"/>
  <c r="T115" i="1"/>
  <c r="S97" i="1"/>
  <c r="T97" i="1"/>
  <c r="S107" i="1"/>
  <c r="T107" i="1"/>
  <c r="S101" i="1"/>
  <c r="T101" i="1"/>
  <c r="S103" i="1"/>
  <c r="T103" i="1"/>
  <c r="S113" i="1"/>
  <c r="T113" i="1"/>
  <c r="S129" i="1"/>
  <c r="T129" i="1"/>
  <c r="S123" i="1"/>
  <c r="T123" i="1"/>
  <c r="S132" i="1"/>
  <c r="T132" i="1"/>
  <c r="S118" i="1"/>
  <c r="T118" i="1"/>
  <c r="S121" i="1"/>
  <c r="T121" i="1"/>
  <c r="S56" i="1"/>
  <c r="T56" i="1"/>
  <c r="S42" i="1"/>
  <c r="T42" i="1"/>
  <c r="S45" i="1"/>
  <c r="T45" i="1"/>
  <c r="S46" i="1"/>
  <c r="T46" i="1"/>
  <c r="S58" i="1"/>
  <c r="T58" i="1"/>
  <c r="S52" i="1"/>
  <c r="T52" i="1"/>
  <c r="S49" i="1"/>
  <c r="T49" i="1"/>
  <c r="S54" i="1"/>
  <c r="T54" i="1"/>
  <c r="S295" i="1"/>
  <c r="T295" i="1"/>
  <c r="S293" i="1"/>
  <c r="T293" i="1"/>
  <c r="S288" i="1"/>
  <c r="T288" i="1"/>
  <c r="S296" i="1"/>
  <c r="T296" i="1"/>
  <c r="S289" i="1"/>
  <c r="T289" i="1"/>
  <c r="S294" i="1"/>
  <c r="T294" i="1"/>
  <c r="S298" i="1"/>
  <c r="T298" i="1"/>
  <c r="S283" i="1"/>
  <c r="T283" i="1"/>
  <c r="S292" i="1"/>
  <c r="T292" i="1"/>
  <c r="S287" i="1"/>
  <c r="T287" i="1"/>
  <c r="S282" i="1"/>
  <c r="T282" i="1"/>
  <c r="S183" i="1"/>
  <c r="T183" i="1"/>
  <c r="S167" i="1"/>
  <c r="T167" i="1"/>
  <c r="S202" i="1"/>
  <c r="T202" i="1"/>
  <c r="S188" i="1"/>
  <c r="T188" i="1"/>
  <c r="S196" i="1"/>
  <c r="T196" i="1"/>
  <c r="S197" i="1"/>
  <c r="T197" i="1"/>
  <c r="S191" i="1"/>
  <c r="T191" i="1"/>
  <c r="S194" i="1"/>
  <c r="T194" i="1"/>
  <c r="S190" i="1"/>
  <c r="T190" i="1"/>
  <c r="S189" i="1"/>
  <c r="T189" i="1"/>
  <c r="S168" i="1"/>
  <c r="T168" i="1"/>
  <c r="S171" i="1"/>
  <c r="T171" i="1"/>
  <c r="S185" i="1"/>
  <c r="T185" i="1"/>
  <c r="S169" i="1"/>
  <c r="T169" i="1"/>
  <c r="S193" i="1"/>
  <c r="T193" i="1"/>
  <c r="S173" i="1"/>
  <c r="T173" i="1"/>
  <c r="S176" i="1"/>
  <c r="T176" i="1"/>
  <c r="S204" i="1"/>
  <c r="T204" i="1"/>
  <c r="S179" i="1"/>
  <c r="T179" i="1"/>
  <c r="S277" i="1"/>
  <c r="T277" i="1"/>
  <c r="S280" i="1"/>
  <c r="T280" i="1"/>
  <c r="S271" i="1"/>
  <c r="T271" i="1"/>
  <c r="S273" i="1"/>
  <c r="T273" i="1"/>
  <c r="S281" i="1"/>
  <c r="T281" i="1"/>
  <c r="S279" i="1"/>
  <c r="T279" i="1"/>
  <c r="S142" i="1"/>
  <c r="T142" i="1"/>
  <c r="S152" i="1"/>
  <c r="T152" i="1"/>
  <c r="S162" i="1"/>
  <c r="T162" i="1"/>
  <c r="S153" i="1"/>
  <c r="T153" i="1"/>
  <c r="S154" i="1"/>
  <c r="T154" i="1"/>
  <c r="S160" i="1"/>
  <c r="T160" i="1"/>
  <c r="S145" i="1"/>
  <c r="T145" i="1"/>
  <c r="S143" i="1"/>
  <c r="T143" i="1"/>
  <c r="S137" i="1"/>
  <c r="T137" i="1"/>
  <c r="S155" i="1"/>
  <c r="T155" i="1"/>
  <c r="S151" i="1"/>
  <c r="T151" i="1"/>
  <c r="S6" i="1"/>
  <c r="T6" i="1"/>
  <c r="S8" i="1"/>
  <c r="T8" i="1"/>
  <c r="S33" i="1"/>
  <c r="T33" i="1"/>
  <c r="S18" i="1"/>
  <c r="T18" i="1"/>
  <c r="S26" i="1"/>
  <c r="T26" i="1"/>
  <c r="S23" i="1"/>
  <c r="T23" i="1"/>
  <c r="S25" i="1"/>
  <c r="T25" i="1"/>
  <c r="S31" i="1"/>
  <c r="T31" i="1"/>
  <c r="S22" i="1"/>
  <c r="T22" i="1"/>
  <c r="S15" i="1"/>
  <c r="T15" i="1"/>
  <c r="S35" i="1"/>
  <c r="T35" i="1"/>
  <c r="S11" i="1"/>
  <c r="T11" i="1"/>
  <c r="S37" i="1"/>
  <c r="T37" i="1"/>
  <c r="S27" i="1"/>
  <c r="T27" i="1"/>
  <c r="S14" i="1"/>
  <c r="T14" i="1"/>
  <c r="S36" i="1"/>
  <c r="T36" i="1"/>
  <c r="S38" i="1"/>
  <c r="T38" i="1"/>
  <c r="S12" i="1"/>
  <c r="T12" i="1"/>
  <c r="S4" i="1"/>
  <c r="T4" i="1"/>
  <c r="S206" i="1"/>
  <c r="T206" i="1"/>
  <c r="S231" i="1"/>
  <c r="T231" i="1"/>
  <c r="S224" i="1"/>
  <c r="T224" i="1"/>
  <c r="S209" i="1"/>
  <c r="T209" i="1"/>
  <c r="S216" i="1"/>
  <c r="T216" i="1"/>
  <c r="S210" i="1"/>
  <c r="T210" i="1"/>
  <c r="S221" i="1"/>
  <c r="T221" i="1"/>
  <c r="S227" i="1"/>
  <c r="T227" i="1"/>
  <c r="S229" i="1"/>
  <c r="T229" i="1"/>
  <c r="S207" i="1"/>
  <c r="T207" i="1"/>
  <c r="S215" i="1"/>
  <c r="T215" i="1"/>
  <c r="S217" i="1"/>
  <c r="T217" i="1"/>
  <c r="S436" i="1"/>
  <c r="T436" i="1"/>
  <c r="S55" i="1"/>
  <c r="T55" i="1"/>
  <c r="S446" i="1"/>
  <c r="T446" i="1"/>
  <c r="S245" i="1"/>
  <c r="T245" i="1"/>
  <c r="S451" i="1"/>
  <c r="T451" i="1"/>
  <c r="S538" i="1"/>
  <c r="T538" i="1"/>
  <c r="S555" i="1"/>
  <c r="T555" i="1"/>
  <c r="S553" i="1"/>
  <c r="T553" i="1"/>
  <c r="S544" i="1"/>
  <c r="T544" i="1"/>
  <c r="S322" i="1"/>
  <c r="T322" i="1"/>
  <c r="S316" i="1"/>
  <c r="T316" i="1"/>
  <c r="S311" i="1"/>
  <c r="T311" i="1"/>
  <c r="S400" i="1"/>
  <c r="T400" i="1"/>
  <c r="S394" i="1"/>
  <c r="T394" i="1"/>
  <c r="S379" i="1"/>
  <c r="T379" i="1"/>
  <c r="S366" i="1"/>
  <c r="T366" i="1"/>
  <c r="S376" i="1"/>
  <c r="T376" i="1"/>
  <c r="S614" i="1"/>
  <c r="T614" i="1"/>
  <c r="S591" i="1"/>
  <c r="T591" i="1"/>
  <c r="S354" i="1"/>
  <c r="T354" i="1"/>
  <c r="S350" i="1"/>
  <c r="T350" i="1"/>
  <c r="S302" i="1"/>
  <c r="T302" i="1"/>
  <c r="S481" i="1"/>
  <c r="T481" i="1"/>
  <c r="S382" i="1"/>
  <c r="T382" i="1"/>
  <c r="S603" i="1"/>
  <c r="T603" i="1"/>
  <c r="S462" i="1"/>
  <c r="T462" i="1"/>
  <c r="S414" i="1"/>
  <c r="T414" i="1"/>
  <c r="S500" i="1"/>
  <c r="T500" i="1"/>
  <c r="S307" i="1"/>
  <c r="T307" i="1"/>
  <c r="S404" i="1"/>
  <c r="T404" i="1"/>
  <c r="S577" i="1"/>
  <c r="T577" i="1"/>
  <c r="S429" i="1"/>
  <c r="T429" i="1"/>
  <c r="S2" i="1"/>
  <c r="T2" i="1"/>
  <c r="S518" i="1"/>
  <c r="T518" i="1"/>
  <c r="S561" i="1"/>
  <c r="T561" i="1"/>
  <c r="S570" i="1"/>
  <c r="T570" i="1"/>
  <c r="S489" i="1"/>
  <c r="T489" i="1"/>
  <c r="S514" i="1"/>
  <c r="T514" i="1"/>
  <c r="S389" i="1"/>
  <c r="T389" i="1"/>
  <c r="S433" i="1"/>
  <c r="T433" i="1"/>
  <c r="S369" i="1"/>
  <c r="T369" i="1"/>
  <c r="S131" i="1"/>
  <c r="T131" i="1"/>
  <c r="S479" i="1"/>
  <c r="T479" i="1"/>
  <c r="S536" i="1"/>
  <c r="T536" i="1"/>
  <c r="S611" i="1"/>
  <c r="T611" i="1"/>
  <c r="S310" i="1"/>
  <c r="T310" i="1"/>
  <c r="S615" i="1"/>
  <c r="T615" i="1"/>
  <c r="S495" i="1"/>
  <c r="T495" i="1"/>
  <c r="S336" i="1"/>
  <c r="T336" i="1"/>
  <c r="S593" i="1"/>
  <c r="T593" i="1"/>
  <c r="S461" i="1"/>
  <c r="T461" i="1"/>
  <c r="S327" i="1"/>
  <c r="T327" i="1"/>
  <c r="S452" i="1"/>
  <c r="T452" i="1"/>
  <c r="S581" i="1"/>
  <c r="T581" i="1"/>
  <c r="S44" i="1"/>
  <c r="T44" i="1"/>
  <c r="S606" i="1"/>
  <c r="T606" i="1"/>
  <c r="S457" i="1"/>
  <c r="T457" i="1"/>
  <c r="S242" i="1"/>
  <c r="T242" i="1"/>
  <c r="S248" i="1"/>
  <c r="T248" i="1"/>
  <c r="S243" i="1"/>
  <c r="T243" i="1"/>
  <c r="S263" i="1"/>
  <c r="T263" i="1"/>
  <c r="S261" i="1"/>
  <c r="T261" i="1"/>
  <c r="S268" i="1"/>
  <c r="T268" i="1"/>
  <c r="S258" i="1"/>
  <c r="T258" i="1"/>
  <c r="S61" i="1"/>
  <c r="T61" i="1"/>
  <c r="S62" i="1"/>
  <c r="T62" i="1"/>
  <c r="S86" i="1"/>
  <c r="T86" i="1"/>
  <c r="S70" i="1"/>
  <c r="T70" i="1"/>
  <c r="S90" i="1"/>
  <c r="T90" i="1"/>
  <c r="S79" i="1"/>
  <c r="T79" i="1"/>
  <c r="S104" i="1"/>
  <c r="T104" i="1"/>
  <c r="S102" i="1"/>
  <c r="T102" i="1"/>
  <c r="S105" i="1"/>
  <c r="T105" i="1"/>
  <c r="S110" i="1"/>
  <c r="T110" i="1"/>
  <c r="S112" i="1"/>
  <c r="T112" i="1"/>
  <c r="S124" i="1"/>
  <c r="T124" i="1"/>
  <c r="S117" i="1"/>
  <c r="T117" i="1"/>
  <c r="S133" i="1"/>
  <c r="T133" i="1"/>
  <c r="S120" i="1"/>
  <c r="T120" i="1"/>
  <c r="S50" i="1"/>
  <c r="T50" i="1"/>
  <c r="S53" i="1"/>
  <c r="T53" i="1"/>
  <c r="S40" i="1"/>
  <c r="T40" i="1"/>
  <c r="S285" i="1"/>
  <c r="T285" i="1"/>
  <c r="S297" i="1"/>
  <c r="T297" i="1"/>
  <c r="S291" i="1"/>
  <c r="T291" i="1"/>
  <c r="S170" i="1"/>
  <c r="T170" i="1"/>
  <c r="S178" i="1"/>
  <c r="T178" i="1"/>
  <c r="S184" i="1"/>
  <c r="T184" i="1"/>
  <c r="S187" i="1"/>
  <c r="T187" i="1"/>
  <c r="S195" i="1"/>
  <c r="T195" i="1"/>
  <c r="S192" i="1"/>
  <c r="T192" i="1"/>
  <c r="S276" i="1"/>
  <c r="T276" i="1"/>
  <c r="S272" i="1"/>
  <c r="T272" i="1"/>
  <c r="S161" i="1"/>
  <c r="T161" i="1"/>
  <c r="S139" i="1"/>
  <c r="T139" i="1"/>
  <c r="S146" i="1"/>
  <c r="T146" i="1"/>
  <c r="S163" i="1"/>
  <c r="T163" i="1"/>
  <c r="S159" i="1"/>
  <c r="T159" i="1"/>
  <c r="S157" i="1"/>
  <c r="T157" i="1"/>
  <c r="S9" i="1"/>
  <c r="T9" i="1"/>
  <c r="S28" i="1"/>
  <c r="T28" i="1"/>
  <c r="S21" i="1"/>
  <c r="T21" i="1"/>
  <c r="S19" i="1"/>
  <c r="T19" i="1"/>
  <c r="S24" i="1"/>
  <c r="T24" i="1"/>
  <c r="S13" i="1"/>
  <c r="T13" i="1"/>
  <c r="S232" i="1"/>
  <c r="T232" i="1"/>
  <c r="S230" i="1"/>
  <c r="T230" i="1"/>
  <c r="S220" i="1"/>
  <c r="T220" i="1"/>
  <c r="S208" i="1"/>
  <c r="T208" i="1"/>
  <c r="S214" i="1"/>
  <c r="T214" i="1"/>
  <c r="S222" i="1"/>
  <c r="T222" i="1"/>
  <c r="S252" i="1"/>
  <c r="T252" i="1"/>
  <c r="S498" i="1"/>
  <c r="T498" i="1"/>
  <c r="S17" i="1"/>
  <c r="T17" i="1"/>
  <c r="S91" i="1"/>
  <c r="T91" i="1"/>
  <c r="S66" i="1"/>
  <c r="T66" i="1"/>
  <c r="S340" i="1"/>
  <c r="T340" i="1"/>
  <c r="S80" i="1"/>
  <c r="T80" i="1"/>
  <c r="S69" i="1"/>
  <c r="T69" i="1"/>
  <c r="S234" i="1"/>
  <c r="T234" i="1"/>
  <c r="S432" i="1"/>
  <c r="T432" i="1"/>
  <c r="S67" i="1"/>
  <c r="T67" i="1"/>
  <c r="S219" i="1"/>
  <c r="T219" i="1"/>
  <c r="S134" i="1"/>
  <c r="T134" i="1"/>
  <c r="S140" i="1"/>
  <c r="T140" i="1"/>
  <c r="S540" i="1"/>
  <c r="T540" i="1"/>
  <c r="S39" i="1"/>
  <c r="T39" i="1"/>
  <c r="S75" i="1"/>
  <c r="T75" i="1"/>
  <c r="S32" i="1"/>
  <c r="T32" i="1"/>
  <c r="S411" i="1"/>
  <c r="T411" i="1"/>
  <c r="S166" i="1"/>
  <c r="T166" i="1"/>
  <c r="S7" i="1"/>
  <c r="T7" i="1"/>
  <c r="S94" i="1"/>
  <c r="T94" i="1"/>
  <c r="S502" i="1"/>
  <c r="T502" i="1"/>
  <c r="S95" i="1"/>
  <c r="T95" i="1"/>
  <c r="S251" i="1"/>
  <c r="T251" i="1"/>
  <c r="S476" i="1"/>
  <c r="T476" i="1"/>
  <c r="S507" i="1"/>
  <c r="T507" i="1"/>
  <c r="S201" i="1"/>
  <c r="T201" i="1"/>
  <c r="S525" i="1"/>
  <c r="T525" i="1"/>
  <c r="S515" i="1"/>
  <c r="T515" i="1"/>
  <c r="S164" i="1"/>
  <c r="T164" i="1"/>
  <c r="S274" i="1"/>
  <c r="T274" i="1"/>
  <c r="S235" i="1"/>
  <c r="T235" i="1"/>
  <c r="S467" i="1"/>
  <c r="T467" i="1"/>
  <c r="S365" i="1"/>
  <c r="T365" i="1"/>
  <c r="S439" i="1"/>
  <c r="T439" i="1"/>
  <c r="S158" i="1"/>
  <c r="T158" i="1"/>
  <c r="S358" i="1"/>
  <c r="T358" i="1"/>
  <c r="S513" i="1"/>
  <c r="T513" i="1"/>
  <c r="S443" i="1"/>
  <c r="T443" i="1"/>
  <c r="S482" i="1"/>
  <c r="T482" i="1"/>
  <c r="S305" i="1"/>
  <c r="T305" i="1"/>
  <c r="S474" i="1"/>
  <c r="T474" i="1"/>
  <c r="S182" i="1"/>
  <c r="T1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AH38" i="1" l="1"/>
  <c r="J37" i="1"/>
  <c r="AH15" i="1"/>
  <c r="AH27" i="1"/>
  <c r="AH39" i="1"/>
  <c r="AH4" i="1"/>
  <c r="AH16" i="1"/>
  <c r="AH28" i="1"/>
  <c r="AH40" i="1"/>
  <c r="AH5" i="1"/>
  <c r="AH17" i="1"/>
  <c r="AH29" i="1"/>
  <c r="AH41" i="1"/>
  <c r="AH6" i="1"/>
  <c r="AH18" i="1"/>
  <c r="AH30" i="1"/>
  <c r="AH42" i="1"/>
  <c r="AU4" i="1"/>
  <c r="AH7" i="1"/>
  <c r="AH19" i="1"/>
  <c r="AH31" i="1"/>
  <c r="AH8" i="1"/>
  <c r="AH20" i="1"/>
  <c r="AH32" i="1"/>
  <c r="AH9" i="1"/>
  <c r="AH21" i="1"/>
  <c r="AH33" i="1"/>
  <c r="AH10" i="1"/>
  <c r="AH22" i="1"/>
  <c r="AH34" i="1"/>
  <c r="J40" i="1"/>
  <c r="AH11" i="1"/>
  <c r="AH23" i="1"/>
  <c r="AH35" i="1"/>
  <c r="AH12" i="1"/>
  <c r="AH24" i="1"/>
  <c r="AH36" i="1"/>
  <c r="AH13" i="1"/>
  <c r="AH25" i="1"/>
  <c r="AH37" i="1"/>
  <c r="AH2" i="1"/>
  <c r="AH14" i="1"/>
  <c r="AH26" i="1"/>
  <c r="AU18" i="1"/>
  <c r="AU10" i="1"/>
  <c r="AU5" i="1"/>
  <c r="AU22" i="1"/>
  <c r="AU6" i="1"/>
  <c r="AU2" i="1"/>
  <c r="AU3" i="1"/>
  <c r="AU31" i="1"/>
  <c r="AU14" i="1"/>
  <c r="AU7" i="1"/>
  <c r="AU19" i="1"/>
  <c r="AU35" i="1"/>
  <c r="AU16" i="1"/>
  <c r="AU28" i="1"/>
  <c r="AU40" i="1"/>
  <c r="AU8" i="1"/>
  <c r="AU24" i="1"/>
  <c r="AU36" i="1"/>
  <c r="AU12" i="1"/>
  <c r="AU20" i="1"/>
  <c r="AU32" i="1"/>
  <c r="AU17" i="1"/>
  <c r="AU29" i="1"/>
  <c r="AU41" i="1"/>
  <c r="AU9" i="1"/>
  <c r="AU21" i="1"/>
  <c r="AU33" i="1"/>
  <c r="AU13" i="1"/>
  <c r="AU25" i="1"/>
  <c r="AU37" i="1"/>
  <c r="AU26" i="1"/>
  <c r="AU34" i="1"/>
  <c r="AU42" i="1"/>
  <c r="AU30" i="1"/>
  <c r="AU38" i="1"/>
  <c r="AU15" i="1"/>
  <c r="AU27" i="1"/>
  <c r="AU39" i="1"/>
  <c r="AU11" i="1"/>
  <c r="AU23" i="1"/>
  <c r="W2" i="1"/>
  <c r="J13" i="1"/>
  <c r="W3" i="1"/>
  <c r="W38" i="1"/>
  <c r="W26" i="1"/>
  <c r="W14" i="1"/>
  <c r="J25" i="1"/>
  <c r="W37" i="1"/>
  <c r="W25" i="1"/>
  <c r="W13" i="1"/>
  <c r="W36" i="1"/>
  <c r="W24" i="1"/>
  <c r="W12" i="1"/>
  <c r="W35" i="1"/>
  <c r="W23" i="1"/>
  <c r="W11" i="1"/>
  <c r="W34" i="1"/>
  <c r="W22" i="1"/>
  <c r="W10" i="1"/>
  <c r="W33" i="1"/>
  <c r="W21" i="1"/>
  <c r="W9" i="1"/>
  <c r="W32" i="1"/>
  <c r="W20" i="1"/>
  <c r="W8" i="1"/>
  <c r="W31" i="1"/>
  <c r="W19" i="1"/>
  <c r="W7" i="1"/>
  <c r="J2" i="1"/>
  <c r="W42" i="1"/>
  <c r="W30" i="1"/>
  <c r="W18" i="1"/>
  <c r="W6" i="1"/>
  <c r="W41" i="1"/>
  <c r="W29" i="1"/>
  <c r="W17" i="1"/>
  <c r="W5" i="1"/>
  <c r="W40" i="1"/>
  <c r="W28" i="1"/>
  <c r="W16" i="1"/>
  <c r="W4" i="1"/>
  <c r="W39" i="1"/>
  <c r="W27" i="1"/>
  <c r="W15" i="1"/>
  <c r="J36" i="1"/>
  <c r="J24" i="1"/>
  <c r="J12" i="1"/>
  <c r="J35" i="1"/>
  <c r="J23" i="1"/>
  <c r="J11" i="1"/>
  <c r="J34" i="1"/>
  <c r="J22" i="1"/>
  <c r="J10" i="1"/>
  <c r="J33" i="1"/>
  <c r="J21" i="1"/>
  <c r="J9" i="1"/>
  <c r="J32" i="1"/>
  <c r="J20" i="1"/>
  <c r="J8" i="1"/>
  <c r="J31" i="1"/>
  <c r="J19" i="1"/>
  <c r="J7" i="1"/>
  <c r="J42" i="1"/>
  <c r="J30" i="1"/>
  <c r="J18" i="1"/>
  <c r="J6" i="1"/>
  <c r="J41" i="1"/>
  <c r="J29" i="1"/>
  <c r="J17" i="1"/>
  <c r="J5" i="1"/>
  <c r="J28" i="1"/>
  <c r="J16" i="1"/>
  <c r="J4" i="1"/>
  <c r="J39" i="1"/>
  <c r="J27" i="1"/>
  <c r="J15" i="1"/>
  <c r="J3" i="1"/>
  <c r="J38" i="1"/>
  <c r="J26" i="1"/>
  <c r="J14" i="1"/>
</calcChain>
</file>

<file path=xl/sharedStrings.xml><?xml version="1.0" encoding="utf-8"?>
<sst xmlns="http://schemas.openxmlformats.org/spreadsheetml/2006/main" count="48493" uniqueCount="33852">
  <si>
    <t>name</t>
  </si>
  <si>
    <t>class</t>
  </si>
  <si>
    <t>address</t>
  </si>
  <si>
    <t>latitude</t>
  </si>
  <si>
    <t>longitude</t>
  </si>
  <si>
    <t>縣市</t>
    <phoneticPr fontId="3" type="noConversion"/>
  </si>
  <si>
    <t>地區</t>
    <phoneticPr fontId="3" type="noConversion"/>
  </si>
  <si>
    <t>郵政醫院(委託中英醫療社團法人經營)</t>
  </si>
  <si>
    <t>醫院</t>
  </si>
  <si>
    <t>台北市中正區福州街14號</t>
  </si>
  <si>
    <t>comment</t>
  </si>
  <si>
    <t>國立臺灣大學醫學院附設醫院</t>
  </si>
  <si>
    <t>大學附設醫院</t>
  </si>
  <si>
    <t>台北市中正區中山南路7號</t>
  </si>
  <si>
    <t>新北市</t>
  </si>
  <si>
    <t>板橋區</t>
  </si>
  <si>
    <t>台大兒童醫院</t>
  </si>
  <si>
    <t>兒童醫院</t>
  </si>
  <si>
    <t>台北市中正區中山南路8號</t>
  </si>
  <si>
    <t>中和區</t>
  </si>
  <si>
    <t>泰安醫院</t>
  </si>
  <si>
    <t>台北市中山區民權東路二段92巷2-1號</t>
  </si>
  <si>
    <t>新莊區</t>
  </si>
  <si>
    <t>協和婦女醫院/附設產後護理中心/月子中心</t>
  </si>
  <si>
    <t>婦產科醫生</t>
  </si>
  <si>
    <t>台北市中山區松江路85巷5號</t>
  </si>
  <si>
    <t>土城區</t>
  </si>
  <si>
    <t>馬偕紀念醫院</t>
  </si>
  <si>
    <t>綜合醫院</t>
  </si>
  <si>
    <t>台北市中山區中山北路二段92號</t>
  </si>
  <si>
    <t>汐止區</t>
  </si>
  <si>
    <t>臺灣基督長老教會馬偕醫療財團法人 淡水馬偕紀念醫院</t>
  </si>
  <si>
    <t>新北市淡水區民生路45號</t>
  </si>
  <si>
    <t>鶯歌區</t>
  </si>
  <si>
    <t>長庚醫療財團法人台北長庚紀念醫院</t>
  </si>
  <si>
    <t>台北市松山區敦化北路199號</t>
  </si>
  <si>
    <t>淡水區</t>
  </si>
  <si>
    <t>基督復臨安息日會醫療財團法人臺安醫院</t>
  </si>
  <si>
    <t>台北市松山區八德路二段424號</t>
  </si>
  <si>
    <t>五股區</t>
  </si>
  <si>
    <t>博仁綜合醫院</t>
  </si>
  <si>
    <t>台北市松山區光復北路66號</t>
  </si>
  <si>
    <t>林口區</t>
  </si>
  <si>
    <t>培靈醫院</t>
  </si>
  <si>
    <t>保健</t>
  </si>
  <si>
    <t>台北市松山區八德路四段355號</t>
  </si>
  <si>
    <t>深坑區</t>
  </si>
  <si>
    <t>三軍總醫院松山分院</t>
  </si>
  <si>
    <t>軍醫院</t>
  </si>
  <si>
    <t>台北市松山區健康路131號</t>
  </si>
  <si>
    <t>坪林區</t>
    <phoneticPr fontId="3" type="noConversion"/>
  </si>
  <si>
    <t>中山醫院</t>
  </si>
  <si>
    <t>台北市大安區仁愛路四段112巷11號</t>
  </si>
  <si>
    <t>石門區</t>
  </si>
  <si>
    <t>國立臺灣大學醫學院附設醫院癌醫中心分院</t>
  </si>
  <si>
    <t>台北市大安區基隆路三段155巷57號</t>
  </si>
  <si>
    <t>萬里區</t>
  </si>
  <si>
    <t>宏恩綜合醫院</t>
  </si>
  <si>
    <t>台北市大安區仁愛路四段61號</t>
  </si>
  <si>
    <t>雙溪區</t>
  </si>
  <si>
    <t>中心綜合診所 - 腫瘤熱治療中心</t>
  </si>
  <si>
    <t>醫生</t>
  </si>
  <si>
    <t>台北市大安區忠孝東路四段77號1206 室</t>
  </si>
  <si>
    <t>烏來區</t>
  </si>
  <si>
    <t>國泰綜合醫院</t>
  </si>
  <si>
    <t>台北市大安區仁愛路四段280號</t>
  </si>
  <si>
    <t>三重區</t>
  </si>
  <si>
    <t>萬華醫院</t>
  </si>
  <si>
    <t>台北市萬華區中華路二段606巷6號</t>
  </si>
  <si>
    <t>永和區</t>
  </si>
  <si>
    <t>仁濟醫院</t>
  </si>
  <si>
    <t>台北市萬華區廣州街243號</t>
  </si>
  <si>
    <t>新店區</t>
  </si>
  <si>
    <t>西園醫療社團法人西園醫院</t>
  </si>
  <si>
    <t>台北市萬華區西園路二段270號</t>
  </si>
  <si>
    <t>蘆洲區</t>
  </si>
  <si>
    <t>國立台灣大學醫學院附設醫院北護分院附設護理之家</t>
  </si>
  <si>
    <t>療養院</t>
  </si>
  <si>
    <t>台北市萬華區內江街87號</t>
  </si>
  <si>
    <t>樹林區</t>
  </si>
  <si>
    <t>臺北醫學大學附設醫院</t>
  </si>
  <si>
    <t>台北市信義區吳興街252號</t>
  </si>
  <si>
    <t>三峽區</t>
  </si>
  <si>
    <t>新光醫療財團法人新光吳火獅紀念醫院</t>
  </si>
  <si>
    <t>台北市士林區文昌路95號</t>
  </si>
  <si>
    <t>瑞芳區</t>
  </si>
  <si>
    <t>國防醫學院三軍總醫院北投分院附設民眾診療服務處</t>
  </si>
  <si>
    <t>醫療診所</t>
  </si>
  <si>
    <t>台北市北投區中和街250號</t>
  </si>
  <si>
    <t>泰山區</t>
  </si>
  <si>
    <t>北投健康管理醫院</t>
  </si>
  <si>
    <t>台北市北投區中和街2號</t>
  </si>
  <si>
    <t>八里區</t>
  </si>
  <si>
    <t>和信治癌中心醫院</t>
  </si>
  <si>
    <t>癌症治療中心</t>
  </si>
  <si>
    <t>台北市北投區立德路125號</t>
  </si>
  <si>
    <t>石碇區</t>
  </si>
  <si>
    <t>振興醫療財團法人振興醫院</t>
  </si>
  <si>
    <t>台北市北投區振興街45號</t>
  </si>
  <si>
    <t>三芝區</t>
  </si>
  <si>
    <t>臺北市立關渡醫院-委託臺北榮民總醫院經營</t>
  </si>
  <si>
    <t>台北市北投區知行路225巷12號</t>
  </si>
  <si>
    <t>金山區</t>
  </si>
  <si>
    <t>臺北榮民總醫院</t>
  </si>
  <si>
    <t>榮民醫院</t>
  </si>
  <si>
    <t>台北市北投區石牌路二段201號</t>
  </si>
  <si>
    <t>平溪區</t>
  </si>
  <si>
    <t>中國醫藥大學附設醫院臺北分院</t>
  </si>
  <si>
    <t>台北市內湖區內湖路二段360號</t>
  </si>
  <si>
    <t>貢寮區</t>
  </si>
  <si>
    <t>康寧醫療財團法人康寧醫院</t>
  </si>
  <si>
    <t>台北市內湖區成功路五段420巷26號</t>
  </si>
  <si>
    <t>台北市</t>
    <phoneticPr fontId="3" type="noConversion"/>
  </si>
  <si>
    <t>士林區</t>
  </si>
  <si>
    <t>三軍總醫院附設民眾診療服務處</t>
  </si>
  <si>
    <t>醫療中心</t>
  </si>
  <si>
    <t>台北市內湖區成功路二段325號</t>
  </si>
  <si>
    <t>台北市</t>
  </si>
  <si>
    <t>大同區</t>
  </si>
  <si>
    <t>臺北市立萬芳醫院</t>
  </si>
  <si>
    <t>台北市文山區興隆路三段111號</t>
  </si>
  <si>
    <t>大安區</t>
  </si>
  <si>
    <t>景美醫院</t>
  </si>
  <si>
    <t>台北市文山區羅斯福路六段280號</t>
  </si>
  <si>
    <t>中山區</t>
  </si>
  <si>
    <t>國立台灣大學醫學院附設醫院金山分院</t>
  </si>
  <si>
    <t>新北市金山區玉爐路7號</t>
  </si>
  <si>
    <t>中正區</t>
  </si>
  <si>
    <t>亞東紀念醫院</t>
  </si>
  <si>
    <t>新北市板橋區南雅南路二段21號</t>
  </si>
  <si>
    <t>內湖區</t>
  </si>
  <si>
    <t>板橋中興醫院</t>
  </si>
  <si>
    <t>新北市板橋區忠孝路15號</t>
  </si>
  <si>
    <t>文山區</t>
  </si>
  <si>
    <t>板橋國泰醫院</t>
  </si>
  <si>
    <t>新北市板橋區忠孝路5號</t>
  </si>
  <si>
    <t>北投區</t>
  </si>
  <si>
    <t>板新醫院</t>
  </si>
  <si>
    <t>新北市板橋區中正路189號</t>
  </si>
  <si>
    <t>松山區</t>
  </si>
  <si>
    <t>板英醫院-板橋腦中風復健|兒童早期療育|兒童心理治療|兒童語言治療|家醫科|PRP增生療法</t>
  </si>
  <si>
    <t>新北市板橋區文化路一段269號</t>
  </si>
  <si>
    <t>信義區</t>
  </si>
  <si>
    <t>中英醫院</t>
  </si>
  <si>
    <t>新北市板橋區文化路一段196號</t>
  </si>
  <si>
    <t>南港區</t>
  </si>
  <si>
    <t>蕭中正醫院</t>
  </si>
  <si>
    <t>私家醫院</t>
  </si>
  <si>
    <t>新北市板橋區南雅南路一段15之1號</t>
  </si>
  <si>
    <t>萬華區</t>
  </si>
  <si>
    <t>汐止國泰綜合醫院</t>
  </si>
  <si>
    <t>新北市汐止區建成路59巷2號</t>
  </si>
  <si>
    <t>瑞芳礦工醫院</t>
  </si>
  <si>
    <t>新北市瑞芳區一坑路71-2號</t>
  </si>
  <si>
    <t>宏慈療養院</t>
  </si>
  <si>
    <t>精神病醫院</t>
  </si>
  <si>
    <t>新北市新店區安泰路157號</t>
  </si>
  <si>
    <t>新北仁康醫院</t>
  </si>
  <si>
    <t>新北市新店區安康路二段323號</t>
  </si>
  <si>
    <t>同仁醫院</t>
  </si>
  <si>
    <t>新北市新店區民權路89號</t>
  </si>
  <si>
    <t>怡濟慈園醫療社團法人宏濟神經精神科醫院</t>
  </si>
  <si>
    <t>新北市新店區安忠路57巷5號</t>
  </si>
  <si>
    <t>耕莘醫院安康院區</t>
  </si>
  <si>
    <t>新北市新店區車子路15號</t>
  </si>
  <si>
    <t>天主教永和耕莘醫院</t>
  </si>
  <si>
    <t>新北市永和區中興街80號</t>
  </si>
  <si>
    <t>永和復康醫院</t>
  </si>
  <si>
    <t>新北市永和區中和路575號</t>
  </si>
  <si>
    <t>衛生福利部雙和醫院</t>
  </si>
  <si>
    <t>新北市中和區中正路291號</t>
  </si>
  <si>
    <t>祥顥醫院(新莊院區)</t>
  </si>
  <si>
    <t>新北市新莊區思源路2號</t>
  </si>
  <si>
    <t>怡和醫院</t>
  </si>
  <si>
    <t>新北市中和區連城路49號</t>
  </si>
  <si>
    <t>蕙生醫院|中和婦產科|中和婦產科女醫生|中永和小兒科|女醫師產檢|24小時接生</t>
  </si>
  <si>
    <t>新北市中和區中山路二段551號</t>
  </si>
  <si>
    <t>中祥醫院</t>
  </si>
  <si>
    <t>新北市中和區中山路二段140號</t>
  </si>
  <si>
    <t>廣川醫院</t>
  </si>
  <si>
    <t>新北市土城區裕民路276號</t>
  </si>
  <si>
    <t>恩樺醫院</t>
  </si>
  <si>
    <t>新北市土城區中央路一段7-18號</t>
  </si>
  <si>
    <t>仁安醫院</t>
  </si>
  <si>
    <t>歷史建築</t>
  </si>
  <si>
    <t>台北市大同區延平北路二段237號</t>
  </si>
  <si>
    <t>新北市立土城醫院</t>
  </si>
  <si>
    <t>新北市土城區金城路二段6號</t>
  </si>
  <si>
    <t>元復醫院附設護理之家</t>
  </si>
  <si>
    <t>護理服務代理</t>
  </si>
  <si>
    <t>新北市土城區慶樂街25號</t>
  </si>
  <si>
    <t>永聖醫療社團法人文化醫院</t>
  </si>
  <si>
    <t>新北市三峽區介壽路一段199號</t>
  </si>
  <si>
    <t>清福醫院(洗腎中心)</t>
  </si>
  <si>
    <t>新北市三峽區介壽路一段286號E棟2樓</t>
  </si>
  <si>
    <t>行天宮醫療志業醫療財團法人恩主公醫院附設居家護理</t>
  </si>
  <si>
    <t>新北市三峽區復興路399號</t>
  </si>
  <si>
    <t>名恩療養院</t>
  </si>
  <si>
    <t>新北市鶯歌區鶯桃路二段62號</t>
  </si>
  <si>
    <t>新北市立聯合醫院 板橋院區</t>
  </si>
  <si>
    <t>政府醫院</t>
  </si>
  <si>
    <t>新北市板橋區英士路198號</t>
  </si>
  <si>
    <t>三重中興醫院</t>
  </si>
  <si>
    <t>新北市三重區中興北街21號</t>
  </si>
  <si>
    <t>呼吸照護病房 - 益民醫院</t>
  </si>
  <si>
    <t>新北市新莊區中港路127號</t>
  </si>
  <si>
    <t>新莊英仁醫院/新莊醫院/新莊呼吸照護病房</t>
  </si>
  <si>
    <t>新北市新莊區大觀街46之2號46之2號</t>
  </si>
  <si>
    <t>新泰綜合醫院</t>
  </si>
  <si>
    <t>新北市新莊區新樹路176號</t>
  </si>
  <si>
    <t>財團法人台灣省私立新莊仁濟醫院</t>
  </si>
  <si>
    <t>新北市新莊區中環路一段28號</t>
  </si>
  <si>
    <t>新仁醫院</t>
  </si>
  <si>
    <t>新北市新莊區中正路395號</t>
  </si>
  <si>
    <t>衛生福利部臺北醫院</t>
  </si>
  <si>
    <t>新北市新莊區思源路127號</t>
  </si>
  <si>
    <t>天主教輔仁大學附設醫院</t>
  </si>
  <si>
    <t>新北市泰山區貴子路69號</t>
  </si>
  <si>
    <t>衛生福利部八里療養院</t>
  </si>
  <si>
    <t>新北市八里區華富山路33號</t>
  </si>
  <si>
    <t>北新醫療社團法人北新醫院</t>
  </si>
  <si>
    <t>專科診所</t>
  </si>
  <si>
    <t>新北市淡水區演戲埔腳1-2號</t>
  </si>
  <si>
    <t>泓安醫院</t>
  </si>
  <si>
    <t>新北市淡水區下圭柔山91號巷2號</t>
  </si>
  <si>
    <t>豐榮醫院</t>
  </si>
  <si>
    <t>新北市新店區安德街26巷3號</t>
  </si>
  <si>
    <t>醫院comment</t>
  </si>
  <si>
    <t>醫院comment</t>
    <phoneticPr fontId="3" type="noConversion"/>
  </si>
  <si>
    <t>latitude, longitude</t>
  </si>
  <si>
    <t>國立政治大學</t>
  </si>
  <si>
    <t>公立大學</t>
  </si>
  <si>
    <t>台北市文山區指南路二段64號</t>
  </si>
  <si>
    <t>24.9878632, 121.5774304</t>
  </si>
  <si>
    <t>國立臺灣大學</t>
  </si>
  <si>
    <t>大學</t>
  </si>
  <si>
    <t>台北市大安區羅斯福路四段1號</t>
  </si>
  <si>
    <t>25.0173405, 121.5397518</t>
  </si>
  <si>
    <t>國立臺灣師範大學</t>
  </si>
  <si>
    <t>台北市大安區和平東路一段162號</t>
  </si>
  <si>
    <t>25.0260878, 121.5275484</t>
  </si>
  <si>
    <t>國立臺北大學</t>
  </si>
  <si>
    <t>新北市三峽區大學路151號</t>
  </si>
  <si>
    <t>24.9440905, 121.3709602</t>
  </si>
  <si>
    <t>國立臺灣科技大學</t>
  </si>
  <si>
    <t>科技大學</t>
  </si>
  <si>
    <t>台北市大安區基隆路四段43號</t>
  </si>
  <si>
    <t>25.0132583, 121.5405609</t>
  </si>
  <si>
    <t>國立臺北科技大學</t>
  </si>
  <si>
    <t>台北市大安區忠孝東路三段1號</t>
  </si>
  <si>
    <t>25.0438884, 121.534399</t>
  </si>
  <si>
    <t>國立臺北藝術大學</t>
  </si>
  <si>
    <t>台北市北投區學園路1號</t>
  </si>
  <si>
    <t>25.1325182, 121.4696818</t>
  </si>
  <si>
    <t>國立臺灣藝術大學</t>
  </si>
  <si>
    <t>新北市板橋區大觀路一段59號</t>
  </si>
  <si>
    <t>25.0060395, 121.4488186</t>
  </si>
  <si>
    <t>國立臺北教育大學</t>
  </si>
  <si>
    <t>台北市大安區和平東路二段134號</t>
  </si>
  <si>
    <t>25.0246244, 121.5446374</t>
  </si>
  <si>
    <t>國立臺北護理健康大學校本部</t>
  </si>
  <si>
    <t>台北市北投區明德路365號</t>
  </si>
  <si>
    <t>25.1175793, 121.5214817</t>
  </si>
  <si>
    <t>國立臺北商業大學</t>
  </si>
  <si>
    <t>台北市中正區濟南路一段321號</t>
  </si>
  <si>
    <t>25.0418915, 121.525618</t>
  </si>
  <si>
    <t>國立臺灣戲曲學院內湖校區</t>
  </si>
  <si>
    <t>大專院校</t>
  </si>
  <si>
    <t>台北市內湖區內湖路二段177號</t>
  </si>
  <si>
    <t>25.0819234, 121.586525</t>
  </si>
  <si>
    <t>天主教輔仁大學</t>
  </si>
  <si>
    <t>新北市新莊區中正路510號</t>
  </si>
  <si>
    <t>25.0363219, 121.4326549</t>
  </si>
  <si>
    <t>東吳大學</t>
  </si>
  <si>
    <t>私立大學</t>
  </si>
  <si>
    <t>台北市士林區臨溪路70號</t>
  </si>
  <si>
    <t>25.0945636, 121.5454248</t>
  </si>
  <si>
    <t>淡江大學臺北校區</t>
  </si>
  <si>
    <t>台北市大安區金華街199巷5號</t>
  </si>
  <si>
    <t>25.0311111, 121.5286111</t>
  </si>
  <si>
    <t>中國文化大學</t>
  </si>
  <si>
    <t>台北市士林區華岡路55號</t>
  </si>
  <si>
    <t>25.1365356, 121.5392733</t>
  </si>
  <si>
    <t>華梵大學</t>
  </si>
  <si>
    <t>新北市石碇區華梵路1號</t>
  </si>
  <si>
    <t>24.9808468, 121.6910371</t>
  </si>
  <si>
    <t>世新大學</t>
  </si>
  <si>
    <t>台北市文山區木柵路一段17巷1號</t>
  </si>
  <si>
    <t>24.988664, 121.543984</t>
  </si>
  <si>
    <t>銘傳大學臺北校區</t>
  </si>
  <si>
    <t>台北市士林區中山北路五段250號</t>
  </si>
  <si>
    <t>25.0861411, 121.5279461</t>
  </si>
  <si>
    <t>實踐大學</t>
  </si>
  <si>
    <t>台北市中山區大直街70號</t>
  </si>
  <si>
    <t>25.0830759, 121.5452175</t>
  </si>
  <si>
    <t>真理大學</t>
  </si>
  <si>
    <t>新北市淡水區真理街32號</t>
  </si>
  <si>
    <t>25.1767715, 121.434879</t>
  </si>
  <si>
    <t>大同大學</t>
  </si>
  <si>
    <t>台北市中山區中山北路三段40號</t>
  </si>
  <si>
    <t>25.0671976, 121.5217972</t>
  </si>
  <si>
    <t>臺北醫學大學</t>
  </si>
  <si>
    <t>台北市信義區吳興街250號</t>
  </si>
  <si>
    <t>25.0253125, 121.5613608</t>
  </si>
  <si>
    <t>明志科技大學 Ming Chi University of Technology</t>
  </si>
  <si>
    <t>新北市泰山區工專路84號</t>
  </si>
  <si>
    <t>25.0409853, 121.4223007</t>
  </si>
  <si>
    <t>聖約翰科技大學</t>
  </si>
  <si>
    <t>新北市淡水區淡金路四段499號</t>
  </si>
  <si>
    <t>25.2270222, 121.4497613</t>
  </si>
  <si>
    <t>中國科技大學</t>
  </si>
  <si>
    <t>台北市文山區興隆路三段56號</t>
  </si>
  <si>
    <t>24.9986236, 121.5547464</t>
  </si>
  <si>
    <t>景文科技大學</t>
  </si>
  <si>
    <t>新北市新店區安忠路99號</t>
  </si>
  <si>
    <t>24.951591, 121.5099708</t>
  </si>
  <si>
    <t>東南科技大學</t>
  </si>
  <si>
    <t>新北市深坑區北深路三段152號</t>
  </si>
  <si>
    <t>25.0034002, 121.6044633</t>
  </si>
  <si>
    <t>德明財經科技大學</t>
  </si>
  <si>
    <t>台北市內湖區環山路一段56號</t>
  </si>
  <si>
    <t>25.0865509, 121.5654923</t>
  </si>
  <si>
    <t>中華科技大學</t>
  </si>
  <si>
    <t>台北市南港區研究院路三段245號</t>
  </si>
  <si>
    <t>25.0336217, 121.6099098</t>
  </si>
  <si>
    <t>臺北城市科技大學</t>
  </si>
  <si>
    <t>台北市北投區學園路2號</t>
  </si>
  <si>
    <t>25.1345474, 121.469144</t>
  </si>
  <si>
    <t>醒吾科技大學</t>
  </si>
  <si>
    <t>新北市林口區粉寮路一段101號</t>
  </si>
  <si>
    <t>25.0803455, 121.3976927</t>
  </si>
  <si>
    <t>國立臺灣科技大學華夏校區</t>
  </si>
  <si>
    <t>新北市中和區工專路111號</t>
  </si>
  <si>
    <t>24.9812046, 121.5074648</t>
  </si>
  <si>
    <t>致理科技大學</t>
  </si>
  <si>
    <t>新北市板橋區文化路一段313號</t>
  </si>
  <si>
    <t>25.0210986, 121.4651279</t>
  </si>
  <si>
    <t>康寧大學</t>
  </si>
  <si>
    <t>台北市內湖區康寧路三段75巷137號</t>
  </si>
  <si>
    <t>25.0757493, 121.6094778</t>
  </si>
  <si>
    <t>宏國德霖科技大學</t>
  </si>
  <si>
    <t>新北市土城區青雲路380巷1號</t>
  </si>
  <si>
    <t>24.9723832, 121.4557517</t>
  </si>
  <si>
    <t>台北海洋科技大學 淡水校區</t>
  </si>
  <si>
    <t>新北市淡水區濱海路三段150號</t>
  </si>
  <si>
    <t>25.1921692, 121.4267044</t>
  </si>
  <si>
    <t>亞東科技大學</t>
  </si>
  <si>
    <t>新北市板橋區四川路二段58號</t>
  </si>
  <si>
    <t>24.995194, 121.4531189</t>
  </si>
  <si>
    <t>黎明技術學院</t>
  </si>
  <si>
    <t>學校</t>
  </si>
  <si>
    <t>新北市泰山區泰林路三段22號</t>
  </si>
  <si>
    <t>25.0657734, 121.4204431</t>
  </si>
  <si>
    <t>馬偕醫學院</t>
  </si>
  <si>
    <t>私立大專院校</t>
  </si>
  <si>
    <t>新北市三芝區中正路三段46號</t>
  </si>
  <si>
    <t>25.2517474, 121.4958422</t>
  </si>
  <si>
    <t>法鼓文理學院</t>
  </si>
  <si>
    <t>大學學系</t>
  </si>
  <si>
    <t>新北市金山區法鼓路700號</t>
  </si>
  <si>
    <t>25.245412, 121.6169569</t>
  </si>
  <si>
    <t>馬偕醫護專校關渡校區</t>
  </si>
  <si>
    <t>護士學校</t>
  </si>
  <si>
    <t>台北市北投區聖景路92號</t>
  </si>
  <si>
    <t>25.1224345, 121.4641973</t>
  </si>
  <si>
    <t>耕莘健康管理專科學校</t>
  </si>
  <si>
    <t>新北市新店區民族路112號</t>
  </si>
  <si>
    <t>24.9770572, 121.5368906</t>
  </si>
  <si>
    <t>臺北市立大學博愛校區</t>
  </si>
  <si>
    <t>台北市中正區愛國西路1號</t>
  </si>
  <si>
    <t>25.0360523, 121.5136659</t>
  </si>
  <si>
    <t>國立華僑高級中等學校</t>
  </si>
  <si>
    <t>高中</t>
  </si>
  <si>
    <t>新北市板橋區大觀路一段32號</t>
  </si>
  <si>
    <t>25.0059769, 121.4463136</t>
  </si>
  <si>
    <t>新北市私立淡江高級中學</t>
  </si>
  <si>
    <t>新北市淡水區真理街26號</t>
  </si>
  <si>
    <t>25.1763325, 121.4371199</t>
  </si>
  <si>
    <t>康橋國際學校 秀岡校區</t>
  </si>
  <si>
    <t>國際學校</t>
  </si>
  <si>
    <t>新北市新店區華城路800號</t>
  </si>
  <si>
    <t>24.910736, 121.4977941</t>
  </si>
  <si>
    <t>金陵女中</t>
  </si>
  <si>
    <t>女子高中</t>
  </si>
  <si>
    <t>新北市三重區重新路五段656號</t>
  </si>
  <si>
    <t>25.0431037, 121.4669982</t>
  </si>
  <si>
    <t>新北市私立裕德雙語高級中學</t>
  </si>
  <si>
    <t>新北市土城區擺接堡路1號</t>
  </si>
  <si>
    <t>24.9826917, 121.4399429</t>
  </si>
  <si>
    <t>新北市南山高級中學</t>
  </si>
  <si>
    <t>新北市中和區廣福路41號</t>
  </si>
  <si>
    <t>25.0011601, 121.5043572</t>
  </si>
  <si>
    <t>私立天主教恆毅高級中學</t>
  </si>
  <si>
    <t>新北市新莊區中正路108號</t>
  </si>
  <si>
    <t>25.0366541, 121.4537324</t>
  </si>
  <si>
    <t>新北市私立聖心女子高級中學</t>
  </si>
  <si>
    <t>天主教學校</t>
  </si>
  <si>
    <t>新北市八里區龍米路一段263號</t>
  </si>
  <si>
    <t>25.13562, 121.449122</t>
  </si>
  <si>
    <t>新北市崇義高級中學</t>
  </si>
  <si>
    <t>新北市汐止區大同路三段68號</t>
  </si>
  <si>
    <t>25.0771732, 121.6691513</t>
  </si>
  <si>
    <t>新北市福瑞斯特高級中學</t>
  </si>
  <si>
    <t>完全中小學</t>
  </si>
  <si>
    <t>新北市土城區城林路2號</t>
  </si>
  <si>
    <t>24.975578, 121.4374135</t>
  </si>
  <si>
    <t>新北市私立東海高級中學</t>
  </si>
  <si>
    <t>新北市三重區忠孝路三段93巷12號</t>
  </si>
  <si>
    <t>25.0647366, 121.4788449</t>
  </si>
  <si>
    <t>新北市私立格致中學</t>
  </si>
  <si>
    <t>新北市三重區大智街260號</t>
  </si>
  <si>
    <t>25.0736548, 121.4881678</t>
  </si>
  <si>
    <t>私立醒吾高級中學附設國中部</t>
  </si>
  <si>
    <t>中學</t>
  </si>
  <si>
    <t>新北市林口區粉寮路一段75巷80號</t>
  </si>
  <si>
    <t>25.079564, 121.395793</t>
  </si>
  <si>
    <t>新北市私立天主教徐匯高級中學</t>
  </si>
  <si>
    <t>男子高中</t>
  </si>
  <si>
    <t>新北市蘆洲區中山一路1號</t>
  </si>
  <si>
    <t>25.080107, 121.480124</t>
  </si>
  <si>
    <t>天主教新北市私立崇光高級中學</t>
  </si>
  <si>
    <t>新北市新店區三民路18號</t>
  </si>
  <si>
    <t>24.9718753, 121.538946</t>
  </si>
  <si>
    <t>光仁高級中學</t>
  </si>
  <si>
    <t>私立學校</t>
  </si>
  <si>
    <t>新北市板橋區中山路二段255巷18號</t>
  </si>
  <si>
    <t>25.0183602, 121.476469</t>
  </si>
  <si>
    <t>新北市私立竹林高級中學</t>
  </si>
  <si>
    <t>新北市中和區華新街143巷12號</t>
  </si>
  <si>
    <t>24.9808934, 121.5064184</t>
  </si>
  <si>
    <t>新北市私立及人高級中學</t>
  </si>
  <si>
    <t>新北市新店區安興路1號</t>
  </si>
  <si>
    <t>24.966799, 121.51489</t>
  </si>
  <si>
    <t>新北市私立辭修高級中學</t>
  </si>
  <si>
    <t>新北市三峽區溪東路251號</t>
  </si>
  <si>
    <t>24.932696, 121.407931</t>
  </si>
  <si>
    <t>康橋國際學校林口校區</t>
  </si>
  <si>
    <t>新北市林口區興林路55號</t>
  </si>
  <si>
    <t>25.0737645, 121.3904989</t>
  </si>
  <si>
    <t>新北市私立時雨高級中學</t>
  </si>
  <si>
    <t>新北市瑞芳區祈堂路217號</t>
  </si>
  <si>
    <t>25.1093387, 121.8549124</t>
  </si>
  <si>
    <t>樹人高級家事商業職業學校</t>
  </si>
  <si>
    <t>職業學校</t>
  </si>
  <si>
    <t>新北市樹林區大安路216號</t>
  </si>
  <si>
    <t>24.994468, 121.4192578</t>
  </si>
  <si>
    <t>新北市私立復興高級商工職業學校</t>
  </si>
  <si>
    <t>職業學院</t>
  </si>
  <si>
    <t>新北市永和區秀朗路一段201號</t>
  </si>
  <si>
    <t>25.0037569, 121.518644</t>
  </si>
  <si>
    <t>南強高級工商職業學校</t>
  </si>
  <si>
    <t>新北市新店區文化路42號</t>
  </si>
  <si>
    <t>24.9807401, 121.54519</t>
  </si>
  <si>
    <t>穀保家商</t>
  </si>
  <si>
    <t>新北市三重區中正北路560巷38號</t>
  </si>
  <si>
    <t>25.0693157, 121.4710759</t>
  </si>
  <si>
    <t>智光學校財團法人新北市智光高級商工職業學校</t>
  </si>
  <si>
    <t>新北市永和區中正路100號</t>
  </si>
  <si>
    <t>24.9955979, 121.5143313</t>
  </si>
  <si>
    <t>新北市私立清傳高級商業職業學校</t>
  </si>
  <si>
    <t>新北市三重區五谷王北街141巷1號</t>
  </si>
  <si>
    <t>25.0520106, 121.4768683</t>
  </si>
  <si>
    <t>能仁家商</t>
  </si>
  <si>
    <t>24.9579932, 121.5401745</t>
  </si>
  <si>
    <t>新北市私立豫章高級工商職業學校</t>
  </si>
  <si>
    <t>新北市板橋區四川路一段391號</t>
  </si>
  <si>
    <t>24.9972709, 121.4582556</t>
  </si>
  <si>
    <t>新北市私立莊敬高級工業家事職業學校永和校區</t>
  </si>
  <si>
    <t>新北市永和區博愛街36號</t>
  </si>
  <si>
    <t>25.015829, 121.519253</t>
  </si>
  <si>
    <t>中華商業海事職業學校</t>
  </si>
  <si>
    <t>新北市萬里區瑪鋉路15號</t>
  </si>
  <si>
    <t>25.1777237, 121.6852677</t>
  </si>
  <si>
    <t>新北市立泰山高級中學</t>
  </si>
  <si>
    <t>新北市泰山區辭修路7號</t>
  </si>
  <si>
    <t>25.0578001, 121.4297682</t>
  </si>
  <si>
    <t>新北市立板橋高級中學</t>
  </si>
  <si>
    <t>新北市板橋區文化路一段25號</t>
  </si>
  <si>
    <t>25.0116977, 121.4590166</t>
  </si>
  <si>
    <t>新北市立新店高級中學</t>
  </si>
  <si>
    <t>新北市新店區中央路93號</t>
  </si>
  <si>
    <t>24.9752372, 121.5323491</t>
  </si>
  <si>
    <t>新北市立中和高級中學</t>
  </si>
  <si>
    <t>新北市中和區連城路460號</t>
  </si>
  <si>
    <t>24.9943663, 121.4780512</t>
  </si>
  <si>
    <t>新北市立新莊高級中學</t>
  </si>
  <si>
    <t>新北市新莊區中平路135號</t>
  </si>
  <si>
    <t>25.048226, 121.4445402</t>
  </si>
  <si>
    <t>新北市立新北高級中學</t>
  </si>
  <si>
    <t>新北市三重區三信路1號</t>
  </si>
  <si>
    <t>25.0866666, 121.4908618</t>
  </si>
  <si>
    <t>新北市立林口高級中學</t>
  </si>
  <si>
    <t>新北市林口區仁愛路二段173號</t>
  </si>
  <si>
    <t>25.0735476, 121.3810618</t>
  </si>
  <si>
    <t>新北市瑞芳區瑞芳高級工業職業學校</t>
  </si>
  <si>
    <t>新北市瑞芳區瑞芳街60號</t>
  </si>
  <si>
    <t>25.1109132, 121.8041354</t>
  </si>
  <si>
    <t>新北市立三重高級商工職業學校</t>
  </si>
  <si>
    <t>新北市三重區中正北路163號</t>
  </si>
  <si>
    <t>25.0689866, 121.4801786</t>
  </si>
  <si>
    <t>新北市立新北高級工業職業學校</t>
  </si>
  <si>
    <t>新北市土城區學府路一段241號</t>
  </si>
  <si>
    <t>24.982651, 121.4501202</t>
  </si>
  <si>
    <t>新北市立淡水高級商工職業學校</t>
  </si>
  <si>
    <t>新北市淡水區商工路307號</t>
  </si>
  <si>
    <t>25.187354, 121.4543008</t>
  </si>
  <si>
    <t>新北市立海山高級中學</t>
  </si>
  <si>
    <t>新北市板橋區漢生東路215號</t>
  </si>
  <si>
    <t>25.0105849, 121.4714003</t>
  </si>
  <si>
    <t>新北市立三重高級中學</t>
  </si>
  <si>
    <t>新北市三重區集美街212號</t>
  </si>
  <si>
    <t>25.0548553, 121.4913211</t>
  </si>
  <si>
    <t>新北市立永平高級中學</t>
  </si>
  <si>
    <t>新北市永和區永平路205號</t>
  </si>
  <si>
    <t>25.0106314, 121.5085744</t>
  </si>
  <si>
    <t>新北市立樹林高級中學</t>
  </si>
  <si>
    <t>新北市樹林區中華路8號</t>
  </si>
  <si>
    <t>24.9830072, 121.4222733</t>
  </si>
  <si>
    <t>新北市立明德高級中學</t>
  </si>
  <si>
    <t>新北市三峽區中正路二段399號</t>
  </si>
  <si>
    <t>24.9053305, 121.3650897</t>
  </si>
  <si>
    <t>新北市立秀峰高級中學</t>
  </si>
  <si>
    <t>新北市汐止區忠孝東路201號</t>
  </si>
  <si>
    <t>25.0657829, 121.6608704</t>
  </si>
  <si>
    <t>新北市立金山高級中學</t>
  </si>
  <si>
    <t>新北市金山區文化二路2號</t>
  </si>
  <si>
    <t>25.224676, 121.637008</t>
  </si>
  <si>
    <t>新北市立安康高級中學</t>
  </si>
  <si>
    <t>新北市新店區安興路25號</t>
  </si>
  <si>
    <t>24.9696795, 121.5145853</t>
  </si>
  <si>
    <t>新北市立雙溪高級中學</t>
  </si>
  <si>
    <t>新北市雙溪區梅竹蹊路3號</t>
  </si>
  <si>
    <t>25.0365939, 121.8621756</t>
  </si>
  <si>
    <t>新北市立石碇高級中學</t>
  </si>
  <si>
    <t>新北市石碇區隆盛里 八分寮45號</t>
  </si>
  <si>
    <t>25.0128178, 121.6420778</t>
  </si>
  <si>
    <t>新北市立丹鳳高級中學</t>
  </si>
  <si>
    <t>新北市新莊區龍安路72號</t>
  </si>
  <si>
    <t>25.0210049, 121.4165326</t>
  </si>
  <si>
    <t>新北市立清水高中</t>
  </si>
  <si>
    <t>新北市土城區明德路一段72號</t>
  </si>
  <si>
    <t>24.9822007, 121.464238</t>
  </si>
  <si>
    <t>新北市立三民高級中學</t>
  </si>
  <si>
    <t>新北市蘆洲區三民路96號</t>
  </si>
  <si>
    <t>25.086889, 121.4737007</t>
  </si>
  <si>
    <t>新北市立錦和高中</t>
  </si>
  <si>
    <t>新北市中和區錦和路163號</t>
  </si>
  <si>
    <t>24.992544, 121.491084</t>
  </si>
  <si>
    <t>新北市立光復高級中學</t>
  </si>
  <si>
    <t>新北市板橋區光環路一段7號</t>
  </si>
  <si>
    <t>25.0164817, 121.4830252</t>
  </si>
  <si>
    <t>新北市立竹圍高級中學</t>
  </si>
  <si>
    <t>新北市淡水區竹林路35號</t>
  </si>
  <si>
    <t>25.1460169, 121.4617129</t>
  </si>
  <si>
    <t>新北市立北大高中</t>
  </si>
  <si>
    <t>新北市三峽區大義路277號</t>
  </si>
  <si>
    <t>24.9485545, 121.375743</t>
  </si>
  <si>
    <t>豐珠中學</t>
  </si>
  <si>
    <t>新北市貢寮區雞母嶺街6-6號</t>
  </si>
  <si>
    <t>25.0656393, 121.9017465</t>
  </si>
  <si>
    <t>新北市立鶯歌高級工商職業學校</t>
  </si>
  <si>
    <t>新北市鶯歌區中正三路154號</t>
  </si>
  <si>
    <t>24.9396914, 121.3348525</t>
  </si>
  <si>
    <t>新北市立樟樹國際實創高級中等學校</t>
  </si>
  <si>
    <t>新北市汐止區樟樹二路135號</t>
  </si>
  <si>
    <t>25.0659772, 121.6398504</t>
  </si>
  <si>
    <t>臺北市私立育達高級中等學校</t>
  </si>
  <si>
    <t>台北市松山區寧安街12號</t>
  </si>
  <si>
    <t>25.0495918, 121.5537941</t>
  </si>
  <si>
    <t>臺北市立西松高級中學</t>
  </si>
  <si>
    <t>台北市松山區健康路325巷7號</t>
  </si>
  <si>
    <t>25.05537, 121.5663535</t>
  </si>
  <si>
    <t>臺北市立中崙高級中學</t>
  </si>
  <si>
    <t>台北市松山區八德路四段101號</t>
  </si>
  <si>
    <t>25.0496729, 121.5616827</t>
  </si>
  <si>
    <t>臺北市協和祐德高級中等學校</t>
  </si>
  <si>
    <t>台北市信義區忠孝東路五段790巷27號</t>
  </si>
  <si>
    <t>25.04252, 121.5835426</t>
  </si>
  <si>
    <t>臺北市立松山高級中學</t>
  </si>
  <si>
    <t>台北市信義區基隆路一段156號</t>
  </si>
  <si>
    <t>25.0435047, 121.565387</t>
  </si>
  <si>
    <t>臺北市立永春高級中學</t>
  </si>
  <si>
    <t>台北市信義區松山路654號</t>
  </si>
  <si>
    <t>25.0334697, 121.5788417</t>
  </si>
  <si>
    <t>臺北市立松山高級商業家事職業學校</t>
  </si>
  <si>
    <t>台北市信義區松山路655號</t>
  </si>
  <si>
    <t>25.0350498, 121.5806133</t>
  </si>
  <si>
    <t>臺北市立松山高級工農職業學校</t>
  </si>
  <si>
    <t>台北市信義區忠孝東路五段236巷15號</t>
  </si>
  <si>
    <t>25.0398123, 121.5721029</t>
  </si>
  <si>
    <t>國立臺灣師範大學附屬高級中學</t>
  </si>
  <si>
    <t>台北市大安區信義路三段143號</t>
  </si>
  <si>
    <t>25.0336592, 121.5404218</t>
  </si>
  <si>
    <t>台北市私立延平高級中學</t>
  </si>
  <si>
    <t>台北市大安區建國南路一段275號</t>
  </si>
  <si>
    <t>25.0367982, 121.5384617</t>
  </si>
  <si>
    <t>臺北市私立金甌女子高級中學</t>
  </si>
  <si>
    <t>台北市大安區杭州南路二段1號</t>
  </si>
  <si>
    <t>25.0349867, 121.5240585</t>
  </si>
  <si>
    <t>臺北市私立復興實驗高級中學</t>
  </si>
  <si>
    <t>台北市大安區敦化南路1段262號</t>
  </si>
  <si>
    <t>25.0391975, 121.5475801</t>
  </si>
  <si>
    <t>臺北市東方高級工商職業學校</t>
  </si>
  <si>
    <t>台北市大安區信義路四段186巷8號</t>
  </si>
  <si>
    <t>25.0322608, 121.5515023</t>
  </si>
  <si>
    <t>喬治高職大安校區（主要校區請至基隆路對面155號信義校區）</t>
  </si>
  <si>
    <t>台北市信義區基隆路二段155號</t>
  </si>
  <si>
    <t>25.0266735, 121.5544462</t>
  </si>
  <si>
    <t>臺北市私立開平餐飲職業學校</t>
  </si>
  <si>
    <t>廚藝學校</t>
  </si>
  <si>
    <t>台北市大安區復興南路二段148巷24號</t>
  </si>
  <si>
    <t>25.0288438, 121.5420403</t>
  </si>
  <si>
    <t>臺北市立和平高級中學</t>
  </si>
  <si>
    <t>台北市大安區臥龍街100號</t>
  </si>
  <si>
    <t>25.0196314, 121.5491522</t>
  </si>
  <si>
    <t>臺北市芳和實驗中學</t>
  </si>
  <si>
    <t>台北市大安區臥龍街170號</t>
  </si>
  <si>
    <t>25.0187358, 121.5502421</t>
  </si>
  <si>
    <t>臺北市立大安高級工業職業學校</t>
  </si>
  <si>
    <t>台北市大安區復興南路二段52號</t>
  </si>
  <si>
    <t>25.0320981, 121.5429742</t>
  </si>
  <si>
    <t>台北市私立大同高級中學</t>
  </si>
  <si>
    <t>25.0660212, 121.5205251</t>
  </si>
  <si>
    <t>臺北市私立稻江高級護理家事職業學校</t>
  </si>
  <si>
    <t>台北市中山區新生北路三段55號</t>
  </si>
  <si>
    <t>25.0656167, 121.529025</t>
  </si>
  <si>
    <t>臺北市立中山女子高級中學</t>
  </si>
  <si>
    <t>台北市中山區長安東路二段141號</t>
  </si>
  <si>
    <t>25.0486787, 121.5371051</t>
  </si>
  <si>
    <t>臺北市立大同高級中學</t>
  </si>
  <si>
    <t>台北市中山區長春路167號</t>
  </si>
  <si>
    <t>25.0550217, 121.5352723</t>
  </si>
  <si>
    <t>臺北市立大直高級中學</t>
  </si>
  <si>
    <t>台北市中山區北安路420號</t>
  </si>
  <si>
    <t>25.0785086, 121.5434104</t>
  </si>
  <si>
    <t>強恕中學</t>
  </si>
  <si>
    <t>台北市中正區汀州路二段143號</t>
  </si>
  <si>
    <t>25.0251621, 121.5203411</t>
  </si>
  <si>
    <t>臺北市開南高級中等學校</t>
  </si>
  <si>
    <t>台北市中正區濟南路一段6號</t>
  </si>
  <si>
    <t>25.0421157, 121.5216986</t>
  </si>
  <si>
    <t>臺北市立建國高級中學</t>
  </si>
  <si>
    <t>台北市中正區南海路56號</t>
  </si>
  <si>
    <t>25.0307721, 121.5123045</t>
  </si>
  <si>
    <t>臺北市立成功高級中學</t>
  </si>
  <si>
    <t>台北市中正區濟南路一段71號</t>
  </si>
  <si>
    <t>25.0424263, 121.5236059</t>
  </si>
  <si>
    <t>臺北市立第一女子高級中學</t>
  </si>
  <si>
    <t>台北市中正區重慶南路一段165號</t>
  </si>
  <si>
    <t>25.0385655, 121.513098</t>
  </si>
  <si>
    <t>私立靜修高級中學</t>
  </si>
  <si>
    <t>台北市大同區寧夏路59號</t>
  </si>
  <si>
    <t>25.057931, 121.5154866</t>
  </si>
  <si>
    <t>臺北市私立稻江高級商業職業學校</t>
  </si>
  <si>
    <t>台北市大同區民權西路225巷24號</t>
  </si>
  <si>
    <t>25.0640547, 121.5119277</t>
  </si>
  <si>
    <t>臺北市立明倫高級中學</t>
  </si>
  <si>
    <t>台北市大同區承德路三段336號</t>
  </si>
  <si>
    <t>25.0756403, 121.5191668</t>
  </si>
  <si>
    <t>臺北市立成淵高級中學</t>
  </si>
  <si>
    <t>台北市大同區承德路二段235號</t>
  </si>
  <si>
    <t>25.0613726, 121.5187817</t>
  </si>
  <si>
    <t>臺北市立華江高級中學</t>
  </si>
  <si>
    <t>台北市萬華區西藏路213號</t>
  </si>
  <si>
    <t>25.0279587, 121.4971355</t>
  </si>
  <si>
    <t>臺北市立大理高級中學</t>
  </si>
  <si>
    <t>台北市萬華區長順街2號</t>
  </si>
  <si>
    <t>25.0308614, 121.4912045</t>
  </si>
  <si>
    <t>國立政治大學附屬高級中學</t>
  </si>
  <si>
    <t>台北市文山區政大一街353號</t>
  </si>
  <si>
    <t>24.9877087, 121.5851575</t>
  </si>
  <si>
    <t>臺北市私立東山高級中學</t>
  </si>
  <si>
    <t>台北市文山區老泉街26巷3號</t>
  </si>
  <si>
    <t>24.9733741, 121.5615447</t>
  </si>
  <si>
    <t>臺北市私立滬江高級中學</t>
  </si>
  <si>
    <t>台北市文山區羅斯福路六段336號</t>
  </si>
  <si>
    <t>24.9894519, 121.5389166</t>
  </si>
  <si>
    <t>臺北市私立大誠高級中學</t>
  </si>
  <si>
    <t>台北市文山區秀明路二段175號</t>
  </si>
  <si>
    <t>24.9909915, 121.5785621</t>
  </si>
  <si>
    <t>臺北市私立再興學校</t>
  </si>
  <si>
    <t>台北市文山區興隆路四段二號</t>
  </si>
  <si>
    <t>24.9901829, 121.5582292</t>
  </si>
  <si>
    <t>臺北市景文高級中學</t>
  </si>
  <si>
    <t>台北市文山區保儀路127號</t>
  </si>
  <si>
    <t>24.9852437, 121.5681869</t>
  </si>
  <si>
    <t>臺北市私立靜心高級中學</t>
  </si>
  <si>
    <t>台北市文山區興隆路二段46號</t>
  </si>
  <si>
    <t>24.9987787, 121.5468002</t>
  </si>
  <si>
    <t>臺北市立景美女子高級中學</t>
  </si>
  <si>
    <t>台北市文山區木新路三段312號</t>
  </si>
  <si>
    <t>24.9807217, 121.5560706</t>
  </si>
  <si>
    <t>臺北市立萬芳高級中學</t>
  </si>
  <si>
    <t>台北市文山區興隆路三段115巷1號</t>
  </si>
  <si>
    <t>25.000544, 121.5588384</t>
  </si>
  <si>
    <t>臺北市數位實驗高級中等學校弘道基地</t>
  </si>
  <si>
    <t>台北市中正區公園路21號</t>
  </si>
  <si>
    <t>25.0375581, 121.5152991</t>
  </si>
  <si>
    <t>臺北市立木柵高級工業職業學校</t>
  </si>
  <si>
    <t>台北市文山區木柵路四段77號</t>
  </si>
  <si>
    <t>24.9968638, 121.5726322</t>
  </si>
  <si>
    <t>臺北市立南港高級中學</t>
  </si>
  <si>
    <t>台北市南港區向陽路21號</t>
  </si>
  <si>
    <t>25.0522308, 121.5944079</t>
  </si>
  <si>
    <t>臺北市立育成高級中學</t>
  </si>
  <si>
    <t>台北市南港區重陽路366號</t>
  </si>
  <si>
    <t>25.0580409, 121.6092336</t>
  </si>
  <si>
    <t>臺北市立南港高級工業職業學校</t>
  </si>
  <si>
    <t>台北市南港區興中路29號</t>
  </si>
  <si>
    <t>25.0563331, 121.6071584</t>
  </si>
  <si>
    <t>臺北市私立文德女子高級中學</t>
  </si>
  <si>
    <t>台北市內湖區成功路三段70號</t>
  </si>
  <si>
    <t>25.0776451, 121.5891099</t>
  </si>
  <si>
    <t>臺北市私立方濟高級中學</t>
  </si>
  <si>
    <t>台北市內湖區成功路三段61號</t>
  </si>
  <si>
    <t>25.0773094, 121.5905296</t>
  </si>
  <si>
    <t>天主教達人高級中學</t>
  </si>
  <si>
    <t>台北市內湖區內湖路二段314號</t>
  </si>
  <si>
    <t>25.0809256, 121.5877653</t>
  </si>
  <si>
    <t>臺北市立內湖高級中學</t>
  </si>
  <si>
    <t>台北市內湖區文德路218號</t>
  </si>
  <si>
    <t>25.0778767, 121.5867851</t>
  </si>
  <si>
    <t>臺北市立麗山高級中學</t>
  </si>
  <si>
    <t>台北市內湖區環山路二段100號</t>
  </si>
  <si>
    <t>25.085124, 121.5779044</t>
  </si>
  <si>
    <t>臺北市立南湖高級中學</t>
  </si>
  <si>
    <t>台北市內湖區康寧路三段220號</t>
  </si>
  <si>
    <t>25.0665361, 121.6107101</t>
  </si>
  <si>
    <t>臺北市立內湖高級工業職業學校</t>
  </si>
  <si>
    <t>台北市內湖區內湖路一段520號</t>
  </si>
  <si>
    <t>25.0792292, 121.5750963</t>
  </si>
  <si>
    <t>臺北市私立泰北高級中學</t>
  </si>
  <si>
    <t>台北市士林區福林里福林路240號</t>
  </si>
  <si>
    <t>25.0969897, 121.5348014</t>
  </si>
  <si>
    <t>臺北市私立衛理女子高級中學</t>
  </si>
  <si>
    <t>台北市士林區至善路二段321號</t>
  </si>
  <si>
    <t>25.1024247, 121.5519342</t>
  </si>
  <si>
    <t>臺北市私立華興高級中學</t>
  </si>
  <si>
    <t>台北市士林區仰德大道一段101號</t>
  </si>
  <si>
    <t>25.1045441, 121.5387415</t>
  </si>
  <si>
    <t>臺北市私立華岡藝術學校</t>
  </si>
  <si>
    <t>藝術學校</t>
  </si>
  <si>
    <t>台北市士林區建業路73巷8號</t>
  </si>
  <si>
    <t>25.1371454, 121.5490945</t>
  </si>
  <si>
    <t>臺北市立陽明高級中學</t>
  </si>
  <si>
    <t>台北市士林區中正路510號</t>
  </si>
  <si>
    <t>25.0918395, 121.5171309</t>
  </si>
  <si>
    <t>臺北市立百齡高級中學</t>
  </si>
  <si>
    <t>台北市士林區承德路四段177號</t>
  </si>
  <si>
    <t>25.0869702, 121.5230445</t>
  </si>
  <si>
    <t>臺北市立士林高級商業職業學校</t>
  </si>
  <si>
    <t>台北市士林區士商路150號</t>
  </si>
  <si>
    <t>25.0943198, 121.5163483</t>
  </si>
  <si>
    <t>薇閣高中</t>
  </si>
  <si>
    <t>台北市北投區珠海路50號</t>
  </si>
  <si>
    <t>25.1386737, 121.5036265</t>
  </si>
  <si>
    <t>臺北市私立幼華高級中學</t>
  </si>
  <si>
    <t>台北市北投區北投路二段55號</t>
  </si>
  <si>
    <t>25.1332359, 121.4965533</t>
  </si>
  <si>
    <t>台北市私立奎山高級實驗中學附屬國中部</t>
  </si>
  <si>
    <t>台北市北投區明德路200號</t>
  </si>
  <si>
    <t>25.112998, 121.5223028</t>
  </si>
  <si>
    <t>臺北市私立惇敘高級工商職業學校</t>
  </si>
  <si>
    <t>台北市北投區泉源路221號</t>
  </si>
  <si>
    <t>25.1446525, 121.5271635</t>
  </si>
  <si>
    <t>臺北市立復興高級中學</t>
  </si>
  <si>
    <t>台北市北投區復興四路70號</t>
  </si>
  <si>
    <t>25.1431415, 121.5022643</t>
  </si>
  <si>
    <t>臺北市立中正高級中學</t>
  </si>
  <si>
    <t>台北市北投區文林北路77號</t>
  </si>
  <si>
    <t>25.1041727, 121.5166212</t>
  </si>
  <si>
    <t>新北市私立光華高級商業職業進修學校</t>
  </si>
  <si>
    <t>新北市板橋區南雅南路二段１號</t>
  </si>
  <si>
    <t>25.0030787, 121.4548561</t>
  </si>
  <si>
    <t>臺北市私立南華高中</t>
  </si>
  <si>
    <t>成人進修中心</t>
  </si>
  <si>
    <t>台北市中正區汀州路三段58號</t>
  </si>
  <si>
    <t>25.0156024, 121.5311016</t>
  </si>
  <si>
    <t>臺北市私立志仁高中職業進修學校</t>
  </si>
  <si>
    <t>台北市大同區南京西路64巷17號</t>
  </si>
  <si>
    <t>25.0521716, 121.5188151</t>
  </si>
  <si>
    <t>新北市私立育才國民小學</t>
  </si>
  <si>
    <t>小學</t>
  </si>
  <si>
    <t>新北市永和區福和路125巷20號</t>
  </si>
  <si>
    <t>25.007022, 121.521715</t>
  </si>
  <si>
    <t>及人國小</t>
  </si>
  <si>
    <t>新北市永和區文化路172號</t>
  </si>
  <si>
    <t>25.0156533, 121.5118716</t>
  </si>
  <si>
    <t>新北市私立竹林國民小學</t>
  </si>
  <si>
    <t>新北市永和區竹林路34號</t>
  </si>
  <si>
    <t>25.0145585, 121.5170389</t>
  </si>
  <si>
    <t>臺北市國語實驗國民小學</t>
  </si>
  <si>
    <t>台北市中正區南海路58號</t>
  </si>
  <si>
    <t>25.0303757, 121.5108887</t>
  </si>
  <si>
    <t>新北市三峽區北大國民小學</t>
  </si>
  <si>
    <t>新北市三峽區國光街100號</t>
  </si>
  <si>
    <t>24.9392516, 121.3731836</t>
  </si>
  <si>
    <t>新北市林口區新林國民小學</t>
  </si>
  <si>
    <t>新北市林口區三民路101號</t>
  </si>
  <si>
    <t>25.0697467, 121.3590601</t>
  </si>
  <si>
    <t>淡海國小</t>
  </si>
  <si>
    <t>新北市淡水區新市二路二段81號</t>
  </si>
  <si>
    <t>25.1955052, 121.4284945</t>
  </si>
  <si>
    <t>臺北市內湖區東湖國民小學</t>
  </si>
  <si>
    <t>台北市內湖區東湖路115號</t>
  </si>
  <si>
    <t>25.0689881, 121.616085</t>
  </si>
  <si>
    <t>新北市板橋國民小學</t>
  </si>
  <si>
    <t>新北市板橋區文化路一段23號</t>
  </si>
  <si>
    <t>25.0123212, 121.457498</t>
  </si>
  <si>
    <t>新北市板橋區國光國民小學</t>
  </si>
  <si>
    <t>新北市板橋區中正路325巷30號</t>
  </si>
  <si>
    <t>25.0191826, 121.4530228</t>
  </si>
  <si>
    <t>新北市板橋區新埔國民小學</t>
  </si>
  <si>
    <t>新北市板橋區陽明街206號</t>
  </si>
  <si>
    <t>25.025876, 121.462376</t>
  </si>
  <si>
    <t>新北市板橋區埔墘國民小學</t>
  </si>
  <si>
    <t>新北市板橋區永豐街42-8號</t>
  </si>
  <si>
    <t>25.0181471, 121.4741019</t>
  </si>
  <si>
    <t>新北市板橋區莒光國民小學</t>
  </si>
  <si>
    <t>新北市板橋區莒光路163號</t>
  </si>
  <si>
    <t>25.025125, 121.4741597</t>
  </si>
  <si>
    <t>新北市板橋區後埔國民小學</t>
  </si>
  <si>
    <t>新北市板橋區重慶路157號</t>
  </si>
  <si>
    <t>25.0035722, 121.4634196</t>
  </si>
  <si>
    <t>新北市板橋區海山國民小學</t>
  </si>
  <si>
    <t>新北市板橋區漢生東路280號</t>
  </si>
  <si>
    <t>25.0092787, 121.470468</t>
  </si>
  <si>
    <t>新北市板橋區江翠國民小學</t>
  </si>
  <si>
    <t>新北市板橋區文化路二段413號</t>
  </si>
  <si>
    <t>25.0324811, 121.4735362</t>
  </si>
  <si>
    <t>新北市板橋區文聖國民小學</t>
  </si>
  <si>
    <t>新北市板橋區文聖街86號</t>
  </si>
  <si>
    <t>25.0291299, 121.4774188</t>
  </si>
  <si>
    <t>新北市板橋區沙崙國民小學</t>
  </si>
  <si>
    <t>新北市板橋區篤行路二段132號</t>
  </si>
  <si>
    <t>24.9898701, 121.4301153</t>
  </si>
  <si>
    <t>新北市樹林區樹林國民小學</t>
  </si>
  <si>
    <t>新北市樹林區育英街176號</t>
  </si>
  <si>
    <t>24.9898163, 121.4180796</t>
  </si>
  <si>
    <t>臺北市北投區文林國民小學</t>
  </si>
  <si>
    <t>台北市北投區文林北路155號</t>
  </si>
  <si>
    <t>25.1059061, 121.5147455</t>
  </si>
  <si>
    <t>臺北市大同區大同國民小學</t>
  </si>
  <si>
    <t>台北市大同區大龍街51號</t>
  </si>
  <si>
    <t>25.0648965, 121.5162473</t>
  </si>
  <si>
    <t>新北市樹林區武林國民小學</t>
  </si>
  <si>
    <t>新北市樹林區保安街二段151號</t>
  </si>
  <si>
    <t>25.0019549, 121.4147006</t>
  </si>
  <si>
    <t>新北市樹林區山佳國民小學</t>
  </si>
  <si>
    <t>新北市樹林區中山路三段5號</t>
  </si>
  <si>
    <t>24.9754914, 121.4017467</t>
  </si>
  <si>
    <t>新北市樹林區育德國民小學</t>
  </si>
  <si>
    <t>新北市樹林區佳園路一段34號</t>
  </si>
  <si>
    <t>24.9708725, 121.3925043</t>
  </si>
  <si>
    <t>新北市樹林區柑園國民小學</t>
  </si>
  <si>
    <t>新北市樹林區柑園街一段353號</t>
  </si>
  <si>
    <t>24.9557548, 121.390047</t>
  </si>
  <si>
    <t>新北市鶯歌區鶯歌國民小學</t>
  </si>
  <si>
    <t>新北市鶯歌區尖山埔路106號</t>
  </si>
  <si>
    <t>24.951314, 121.3460408</t>
  </si>
  <si>
    <t>新北市鶯歌區二橋國民小學</t>
  </si>
  <si>
    <t>新北市鶯歌區中正三路106號</t>
  </si>
  <si>
    <t>24.9410772, 121.3377567</t>
  </si>
  <si>
    <t>新北市鶯歌區中湖國民小學</t>
  </si>
  <si>
    <t>新北市鶯歌區中湖街25號</t>
  </si>
  <si>
    <t>24.9732834, 121.3480221</t>
  </si>
  <si>
    <t>新北市鶯歌區鳳鳴國民小學</t>
  </si>
  <si>
    <t>新北市鶯歌區永和街120號</t>
  </si>
  <si>
    <t>24.969172, 121.334826</t>
  </si>
  <si>
    <t>新北市三峽區三峽國民小學</t>
  </si>
  <si>
    <t>新北市三峽區中山路16號</t>
  </si>
  <si>
    <t>24.9356959, 121.3678873</t>
  </si>
  <si>
    <t>新北市三峽區大埔國民小學</t>
  </si>
  <si>
    <t>新北市三峽區大埔路130號</t>
  </si>
  <si>
    <t>24.905644, 121.366478</t>
  </si>
  <si>
    <t>新北市三峽區民義國民小學</t>
  </si>
  <si>
    <t>新北市三峽區白雞路40號</t>
  </si>
  <si>
    <t>24.9118949, 121.375543</t>
  </si>
  <si>
    <t>成福國民小學 （Chengfu Elementary School）</t>
  </si>
  <si>
    <t>新北市三峽區溪東路213號</t>
  </si>
  <si>
    <t>24.933094, 121.405542</t>
  </si>
  <si>
    <t>臺北市大安區建安國民小學</t>
  </si>
  <si>
    <t>台北市大安區大安路二段99號</t>
  </si>
  <si>
    <t>25.0294281, 121.5461523</t>
  </si>
  <si>
    <t>新北市三峽區插角國民小學</t>
  </si>
  <si>
    <t>新北市三峽區39號</t>
  </si>
  <si>
    <t>24.8721953, 121.4051872</t>
  </si>
  <si>
    <t>新北市三峽區有木國民小學</t>
  </si>
  <si>
    <t>新北市三峽區北114鄉道</t>
  </si>
  <si>
    <t>24.8539552, 121.437044</t>
  </si>
  <si>
    <t>新北市三峽區五寮國民小學</t>
  </si>
  <si>
    <t>新北市三峽區五寮里69號</t>
  </si>
  <si>
    <t>24.8589276, 121.3597717</t>
  </si>
  <si>
    <t>新北市中和區復興國民小學</t>
  </si>
  <si>
    <t>新北市中和區復興路301巷6號</t>
  </si>
  <si>
    <t>24.989664, 121.501898</t>
  </si>
  <si>
    <t>新北市中和區興南國民小學</t>
  </si>
  <si>
    <t>新北市中和區興南路一段135巷24號</t>
  </si>
  <si>
    <t>24.9869863, 121.5095508</t>
  </si>
  <si>
    <t>新北市中和區秀山國民小學</t>
  </si>
  <si>
    <t>新北市中和區立人街2號</t>
  </si>
  <si>
    <t>24.9951577, 121.5211448</t>
  </si>
  <si>
    <t>新北市中和區積穗國民小學</t>
  </si>
  <si>
    <t>新北市中和區員山路154號</t>
  </si>
  <si>
    <t>24.9992287, 121.4821015</t>
  </si>
  <si>
    <t>新北市中和區自強國民小學</t>
  </si>
  <si>
    <t>新北市中和區莒光路200號</t>
  </si>
  <si>
    <t>24.9983879, 121.471818</t>
  </si>
  <si>
    <t>新北市中和區錦和國民小學</t>
  </si>
  <si>
    <t>新北市中和區圓通路292號</t>
  </si>
  <si>
    <t>24.9898743, 121.4893351</t>
  </si>
  <si>
    <t>新北市中和區景新國民小學</t>
  </si>
  <si>
    <t>新北市中和區景新街467巷37號</t>
  </si>
  <si>
    <t>24.9895503, 121.5157675</t>
  </si>
  <si>
    <t>新北市永和區永和國民小學</t>
  </si>
  <si>
    <t>新北市永和區秀朗路一段120號</t>
  </si>
  <si>
    <t>25.0033711, 121.516948</t>
  </si>
  <si>
    <t>新北市永和區秀朗國民小學</t>
  </si>
  <si>
    <t>新北市永和區得和路202號</t>
  </si>
  <si>
    <t>24.9989399, 121.5213727</t>
  </si>
  <si>
    <t>新北市永和區頂溪國民小學</t>
  </si>
  <si>
    <t>新北市永和區文化路133號</t>
  </si>
  <si>
    <t>25.0152952, 121.5114852</t>
  </si>
  <si>
    <t>新北市永和區網溪國民小學</t>
  </si>
  <si>
    <t>新北市永和區竹林路79號</t>
  </si>
  <si>
    <t>25.0131925, 121.5200381</t>
  </si>
  <si>
    <t>新北市永和區永平國民小學</t>
  </si>
  <si>
    <t>新北市永和區保生路25號</t>
  </si>
  <si>
    <t>25.0076661, 121.505072</t>
  </si>
  <si>
    <t>新北市土城區土城國民小學</t>
  </si>
  <si>
    <t>新北市土城區興城路17號</t>
  </si>
  <si>
    <t>24.9720709, 121.4421155</t>
  </si>
  <si>
    <t>新北市土城區清水國民小學</t>
  </si>
  <si>
    <t>新北市土城區金城路二段356號</t>
  </si>
  <si>
    <t>24.984827, 121.4612011</t>
  </si>
  <si>
    <t>新北市土城區頂埔國民小學</t>
  </si>
  <si>
    <t>新北市土城區中央路四段205號</t>
  </si>
  <si>
    <t>24.9560423, 121.4143186</t>
  </si>
  <si>
    <t>新北市土城區廣福國民小學</t>
  </si>
  <si>
    <t>新北市土城區學府路一段127號</t>
  </si>
  <si>
    <t>24.9868943, 121.454876</t>
  </si>
  <si>
    <t>新北市汐止區汐止國民小學</t>
  </si>
  <si>
    <t>新北市汐止區大同路二段313號</t>
  </si>
  <si>
    <t>25.0670642, 121.6545593</t>
  </si>
  <si>
    <t>臺北市中山區長安國民小學</t>
  </si>
  <si>
    <t>台北市中山區吉林路15號</t>
  </si>
  <si>
    <t>25.0498254, 121.5301942</t>
  </si>
  <si>
    <t>新北市汐止區保長國民小學</t>
  </si>
  <si>
    <t>新北市汐止區大同路三段553號</t>
  </si>
  <si>
    <t>25.071773, 121.680851</t>
  </si>
  <si>
    <t>Chongde Elementary School</t>
  </si>
  <si>
    <t>新北市汐止區茄苳路158號</t>
  </si>
  <si>
    <t>25.0695778, 121.6691867</t>
  </si>
  <si>
    <t>新北市汐止區北港國民小學</t>
  </si>
  <si>
    <t>新北市汐止區汐萬路二段279號</t>
  </si>
  <si>
    <t>25.0888467, 121.6452485</t>
  </si>
  <si>
    <t>新北市汐止區北峰國民小學</t>
  </si>
  <si>
    <t>新北市汐止區環河街1號</t>
  </si>
  <si>
    <t>25.0633154, 121.6323479</t>
  </si>
  <si>
    <t>新北市汐止區東山國民小學</t>
  </si>
  <si>
    <t>新北市汐止區汐平路二段76號</t>
  </si>
  <si>
    <t>25.0600444, 121.7000861</t>
  </si>
  <si>
    <t>新北市汐止區白雲國民小學</t>
  </si>
  <si>
    <t>新北市汐止區民權街二段90號</t>
  </si>
  <si>
    <t>25.04766, 121.618851</t>
  </si>
  <si>
    <t>新北市萬里區萬里國民小學</t>
  </si>
  <si>
    <t>新北市萬里區瑪鋉路18號</t>
  </si>
  <si>
    <t>25.1761503, 121.689228</t>
  </si>
  <si>
    <t>新北市萬里區野柳國民小學</t>
  </si>
  <si>
    <t>新北市萬里區港東路167號</t>
  </si>
  <si>
    <t>25.2054436, 121.6893652</t>
  </si>
  <si>
    <t>新北市萬里區大鵬國民小學</t>
  </si>
  <si>
    <t>新北市萬里區14號</t>
  </si>
  <si>
    <t>25.2085198, 121.651792</t>
  </si>
  <si>
    <t>新北市萬里區大坪國民小學</t>
  </si>
  <si>
    <t>新北市萬里區大坪路1號</t>
  </si>
  <si>
    <t>25.1672809, 121.6385466</t>
  </si>
  <si>
    <t>新北市萬里區崁腳國民小學</t>
  </si>
  <si>
    <t>新北市萬里區萬崁路59號</t>
  </si>
  <si>
    <t>25.160305, 121.6491835</t>
  </si>
  <si>
    <t>新北市金山區金山國民小學</t>
  </si>
  <si>
    <t>新北市金山區中山路234號</t>
  </si>
  <si>
    <t>25.222905, 121.636599</t>
  </si>
  <si>
    <t>新北市金山區中角國民小學</t>
  </si>
  <si>
    <t>新北市金山區海興路49號</t>
  </si>
  <si>
    <t>25.239723, 121.630602</t>
  </si>
  <si>
    <t>新北市新店區新店國民小學</t>
  </si>
  <si>
    <t>新北市新店區新店路2號</t>
  </si>
  <si>
    <t>24.9530138, 121.5403764</t>
  </si>
  <si>
    <t>新北市新店區直潭國民小學</t>
  </si>
  <si>
    <t>新北市新店區直潭路92號</t>
  </si>
  <si>
    <t>24.9377936, 121.5309584</t>
  </si>
  <si>
    <t>新北市新店區青潭國民小學</t>
  </si>
  <si>
    <t>新北市新店區北宜路二段80號</t>
  </si>
  <si>
    <t>24.9530749, 121.5521792</t>
  </si>
  <si>
    <t>新北市新店區雙峰國民小學</t>
  </si>
  <si>
    <t>新北市新店區北宜路三段66號</t>
  </si>
  <si>
    <t>24.9513603, 121.5754065</t>
  </si>
  <si>
    <t>新北市新店區 大豐國民小學</t>
  </si>
  <si>
    <t>新北市新店區民族路108號</t>
  </si>
  <si>
    <t>24.9776538, 121.5381063</t>
  </si>
  <si>
    <t>臺北市中山區中正國民小學</t>
  </si>
  <si>
    <t>台北市中山區龍江路62號</t>
  </si>
  <si>
    <t>25.0506621, 121.5393708</t>
  </si>
  <si>
    <t>新北市新店區安坑國民小學</t>
  </si>
  <si>
    <t>新北市新店區安忠路36號</t>
  </si>
  <si>
    <t>24.9610066, 121.5135319</t>
  </si>
  <si>
    <t>新北市新店區雙城國民小學</t>
  </si>
  <si>
    <t>新北市新店區安康路三段322號</t>
  </si>
  <si>
    <t>24.9522748, 121.4863686</t>
  </si>
  <si>
    <t>Quchi Elementary School</t>
  </si>
  <si>
    <t>新北市新店區屈尺路55號</t>
  </si>
  <si>
    <t>24.9225975, 121.5470266</t>
  </si>
  <si>
    <t>新北市石碇區石碇國民小學</t>
  </si>
  <si>
    <t>新北市石碇區石碇西街15號</t>
  </si>
  <si>
    <t>24.9906097, 121.6590142</t>
  </si>
  <si>
    <t>臺北市大安區和平實驗國民小學</t>
  </si>
  <si>
    <t>台北市大安區敦南街76巷28號</t>
  </si>
  <si>
    <t>25.0206987, 121.5466427</t>
  </si>
  <si>
    <t>Anding Elementary School</t>
  </si>
  <si>
    <t>新北市石碇區永定里靜安路一段245號</t>
  </si>
  <si>
    <t>25.007807, 121.6882809</t>
  </si>
  <si>
    <t>新北市石碇區雲海國民小學</t>
  </si>
  <si>
    <t>新北市石碇區北宜路五段坑內巷1號</t>
  </si>
  <si>
    <t>24.952989, 121.636376</t>
  </si>
  <si>
    <t>新北市坪林區坪林國民小學</t>
  </si>
  <si>
    <t>新北市坪林區坪林街114號</t>
  </si>
  <si>
    <t>24.9360466, 121.7107604</t>
  </si>
  <si>
    <t>新北市立烏來國民中小學</t>
  </si>
  <si>
    <t>新北市烏來區啦卡路5號</t>
  </si>
  <si>
    <t>24.8633308, 121.5540847</t>
  </si>
  <si>
    <t>新北市烏來區德拉楠國民小學</t>
  </si>
  <si>
    <t>新北市烏來區李茂岸56號</t>
  </si>
  <si>
    <t>24.7774365, 121.5022037</t>
  </si>
  <si>
    <t>市立瑞芳國小附設幼稚園</t>
  </si>
  <si>
    <t>幼稚園</t>
  </si>
  <si>
    <t>新北市瑞芳區中山路2號</t>
  </si>
  <si>
    <t>25.1078272, 121.8046681</t>
  </si>
  <si>
    <t>臺北市北投區義方國民小學</t>
  </si>
  <si>
    <t>台北市北投區珠海路155號</t>
  </si>
  <si>
    <t>25.1419691, 121.5092916</t>
  </si>
  <si>
    <t>新北市瑞芳區瑞柑國民小學</t>
  </si>
  <si>
    <t>新北市瑞芳區明燈路一段18巷13號</t>
  </si>
  <si>
    <t>25.109106, 121.8226928</t>
  </si>
  <si>
    <t>新北市瑞芳區瑞濱國民小學</t>
  </si>
  <si>
    <t>新北市瑞芳區瑞濱路34號</t>
  </si>
  <si>
    <t>25.1202103, 121.81997</t>
  </si>
  <si>
    <t>新北市瑞芳區九份國民小學(教育部永續校園)</t>
  </si>
  <si>
    <t>新北市瑞芳區崙頂路145號</t>
  </si>
  <si>
    <t>25.1074286, 121.8436296</t>
  </si>
  <si>
    <t>新北市瑞芳區瓜山國民小學(教育部永續校園)</t>
  </si>
  <si>
    <t>新北市瑞芳區五號路306號</t>
  </si>
  <si>
    <t>25.1110064, 121.8570488</t>
  </si>
  <si>
    <t>濂洞國小</t>
  </si>
  <si>
    <t>新北市瑞芳區洞頂路101巷80號</t>
  </si>
  <si>
    <t>25.1223236, 121.8599855</t>
  </si>
  <si>
    <t>新北市立猴硐蒙特梭利實驗小學</t>
  </si>
  <si>
    <t>新北市瑞芳區九芎橋路69-1號</t>
  </si>
  <si>
    <t>25.0957247, 121.8334918</t>
  </si>
  <si>
    <t>新北市瑞芳區瑞亭國民小學</t>
  </si>
  <si>
    <t>新北市瑞芳區四腳亭埔路23號</t>
  </si>
  <si>
    <t>25.1028543, 121.7776061</t>
  </si>
  <si>
    <t>新北市瑞芳區吉慶國民小學</t>
  </si>
  <si>
    <t>新北市瑞芳區大埔路95號</t>
  </si>
  <si>
    <t>25.099843, 121.7630961</t>
  </si>
  <si>
    <t>新北市瑞芳區鼻頭國民小學</t>
  </si>
  <si>
    <t>新北市瑞芳區鼻頭路99號</t>
  </si>
  <si>
    <t>25.1213779, 121.9195251</t>
  </si>
  <si>
    <t>新北市雙溪區雙溪國民小學</t>
  </si>
  <si>
    <t>新北市雙溪區東榮街54號</t>
  </si>
  <si>
    <t>25.0334837, 121.8666176</t>
  </si>
  <si>
    <t>新北市雙溪區柑林國民小學</t>
  </si>
  <si>
    <t>新北市雙溪區長源里柑腳3號</t>
  </si>
  <si>
    <t>25.015076, 121.8046429</t>
  </si>
  <si>
    <t>新北市雙溪區上林國民小學</t>
  </si>
  <si>
    <t>新北市雙溪區60號</t>
  </si>
  <si>
    <t>25.029311, 121.8321167</t>
  </si>
  <si>
    <t>新北市雙溪區牡丹國民小學</t>
  </si>
  <si>
    <t>新北市雙溪區政光路3號227001</t>
  </si>
  <si>
    <t>25.062108, 121.8517028</t>
  </si>
  <si>
    <t>新北市貢寮區貢寮國民小學</t>
  </si>
  <si>
    <t>新北市貢寮區學苑街7號</t>
  </si>
  <si>
    <t>25.0220718, 121.9154877</t>
  </si>
  <si>
    <t>市立福隆國小附設幼稚園</t>
  </si>
  <si>
    <t>新北市貢寮區東興街35號</t>
  </si>
  <si>
    <t>25.0174495, 121.9481268</t>
  </si>
  <si>
    <t>新北市貢寮區澳底國民小學</t>
  </si>
  <si>
    <t>新北市貢寮區真理里延平街10號</t>
  </si>
  <si>
    <t>25.054924, 121.924534</t>
  </si>
  <si>
    <t>臺北市內湖區潭美國民小學</t>
  </si>
  <si>
    <t>台北市內湖區行善路179號</t>
  </si>
  <si>
    <t>25.0592365, 121.5815887</t>
  </si>
  <si>
    <t>新北市貢寮區福連國民小學</t>
  </si>
  <si>
    <t>新北市貢寮區福連街1號</t>
  </si>
  <si>
    <t>25.0167967, 121.988721</t>
  </si>
  <si>
    <t>新北市平溪區平溪國民小學</t>
  </si>
  <si>
    <t>新北市平溪區平溪街56號</t>
  </si>
  <si>
    <t>25.0273, 121.737385</t>
  </si>
  <si>
    <t>新北市平溪區菁桐國民小學</t>
  </si>
  <si>
    <t>新北市平溪區菁桐街45號</t>
  </si>
  <si>
    <t>25.0232766, 121.7269901</t>
  </si>
  <si>
    <t>新北市平溪區十分國民小學</t>
  </si>
  <si>
    <t>新北市平溪區十分街157號</t>
  </si>
  <si>
    <t>25.043489, 121.77765</t>
  </si>
  <si>
    <t>新北市淡水區淡水國民小學</t>
  </si>
  <si>
    <t>新北市淡水區中山路160號</t>
  </si>
  <si>
    <t>25.1730041, 121.4410781</t>
  </si>
  <si>
    <t>新北市淡水區育英國民小學</t>
  </si>
  <si>
    <t>新北市淡水區埤島里14號</t>
  </si>
  <si>
    <t>25.197064, 121.444851</t>
  </si>
  <si>
    <t>新北市淡水區文化國民小學</t>
  </si>
  <si>
    <t>新北市淡水區真理街6號</t>
  </si>
  <si>
    <t>25.1740069, 121.437371</t>
  </si>
  <si>
    <t>新北市淡水區天生國民小學</t>
  </si>
  <si>
    <t>新北市淡水區淡海路72巷26號</t>
  </si>
  <si>
    <t>25.181506, 121.424601</t>
  </si>
  <si>
    <t>新北市淡水區水源國民小學</t>
  </si>
  <si>
    <t>新北市淡水區北新路二段15號</t>
  </si>
  <si>
    <t>25.1858379, 121.4765516</t>
  </si>
  <si>
    <t>新北市淡水區興仁國民小學</t>
  </si>
  <si>
    <t>新北市淡水區興仁路101巷10號</t>
  </si>
  <si>
    <t>25.2175745, 121.4512149</t>
  </si>
  <si>
    <t>新北市立忠山實驗小學</t>
  </si>
  <si>
    <t>新北市淡水區行忠路899號</t>
  </si>
  <si>
    <t>25.2004145, 121.4799327</t>
  </si>
  <si>
    <t>新北市淡水區屯山國民小學</t>
  </si>
  <si>
    <t>新北市淡水區淡金路五段111號</t>
  </si>
  <si>
    <t>25.237288, 121.456325</t>
  </si>
  <si>
    <t>新北市淡水區中泰國民小學</t>
  </si>
  <si>
    <t>新北市淡水區2510015號</t>
  </si>
  <si>
    <t>25.2241699, 121.4845694</t>
  </si>
  <si>
    <t>新北市石門區石門國民小學</t>
  </si>
  <si>
    <t>新北市石門區中央路9號</t>
  </si>
  <si>
    <t>25.2919941, 121.5672318</t>
  </si>
  <si>
    <t>新北市石門區乾華國民小學</t>
  </si>
  <si>
    <t>新北市石門區茂林社區74號</t>
  </si>
  <si>
    <t>25.2691286, 121.5922165</t>
  </si>
  <si>
    <t>新北市立老梅實驗小學</t>
  </si>
  <si>
    <t>新北市石門區老梅路10號</t>
  </si>
  <si>
    <t>25.2888511, 121.5447978</t>
  </si>
  <si>
    <t>新北市三芝區三芝國民小學</t>
  </si>
  <si>
    <t>新北市三芝區育英街22號</t>
  </si>
  <si>
    <t>25.2575921, 121.5015346</t>
  </si>
  <si>
    <t>新北市三芝區橫山國民小學</t>
  </si>
  <si>
    <t>新北市三芝區橫山里86號</t>
  </si>
  <si>
    <t>25.2586728, 121.5299089</t>
  </si>
  <si>
    <t>臺北市文山區興華國民小學</t>
  </si>
  <si>
    <t>台北市文山區興隆路三段125巷6號</t>
  </si>
  <si>
    <t>24.9995861, 121.5592502</t>
  </si>
  <si>
    <t>新北市新莊區新莊國民小學</t>
  </si>
  <si>
    <t>新北市新莊區中正路86號</t>
  </si>
  <si>
    <t>25.0369227, 121.4561222</t>
  </si>
  <si>
    <t>新北市新莊區中港國民小學</t>
  </si>
  <si>
    <t>新北市新莊區中港一街142號</t>
  </si>
  <si>
    <t>25.0451024, 121.4471707</t>
  </si>
  <si>
    <t>新北市新莊區思賢國民小學</t>
  </si>
  <si>
    <t>新北市新莊區自立街229號</t>
  </si>
  <si>
    <t>25.0461927, 121.4567953</t>
  </si>
  <si>
    <t>新北市新莊區頭前國民小學</t>
  </si>
  <si>
    <t>新北市新莊區化成路231號</t>
  </si>
  <si>
    <t>25.0528262, 121.4661311</t>
  </si>
  <si>
    <t>新北市新莊區國泰國民小學</t>
  </si>
  <si>
    <t>新北市新莊區中正路386號</t>
  </si>
  <si>
    <t>25.0340253, 121.4417355</t>
  </si>
  <si>
    <t>新北市新莊區豐年國民小學</t>
  </si>
  <si>
    <t>新北市新莊區瓊泰路116號</t>
  </si>
  <si>
    <t>25.0308533, 121.44337</t>
  </si>
  <si>
    <t>新北市新莊區丹鳳國民小學</t>
  </si>
  <si>
    <t>新北市新莊區新北大道七段437號</t>
  </si>
  <si>
    <t>25.02449, 121.4139574</t>
  </si>
  <si>
    <t>新北市新莊區光華國民小學</t>
  </si>
  <si>
    <t>新北市新莊區龍安路452號</t>
  </si>
  <si>
    <t>25.0178239, 121.4251486</t>
  </si>
  <si>
    <t>新北市新莊區民安國民小學</t>
  </si>
  <si>
    <t>新北市新莊區民安路261號</t>
  </si>
  <si>
    <t>25.0223304, 121.4277092</t>
  </si>
  <si>
    <t>新北市新莊區昌隆國民小學</t>
  </si>
  <si>
    <t>新北市新莊區昌隆街63號</t>
  </si>
  <si>
    <t>25.0509984, 121.4559874</t>
  </si>
  <si>
    <t>新北市泰山區泰山國民小學</t>
  </si>
  <si>
    <t>新北市泰山區泰林路二段255號</t>
  </si>
  <si>
    <t>25.0614848, 121.4315562</t>
  </si>
  <si>
    <t>教育部永續校園_新北市明志國民小學</t>
  </si>
  <si>
    <t>新北市泰山區新生路2號</t>
  </si>
  <si>
    <t>25.0450758, 121.4269401</t>
  </si>
  <si>
    <t>新北市五股區成州國民小學</t>
  </si>
  <si>
    <t>新北市五股區成泰路三段493號</t>
  </si>
  <si>
    <t>25.0997414, 121.4506619</t>
  </si>
  <si>
    <t>新北市五股區更寮國民小學</t>
  </si>
  <si>
    <t>新北市五股區四維路2號</t>
  </si>
  <si>
    <t>25.070614, 121.467242</t>
  </si>
  <si>
    <t>新北市五股區五股國民小學</t>
  </si>
  <si>
    <t>新北市五股區成泰路二段49號</t>
  </si>
  <si>
    <t>25.0828124, 121.4368987</t>
  </si>
  <si>
    <t>新北市蘆洲區蘆洲國民小學</t>
  </si>
  <si>
    <t>新北市蘆洲區中正路100號</t>
  </si>
  <si>
    <t>25.0844014, 121.4700712</t>
  </si>
  <si>
    <t>新北市蘆洲區鷺江國民小學</t>
  </si>
  <si>
    <t>新北市蘆洲區民族路7號</t>
  </si>
  <si>
    <t>25.085096, 121.4766525</t>
  </si>
  <si>
    <t>新北市八里區八里國民小學</t>
  </si>
  <si>
    <t>新北市八里區中山路二段338號</t>
  </si>
  <si>
    <t>25.149226, 121.403048</t>
  </si>
  <si>
    <t>新北市八里區長坑國民小學</t>
  </si>
  <si>
    <t>新北市八里區中華路三段236號</t>
  </si>
  <si>
    <t>25.125434, 121.390358</t>
  </si>
  <si>
    <t>新北市八里區米倉國民小學</t>
  </si>
  <si>
    <t>新北市八里區龍米路二段129巷1號</t>
  </si>
  <si>
    <t>25.1468172, 121.4455307</t>
  </si>
  <si>
    <t>新北市林口國民小學</t>
  </si>
  <si>
    <t>新北市林口區林口路76號</t>
  </si>
  <si>
    <t>25.0802712, 121.3904407</t>
  </si>
  <si>
    <t>新北市林口區南勢國民小學</t>
  </si>
  <si>
    <t>新北市林口區南勢五街2號</t>
  </si>
  <si>
    <t>25.0749553, 121.3581887</t>
  </si>
  <si>
    <t>新北市林口區嘉寶國民小學</t>
  </si>
  <si>
    <t>新北市林口區嘉溪雅坑22號</t>
  </si>
  <si>
    <t>25.1081639, 121.3396225</t>
  </si>
  <si>
    <t>新北市林口區瑞平國民小學</t>
  </si>
  <si>
    <t>新北市林口區太平里後坑34之1號</t>
  </si>
  <si>
    <t>25.1282815, 121.3490854</t>
  </si>
  <si>
    <t>臺北市信義區興雅國民小學</t>
  </si>
  <si>
    <t>台北市信義區基隆路一段83巷9號</t>
  </si>
  <si>
    <t>25.047249, 121.5696554</t>
  </si>
  <si>
    <t>新北市三重區三重國民小學</t>
  </si>
  <si>
    <t>新北市三重區三和路三段1號</t>
  </si>
  <si>
    <t>25.0700091, 121.4980451</t>
  </si>
  <si>
    <t>新北市三重區永福國民小學</t>
  </si>
  <si>
    <t>新北市三重區永福街66號</t>
  </si>
  <si>
    <t>25.0769701, 121.4800481</t>
  </si>
  <si>
    <t>新北市三重區光榮國民小學</t>
  </si>
  <si>
    <t>新北市三重區介壽路32號</t>
  </si>
  <si>
    <t>25.0708236, 121.501357</t>
  </si>
  <si>
    <t>新北市三重區厚德國民小學</t>
  </si>
  <si>
    <t>新北市三重區忠孝路一段70號</t>
  </si>
  <si>
    <t>25.071906, 121.489854</t>
  </si>
  <si>
    <t>新北市三重區碧華國民小學</t>
  </si>
  <si>
    <t>新北市三重區五華街160號</t>
  </si>
  <si>
    <t>25.0847532, 121.4895168</t>
  </si>
  <si>
    <t>三光國小</t>
  </si>
  <si>
    <t>新北市三重區大同南路157號</t>
  </si>
  <si>
    <t>25.0563449, 121.4965556</t>
  </si>
  <si>
    <t>光興國小</t>
  </si>
  <si>
    <t>新北市三重區正義南路62號</t>
  </si>
  <si>
    <t>25.059034, 121.498799</t>
  </si>
  <si>
    <t>新北市三重區修德國民小學</t>
  </si>
  <si>
    <t>新北市三重區重陽路三段3號號</t>
  </si>
  <si>
    <t>25.0652191, 121.4895177</t>
  </si>
  <si>
    <t>新北市三重區二重國民小學</t>
  </si>
  <si>
    <t>新北市三重區大有街10號</t>
  </si>
  <si>
    <t>25.0656298, 121.4781955</t>
  </si>
  <si>
    <t>新北市三重區興穀國民小學</t>
  </si>
  <si>
    <t>新北市三重區神農街101號</t>
  </si>
  <si>
    <t>25.0502814, 121.4749077</t>
  </si>
  <si>
    <t>新北市新莊區興化國民小學</t>
  </si>
  <si>
    <t>新北市新莊區五工二路50巷2號</t>
  </si>
  <si>
    <t>25.065854, 121.461594</t>
  </si>
  <si>
    <t>臺北市中山區中山國民小學</t>
  </si>
  <si>
    <t>台北市中山區民權東路一段69號</t>
  </si>
  <si>
    <t>25.0635796, 121.5265298</t>
  </si>
  <si>
    <t>新北市樹林區三多國民小學</t>
  </si>
  <si>
    <t>新北市樹林區三福街52號</t>
  </si>
  <si>
    <t>25.0164155, 121.4060149</t>
  </si>
  <si>
    <t>實踐國小</t>
  </si>
  <si>
    <t>台北市文山區忠順街一段4號</t>
  </si>
  <si>
    <t>24.9831947, 121.557268</t>
  </si>
  <si>
    <t>新北市板橋區大觀國民小學</t>
  </si>
  <si>
    <t>新北市板橋區大觀路一段30號</t>
  </si>
  <si>
    <t>25.0085839, 121.4493493</t>
  </si>
  <si>
    <t>臺北市信義區信義國民小學</t>
  </si>
  <si>
    <t>台北市信義區松勤街60號</t>
  </si>
  <si>
    <t>25.0312351, 121.5629977</t>
  </si>
  <si>
    <t>新北市土城區樂利國民小學</t>
  </si>
  <si>
    <t>新北市土城區裕生路65號</t>
  </si>
  <si>
    <t>24.9852144, 121.4479542</t>
  </si>
  <si>
    <t>新北市土城區安和國民小學</t>
  </si>
  <si>
    <t>新北市土城區延和路23號</t>
  </si>
  <si>
    <t>24.9889386, 121.4649765</t>
  </si>
  <si>
    <t>新北市樹林區彭福國民小學</t>
  </si>
  <si>
    <t>新北市樹林區忠孝街30號</t>
  </si>
  <si>
    <t>24.9814636, 121.4239611</t>
  </si>
  <si>
    <t>新北市樹林區育林國民小學</t>
  </si>
  <si>
    <t>新北市樹林區復興路395號</t>
  </si>
  <si>
    <t>24.9857421, 121.4158408</t>
  </si>
  <si>
    <t>新北市三峽區安溪國民小學</t>
  </si>
  <si>
    <t>新北市三峽區中華路42號</t>
  </si>
  <si>
    <t>24.9310827, 121.372483</t>
  </si>
  <si>
    <t>新北市汐止區樟樹國民小學</t>
  </si>
  <si>
    <t>新北市汐止區樟樹一路141巷2號</t>
  </si>
  <si>
    <t>25.0664982, 121.6417674</t>
  </si>
  <si>
    <t>新北市金山區金美國民小學</t>
  </si>
  <si>
    <t>新北市金山區忠孝一路111號</t>
  </si>
  <si>
    <t>25.2211334, 121.6354001</t>
  </si>
  <si>
    <t>臺北市萬華區新和國民小學</t>
  </si>
  <si>
    <t>台北市萬華區西藏路125巷31號</t>
  </si>
  <si>
    <t>25.0259789, 121.5033178</t>
  </si>
  <si>
    <t>新北市淡水區鄧公國民小學</t>
  </si>
  <si>
    <t>新北市淡水區學府路99號</t>
  </si>
  <si>
    <t>25.1719094, 121.4490261</t>
  </si>
  <si>
    <t>新北市淡水區新興國民小學</t>
  </si>
  <si>
    <t>新北市淡水區新興街123號</t>
  </si>
  <si>
    <t>25.1797101, 121.4400679</t>
  </si>
  <si>
    <t>新北市三重區重陽國民小學</t>
  </si>
  <si>
    <t>新北市三重區中正北路113號</t>
  </si>
  <si>
    <t>25.066826, 121.4840873</t>
  </si>
  <si>
    <t>新北市三重區五華國民小學</t>
  </si>
  <si>
    <t>新北市三重區集賢路89號</t>
  </si>
  <si>
    <t>25.0875728, 121.4923536</t>
  </si>
  <si>
    <t>新北市蘆洲區成功國民小學</t>
  </si>
  <si>
    <t>新北市蘆洲區長安街311號</t>
  </si>
  <si>
    <t>25.0856724, 121.457378</t>
  </si>
  <si>
    <t>臺北市大安區仁愛國民小學</t>
  </si>
  <si>
    <t>台北市大安區安和路一段60號</t>
  </si>
  <si>
    <t>25.0358938, 121.5522273</t>
  </si>
  <si>
    <t>新北市新莊區榮富國民小學</t>
  </si>
  <si>
    <t>新北市新莊區中和街193號</t>
  </si>
  <si>
    <t>25.0517741, 121.447515</t>
  </si>
  <si>
    <t>裕民國小</t>
  </si>
  <si>
    <t>新北市新莊區裕民街123號</t>
  </si>
  <si>
    <t>25.0218488, 121.4181175</t>
  </si>
  <si>
    <t>新北市新莊區新泰國民小學</t>
  </si>
  <si>
    <t>新北市新莊區公園一路91號</t>
  </si>
  <si>
    <t>25.037911, 121.4437563</t>
  </si>
  <si>
    <t>新北市新莊區中信國民小學</t>
  </si>
  <si>
    <t>新北市新莊區中信街168號</t>
  </si>
  <si>
    <t>25.0564214, 121.4486876</t>
  </si>
  <si>
    <t>新北市五股區德音國民小學</t>
  </si>
  <si>
    <t>新北市五股區明德路2號</t>
  </si>
  <si>
    <t>25.0718716, 121.4345271</t>
  </si>
  <si>
    <t>新北市林口區麗園國民小學</t>
  </si>
  <si>
    <t>新北市林口區忠孝路591號</t>
  </si>
  <si>
    <t>25.0684302, 121.3761869</t>
  </si>
  <si>
    <t>新北市新店區北新國民小學</t>
  </si>
  <si>
    <t>新北市新店區寶橋路八號</t>
  </si>
  <si>
    <t>24.9737291, 121.5446457</t>
  </si>
  <si>
    <t>市立同榮國小附設幼稚園</t>
  </si>
  <si>
    <t>新北市泰山區公園路33號</t>
  </si>
  <si>
    <t>25.0544586, 121.4284637</t>
  </si>
  <si>
    <t>臺北市信義區光復國民小學</t>
  </si>
  <si>
    <t>台北市信義區光復南路271號</t>
  </si>
  <si>
    <t>25.0402306, 121.5581897</t>
  </si>
  <si>
    <t>新北市汐止區秀峰國民小學</t>
  </si>
  <si>
    <t>新北市汐止區仁愛路90號</t>
  </si>
  <si>
    <t>25.0628885, 121.6617018</t>
  </si>
  <si>
    <t>新北市汐止區金龍國民小學</t>
  </si>
  <si>
    <t>新北市汐止區明峰街201號</t>
  </si>
  <si>
    <t>25.0685754, 121.6277344</t>
  </si>
  <si>
    <t>新北市三峽區介壽國民小學</t>
  </si>
  <si>
    <t>新北市三峽區大同路1號</t>
  </si>
  <si>
    <t>24.9299258, 121.3785248</t>
  </si>
  <si>
    <t>新北市新莊區昌平國民小學</t>
  </si>
  <si>
    <t>新北市新莊區昌平街200號</t>
  </si>
  <si>
    <t>25.0557918, 121.4556827</t>
  </si>
  <si>
    <t>新北市林口區麗林國民小學</t>
  </si>
  <si>
    <t>新北市林口區公園路46號</t>
  </si>
  <si>
    <t>25.0686085, 121.3682287</t>
  </si>
  <si>
    <t>新北市三重區集美國民小學</t>
  </si>
  <si>
    <t>新北市三重區集美街10號</t>
  </si>
  <si>
    <t>25.05656, 121.4880016</t>
  </si>
  <si>
    <t>臺北市信義區雙永國民小學</t>
  </si>
  <si>
    <t>台北市信義區松山路287巷5號</t>
  </si>
  <si>
    <t>25.0435631, 121.5792341</t>
  </si>
  <si>
    <t>新北市八里區大崁國民小學</t>
  </si>
  <si>
    <t>新北市八里區忠八街2號</t>
  </si>
  <si>
    <t>25.160496, 121.419402</t>
  </si>
  <si>
    <t>新北市三峽區中園國民小學</t>
  </si>
  <si>
    <t>新北市三峽區弘園街22號</t>
  </si>
  <si>
    <t>24.9278051, 121.3670898</t>
  </si>
  <si>
    <t>新北市鶯歌區昌福國民小學</t>
  </si>
  <si>
    <t>新北市鶯歌區永明街22號</t>
  </si>
  <si>
    <t>24.955871, 121.339386</t>
  </si>
  <si>
    <t>忠義國小</t>
  </si>
  <si>
    <t>台北市中正區中華路二段307巷17號</t>
  </si>
  <si>
    <t>25.0296997, 121.5061869</t>
  </si>
  <si>
    <t>新北市汐止區青山國民中小學</t>
  </si>
  <si>
    <t>新北市汐止區莊敬街33號</t>
  </si>
  <si>
    <t>25.0611597, 121.65666</t>
  </si>
  <si>
    <t>新北市泰山區義學國民小學</t>
  </si>
  <si>
    <t>新北市泰山區民生路30號</t>
  </si>
  <si>
    <t>25.0522369, 121.4308926</t>
  </si>
  <si>
    <t>新北市立達觀國民中小學</t>
  </si>
  <si>
    <t>新北市新店區僑信路1號</t>
  </si>
  <si>
    <t>24.9536199, 121.4999804</t>
  </si>
  <si>
    <t>新北市立桃子腳國民中小學</t>
  </si>
  <si>
    <t>新北市樹林區學勤路555號</t>
  </si>
  <si>
    <t>24.948918, 121.382898</t>
  </si>
  <si>
    <t>新北市三峽區龍埔國民小學</t>
  </si>
  <si>
    <t>新北市三峽區大學路6號</t>
  </si>
  <si>
    <t>24.9411542, 121.3774903</t>
  </si>
  <si>
    <t>新北市林口區頭湖國民小學</t>
  </si>
  <si>
    <t>新北市林口區民權路101號</t>
  </si>
  <si>
    <t>25.082093, 121.372962</t>
  </si>
  <si>
    <t>臺北市松山區松山國民小學</t>
  </si>
  <si>
    <t>台北市松山區八德路四段746號</t>
  </si>
  <si>
    <t>25.0504278, 121.5782972</t>
  </si>
  <si>
    <t>臺北市松山區西松國民小學</t>
  </si>
  <si>
    <t>台北市松山區三民路5號</t>
  </si>
  <si>
    <t>25.052771, 121.5628828</t>
  </si>
  <si>
    <t>臺北市松山區敦化國民小學</t>
  </si>
  <si>
    <t>台北市松山區敦化北路2號</t>
  </si>
  <si>
    <t>25.0491523, 121.5481039</t>
  </si>
  <si>
    <t>臺北市松山區民生國民小學</t>
  </si>
  <si>
    <t>台北市松山區敦化北路199巷18號</t>
  </si>
  <si>
    <t>25.0565153, 121.5521795</t>
  </si>
  <si>
    <t>臺北市松山區民權國民小學</t>
  </si>
  <si>
    <t>台北市松山區民權東路四段200號</t>
  </si>
  <si>
    <t>25.0622135, 121.5623183</t>
  </si>
  <si>
    <t>臺北市松山區民族國民小學</t>
  </si>
  <si>
    <t>台北市松山區民生東路四段97巷7號</t>
  </si>
  <si>
    <t>25.0594659, 121.5513308</t>
  </si>
  <si>
    <t>臺北市松山區健康國民小學</t>
  </si>
  <si>
    <t>台北市松山區延壽街168號</t>
  </si>
  <si>
    <t>25.0564197, 121.5627472</t>
  </si>
  <si>
    <t>臺北市信義區三興國民小學</t>
  </si>
  <si>
    <t>台北市信義區基隆路二段99號號</t>
  </si>
  <si>
    <t>25.0292438, 121.5588319</t>
  </si>
  <si>
    <t>臺北市信義區吳興國民小學</t>
  </si>
  <si>
    <t>台北市信義區松仁路226號</t>
  </si>
  <si>
    <t>25.0255934, 121.5683186</t>
  </si>
  <si>
    <t>臺北市信義區福德國民小學</t>
  </si>
  <si>
    <t>台北市信義區福德街253號</t>
  </si>
  <si>
    <t>25.0385144, 121.5867071</t>
  </si>
  <si>
    <t>臺北市信義區博愛國民小學</t>
  </si>
  <si>
    <t>台北市信義區松仁路95巷20號</t>
  </si>
  <si>
    <t>25.0359962, 121.5708933</t>
  </si>
  <si>
    <t>國立臺北教育大學附設實驗國民小學</t>
  </si>
  <si>
    <t>台北市大安區和平東路二段94號</t>
  </si>
  <si>
    <t>25.0244396, 121.5405518</t>
  </si>
  <si>
    <t>臺北市私立立人國際國民中小學</t>
  </si>
  <si>
    <t>台北市大安區安和路二段99號</t>
  </si>
  <si>
    <t>25.0298352, 121.5519283</t>
  </si>
  <si>
    <t>臺北市私立新民國民小學</t>
  </si>
  <si>
    <t>台北市大安區辛亥路一段113號</t>
  </si>
  <si>
    <t>25.0222236, 121.5316611</t>
  </si>
  <si>
    <t>臺北市大安區龍安國民小學</t>
  </si>
  <si>
    <t>台北市大安區新生南路三段33號</t>
  </si>
  <si>
    <t>25.0236178, 121.5352182</t>
  </si>
  <si>
    <t>臺北市大安區大安國民小學</t>
  </si>
  <si>
    <t>台北市大安區臥龍街129號</t>
  </si>
  <si>
    <t>25.0194828, 121.5497544</t>
  </si>
  <si>
    <t>臺北市大安區幸安國民小學</t>
  </si>
  <si>
    <t>台北市大安區仁愛路三段22號</t>
  </si>
  <si>
    <t>25.0369689, 121.5349574</t>
  </si>
  <si>
    <t>臺北市大安區金華國民小學</t>
  </si>
  <si>
    <t>台北市大安區愛國東路79巷11號</t>
  </si>
  <si>
    <t>25.0322766, 121.5277667</t>
  </si>
  <si>
    <t>臺北市大安區古亭國民小學</t>
  </si>
  <si>
    <t>台北市大安區羅斯福路三段201號</t>
  </si>
  <si>
    <t>25.0211395, 121.5293767</t>
  </si>
  <si>
    <t>臺北市大安區銘傳國民小學</t>
  </si>
  <si>
    <t>台北市大安區羅斯福路四段21號</t>
  </si>
  <si>
    <t>25.0140674, 121.5354217</t>
  </si>
  <si>
    <t>臺北市大安區新生國民小學</t>
  </si>
  <si>
    <t>台北市大安區新生南路二段36號</t>
  </si>
  <si>
    <t>25.0298538, 121.5331684</t>
  </si>
  <si>
    <t>臺北市中山區長春國民小學</t>
  </si>
  <si>
    <t>台北市中山區長春路165號</t>
  </si>
  <si>
    <t>25.0555125, 121.534168</t>
  </si>
  <si>
    <t>臺北市中山區大直國民小學</t>
  </si>
  <si>
    <t>台北市中山區大直街2號</t>
  </si>
  <si>
    <t>25.0805261, 121.5464127</t>
  </si>
  <si>
    <t>臺北市中山區大佳國民小學</t>
  </si>
  <si>
    <t>台北市中山區濱江街107號</t>
  </si>
  <si>
    <t>25.0733728, 121.5360181</t>
  </si>
  <si>
    <t>臺北市中山區五常國民小學</t>
  </si>
  <si>
    <t>台北市中山區五常街16號</t>
  </si>
  <si>
    <t>25.0640119, 121.5418175</t>
  </si>
  <si>
    <t>臺北市中山區吉林國民小學</t>
  </si>
  <si>
    <t>台北市中山區長春路116號</t>
  </si>
  <si>
    <t>25.0541638, 121.5292245</t>
  </si>
  <si>
    <t>臺北市中山區懷生國民小學</t>
  </si>
  <si>
    <t>台北市中山區安東街16巷2號</t>
  </si>
  <si>
    <t>25.0452404, 121.5417844</t>
  </si>
  <si>
    <t>臺北市中山區永安國民小學</t>
  </si>
  <si>
    <t>台北市中山區明水路397巷19弄1號</t>
  </si>
  <si>
    <t>25.0787857, 121.5495772</t>
  </si>
  <si>
    <t>臺北市立濱江國民小學</t>
  </si>
  <si>
    <t>台北市中山區樂群二路266巷99號</t>
  </si>
  <si>
    <t>25.0776229, 121.5610254</t>
  </si>
  <si>
    <t>臺北市中正區螢橋國民小學</t>
  </si>
  <si>
    <t>台北市中正區詔安街29號</t>
  </si>
  <si>
    <t>25.0251379, 121.5143526</t>
  </si>
  <si>
    <t>臺北市中正區河堤國民小學</t>
  </si>
  <si>
    <t>台北市中正區汀州路二段180號</t>
  </si>
  <si>
    <t>25.023202, 121.5223251</t>
  </si>
  <si>
    <t>臺北市中正區南門國民小學</t>
  </si>
  <si>
    <t>台北市中正區廣州街6號</t>
  </si>
  <si>
    <t>25.0350106, 121.5089988</t>
  </si>
  <si>
    <t>臺北市中正區東門國民小學</t>
  </si>
  <si>
    <t>台北市中正區仁愛路一段2-4號</t>
  </si>
  <si>
    <t>25.0382536, 121.5204424</t>
  </si>
  <si>
    <t>臺北市立大學附設實驗國民小學</t>
  </si>
  <si>
    <t>台北市中正區公園路29號</t>
  </si>
  <si>
    <t>25.036164, 121.5155233</t>
  </si>
  <si>
    <t>臺北市大同區蓬萊國民小學</t>
  </si>
  <si>
    <t>台北市大同區寧夏路35號</t>
  </si>
  <si>
    <t>25.0563265, 121.5163712</t>
  </si>
  <si>
    <t>臺北市大同區日新國民小學</t>
  </si>
  <si>
    <t>台北市大同區太原路151號</t>
  </si>
  <si>
    <t>25.0544041, 121.5164821</t>
  </si>
  <si>
    <t>臺北市大同區太平國民小學</t>
  </si>
  <si>
    <t>台北市大同區延平北路二段239號</t>
  </si>
  <si>
    <t>25.061383, 121.511449</t>
  </si>
  <si>
    <t>臺北市大同區永樂國民小學</t>
  </si>
  <si>
    <t>台北市大同區延平北路二段266號</t>
  </si>
  <si>
    <t>25.061297, 121.5110848</t>
  </si>
  <si>
    <t>臺北市大同區雙蓮國民小學</t>
  </si>
  <si>
    <t>台北市大同區錦西街51號</t>
  </si>
  <si>
    <t>25.0601267, 121.5168171</t>
  </si>
  <si>
    <t>臺北市大同區大龍國民小學</t>
  </si>
  <si>
    <t>台北市大同區哈密街47號</t>
  </si>
  <si>
    <t>25.0734158, 121.5168631</t>
  </si>
  <si>
    <t>臺北市大同區延平國民小學</t>
  </si>
  <si>
    <t>台北市大同區昌吉街97號</t>
  </si>
  <si>
    <t>25.0666472, 121.5124288</t>
  </si>
  <si>
    <t>臺北市大同區大橋國民小學</t>
  </si>
  <si>
    <t>台北市大同區重慶北路三段2號</t>
  </si>
  <si>
    <t>25.0640638, 121.5134164</t>
  </si>
  <si>
    <t>臺北市天主教光仁國民小學</t>
  </si>
  <si>
    <t>台北市萬華區萬大路423巷15號</t>
  </si>
  <si>
    <t>25.021642, 121.4995444</t>
  </si>
  <si>
    <t>臺北市萬華區雙園國民小學</t>
  </si>
  <si>
    <t>台北市萬華區莒光路315號</t>
  </si>
  <si>
    <t>25.0308536, 121.4981343</t>
  </si>
  <si>
    <t>臺北市萬華區東園國民小學</t>
  </si>
  <si>
    <t>台北市萬華區東園街195號</t>
  </si>
  <si>
    <t>25.022978, 121.497962</t>
  </si>
  <si>
    <t>臺北市萬華區大理國民小學</t>
  </si>
  <si>
    <t>台北市萬華區艋舺大道389號</t>
  </si>
  <si>
    <t>25.0313314, 121.4937164</t>
  </si>
  <si>
    <t>臺北市萬華區西園國民小學</t>
  </si>
  <si>
    <t>台北市萬華區東園街73巷65號</t>
  </si>
  <si>
    <t>25.0267763, 121.4983379</t>
  </si>
  <si>
    <t>臺北市萬華區萬大國民小學</t>
  </si>
  <si>
    <t>台北市萬華區萬大路346號</t>
  </si>
  <si>
    <t>25.0236071, 121.4992855</t>
  </si>
  <si>
    <t>臺北市萬華區華江國民小學</t>
  </si>
  <si>
    <t>台北市萬華區環河南路二段250巷42弄2號</t>
  </si>
  <si>
    <t>25.0340923, 121.4912626</t>
  </si>
  <si>
    <t>臺北市萬華區西門國民小學</t>
  </si>
  <si>
    <t>台北市萬華區成都路98號</t>
  </si>
  <si>
    <t>25.0425653, 121.503981</t>
  </si>
  <si>
    <t>臺北市萬華區老松國民小學</t>
  </si>
  <si>
    <t>台北市萬華區桂林路64號</t>
  </si>
  <si>
    <t>25.0374164, 121.5026351</t>
  </si>
  <si>
    <t>臺北市萬華區龍山國民小學</t>
  </si>
  <si>
    <t>台北市萬華區和平西路三段235號</t>
  </si>
  <si>
    <t>25.0356648, 121.4961552</t>
  </si>
  <si>
    <t>臺北市萬華區福星國民小學</t>
  </si>
  <si>
    <t>台北市萬華區中華路一段66號</t>
  </si>
  <si>
    <t>25.0467891, 121.508879</t>
  </si>
  <si>
    <t>國立政治大學附設實驗國民小學</t>
  </si>
  <si>
    <t>台北市文山區指南路三段12號</t>
  </si>
  <si>
    <t>24.9845888, 121.5798589</t>
  </si>
  <si>
    <t>臺北市私立中山國民小學</t>
  </si>
  <si>
    <t>台北市文山區木柵路一段292號</t>
  </si>
  <si>
    <t>24.9883007, 121.556328</t>
  </si>
  <si>
    <t>臺北市私立再興小學</t>
  </si>
  <si>
    <t>台北市文山區興隆路四段2號</t>
  </si>
  <si>
    <t>24.990051, 121.5581345</t>
  </si>
  <si>
    <t>臺北市文山區景美國民小學</t>
  </si>
  <si>
    <t>台北市文山區景文街108號</t>
  </si>
  <si>
    <t>24.9895171, 121.5407883</t>
  </si>
  <si>
    <t>臺北市文山區武功國民小學</t>
  </si>
  <si>
    <t>台北市文山區興隆路一段68號</t>
  </si>
  <si>
    <t>25.0039259, 121.5403992</t>
  </si>
  <si>
    <t>臺北市文山區興德國民小學</t>
  </si>
  <si>
    <t>台北市文山區興隆路二段235號</t>
  </si>
  <si>
    <t>25.0016269, 121.5508457</t>
  </si>
  <si>
    <t>臺北市文山區溪口國民小學</t>
  </si>
  <si>
    <t>台北市文山區景福街225號</t>
  </si>
  <si>
    <t>24.994284, 121.5390753</t>
  </si>
  <si>
    <t>臺北市文山區興隆國民小學</t>
  </si>
  <si>
    <t>台北市文山區福興路2號</t>
  </si>
  <si>
    <t>25.0024035, 121.5519275</t>
  </si>
  <si>
    <t>臺北市文山區志清國民小學</t>
  </si>
  <si>
    <t>台北市文山區景福街21巷5號</t>
  </si>
  <si>
    <t>24.9985863, 121.5388826</t>
  </si>
  <si>
    <t>臺北市文山區景興國民小學</t>
  </si>
  <si>
    <t>台北市文山區景華街150巷21號</t>
  </si>
  <si>
    <t>24.9962181, 121.5484713</t>
  </si>
  <si>
    <t>臺北市文山區永建國民小學</t>
  </si>
  <si>
    <t>台北市文山區木柵路一段311巷1號</t>
  </si>
  <si>
    <t>24.9886491, 121.5552794</t>
  </si>
  <si>
    <t>臺北市博嘉實驗國民小學</t>
  </si>
  <si>
    <t>台北市文山區木柵路四段159巷14-1號</t>
  </si>
  <si>
    <t>25.0017864, 121.575794</t>
  </si>
  <si>
    <t>臺北市文山區指南實驗國民小學</t>
  </si>
  <si>
    <t>台北市文山區指南路三段38巷5-2號號</t>
  </si>
  <si>
    <t>24.9762353, 121.5840716</t>
  </si>
  <si>
    <t>臺北市文山區明道國民小學</t>
  </si>
  <si>
    <t>台北市文山區木柵路二段138巷61號</t>
  </si>
  <si>
    <t>24.9874606, 121.5635125</t>
  </si>
  <si>
    <t>臺北市文山區萬芳國民小學</t>
  </si>
  <si>
    <t>台北市文山區萬和街1號</t>
  </si>
  <si>
    <t>25.0007508, 121.5672899</t>
  </si>
  <si>
    <t>臺北市文山區力行國民小學</t>
  </si>
  <si>
    <t>台北市文山區木新路三段155巷7號</t>
  </si>
  <si>
    <t>24.9809608, 121.5611275</t>
  </si>
  <si>
    <t>臺北市文山區萬興國民小學</t>
  </si>
  <si>
    <t>台北市文山區秀明路二段114號</t>
  </si>
  <si>
    <t>24.9904073, 121.5766713</t>
  </si>
  <si>
    <t>臺北市文山區萬福國民小學</t>
  </si>
  <si>
    <t>台北市文山區羅斯福路五段170巷32號</t>
  </si>
  <si>
    <t>25.004898, 121.5367507</t>
  </si>
  <si>
    <t>臺北市文山區辛亥國民小學</t>
  </si>
  <si>
    <t>台北市文山區辛亥路四段103號</t>
  </si>
  <si>
    <t>25.0062244, 121.5592414</t>
  </si>
  <si>
    <t>臺北市南港區南港國民小學</t>
  </si>
  <si>
    <t>台北市南港區惠民街67號</t>
  </si>
  <si>
    <t>25.0576651, 121.6107725</t>
  </si>
  <si>
    <t>臺北市南港區舊莊國民小學</t>
  </si>
  <si>
    <t>台北市南港區舊莊街一段100號</t>
  </si>
  <si>
    <t>25.0397244, 121.619421</t>
  </si>
  <si>
    <t>臺北市南港區玉成國民小學</t>
  </si>
  <si>
    <t>台北市南港區向陽路31號</t>
  </si>
  <si>
    <t>25.0536151, 121.5945708</t>
  </si>
  <si>
    <t>臺北市南港區成德國民小學</t>
  </si>
  <si>
    <t>台北市南港區東新街65號</t>
  </si>
  <si>
    <t>25.0470902, 121.5868725</t>
  </si>
  <si>
    <t>臺北市南港區胡適國民小學</t>
  </si>
  <si>
    <t>台北市南港區舊莊街一段1號</t>
  </si>
  <si>
    <t>25.0427148, 121.617798</t>
  </si>
  <si>
    <t>臺北市南港區東新國民小學</t>
  </si>
  <si>
    <t>台北市南港區興南街62號</t>
  </si>
  <si>
    <t>25.056042, 121.60211</t>
  </si>
  <si>
    <t>臺北市內湖區內湖國民小學</t>
  </si>
  <si>
    <t>台北市內湖區內湖路二段41號</t>
  </si>
  <si>
    <t>25.0796114, 121.5805088</t>
  </si>
  <si>
    <t>臺北市內湖區碧湖國民小學</t>
  </si>
  <si>
    <t>台北市內湖區金龍路100號</t>
  </si>
  <si>
    <t>25.0851686, 121.5911128</t>
  </si>
  <si>
    <t>臺北市立西湖國民小學</t>
  </si>
  <si>
    <t>台北市內湖區環山路一段25號</t>
  </si>
  <si>
    <t>25.0838152, 121.5657339</t>
  </si>
  <si>
    <t>臺北市內湖區康寧國民小學</t>
  </si>
  <si>
    <t>台北市內湖區星雲街121號</t>
  </si>
  <si>
    <t>25.0800888, 121.5949113</t>
  </si>
  <si>
    <t>臺北市內湖區明湖國民小學</t>
  </si>
  <si>
    <t>台北市內湖區康寧路三段105號</t>
  </si>
  <si>
    <t>25.0713268, 121.6112683</t>
  </si>
  <si>
    <t>臺北市立麗山國民小學</t>
  </si>
  <si>
    <t>台北市內湖區港華街100號</t>
  </si>
  <si>
    <t>25.0830794, 121.5723182</t>
  </si>
  <si>
    <t>臺北市內湖區新湖國民小學</t>
  </si>
  <si>
    <t>台北市內湖區民權東路六段138號</t>
  </si>
  <si>
    <t>25.0682888, 121.5884679</t>
  </si>
  <si>
    <t>臺北市內湖區文湖國民小學</t>
  </si>
  <si>
    <t>台北市內湖區文湖街15號</t>
  </si>
  <si>
    <t>25.0863225, 121.5599854</t>
  </si>
  <si>
    <t>大湖國民小學</t>
  </si>
  <si>
    <t>台北市內湖區大湖山莊街170號</t>
  </si>
  <si>
    <t>25.087545, 121.6010775</t>
  </si>
  <si>
    <t>臺北市內湖區南湖國民小學</t>
  </si>
  <si>
    <t>台北市內湖區康寧路三段200號</t>
  </si>
  <si>
    <t>25.0681686, 121.6116241</t>
  </si>
  <si>
    <t>臺北市內湖區麗湖國民小學</t>
  </si>
  <si>
    <t>台北市內湖區金湖路363巷8號</t>
  </si>
  <si>
    <t>25.073162, 121.6012039</t>
  </si>
  <si>
    <t>臺北市士林區士林國民小學</t>
  </si>
  <si>
    <t>台北市士林區大東路165號</t>
  </si>
  <si>
    <t>25.0933199, 121.5249268</t>
  </si>
  <si>
    <t>臺北市士林區士東國民小學</t>
  </si>
  <si>
    <t>台北市士林區中山北路六段392號</t>
  </si>
  <si>
    <t>25.112849, 121.5269179</t>
  </si>
  <si>
    <t>臺北市士林區福林國民小學</t>
  </si>
  <si>
    <t>台北市士林區福志路75號</t>
  </si>
  <si>
    <t>25.098198, 121.5298544</t>
  </si>
  <si>
    <t>臺北市士林區陽明山國民小學</t>
  </si>
  <si>
    <t>台北市士林區仰德大道三段61號</t>
  </si>
  <si>
    <t>25.1198928, 121.5527652</t>
  </si>
  <si>
    <t>臺北市士林區社子國民小學</t>
  </si>
  <si>
    <t>台北市士林區延平北路六段308號</t>
  </si>
  <si>
    <t>25.0906111, 121.5027354</t>
  </si>
  <si>
    <t>臺北市士林區雨聲國民小學</t>
  </si>
  <si>
    <t>台北市士林區至誠路一段62巷70號</t>
  </si>
  <si>
    <t>25.1026251, 121.5352657</t>
  </si>
  <si>
    <t>臺北市士林區富安國民小學</t>
  </si>
  <si>
    <t>台北市士林區延平北路八段135號</t>
  </si>
  <si>
    <t>25.105838, 121.482581</t>
  </si>
  <si>
    <t>臺北市士林區劍潭國民小學</t>
  </si>
  <si>
    <t>台北市士林區通河街16號</t>
  </si>
  <si>
    <t>25.0798338, 121.5228989</t>
  </si>
  <si>
    <t>臺北市溪山實驗國民小學</t>
  </si>
  <si>
    <t>台北市士林區至善路三段199號</t>
  </si>
  <si>
    <t>25.1195861, 121.5796194</t>
  </si>
  <si>
    <t>臺北市士林區平等國民小學</t>
  </si>
  <si>
    <t>台北市士林區平菁街101號</t>
  </si>
  <si>
    <t>25.1288022, 121.5767074</t>
  </si>
  <si>
    <t>臺北市士林區百齡國民小學</t>
  </si>
  <si>
    <t>台北市士林區福港街205號</t>
  </si>
  <si>
    <t>25.0859766, 121.5185773</t>
  </si>
  <si>
    <t>臺北市士林區雙溪國民小學</t>
  </si>
  <si>
    <t>台北市士林區中社路二段66號</t>
  </si>
  <si>
    <t>25.1064871, 121.5647875</t>
  </si>
  <si>
    <t>臺北市士林區葫蘆國民小學</t>
  </si>
  <si>
    <t>台北市士林區環河北路三段95號</t>
  </si>
  <si>
    <t>25.0839019, 121.5074579</t>
  </si>
  <si>
    <t>臺北市士林區雨農國民小學</t>
  </si>
  <si>
    <t>台北市士林區忠義街1號</t>
  </si>
  <si>
    <t>25.1050237, 121.5301968</t>
  </si>
  <si>
    <t>臺北市士林區天母國民小學</t>
  </si>
  <si>
    <t>台北市士林區天玉街12號</t>
  </si>
  <si>
    <t>25.1198565, 121.5272988</t>
  </si>
  <si>
    <t>臺北市士林區芝山國民小學</t>
  </si>
  <si>
    <t>台北市士林區德行東路285號</t>
  </si>
  <si>
    <t>25.1106601, 121.5366139</t>
  </si>
  <si>
    <t>臺北市士林區蘭雅國民小學</t>
  </si>
  <si>
    <t>台北市士林區磺溪街57號</t>
  </si>
  <si>
    <t>25.108283, 121.523121</t>
  </si>
  <si>
    <t>臺北市士林區三玉國民小學</t>
  </si>
  <si>
    <t>台北市士林區天母東路116號</t>
  </si>
  <si>
    <t>25.1172163, 121.5371384</t>
  </si>
  <si>
    <t>維中文理教育 薇閣專班-國高中本部</t>
  </si>
  <si>
    <t>補習班</t>
  </si>
  <si>
    <t>25.137205, 121.5009035</t>
  </si>
  <si>
    <t>臺北市北投區北投國民小學</t>
  </si>
  <si>
    <t>台北市北投區中央北路一段73號</t>
  </si>
  <si>
    <t>25.1341467, 121.5002075</t>
  </si>
  <si>
    <t>臺北市北投區逸仙國民小學</t>
  </si>
  <si>
    <t>台北市北投區新民路2號</t>
  </si>
  <si>
    <t>25.1383717, 121.5051666</t>
  </si>
  <si>
    <t>臺北市北投區石牌國民小學</t>
  </si>
  <si>
    <t>台北市北投區致遠二路80號</t>
  </si>
  <si>
    <t>25.1154038, 121.5124252</t>
  </si>
  <si>
    <t>臺北市北投區關渡國民小學</t>
  </si>
  <si>
    <t>台北市北投區中央北路四段581號</t>
  </si>
  <si>
    <t>25.1262112, 121.4665248</t>
  </si>
  <si>
    <t>臺北市湖田實驗國民小學</t>
  </si>
  <si>
    <t>台北市北投區竹子湖路17-2號</t>
  </si>
  <si>
    <t>25.168457, 121.538774</t>
  </si>
  <si>
    <t>臺北市北投區清江國民小學</t>
  </si>
  <si>
    <t>台北市北投區公?路220號</t>
  </si>
  <si>
    <t>25.1268231, 121.5074753</t>
  </si>
  <si>
    <t>臺北市泉源實驗國民小學</t>
  </si>
  <si>
    <t>台北市北投區東昇路34號</t>
  </si>
  <si>
    <t>25.1493082, 121.5240858</t>
  </si>
  <si>
    <t>臺北市北投區大屯國民小學</t>
  </si>
  <si>
    <t>台北市北投區復興三路312號</t>
  </si>
  <si>
    <t>25.1549141, 121.5040167</t>
  </si>
  <si>
    <t>臺北市北投區湖山國民小學</t>
  </si>
  <si>
    <t>台北市北投區湖底路11號</t>
  </si>
  <si>
    <t>25.1500052, 121.535925</t>
  </si>
  <si>
    <t>臺北市北投區桃源國民小學</t>
  </si>
  <si>
    <t>台北市北投區中央北路三段40巷45號</t>
  </si>
  <si>
    <t>25.1397049, 121.4844614</t>
  </si>
  <si>
    <t>臺北市北投區立農國民小學</t>
  </si>
  <si>
    <t>台北市北投區立農街一段250號</t>
  </si>
  <si>
    <t>25.119493, 121.505032</t>
  </si>
  <si>
    <t>臺北市北投區明德國民小學</t>
  </si>
  <si>
    <t>台北市北投區明德路190號</t>
  </si>
  <si>
    <t>25.112128, 121.5217958</t>
  </si>
  <si>
    <t>新北市板橋區板橋國民中學</t>
  </si>
  <si>
    <t>新北市板橋區中正路437號</t>
  </si>
  <si>
    <t>25.0239707, 121.4542534</t>
  </si>
  <si>
    <t>台北市立重慶國中</t>
  </si>
  <si>
    <t>台北市大同區敦煌路19號</t>
  </si>
  <si>
    <t>25.0759168, 121.5180299</t>
  </si>
  <si>
    <t>新北市板橋區江翠國民中學</t>
  </si>
  <si>
    <t>公立學校</t>
  </si>
  <si>
    <t>新北市板橋區松江街63號</t>
  </si>
  <si>
    <t>25.0288632, 121.4684592</t>
  </si>
  <si>
    <t>臺北市立中山國民中學</t>
  </si>
  <si>
    <t>台北市松山區復興北路361巷7號</t>
  </si>
  <si>
    <t>25.0606103, 121.5455307</t>
  </si>
  <si>
    <t>新埔國中</t>
  </si>
  <si>
    <t>新北市板橋區新海路181號</t>
  </si>
  <si>
    <t>25.0248193, 121.4597107</t>
  </si>
  <si>
    <t>新北市新莊區新莊國民中學</t>
  </si>
  <si>
    <t>新北市新莊區中正路211號</t>
  </si>
  <si>
    <t>25.0354319, 121.452037</t>
  </si>
  <si>
    <t>新北市立新泰國民中學</t>
  </si>
  <si>
    <t>新北市新莊區新泰路359號</t>
  </si>
  <si>
    <t>25.0422918, 121.4434786</t>
  </si>
  <si>
    <t>新北市立福營國民中學</t>
  </si>
  <si>
    <t>新北市新莊區富國路105號</t>
  </si>
  <si>
    <t>25.0253278, 121.4226278</t>
  </si>
  <si>
    <t>新北市立頭前國民中學</t>
  </si>
  <si>
    <t>新北市新莊區中原路2號</t>
  </si>
  <si>
    <t>25.0546978, 121.4590608</t>
  </si>
  <si>
    <t>新北市三重區光榮國民中學</t>
  </si>
  <si>
    <t>新北市三重區介壽路26號</t>
  </si>
  <si>
    <t>25.0704534, 121.4999178</t>
  </si>
  <si>
    <t>新北市立明志國民中學</t>
  </si>
  <si>
    <t>新北市三重區中正北路107號</t>
  </si>
  <si>
    <t>25.0634787, 121.4890227</t>
  </si>
  <si>
    <t>新北市三重區碧華國民中學</t>
  </si>
  <si>
    <t>新北市三重區三信路166號</t>
  </si>
  <si>
    <t>25.087156, 121.488933</t>
  </si>
  <si>
    <t>新北市立永和國民中學</t>
  </si>
  <si>
    <t>新北市永和區國中路111號</t>
  </si>
  <si>
    <t>25.0058967, 121.52301</t>
  </si>
  <si>
    <t>新北市立福和國民中學</t>
  </si>
  <si>
    <t>新北市永和區永利路71號</t>
  </si>
  <si>
    <t>25.0040606, 121.5209434</t>
  </si>
  <si>
    <t>新北市立中和國民中學</t>
  </si>
  <si>
    <t>新北市中和區興南路二段3巷17號</t>
  </si>
  <si>
    <t>24.9855434, 121.5087918</t>
  </si>
  <si>
    <t>新北市立積穗國民中學</t>
  </si>
  <si>
    <t>新北市中和區民安街66號</t>
  </si>
  <si>
    <t>25.0005962, 121.4787482</t>
  </si>
  <si>
    <t>新北市立漳和國民中學</t>
  </si>
  <si>
    <t>新北市中和區廣福路39號</t>
  </si>
  <si>
    <t>25.0020142, 121.5056702</t>
  </si>
  <si>
    <t>新北市立鶯歌國民中學</t>
  </si>
  <si>
    <t>新北市鶯歌區尖山埔路108號</t>
  </si>
  <si>
    <t>24.9504584, 121.3448534</t>
  </si>
  <si>
    <t>新北市立柑園國民中學</t>
  </si>
  <si>
    <t>新北市樹林區柑園街二段125號</t>
  </si>
  <si>
    <t>24.9547066, 121.3841873</t>
  </si>
  <si>
    <t>新北市立土城國民中學</t>
  </si>
  <si>
    <t>新北市土城區永寧路18號</t>
  </si>
  <si>
    <t>24.9627975, 121.4294264</t>
  </si>
  <si>
    <t>新北市三峽國民中學</t>
  </si>
  <si>
    <t>新北市三峽區復興路238號</t>
  </si>
  <si>
    <t>24.939053, 121.369127</t>
  </si>
  <si>
    <t>新北市八里區八里國中</t>
  </si>
  <si>
    <t>新北市八里區荖阡坑路15號</t>
  </si>
  <si>
    <t>25.1395242, 121.4009503</t>
  </si>
  <si>
    <t>新北市立泰山國民中學</t>
  </si>
  <si>
    <t>新北市泰山區泰林路二段498號</t>
  </si>
  <si>
    <t>25.0653869, 121.4256889</t>
  </si>
  <si>
    <t>新北市立五股國民中學</t>
  </si>
  <si>
    <t>新北市五股區成泰路二段49巷15號</t>
  </si>
  <si>
    <t>25.0830459, 121.4353103</t>
  </si>
  <si>
    <t>新北市立蘆洲國民中學</t>
  </si>
  <si>
    <t>新北市蘆洲區中正路265號</t>
  </si>
  <si>
    <t>25.086934, 121.4666728</t>
  </si>
  <si>
    <t>新北市立林口國民中學</t>
  </si>
  <si>
    <t>新北市林口區民治路25號</t>
  </si>
  <si>
    <t>25.0762471, 121.3775622</t>
  </si>
  <si>
    <t>新北市立汐止國民中學</t>
  </si>
  <si>
    <t>新北市汐止區大同路二段394號</t>
  </si>
  <si>
    <t>25.0669566, 121.6583371</t>
  </si>
  <si>
    <t>淡水國中</t>
  </si>
  <si>
    <t>新北市淡水區真理街10號 No</t>
  </si>
  <si>
    <t>25.1749602, 121.4366735</t>
  </si>
  <si>
    <t>新北市立三芝國民中學</t>
  </si>
  <si>
    <t>新北市三芝區淡金路一段38號</t>
  </si>
  <si>
    <t>25.259347, 121.5018147</t>
  </si>
  <si>
    <t>新北市立石門實驗國民中學</t>
  </si>
  <si>
    <t>新北市石門區中央路1-9號</t>
  </si>
  <si>
    <t>25.291248, 121.564478</t>
  </si>
  <si>
    <t>新北市立萬里國民中學</t>
  </si>
  <si>
    <t>新北市萬里區獅頭路24號</t>
  </si>
  <si>
    <t>25.1770477, 121.6944122</t>
  </si>
  <si>
    <t>新北市立坪林實驗國民中學</t>
  </si>
  <si>
    <t>新北市坪林區國中路4號</t>
  </si>
  <si>
    <t>24.9376175, 121.7126394</t>
  </si>
  <si>
    <t>新北市立文山國民中學</t>
  </si>
  <si>
    <t>24.956705, 121.538935</t>
  </si>
  <si>
    <t>新北市新店區五峰國民中學</t>
  </si>
  <si>
    <t>新北市新店區中興路一段253號</t>
  </si>
  <si>
    <t>24.9667222, 121.5441602</t>
  </si>
  <si>
    <t>教育部永續校園_市立瑞芳國民中學</t>
  </si>
  <si>
    <t>新北市瑞芳區三爪子坑路1號</t>
  </si>
  <si>
    <t>25.1077512, 121.8165372</t>
  </si>
  <si>
    <t>新北市立欽賢國民中學</t>
  </si>
  <si>
    <t>新北市瑞芳區崙頂路3之1號</t>
  </si>
  <si>
    <t>25.1051478, 121.8455581</t>
  </si>
  <si>
    <t>新北市立貢寮實驗國民中學</t>
  </si>
  <si>
    <t>新北市貢寮區嵩陽街42號</t>
  </si>
  <si>
    <t>25.016433, 121.907827</t>
  </si>
  <si>
    <t>新北市立深坑國民中學</t>
  </si>
  <si>
    <t>新北市深坑區文化街41號</t>
  </si>
  <si>
    <t>25.0009541, 121.6183191</t>
  </si>
  <si>
    <t>新北市立平溪國民中學</t>
  </si>
  <si>
    <t>新北市平溪區靜安路二段295號</t>
  </si>
  <si>
    <t>25.0234512, 121.7332879</t>
  </si>
  <si>
    <t>新北市立溪崑國民中學</t>
  </si>
  <si>
    <t>新北市板橋區大觀路三段50巷30號</t>
  </si>
  <si>
    <t>24.997841, 121.4317847</t>
  </si>
  <si>
    <t>新北市立自強國民中學</t>
  </si>
  <si>
    <t>新北市中和區莒光路191號</t>
  </si>
  <si>
    <t>24.9980397, 121.4730798</t>
  </si>
  <si>
    <t>臺北市立中正國民中學</t>
  </si>
  <si>
    <t>台北市中正區愛國東路158號</t>
  </si>
  <si>
    <t>25.0322885, 121.521894</t>
  </si>
  <si>
    <t>新北市立義學國民中學</t>
  </si>
  <si>
    <t>新北市泰山區民生路33號</t>
  </si>
  <si>
    <t>25.0517424, 121.431268</t>
  </si>
  <si>
    <t>新北市立中平國民中學</t>
  </si>
  <si>
    <t>新北市新莊區中平路385號</t>
  </si>
  <si>
    <t>25.0535454, 121.4434788</t>
  </si>
  <si>
    <t>新北市立鳳鳴國民中學</t>
  </si>
  <si>
    <t>新北市鶯歌區永和街33號</t>
  </si>
  <si>
    <t>24.967511, 121.331827</t>
  </si>
  <si>
    <t>新北市三重區三和國民中學</t>
  </si>
  <si>
    <t>新北市三重區三和路四段216號</t>
  </si>
  <si>
    <t>25.0756513, 121.4868237</t>
  </si>
  <si>
    <t>新北市立尖山國民中學</t>
  </si>
  <si>
    <t>新北市鶯歌區國中街1號</t>
  </si>
  <si>
    <t>24.9436969, 121.3421559</t>
  </si>
  <si>
    <t>新北市立正德國民中學</t>
  </si>
  <si>
    <t>新北市淡水區北新路109號</t>
  </si>
  <si>
    <t>25.179051, 121.447565</t>
  </si>
  <si>
    <t>新北市立安溪國民中學</t>
  </si>
  <si>
    <t>新北市三峽區大同路135號</t>
  </si>
  <si>
    <t>24.9265939, 121.3728151</t>
  </si>
  <si>
    <t>新北市立育林國民中學</t>
  </si>
  <si>
    <t>24.9853151, 121.4151914</t>
  </si>
  <si>
    <t>新北市立崇林國民中學</t>
  </si>
  <si>
    <t>新北市林口區文化一路一段20號</t>
  </si>
  <si>
    <t>25.0684112, 121.3701667</t>
  </si>
  <si>
    <t>新北市三重區二重國民中學</t>
  </si>
  <si>
    <t>新北市三重區忠孝路三段89號</t>
  </si>
  <si>
    <t>25.0658422, 121.4800173</t>
  </si>
  <si>
    <t>新北市立大觀國民中學</t>
  </si>
  <si>
    <t>新北市板橋區僑中一街1號</t>
  </si>
  <si>
    <t>25.0111472, 121.4487222</t>
  </si>
  <si>
    <t>新北市立三多國民中學</t>
  </si>
  <si>
    <t>新北市樹林區三多路101號</t>
  </si>
  <si>
    <t>25.0063705, 121.4146724</t>
  </si>
  <si>
    <t>臺北市立忠孝國民中學</t>
  </si>
  <si>
    <t>台北市大同區西寧北路32號</t>
  </si>
  <si>
    <t>25.051247, 121.5082165</t>
  </si>
  <si>
    <t>新北市立鷺江國民中學</t>
  </si>
  <si>
    <t>新北市蘆洲區長樂路235號</t>
  </si>
  <si>
    <t>25.0908836, 121.4615222</t>
  </si>
  <si>
    <t>新北市立佳林國民中學</t>
  </si>
  <si>
    <t>新北市林口區中山路268號</t>
  </si>
  <si>
    <t>25.0803785, 121.3842279</t>
  </si>
  <si>
    <t>臺北市立介壽國民中學</t>
  </si>
  <si>
    <t>台北市松山區延壽街401號</t>
  </si>
  <si>
    <t>25.0568339, 121.5563789</t>
  </si>
  <si>
    <t>臺北市立民生國民中學 (地震優先安置學校)</t>
  </si>
  <si>
    <t>台北市松山區新東街30巷1號</t>
  </si>
  <si>
    <t>25.0597793, 121.5667159</t>
  </si>
  <si>
    <t>臺北市立敦化國民中學</t>
  </si>
  <si>
    <t>台北市松山區南京東路三段300號</t>
  </si>
  <si>
    <t>25.0509665, 121.5467051</t>
  </si>
  <si>
    <t>臺北市立興雅國民中學</t>
  </si>
  <si>
    <t>台北市信義區松德路168巷15號</t>
  </si>
  <si>
    <t>25.035644, 121.5722586</t>
  </si>
  <si>
    <t>臺北市立永吉國民中學</t>
  </si>
  <si>
    <t>台北市信義區松隆路161號</t>
  </si>
  <si>
    <t>25.0483189, 121.5737906</t>
  </si>
  <si>
    <t>臺北市立?公國民中學</t>
  </si>
  <si>
    <t>台北市信義區福德街221巷15號</t>
  </si>
  <si>
    <t>25.0370894, 121.5854371</t>
  </si>
  <si>
    <t>臺北市立信義國民中學</t>
  </si>
  <si>
    <t>台北市信義區松仁路158巷1號</t>
  </si>
  <si>
    <t>25.0288257, 121.5677566</t>
  </si>
  <si>
    <t>臺北市立仁愛國民中學</t>
  </si>
  <si>
    <t>台北市大安區仁愛路四段130號</t>
  </si>
  <si>
    <t>25.037321, 121.5508351</t>
  </si>
  <si>
    <t>臺北市立大安國民中學</t>
  </si>
  <si>
    <t>台北市大安區四維路156號</t>
  </si>
  <si>
    <t>25.0306323, 121.5477558</t>
  </si>
  <si>
    <t>臺北市立金華國民中學</t>
  </si>
  <si>
    <t>台北市大安區新生南路二段32號</t>
  </si>
  <si>
    <t>25.0309289, 121.5323017</t>
  </si>
  <si>
    <t>臺北市立懷生國民中學</t>
  </si>
  <si>
    <t>台北市大安區忠孝東路三段248巷30號</t>
  </si>
  <si>
    <t>25.0403808, 121.5411475</t>
  </si>
  <si>
    <t>臺北市民族實驗國民中學</t>
  </si>
  <si>
    <t>台北市大安區羅斯福路四段113巷13號</t>
  </si>
  <si>
    <t>25.0111994, 121.5388404</t>
  </si>
  <si>
    <t>臺北市立龍門國民中學</t>
  </si>
  <si>
    <t>台北市大安區建國南路二段269號</t>
  </si>
  <si>
    <t>25.0244738, 121.5387036</t>
  </si>
  <si>
    <t>臺北市立長安國民中學</t>
  </si>
  <si>
    <t>台北市中山區松江路70巷11號</t>
  </si>
  <si>
    <t>25.0498831, 121.5311135</t>
  </si>
  <si>
    <t>臺北市立北安國民中學</t>
  </si>
  <si>
    <t>台北市中山區明水路325號</t>
  </si>
  <si>
    <t>25.0777783, 121.5415678</t>
  </si>
  <si>
    <t>臺北市立新興國民中學</t>
  </si>
  <si>
    <t>台北市中山區林森北路511號</t>
  </si>
  <si>
    <t>25.062038, 121.5263386</t>
  </si>
  <si>
    <t>臺北市立五常國民中學</t>
  </si>
  <si>
    <t>台北市中山區復興北路430巷1號</t>
  </si>
  <si>
    <t>25.0634804, 121.543251</t>
  </si>
  <si>
    <t>臺北市濱江實驗國民中學</t>
  </si>
  <si>
    <t>台北市中山區樂群二路262號</t>
  </si>
  <si>
    <t>25.07955, 121.5607499</t>
  </si>
  <si>
    <t>螢橋國中</t>
  </si>
  <si>
    <t>台北市中正區汀州路三段4號</t>
  </si>
  <si>
    <t>25.019376, 121.5262598</t>
  </si>
  <si>
    <t>臺北市立古亭國民中學</t>
  </si>
  <si>
    <t>台北市中正區中華路二段465號</t>
  </si>
  <si>
    <t>25.0249449, 121.5108066</t>
  </si>
  <si>
    <t>臺北市立南門國民中學</t>
  </si>
  <si>
    <t>25.0352063, 121.5092027</t>
  </si>
  <si>
    <t>臺北市立弘道國民中學</t>
  </si>
  <si>
    <t>25.0374875, 121.5152934</t>
  </si>
  <si>
    <t>臺北市立建成國民中學</t>
  </si>
  <si>
    <t>台北市大同區長安西路37-1號</t>
  </si>
  <si>
    <t>25.0516308, 121.5186507</t>
  </si>
  <si>
    <t>臺北市立民權國中</t>
  </si>
  <si>
    <t>台北市大同區重慶北路三段1號</t>
  </si>
  <si>
    <t>25.0636883, 121.5138725</t>
  </si>
  <si>
    <t>臺北市大同區蘭州國民中學</t>
  </si>
  <si>
    <t>台北市大同區大龍街187巷1號</t>
  </si>
  <si>
    <t>25.0693236, 121.5166706</t>
  </si>
  <si>
    <t>臺北市立萬華國民中學</t>
  </si>
  <si>
    <t>台北市萬華區西藏路201號</t>
  </si>
  <si>
    <t>25.0285877, 121.4989765</t>
  </si>
  <si>
    <t>臺北市立雙園國民中學</t>
  </si>
  <si>
    <t>台北市萬華區興義街2號</t>
  </si>
  <si>
    <t>25.0276017, 121.4920072</t>
  </si>
  <si>
    <t>臺北市立龍山國民中學</t>
  </si>
  <si>
    <t>台北市萬華區南寧路46號</t>
  </si>
  <si>
    <t>25.0355438, 121.5053509</t>
  </si>
  <si>
    <t>臺北市立木柵國民中學</t>
  </si>
  <si>
    <t>台北市文山區木柵路三段102巷12號</t>
  </si>
  <si>
    <t>24.98752, 121.5676113</t>
  </si>
  <si>
    <t>臺北市立實踐國民中學</t>
  </si>
  <si>
    <t>台北市文山區辛亥路七段67號</t>
  </si>
  <si>
    <t>24.9835854, 121.5555398</t>
  </si>
  <si>
    <t>臺北市立北政國民中學</t>
  </si>
  <si>
    <t>台北市文山區指南路三段2巷14號</t>
  </si>
  <si>
    <t>24.9845598, 121.5779958</t>
  </si>
  <si>
    <t>臺北市文山區景美國民中學</t>
  </si>
  <si>
    <t>台北市文山區景中街27號</t>
  </si>
  <si>
    <t>24.9931712, 121.5429395</t>
  </si>
  <si>
    <t>興福國中</t>
  </si>
  <si>
    <t>台北市文山區福興路80號</t>
  </si>
  <si>
    <t>25.0049235, 121.5499886</t>
  </si>
  <si>
    <t>臺北市立景興國民中學</t>
  </si>
  <si>
    <t>台北市文山區景興路46巷2號</t>
  </si>
  <si>
    <t>24.996515, 121.543713</t>
  </si>
  <si>
    <t>臺北市立誠正國民中學</t>
  </si>
  <si>
    <t>台北市南港區富康街1巷24號</t>
  </si>
  <si>
    <t>25.0536955, 121.6188493</t>
  </si>
  <si>
    <t>臺北市立成德國民中學</t>
  </si>
  <si>
    <t>台北市南港區東新街108巷23號</t>
  </si>
  <si>
    <t>25.0449417, 121.5876777</t>
  </si>
  <si>
    <t>臺北市立內湖國民中學</t>
  </si>
  <si>
    <t>台北市內湖區陽光街1號</t>
  </si>
  <si>
    <t>25.077035, 121.5886895</t>
  </si>
  <si>
    <t>臺北市立麗山國民中學</t>
  </si>
  <si>
    <t>台北市內湖區內湖路一段629巷42號</t>
  </si>
  <si>
    <t>25.0821733, 121.5759675</t>
  </si>
  <si>
    <t>臺北市立三民國民中學</t>
  </si>
  <si>
    <t>台北市內湖區民權東路六段45號</t>
  </si>
  <si>
    <t>25.069161, 121.5863956</t>
  </si>
  <si>
    <t>臺北市西湖實驗國民中學</t>
  </si>
  <si>
    <t>台北市內湖區環山路一段27號</t>
  </si>
  <si>
    <t>25.0854627, 121.5660775</t>
  </si>
  <si>
    <t>臺北市立東湖國民中學</t>
  </si>
  <si>
    <t>台北市內湖區康樂街131號</t>
  </si>
  <si>
    <t>25.0725594, 121.6201035</t>
  </si>
  <si>
    <t>臺北市立明湖國民中學</t>
  </si>
  <si>
    <t>台北市內湖區康寧路三段60號</t>
  </si>
  <si>
    <t>25.0706196, 121.6106431</t>
  </si>
  <si>
    <t>臺北市立士林國民中學</t>
  </si>
  <si>
    <t>台北市士林區中正路345號</t>
  </si>
  <si>
    <t>25.0935395, 121.5227421</t>
  </si>
  <si>
    <t>臺北市立蘭雅國民中學</t>
  </si>
  <si>
    <t>台北市士林區忠誠路二段51號</t>
  </si>
  <si>
    <t>25.1105848, 121.531819</t>
  </si>
  <si>
    <t>Taipei Municipal Zhishan Junior High School</t>
  </si>
  <si>
    <t>台北市士林區至善路二段360號</t>
  </si>
  <si>
    <t>25.1036391, 121.5555851</t>
  </si>
  <si>
    <t>臺北市立格致國民中學</t>
  </si>
  <si>
    <t>台北市士林區仰德大道四段75號</t>
  </si>
  <si>
    <t>25.1308722, 121.546345</t>
  </si>
  <si>
    <t>福安國中</t>
  </si>
  <si>
    <t>台北市士林區延平北路七段250號</t>
  </si>
  <si>
    <t>25.1032614, 121.4878824</t>
  </si>
  <si>
    <t>臺北市立天母國民中學</t>
  </si>
  <si>
    <t>台北市士林區天母東路120號</t>
  </si>
  <si>
    <t>25.1180479, 121.5381925</t>
  </si>
  <si>
    <t>臺北市立北投國民中學</t>
  </si>
  <si>
    <t>台北市北投區溫泉路62號</t>
  </si>
  <si>
    <t>25.1344332, 121.5046844</t>
  </si>
  <si>
    <t>臺北市立新民國民中學</t>
  </si>
  <si>
    <t>台北市北投區新民路10號</t>
  </si>
  <si>
    <t>25.1382345, 121.5063989</t>
  </si>
  <si>
    <t>臺北市立明德國民中學</t>
  </si>
  <si>
    <t>台北市北投區明德路50號</t>
  </si>
  <si>
    <t>25.107897, 121.5190055</t>
  </si>
  <si>
    <t>臺北市立桃源國民中學</t>
  </si>
  <si>
    <t>台北市北投區中央北路四段48號</t>
  </si>
  <si>
    <t>25.1347115, 121.477338</t>
  </si>
  <si>
    <t>臺北市立石牌國民中學</t>
  </si>
  <si>
    <t>台北市北投區石牌路一段139號</t>
  </si>
  <si>
    <t>25.1149627, 121.5141674</t>
  </si>
  <si>
    <t>臺北市立關渡國民中學</t>
  </si>
  <si>
    <t>台北市北投區知行路212號</t>
  </si>
  <si>
    <t>25.1198994, 121.4671378</t>
  </si>
  <si>
    <t>基督教台灣浸會神學院</t>
  </si>
  <si>
    <t>神學院</t>
  </si>
  <si>
    <t>台北市信義區吳興街394巷1號</t>
  </si>
  <si>
    <t>25.023742, 121.566763</t>
  </si>
  <si>
    <t>台北基督學院</t>
  </si>
  <si>
    <t>新北市淡水區自強路51號</t>
  </si>
  <si>
    <t>25.1308136, 121.4606197</t>
  </si>
  <si>
    <t>台灣神學研究學院</t>
  </si>
  <si>
    <t>台北市士林區仰德大道二段2巷20號</t>
  </si>
  <si>
    <t>25.1011823, 121.5412578</t>
  </si>
  <si>
    <t>新北市新店區文中路53巷10號</t>
    <phoneticPr fontId="3" type="noConversion"/>
  </si>
  <si>
    <t>新北市新店區文中路38號</t>
    <phoneticPr fontId="3" type="noConversion"/>
  </si>
  <si>
    <t>台北市北投區大業路711號</t>
    <phoneticPr fontId="3" type="noConversion"/>
  </si>
  <si>
    <t>台北信義威秀影城</t>
  </si>
  <si>
    <t>戲院</t>
  </si>
  <si>
    <t>台北市信義區松壽路20號</t>
  </si>
  <si>
    <t>台北松仁威秀影城 MUVIE CINEMAS</t>
  </si>
  <si>
    <t>台北市信義區松仁路58號10 樓</t>
  </si>
  <si>
    <t>誠品電影院</t>
  </si>
  <si>
    <t>台北市信義區菸廠路80號B1</t>
  </si>
  <si>
    <t>喜樂時代影城 南港店</t>
  </si>
  <si>
    <t>台北市南港區忠孝東路七段299號11樓CITYLINK購物商場C棟</t>
  </si>
  <si>
    <t>臺北京站威秀影城</t>
  </si>
  <si>
    <t>台北市大同區市民大道一段209號5樓</t>
  </si>
  <si>
    <t>新民生戲院</t>
  </si>
  <si>
    <t>台北市松山區民生東路五段190號3樓</t>
  </si>
  <si>
    <t>總督數位影城</t>
  </si>
  <si>
    <t>台北市松山區長安東路二段219號</t>
  </si>
  <si>
    <t>微風影城</t>
  </si>
  <si>
    <t>台北市松山區復興南路一段39號8F</t>
  </si>
  <si>
    <t>哈拉影城</t>
  </si>
  <si>
    <t>台北市內湖區康寧路三段72號</t>
  </si>
  <si>
    <t>國賓大戲院</t>
  </si>
  <si>
    <t>台北市萬華區成都路88號</t>
  </si>
  <si>
    <t>樂聲影城 LUX CINEMA</t>
  </si>
  <si>
    <t>台北市萬華區武昌街二段85號</t>
  </si>
  <si>
    <t>台北in89豪華影城</t>
  </si>
  <si>
    <t>台北市萬華區武昌街二段89號</t>
  </si>
  <si>
    <t>台北獅子林新光影城</t>
  </si>
  <si>
    <t>台北市萬華區西寧南路36號4樓</t>
  </si>
  <si>
    <t>今日秀泰影城</t>
  </si>
  <si>
    <t>台北市萬華區峨眉街52號</t>
  </si>
  <si>
    <t>真善美劇院</t>
  </si>
  <si>
    <t>台北市萬華區漢中街116號</t>
  </si>
  <si>
    <t>梅花數位影院</t>
  </si>
  <si>
    <t>台北市大安區和平東路三段63號2樓</t>
  </si>
  <si>
    <t>百老匯影城</t>
  </si>
  <si>
    <t>台北市文山區羅斯福路四段200號5樓</t>
  </si>
  <si>
    <t>東南亞秀泰影城</t>
  </si>
  <si>
    <t>台北市中正區羅斯福路四段136巷3號</t>
  </si>
  <si>
    <t>光點華山電影館</t>
  </si>
  <si>
    <t>台北市中正區八德路一段1號</t>
  </si>
  <si>
    <t>台北長春國賓影城</t>
  </si>
  <si>
    <t>台北市中山區長春路176號</t>
  </si>
  <si>
    <t>欣欣秀泰影城</t>
  </si>
  <si>
    <t>台北市中山區林森北路247號</t>
  </si>
  <si>
    <t>光點台北(台北之家)</t>
  </si>
  <si>
    <t>台北市中山區中山北路二段18號</t>
  </si>
  <si>
    <t>美麗華大直影城</t>
  </si>
  <si>
    <t>台北市中山區敬業三路22號6樓</t>
  </si>
  <si>
    <t>美麗新大直皇家影城</t>
  </si>
  <si>
    <t>台北市中山區北安路780號 1號樓及B2</t>
  </si>
  <si>
    <t>台北天母新光影城</t>
  </si>
  <si>
    <t>台北市士林區忠誠路二段202號</t>
  </si>
  <si>
    <t>湳山戲院</t>
  </si>
  <si>
    <t>台北市大安區通化街24巷1號</t>
  </si>
  <si>
    <t>佳佳來來戲院</t>
  </si>
  <si>
    <t>台北市文山區羅斯福路六段403號4樓</t>
  </si>
  <si>
    <t>中和環球威秀影城</t>
  </si>
  <si>
    <t>喜樂時代影城 永和店</t>
  </si>
  <si>
    <t>新北市永和區中山路一段238號4F</t>
  </si>
  <si>
    <t>鴻金寶麻吉影城</t>
  </si>
  <si>
    <t>新北市新莊區民安路188巷5號4 F</t>
  </si>
  <si>
    <t>新莊晶冠國賓影城</t>
  </si>
  <si>
    <t>新北市新莊區五工路66號3F、4F</t>
  </si>
  <si>
    <t>美麗新宏匯影城</t>
  </si>
  <si>
    <t>新北市新莊區新北大道四段3號8樓</t>
  </si>
  <si>
    <t>國家電影及視聽文化中心</t>
  </si>
  <si>
    <t>文化中心</t>
  </si>
  <si>
    <t>新北市新莊區文藝路2號</t>
  </si>
  <si>
    <t>天台影城</t>
  </si>
  <si>
    <t>新北市三重區重新路二段78號4F</t>
  </si>
  <si>
    <t>林口昕境國賓影城</t>
  </si>
  <si>
    <t>新北市林口區文化三路一段402巷2號四樓</t>
  </si>
  <si>
    <t>林口MITSUI OUTLET PARK威秀影城</t>
  </si>
  <si>
    <t>新北市林口區文化三路一段356號3樓</t>
  </si>
  <si>
    <t>美麗新淡海影城</t>
  </si>
  <si>
    <t>新北市淡水區義山路二段303號2樓</t>
  </si>
  <si>
    <t>淡水禮萊國賓影城</t>
  </si>
  <si>
    <t>新北市淡水區中正路一段2號1樓</t>
  </si>
  <si>
    <t>板橋大遠百威秀影城</t>
  </si>
  <si>
    <t>新北市板橋區新站路28號10樓</t>
  </si>
  <si>
    <t>板橋秀泰影城</t>
  </si>
  <si>
    <t>新北市板橋區縣民大道二段3號</t>
  </si>
  <si>
    <t>府中15</t>
  </si>
  <si>
    <t>新北市板橋區府中路15號</t>
  </si>
  <si>
    <t>樹林秀泰影城</t>
  </si>
  <si>
    <t>新北市樹林區樹新路40-6號8樓</t>
  </si>
  <si>
    <t>土城秀泰影城</t>
  </si>
  <si>
    <t>新北市土城區學府路二段210號</t>
  </si>
  <si>
    <t>新店裕隆城威秀影城</t>
  </si>
  <si>
    <t>新北市新店區中興路三段70號7樓</t>
  </si>
  <si>
    <t>林園電影城</t>
  </si>
  <si>
    <t>新北市板橋區館前西路158號</t>
  </si>
  <si>
    <t>新北市中和區中山路三段122號</t>
    <phoneticPr fontId="3" type="noConversion"/>
  </si>
  <si>
    <t>star</t>
  </si>
  <si>
    <t>新樹國民運動中心-運動易利站EasyGym</t>
  </si>
  <si>
    <t>健身室</t>
  </si>
  <si>
    <t>新北市新莊區新樹路222號7樓</t>
  </si>
  <si>
    <t>新北市板橋國民運動中心</t>
  </si>
  <si>
    <t>綜合運動中心</t>
  </si>
  <si>
    <t>新北市板橋區智樂路6號</t>
  </si>
  <si>
    <t>運動操場</t>
  </si>
  <si>
    <t>新北市板橋區</t>
  </si>
  <si>
    <t>新北市新莊國民運動中心</t>
  </si>
  <si>
    <t>新北市新莊區公園路11號</t>
  </si>
  <si>
    <t>新北市三重國民運動中心</t>
  </si>
  <si>
    <t>新北市三重區集美街55號</t>
  </si>
  <si>
    <t>新北市新店國民運動中心</t>
  </si>
  <si>
    <t>新北市新店區北新路一段88巷12號</t>
  </si>
  <si>
    <t>新北市樹林國民運動中心</t>
  </si>
  <si>
    <t>新北市樹林區中正路188-6號</t>
  </si>
  <si>
    <t>新北市五股國民運動中心</t>
  </si>
  <si>
    <t>新北市五股區成泰路三段296號</t>
  </si>
  <si>
    <t>新北市永和國民運動中心</t>
  </si>
  <si>
    <t>新北市永和區永利路250號</t>
  </si>
  <si>
    <t>新北市運動廣場</t>
  </si>
  <si>
    <t>公園</t>
  </si>
  <si>
    <t>新北市板橋區漢生東路278號</t>
  </si>
  <si>
    <t>板樹體育館</t>
  </si>
  <si>
    <t>體育館</t>
  </si>
  <si>
    <t>新北市板橋區溪城路90號</t>
  </si>
  <si>
    <t>新北聯新運醫中心</t>
  </si>
  <si>
    <t>新北市體育總會</t>
  </si>
  <si>
    <t>協會或機構</t>
  </si>
  <si>
    <t>新北市蘆洲國民運動中心</t>
  </si>
  <si>
    <t>新北市蘆洲區長樂路235-1號</t>
  </si>
  <si>
    <t>Waypoint FITNESS</t>
  </si>
  <si>
    <t>新北市新莊區新北大道四段1號2樓</t>
  </si>
  <si>
    <t>新北市政府體育局</t>
  </si>
  <si>
    <t>地方政府機構</t>
  </si>
  <si>
    <t>新北市土城國民運動中心</t>
  </si>
  <si>
    <t>新北市土城區金城路二段247-1號</t>
  </si>
  <si>
    <t>Waypoint FITNESS 中和館</t>
  </si>
  <si>
    <t>新北市中和區中山路二段64巷9號2樓</t>
  </si>
  <si>
    <t>新北市泰山國民運動中心</t>
  </si>
  <si>
    <t>新北市泰山區全興路167號</t>
  </si>
  <si>
    <t>新北市板橋第二運動場</t>
  </si>
  <si>
    <t>新北市板橋區民權路117號</t>
  </si>
  <si>
    <t>新北市汐止國民運動中心</t>
  </si>
  <si>
    <t>新北市汐止區汐科路321號</t>
  </si>
  <si>
    <t>悍酷HANKU / 板橋店</t>
  </si>
  <si>
    <t>新北市板橋區合安一路47號F棟</t>
  </si>
  <si>
    <t>新北市板橋體育場</t>
  </si>
  <si>
    <t>新北市板橋區公館街</t>
  </si>
  <si>
    <t>動趣健身俱樂部-泰山體育館</t>
  </si>
  <si>
    <t>健身俱樂部</t>
  </si>
  <si>
    <t>新北市泰山區公園路54號</t>
  </si>
  <si>
    <t>新北市鶯歌國民運動中心</t>
  </si>
  <si>
    <t>新北市鶯歌區館前路250號</t>
  </si>
  <si>
    <t>板橋運動中心 合氣道館</t>
  </si>
  <si>
    <t>合氣道學校</t>
  </si>
  <si>
    <t>World Gym世界健身俱樂部 新北板橋重慶店Sport</t>
  </si>
  <si>
    <t>新北市板橋區重慶路247號B1</t>
  </si>
  <si>
    <t>新北市淡水國民運動中心</t>
  </si>
  <si>
    <t>新北市淡水區中山北路二段381巷2號</t>
  </si>
  <si>
    <t>FunGym X 來去運動 | 健身房 | 空中瑜珈 | 拳擊有氧 | 企業包班 | 場租</t>
  </si>
  <si>
    <t>新北市三重區光復路一段76號4樓</t>
  </si>
  <si>
    <t>主場</t>
  </si>
  <si>
    <t>沒有座標</t>
  </si>
  <si>
    <t>舞動陽光-泰山體育館</t>
  </si>
  <si>
    <t>舞動陽光運動中心重慶館</t>
  </si>
  <si>
    <t>新北市板橋區和平路103號</t>
  </si>
  <si>
    <t>體殼運動防護 - (全預約制工作室)</t>
  </si>
  <si>
    <t>運動按摩治療師</t>
  </si>
  <si>
    <t>新北市中和區圓通路367巷10號1樓</t>
  </si>
  <si>
    <t>(Not Open-整修中)新北市中和國民運動中心</t>
  </si>
  <si>
    <t>新北市中和區錦和路和城路一段350之2號入口：</t>
  </si>
  <si>
    <t>中和運動中心攀岩館</t>
  </si>
  <si>
    <t>新北市中和區錦和路350-2號</t>
  </si>
  <si>
    <t>板橋體育館</t>
  </si>
  <si>
    <t>籃球場</t>
  </si>
  <si>
    <t>新北市板橋區中正路8號</t>
  </si>
  <si>
    <t>World Gym世界健身俱樂部 新北北新莊店Sport</t>
  </si>
  <si>
    <t>新北市新莊區幸福路778號B1</t>
  </si>
  <si>
    <t>小一號運動空間</t>
  </si>
  <si>
    <t>新北市新店區北新路三段122號</t>
  </si>
  <si>
    <t>舞動陽光-秀山國小</t>
  </si>
  <si>
    <t>NiceSports好的運動-帕菲克運動基地</t>
  </si>
  <si>
    <t>新北市中和區錦和路388號2樓</t>
  </si>
  <si>
    <t>X-Fbody 24 運動教室〡亞洲旗艦店</t>
  </si>
  <si>
    <t>新北市板橋區合安一路49號</t>
  </si>
  <si>
    <t>Oneway 啟動模式</t>
  </si>
  <si>
    <t>新北市板橋區中正路69號B1</t>
  </si>
  <si>
    <t>走吧運動 新莊二館</t>
  </si>
  <si>
    <t>新北市新莊區中正路347巷10號B1</t>
  </si>
  <si>
    <t>比活力Beverly運動俱樂部 城市館</t>
  </si>
  <si>
    <t>新北市蘆洲區中山一路8號6樓</t>
  </si>
  <si>
    <t>World Gym世界健身俱樂部 新北板橋雙十店</t>
  </si>
  <si>
    <t>新北市板橋區雙十路二段143號B1</t>
  </si>
  <si>
    <t>World Gym世界健身俱樂部 新北三重店</t>
  </si>
  <si>
    <t>新北市三重區重新路二段78號</t>
  </si>
  <si>
    <t>TMMA台北格鬥運動館 雙和館</t>
  </si>
  <si>
    <t>泰拳拳擊館</t>
  </si>
  <si>
    <t>新北市中和區中和路356號11樓</t>
  </si>
  <si>
    <t>Hooah運動 板橋江翠店</t>
  </si>
  <si>
    <t>新北市板橋區松柏街83號</t>
  </si>
  <si>
    <t>WE CAN FITNESS 健身房</t>
  </si>
  <si>
    <t>新北市板橋區220後埔街81號</t>
  </si>
  <si>
    <t>主動皮拉提斯教室</t>
  </si>
  <si>
    <t>普拉提中心</t>
  </si>
  <si>
    <t>新莊體育館</t>
  </si>
  <si>
    <t>新北市新莊區中華路一段75號</t>
  </si>
  <si>
    <t>新北市休閒運動協會</t>
  </si>
  <si>
    <t>俱樂部</t>
  </si>
  <si>
    <t>新北市中和區圓通路162巷7號</t>
  </si>
  <si>
    <t>NGU Muay Thai Fitness 新店館 (泰拳運動館)</t>
  </si>
  <si>
    <t>新北市新店區民權路46號5樓</t>
  </si>
  <si>
    <t>臺北市南港運動中心 Taipei Nangang Sports Center</t>
  </si>
  <si>
    <t>台北市南港區玉成街69號</t>
  </si>
  <si>
    <t>W.T運動空間</t>
  </si>
  <si>
    <t>新北市永和區中正路608號5樓</t>
  </si>
  <si>
    <t>環球健身中心板橋店</t>
  </si>
  <si>
    <t>新北市板橋區縣民大道二段7號板橋車站北1A辦公大樓內24樓</t>
  </si>
  <si>
    <t>EZ FITNESS 運動 健身教室 新埔館</t>
  </si>
  <si>
    <t>新北市板橋區民有街15巷12號</t>
  </si>
  <si>
    <t>家園休閒館</t>
  </si>
  <si>
    <t>新北市板橋區三民路一段99號</t>
  </si>
  <si>
    <t>White Life懷特運動生活-永和館</t>
  </si>
  <si>
    <t>新北市永和區中山路一段99巷1號</t>
  </si>
  <si>
    <t>STEP跨越空間</t>
  </si>
  <si>
    <t>新北市板橋區雨農路8號</t>
  </si>
  <si>
    <t>世界健身俱樂部 新北永和店</t>
  </si>
  <si>
    <t>新北市永和區仁愛路309號B1</t>
  </si>
  <si>
    <t>新北高中游泳池</t>
  </si>
  <si>
    <t>室內游泳池</t>
  </si>
  <si>
    <t>新莊泰拳運動武館</t>
  </si>
  <si>
    <t>新北市新莊區八德街88巷9號1樓</t>
  </si>
  <si>
    <t>肌轉Fitness Studio|肌轉健身|板橋新埔健身房</t>
  </si>
  <si>
    <t>新北市板橋區文化路二段24號</t>
  </si>
  <si>
    <t>動一下 體適能運動中心 三重</t>
  </si>
  <si>
    <t>運動協會</t>
  </si>
  <si>
    <t>新北市三重區重新路三段39號2 樓</t>
  </si>
  <si>
    <t>世界健身俱樂部 台北中和店</t>
  </si>
  <si>
    <t>新北市中和區中山路三段35-3號</t>
  </si>
  <si>
    <t>EZ FITNESS 運動 健身教室 新莊館</t>
  </si>
  <si>
    <t>新北市新莊區新豐街20巷3號</t>
  </si>
  <si>
    <t>健身工廠 Fitness Factory 板橋廠</t>
  </si>
  <si>
    <t>新北市板橋區民生路一段28之1號28之1號</t>
  </si>
  <si>
    <t>世界健身俱樂部 新北板橋府中店</t>
  </si>
  <si>
    <t>新北市板橋區中山路一段10號1F</t>
  </si>
  <si>
    <t>Happy Fitness 專業健身工作室-新北永和健身房/私人教練 重量肌力訓練/體態雕塑/體能/減肥/瘦身 小班制/一對一/私人教練課 自由教練場地租借 專業費用諮詢推薦 PTT Dcard</t>
  </si>
  <si>
    <t>新北市永和區永貞路360巷3號1樓</t>
  </si>
  <si>
    <t>走吧運動 新莊一館</t>
  </si>
  <si>
    <t>新北市新莊區裕民街128號B1</t>
  </si>
  <si>
    <t>中正運動中心</t>
  </si>
  <si>
    <t>台北市中正區信義路一段1號</t>
  </si>
  <si>
    <t>時尚運動健身俱樂部</t>
  </si>
  <si>
    <t>新北市中和區景安路46號B1</t>
  </si>
  <si>
    <t>伊登體適能 Edenfitness</t>
  </si>
  <si>
    <t>新北市新莊區新泰路2之20號1樓</t>
  </si>
  <si>
    <t>身體旅行運動空間</t>
  </si>
  <si>
    <t>新北市新店區北新路二段145號2樓</t>
  </si>
  <si>
    <t>MORE FIT 江子翠店（江子翠站1號出口）</t>
  </si>
  <si>
    <t>新北市板橋區雙十路三段31號3樓</t>
  </si>
  <si>
    <t>臺北市大安運動中心</t>
  </si>
  <si>
    <t>台北市大安區辛亥路三段55號</t>
  </si>
  <si>
    <t>World Gym世界健身俱樂部 新北土城店</t>
  </si>
  <si>
    <t>新北市土城區青雲路152號5F</t>
  </si>
  <si>
    <t>玩美體態健身房 Charming Body</t>
  </si>
  <si>
    <t>新北市板橋區板新路92號1樓</t>
  </si>
  <si>
    <t>第一運動場</t>
  </si>
  <si>
    <t>公車站</t>
  </si>
  <si>
    <t>新北跆拳道訓練中心</t>
  </si>
  <si>
    <t>跆拳道學校</t>
  </si>
  <si>
    <t>新北市三重區泉州街84巷1號</t>
  </si>
  <si>
    <t>World Gym世界健身俱樂部 新北板橋中山店</t>
  </si>
  <si>
    <t>新北市板橋區中山路二段326號</t>
  </si>
  <si>
    <t>飛奇兒體操教學系統FlyKids(新北市永和館)</t>
  </si>
  <si>
    <t>體操中心</t>
  </si>
  <si>
    <t>新北市永和區中和路499號2號樓之1</t>
  </si>
  <si>
    <t>健身工廠 Fitness Factory 新埔廠</t>
  </si>
  <si>
    <t>新北市板橋區民生路三段323號</t>
  </si>
  <si>
    <t>好力女性健身房</t>
  </si>
  <si>
    <t>新北市板橋區國慶路161-1號2樓</t>
  </si>
  <si>
    <t>台北市體育運動教練職業工會</t>
  </si>
  <si>
    <t>私人教練</t>
  </si>
  <si>
    <t>飛奇兒體操教學系統FlyKids(新北市板橋館)</t>
  </si>
  <si>
    <t>新北市板橋區板新路107號1樓</t>
  </si>
  <si>
    <t>新北中信特攻主場 New Taipei CTBC DEA</t>
  </si>
  <si>
    <t>好時光女生運動樂園 The GTFP Plus (江翠2館)</t>
  </si>
  <si>
    <t>新北市板橋區文化路二段182巷3弄50號3樓</t>
  </si>
  <si>
    <t>綜合運動公園</t>
  </si>
  <si>
    <t>新北市三重區新北大道一段</t>
  </si>
  <si>
    <t>JX健身俱樂部 - 板橋店</t>
  </si>
  <si>
    <t>新北市板橋區文化路一段188巷59號2樓</t>
  </si>
  <si>
    <t>新北市基層選手游泳訓練館</t>
  </si>
  <si>
    <t>泳池</t>
  </si>
  <si>
    <t>新北市永和區民生路234號</t>
  </si>
  <si>
    <t>發芽馬鈴薯的運動空間</t>
  </si>
  <si>
    <t>新北市三重區福德南路12號</t>
  </si>
  <si>
    <t>永和桌球練功坊</t>
  </si>
  <si>
    <t>新北市永和區福和路299號</t>
  </si>
  <si>
    <t>GYM STAR 星辰健身</t>
  </si>
  <si>
    <t>新北市板橋區文化路二段225巷2號1樓</t>
  </si>
  <si>
    <t>馬師傅專業運動按摩／完全預約制／筋膜放鬆／張力調整／呼吸重建</t>
  </si>
  <si>
    <t>新北市板橋區文化路一段387巷23號1 樓</t>
  </si>
  <si>
    <t>藍鵲排球館</t>
  </si>
  <si>
    <t>排球場</t>
  </si>
  <si>
    <t>新北市中和區圓通路439-2號</t>
  </si>
  <si>
    <t>林口Ace排球館 | 亞斯運動 | 室內排球館</t>
  </si>
  <si>
    <t>新北市林口區民生路102-3號</t>
  </si>
  <si>
    <t>戶外籃球場及排球場</t>
  </si>
  <si>
    <t>新北市林口區</t>
  </si>
  <si>
    <t>輔仁大學排球場</t>
  </si>
  <si>
    <t>浮洲排球場</t>
  </si>
  <si>
    <t>新北市板橋區僑中一街124巷54-1號</t>
  </si>
  <si>
    <t>排球場(4)</t>
  </si>
  <si>
    <t>新北市新店區</t>
  </si>
  <si>
    <t>蘆堤排球場</t>
  </si>
  <si>
    <t>新北市蘆洲區環堤大道146號號</t>
  </si>
  <si>
    <t>65volleyball</t>
  </si>
  <si>
    <t>新北市板橋區大觀路二段19巷128號</t>
  </si>
  <si>
    <t>OIN排球基地</t>
  </si>
  <si>
    <t>新北市蘆洲區復興路323巷63號</t>
  </si>
  <si>
    <t>Attackline Club 三米線排球館</t>
  </si>
  <si>
    <t>新北市板橋區僑中一街124巷27-5號</t>
  </si>
  <si>
    <t>台藝大排球場</t>
  </si>
  <si>
    <t>新北市板橋區大觀路一段29巷</t>
  </si>
  <si>
    <t>錦和運動公園籃球場</t>
  </si>
  <si>
    <t>新北市中和區</t>
  </si>
  <si>
    <t>新北市新莊網球場</t>
  </si>
  <si>
    <t>網球場</t>
  </si>
  <si>
    <t>新北市新莊區和興街66號</t>
  </si>
  <si>
    <t>612排球星球+</t>
  </si>
  <si>
    <t>新北市土城區廣福街77巷6-18號</t>
  </si>
  <si>
    <t>NVA Club House 排球俱樂部</t>
  </si>
  <si>
    <t>新北市土城區忠義路55巷55-8號</t>
  </si>
  <si>
    <t>國立臺北大學排球場</t>
  </si>
  <si>
    <t>新北市三峽區</t>
  </si>
  <si>
    <t>WOOHA SPORTS CLUB</t>
  </si>
  <si>
    <t>新北市樹林區八德街353號</t>
  </si>
  <si>
    <t>球魔方排球館</t>
  </si>
  <si>
    <t>新北市汐止區保新街111之9號</t>
  </si>
  <si>
    <t>綠寶石排球場</t>
  </si>
  <si>
    <t>新北市永和區環河西路二段</t>
  </si>
  <si>
    <t>輔仁大學貴子球場</t>
  </si>
  <si>
    <t>新北市新莊區三泰路64號</t>
  </si>
  <si>
    <t>國立臺北大學排球場(行政大樓)</t>
  </si>
  <si>
    <t>新海籃球場</t>
  </si>
  <si>
    <t>新北市板橋區環河道路17號</t>
  </si>
  <si>
    <t>國立臺灣藝術大學運動場</t>
  </si>
  <si>
    <t>土城綜合體育場風雨籃球場</t>
  </si>
  <si>
    <t>新北市土城區裕民路193-1號</t>
  </si>
  <si>
    <t>輕鬆玩心流運動空間</t>
  </si>
  <si>
    <t>新北市蘆洲區仁愛街190-3號</t>
  </si>
  <si>
    <t>浮洲運動公園籃球場</t>
  </si>
  <si>
    <t>中和綜合運動場</t>
  </si>
  <si>
    <t>體育設施</t>
  </si>
  <si>
    <t>土城綜合體育場(防災公園)</t>
  </si>
  <si>
    <t>新北市土城區裕民路裕民路193-1號</t>
  </si>
  <si>
    <t>台藝大籃球場</t>
  </si>
  <si>
    <t>臺大排球場</t>
  </si>
  <si>
    <t>台北市大安區羅斯福路四段一號體育室</t>
  </si>
  <si>
    <t>浮洲運動公園</t>
  </si>
  <si>
    <t>城市公園</t>
  </si>
  <si>
    <t>新北市板橋區僑中一街80巷</t>
  </si>
  <si>
    <t>林口國民運動中心</t>
  </si>
  <si>
    <t>新北市林口區文化二路二段299號</t>
  </si>
  <si>
    <t>輔仁大學網球場</t>
  </si>
  <si>
    <t>新北市新莊區</t>
  </si>
  <si>
    <t>微風網球場</t>
  </si>
  <si>
    <t>新北市蘆洲區</t>
  </si>
  <si>
    <t>【Oii Design】客製口罩 |客製團體服 | 籃球服 | 棒球服 |足球服|車衣| POLO衫 |排球服|路跑服|</t>
  </si>
  <si>
    <t>運動服製造商</t>
  </si>
  <si>
    <t>新北市三重區中正北路165巷250號</t>
  </si>
  <si>
    <t>三重綜合體育館</t>
  </si>
  <si>
    <t>新北市三重區新北大道一段2號</t>
  </si>
  <si>
    <t>波動排球</t>
  </si>
  <si>
    <t>新北市泰山區新五路一段106-12號</t>
  </si>
  <si>
    <t>獅子王桌球(光復館)</t>
  </si>
  <si>
    <t>乒乓球設施</t>
  </si>
  <si>
    <t>台北市大安區光復南路438號</t>
  </si>
  <si>
    <t>欣宏桌球館</t>
  </si>
  <si>
    <t>新北市中和區中板路21號5樓</t>
  </si>
  <si>
    <t>乒乓王國桌球運動館</t>
  </si>
  <si>
    <t>新北市板橋區中山路二段18號2 樓</t>
  </si>
  <si>
    <t>冠軍桌球</t>
  </si>
  <si>
    <t>國拓桌球</t>
  </si>
  <si>
    <t>乒博桌球館</t>
  </si>
  <si>
    <t>乒乓球會</t>
  </si>
  <si>
    <t>新北市永和區秀朗路二段20號B1</t>
  </si>
  <si>
    <t>宇宙貓乒乓-板橋桌球教室</t>
  </si>
  <si>
    <t>新北市板橋區文化路一段285巷1弄5號</t>
  </si>
  <si>
    <t>拍拍桌球館/新北桌球/新莊桌球/新莊桌球教學/新莊兒童桌球/新莊才藝班/新莊體育班</t>
  </si>
  <si>
    <t>新北市新莊區裕民街90巷3號1F</t>
  </si>
  <si>
    <t>環球乒乓-中和區桌球館 競技乒乓 親子桌球 桌球訓練 板橋區專業桌球訓練 桌球教練推薦</t>
  </si>
  <si>
    <t>新北市中和區中山路三段112號2樓</t>
  </si>
  <si>
    <t>玫瑰公園桌球室</t>
  </si>
  <si>
    <t>新北市板橋區中正路372巷</t>
  </si>
  <si>
    <t>乒夢 Persist 乒乓球館</t>
  </si>
  <si>
    <t>乒球 乒乓運動館</t>
  </si>
  <si>
    <t>新北市永和區中正路702巷2號B1</t>
  </si>
  <si>
    <t>起點乒乓館-中和桌球教室</t>
  </si>
  <si>
    <t>新北市中和區壽德街15號1樓</t>
  </si>
  <si>
    <t>123桌球</t>
  </si>
  <si>
    <t>新北市中和區泰和街10號3樓</t>
  </si>
  <si>
    <t>捷運板橋站桌球場</t>
  </si>
  <si>
    <t>新北市板橋區站前路5號</t>
  </si>
  <si>
    <t>巨力乒乓-專業乒乓球教學 /個人班.團體班/ 兒童桌球班 / 成人班 / 桌球積分賽 / 球檯租用 / 體育用品</t>
  </si>
  <si>
    <t>新北市三重區中央北路26號3樓</t>
  </si>
  <si>
    <t>桌球練功坊（三重館）</t>
  </si>
  <si>
    <t>新北市三重區重新路二段70號B2</t>
  </si>
  <si>
    <t>國榮桌球 永和頂溪館</t>
  </si>
  <si>
    <t>新北市永和區永和路二段59號2樓</t>
  </si>
  <si>
    <t>Let's Play 蘆洲店</t>
  </si>
  <si>
    <t>新北市蘆洲區長樂路106號三樓</t>
  </si>
  <si>
    <t>簡愛桌球</t>
  </si>
  <si>
    <t>新北市板橋區重慶路10號6樓</t>
  </si>
  <si>
    <t>新北市板橋區新府路旁號</t>
  </si>
  <si>
    <t>乒球旗艦館</t>
  </si>
  <si>
    <t>新北市永和區中正路608號</t>
  </si>
  <si>
    <t>乒博桌球積分賽</t>
  </si>
  <si>
    <t>TOP桌球館板橋館</t>
  </si>
  <si>
    <t>新北市板橋區重慶路290巷2號</t>
  </si>
  <si>
    <t>桌球</t>
  </si>
  <si>
    <t>新北市新店區寶中路65巷59號</t>
  </si>
  <si>
    <t>宇宙貓乒乓(二館)-板橋桌球教室</t>
  </si>
  <si>
    <t>新北市板橋區介壽街59號</t>
  </si>
  <si>
    <t>��卓越乒乓🏓幼幼班/兒童桌球/企業成人</t>
  </si>
  <si>
    <t>新北市新莊區民樂街37號B1</t>
  </si>
  <si>
    <t>超行星桌球舘</t>
  </si>
  <si>
    <t>新北市汐止區大同路二段240號8樓之1</t>
  </si>
  <si>
    <t>動力學工作室 運動與學習中心</t>
  </si>
  <si>
    <t>新北市永和區竹林路203號2樓</t>
  </si>
  <si>
    <t>亞信乒乓 板橋館</t>
  </si>
  <si>
    <t>培訓中心</t>
  </si>
  <si>
    <t>新北市板橋區雨農路58號2樓</t>
  </si>
  <si>
    <t>乒乓總動員</t>
  </si>
  <si>
    <t>新北市新莊區中華路二段158號</t>
  </si>
  <si>
    <t>Mike桌球</t>
  </si>
  <si>
    <t>新北市新莊區民安路56號2樓</t>
  </si>
  <si>
    <t>呆呆桌球</t>
  </si>
  <si>
    <t>新北市板橋區文化路一段188巷9弄30號</t>
  </si>
  <si>
    <t>竹圍桌球聯誼社</t>
  </si>
  <si>
    <t>新北市淡水區民權路187巷2號</t>
  </si>
  <si>
    <t>小兵桌球</t>
  </si>
  <si>
    <t>新北市板橋區中山路二段361號2樓</t>
  </si>
  <si>
    <t>陽光桌協</t>
  </si>
  <si>
    <t>新北市板橋區縣民大道三段33之1號</t>
  </si>
  <si>
    <t>峰崗桌球</t>
  </si>
  <si>
    <t>新北市汐止區信義路1號2樓</t>
  </si>
  <si>
    <t>乒乓樂桌球（新店三民店）</t>
  </si>
  <si>
    <t>新北市新店區三民路42號B1</t>
  </si>
  <si>
    <t>美大設計攝影工作室</t>
  </si>
  <si>
    <t>新北市永和區保福路二段23巷33號</t>
  </si>
  <si>
    <t>奧林匹克桌訓中心</t>
  </si>
  <si>
    <t>乒乓樂桌球（永和中正店）</t>
  </si>
  <si>
    <t>新北市永和區中正路282號2樓</t>
  </si>
  <si>
    <t>打乒桌球</t>
  </si>
  <si>
    <t>新北市蘆洲區光榮路38號一樓</t>
  </si>
  <si>
    <t>知其可桌球運動俱樂部</t>
  </si>
  <si>
    <t>快樂桌球協會</t>
  </si>
  <si>
    <t>公司辦公室</t>
  </si>
  <si>
    <t>新北市土城區南天母路27號號</t>
  </si>
  <si>
    <t>PRL專業裁判聯盟 運動賽事規劃 比賽器材租借</t>
  </si>
  <si>
    <t>戶外活動公司</t>
  </si>
  <si>
    <t>新北市五股區新五路二段333號</t>
  </si>
  <si>
    <t>新北市土城區體育會</t>
  </si>
  <si>
    <t>新北市土城區裕民路193之1號</t>
  </si>
  <si>
    <t>新北市三鶯國民運動中心</t>
  </si>
  <si>
    <t>新北市三峽區文化路210巷12號</t>
  </si>
  <si>
    <t>新北市政府土城區永寧市民活動中心</t>
  </si>
  <si>
    <t>新北市土城區永寧路32巷10弄10號</t>
  </si>
  <si>
    <t>東門桌球-DongMen Table Tennis 乒乓球 兒童｜成人課程 場地租借</t>
  </si>
  <si>
    <t>新北市政府三重區重新橋第1市民活動中心</t>
  </si>
  <si>
    <t>新北市三重區重新路四段254-1號號</t>
  </si>
  <si>
    <t>福民里桌球室</t>
  </si>
  <si>
    <t>新北市新店區福園街8-1號</t>
  </si>
  <si>
    <t>Dreams乒乓學院</t>
  </si>
  <si>
    <t>新北市三重區力行路二段26號2樓</t>
  </si>
  <si>
    <t>新北市新店桌球協會</t>
  </si>
  <si>
    <t>新北市新店區安德街77號8樓</t>
  </si>
  <si>
    <t>國語日報桌球教室</t>
  </si>
  <si>
    <t>台北市中正區福州街2號11樓</t>
  </si>
  <si>
    <t>福和橋下羽球場及桌球場</t>
  </si>
  <si>
    <t>新北市永和區福和橋</t>
  </si>
  <si>
    <t>新北市身心障礙桌球協會</t>
  </si>
  <si>
    <t>新北市板橋區互助街10號</t>
  </si>
  <si>
    <t>新北市政府三重區龍濱市民活動中心</t>
  </si>
  <si>
    <t>新北市三重區秀江街28號</t>
  </si>
  <si>
    <t>開封桌球館</t>
  </si>
  <si>
    <t>台北市中正區博愛路36號B1樓</t>
  </si>
  <si>
    <t>媽媽桌球俱樂部 MaMa Pingpong 乒乓球教學練習 卓球Table tennisピンポン</t>
  </si>
  <si>
    <t>台北市中正區金山南路一段17 B1號</t>
  </si>
  <si>
    <t>兒童桌球教學教室·乒乓島樂園</t>
  </si>
  <si>
    <t>台北市大安區安和路一段137號</t>
  </si>
  <si>
    <t>南門桌球訓練中心</t>
  </si>
  <si>
    <t>台北市中正區南昌路一段114號號 b1</t>
  </si>
  <si>
    <t>臺北市身障桌球協會(訓練場地)</t>
  </si>
  <si>
    <t>台北市大同區昌吉街55 號二 樓蘭州 市場2 樓 217 室</t>
  </si>
  <si>
    <t>國榮桌球 行天宮館</t>
  </si>
  <si>
    <t>台北市中山區松江路283號3樓</t>
  </si>
  <si>
    <t>旋風乒乓桌球教室</t>
  </si>
  <si>
    <t>台北市內湖區內湖路二段466號464號</t>
  </si>
  <si>
    <t>亞信乒乓</t>
  </si>
  <si>
    <t>台北市大安區建國南路二段151巷16號</t>
  </si>
  <si>
    <t>大魯閣棒壘球打擊場 新莊館</t>
  </si>
  <si>
    <t>新北市新莊區中正路621號</t>
  </si>
  <si>
    <t>仁愛乒乓球教室</t>
  </si>
  <si>
    <t>台北市大安區安和路一段112巷26號</t>
  </si>
  <si>
    <t>力行體育館</t>
  </si>
  <si>
    <t>新北市永和區永亨路80巷2號</t>
  </si>
  <si>
    <t>仁澤桌球學苑</t>
  </si>
  <si>
    <t>台北市南港區研究院路二段61巷15號冠德中研全聯福利中心B1</t>
  </si>
  <si>
    <t>三蘆羽球館</t>
  </si>
  <si>
    <t>新北市三重區中正北路560巷100弄17-1號</t>
  </si>
  <si>
    <t>富邦悍將棒球隊 新莊棒球場</t>
  </si>
  <si>
    <t>棒球場</t>
  </si>
  <si>
    <t>新北市立新莊棒球場</t>
  </si>
  <si>
    <t>三重棒球場</t>
  </si>
  <si>
    <t>新北市三重區水漾路一段300號</t>
  </si>
  <si>
    <t>大都會棒球場</t>
  </si>
  <si>
    <t>新北市三重區疏洪十二路</t>
  </si>
  <si>
    <t>瓊林棒球場(C)</t>
  </si>
  <si>
    <t>新北市新莊區二十一號越堤道</t>
  </si>
  <si>
    <t>三鶯棒壘球場運動公園遊戲場</t>
  </si>
  <si>
    <t>壘球場</t>
  </si>
  <si>
    <t>新北市三峽區三鶯路29巷17號</t>
  </si>
  <si>
    <t>秀朗橋棒球場</t>
  </si>
  <si>
    <t>新北市新店區秀朗大橋自行車道旁</t>
  </si>
  <si>
    <t>重新棒球場</t>
  </si>
  <si>
    <t>新北市三重區中山路27號</t>
  </si>
  <si>
    <t>土城綜合棒壘網球場</t>
  </si>
  <si>
    <t>新北市土城區青仁路</t>
  </si>
  <si>
    <t>Lee baseball club</t>
  </si>
  <si>
    <t>新北市蘆洲區復興路410巷11-1號</t>
  </si>
  <si>
    <t>新月橋棒球場</t>
  </si>
  <si>
    <t>新北市新莊區越堤道17號</t>
  </si>
  <si>
    <t>林口棒球場</t>
  </si>
  <si>
    <t>新北市林口區四維路114號</t>
  </si>
  <si>
    <t>八里國中棒球場</t>
  </si>
  <si>
    <t>新北市八里區八里大道7號</t>
  </si>
  <si>
    <t>全球複合式運動休閒館</t>
  </si>
  <si>
    <t>保齡球場</t>
  </si>
  <si>
    <t>新北市中和區連城路116號</t>
  </si>
  <si>
    <t>億昌86A棒球室內訓練場</t>
  </si>
  <si>
    <t>新北市五股區民義路二段43巷18號</t>
  </si>
  <si>
    <t>大漢棒球場</t>
  </si>
  <si>
    <t>新北市板橋區大漢橋</t>
  </si>
  <si>
    <t>秀朗B壘球場</t>
  </si>
  <si>
    <t>新北市永和區</t>
  </si>
  <si>
    <t>新莊棒球主題共融式公園</t>
  </si>
  <si>
    <t>鹿角溪身障棒壘球場</t>
  </si>
  <si>
    <t>新北市樹林區環漢路五段99號</t>
  </si>
  <si>
    <t>輔仁大學棒壘球場</t>
  </si>
  <si>
    <t>新北市新莊區中正路508巷35弄89號號</t>
  </si>
  <si>
    <t>三重萬善同球場</t>
  </si>
  <si>
    <t>疏洪籃球場</t>
  </si>
  <si>
    <t>中山棒球場</t>
  </si>
  <si>
    <t>中正橋棒球場</t>
  </si>
  <si>
    <t>新北市永和區環河西路一段99號</t>
  </si>
  <si>
    <t>浮洲橋棒球場</t>
  </si>
  <si>
    <t>原住民棒球場</t>
  </si>
  <si>
    <t>新北市樹林區八德街282號</t>
  </si>
  <si>
    <t>蘆州微風棒球場</t>
  </si>
  <si>
    <t>新北市五股區機慢車專用道125號</t>
  </si>
  <si>
    <t>山佳棒壘球場A座</t>
  </si>
  <si>
    <t>新北市樹林區</t>
  </si>
  <si>
    <t>三鶯棒球場</t>
  </si>
  <si>
    <t>新北市鶯歌區三鶯路57號</t>
  </si>
  <si>
    <t>河濱棒球場</t>
  </si>
  <si>
    <t>媽祖田棒球場</t>
  </si>
  <si>
    <t>新北市土城區</t>
  </si>
  <si>
    <t>山佳棒壘球場B座</t>
  </si>
  <si>
    <t>新北市立新莊體育園區</t>
  </si>
  <si>
    <t>新北市新莊區公園路74-80號</t>
  </si>
  <si>
    <t>新北市中大紅襪社區棒球隊</t>
  </si>
  <si>
    <t>棒球隊</t>
  </si>
  <si>
    <t>新北市樹林區柑園棒球場A</t>
  </si>
  <si>
    <t>新北市新莊體育園區</t>
  </si>
  <si>
    <t>瓊林壘球場(A)</t>
  </si>
  <si>
    <t>三重B壘球場</t>
  </si>
  <si>
    <t>新北市三重區</t>
  </si>
  <si>
    <t>五股壘球場</t>
  </si>
  <si>
    <t>新北市五股區疏洪八路</t>
  </si>
  <si>
    <t>鹿角溪壘球場</t>
  </si>
  <si>
    <t>3.14π球館</t>
  </si>
  <si>
    <t>新北市三重區光復路二段17巷22之1號</t>
  </si>
  <si>
    <t>三重A壘球場</t>
  </si>
  <si>
    <t>瓊林壘球場(B)</t>
  </si>
  <si>
    <t>光復壘球場(A)</t>
  </si>
  <si>
    <t>新北市板橋區光復大橋</t>
  </si>
  <si>
    <t>中興橋下籃球場</t>
  </si>
  <si>
    <t>新北市三重區環河南路1-59號</t>
  </si>
  <si>
    <t>運動場</t>
  </si>
  <si>
    <t>土城旋風球場</t>
  </si>
  <si>
    <t>手球場</t>
  </si>
  <si>
    <t>新北市土城區清水路24號</t>
  </si>
  <si>
    <t>西盛河濱籃球場</t>
  </si>
  <si>
    <t>林口baseball</t>
  </si>
  <si>
    <t>新北市林口區四維路144號對面</t>
  </si>
  <si>
    <t>光復壘球場(B)</t>
  </si>
  <si>
    <t>中環路籃球場</t>
  </si>
  <si>
    <t>新北市新莊區中環路二段</t>
  </si>
  <si>
    <t>河堤籃球場</t>
  </si>
  <si>
    <t>新北市新店區中央一街55號13樓</t>
  </si>
  <si>
    <t>貿商籃球場</t>
  </si>
  <si>
    <t>新北市五股區登林路</t>
  </si>
  <si>
    <t>波特少棒</t>
  </si>
  <si>
    <t>facebook.com</t>
  </si>
  <si>
    <t>福和運動公園足球場</t>
  </si>
  <si>
    <t>足球場</t>
  </si>
  <si>
    <t>新北市永和區234</t>
  </si>
  <si>
    <t>荷花籃球場</t>
  </si>
  <si>
    <t>新北市三重區疏洪一路</t>
  </si>
  <si>
    <t>三重河堤籃球場</t>
  </si>
  <si>
    <t>大漢足球場</t>
  </si>
  <si>
    <t>新北市板橋區220</t>
  </si>
  <si>
    <t>Basepara貝思沛拉棒球學校</t>
  </si>
  <si>
    <t>江子翠籃球場</t>
  </si>
  <si>
    <t>Yonghe Emerald riverside park flag football field</t>
  </si>
  <si>
    <t>NOKE 忠泰樂生活</t>
  </si>
  <si>
    <t>購物中心</t>
  </si>
  <si>
    <t>台北市中山區樂群三路200號</t>
  </si>
  <si>
    <t>酷冰Frozone</t>
  </si>
  <si>
    <t>溜冰場</t>
  </si>
  <si>
    <t>新北市土城區金城路二段247-1號3 樓</t>
  </si>
  <si>
    <t>直排輪溜冰場</t>
  </si>
  <si>
    <t>萬板大橋溜冰場</t>
  </si>
  <si>
    <t>滾軸溜冰場</t>
  </si>
  <si>
    <t>江子翠溜冰場</t>
  </si>
  <si>
    <t>江子翠第二溜冰場</t>
  </si>
  <si>
    <t>新北市板橋區環河西路四段321號</t>
  </si>
  <si>
    <t>輪式溜冰場</t>
  </si>
  <si>
    <t>蘆堤滑輪場</t>
  </si>
  <si>
    <t>新北市蘆洲區環堤大道128號</t>
  </si>
  <si>
    <t>新北市淡水區淡江大學內部教學設施</t>
  </si>
  <si>
    <t>追風滑輪場</t>
  </si>
  <si>
    <t>新北市五股區二重疏洪道</t>
  </si>
  <si>
    <t>西盛滑輪溜冰場</t>
  </si>
  <si>
    <t>新北市新莊區242</t>
  </si>
  <si>
    <t>崑崙活力廣場</t>
  </si>
  <si>
    <t>新北市板橋區沙崙街9號</t>
  </si>
  <si>
    <t>西盛環保公園-直排輪運動場</t>
  </si>
  <si>
    <t>三重滑輪溜冰場</t>
  </si>
  <si>
    <t>新北市三重區241</t>
  </si>
  <si>
    <t>直排輪教學台北新北-王者溜冰隊｜一對一、團體課、包班上課、小班制｜新店陽光公園直排輪免費試溜</t>
  </si>
  <si>
    <t>新北市新店區安業街47巷</t>
  </si>
  <si>
    <t>Emma溜冰隊</t>
  </si>
  <si>
    <t>陽光運動公園直排輪競速場</t>
  </si>
  <si>
    <t>滾軸溜冰會</t>
  </si>
  <si>
    <t>新北市新店區安業街65巷10弄8號</t>
  </si>
  <si>
    <t>臺北小城滑輪場</t>
  </si>
  <si>
    <t>新北市新店區僑信路97巷</t>
  </si>
  <si>
    <t>中國信託金融園區戶外滑冰場</t>
  </si>
  <si>
    <t>台北市南港區經貿二路168號</t>
  </si>
  <si>
    <t>電光直排輪 鶯歌永福宮廣場</t>
  </si>
  <si>
    <t>新北市鶯歌區鶯桃路94巷36號</t>
  </si>
  <si>
    <t>自強公園溜冰場</t>
  </si>
  <si>
    <t>新北市中和區莒光路200-3號</t>
  </si>
  <si>
    <t>獵鷹直排輪溜冰隊-林口區</t>
  </si>
  <si>
    <t>新北市林口區文化二路二段88巷36號2樓</t>
  </si>
  <si>
    <t>玫瑰城溜冰場</t>
  </si>
  <si>
    <t>青和籃球場</t>
  </si>
  <si>
    <t>林口運動公園籃球場</t>
  </si>
  <si>
    <t>新北市林口區244</t>
  </si>
  <si>
    <t>運動公園籃球場</t>
  </si>
  <si>
    <t>新北市土城區236</t>
  </si>
  <si>
    <t>浮洲65橋下風雨籃球場</t>
  </si>
  <si>
    <t>新北市板橋區板城路</t>
  </si>
  <si>
    <t>僑愛籃球場</t>
  </si>
  <si>
    <t>淡水運動公園籃球場</t>
  </si>
  <si>
    <t>新北市淡水區</t>
  </si>
  <si>
    <t>球場</t>
  </si>
  <si>
    <t>新莊籃球場</t>
  </si>
  <si>
    <t>太平運動公園籃球場</t>
  </si>
  <si>
    <t>新北市新店區231</t>
  </si>
  <si>
    <t>快速道路下籃球場</t>
  </si>
  <si>
    <t>恐龍主題公園籃球場</t>
  </si>
  <si>
    <t>新埔國民小學體育館/籃球館(板新籃球館)</t>
  </si>
  <si>
    <t>新北市板橋區四維路177巷4弄23號</t>
  </si>
  <si>
    <t>籃球場(二重自行車租借站旁)</t>
  </si>
  <si>
    <t>環保公園 籃球場</t>
  </si>
  <si>
    <t>永和運動中心漆彈場</t>
  </si>
  <si>
    <t>漆彈射擊場</t>
  </si>
  <si>
    <t>新北市永和區永利路250號頂樓</t>
  </si>
  <si>
    <t>新五籃球場</t>
  </si>
  <si>
    <t>新北市五股區新五路二段252號</t>
  </si>
  <si>
    <t>錦和運動公園(防災公園)</t>
  </si>
  <si>
    <t>體育公園</t>
  </si>
  <si>
    <t>新北市中和區錦和路350-1號</t>
  </si>
  <si>
    <t>前國防籃球場 (法醫研究所籃球場)</t>
  </si>
  <si>
    <t>新北市中和區民安街172號</t>
  </si>
  <si>
    <t>湳仔溝籃球場</t>
  </si>
  <si>
    <t>新北市板橋區環河西路五段124號藝文特區河畔</t>
  </si>
  <si>
    <t>微風籃球場</t>
  </si>
  <si>
    <t>晧宇國際亞洲區籃球培訓中心</t>
  </si>
  <si>
    <t>新北市新店區民生路45-1號</t>
  </si>
  <si>
    <t>四維公園籃球場</t>
  </si>
  <si>
    <t>新北市板橋區陽明街172號</t>
  </si>
  <si>
    <t>民生公園籃球場</t>
  </si>
  <si>
    <t>新北市板橋區民生路一段30號</t>
  </si>
  <si>
    <t>福和運動公園</t>
  </si>
  <si>
    <t>新北市永和區福和路7巷5弄7號</t>
  </si>
  <si>
    <t>興化公園籃球場</t>
  </si>
  <si>
    <t>新北市新莊區五工三路50巷</t>
  </si>
  <si>
    <t>龍門路堤防籃球場</t>
  </si>
  <si>
    <t>室外籃球場</t>
  </si>
  <si>
    <t>新北市林口區仁愛路一段2號</t>
  </si>
  <si>
    <t>台電新村籃球場</t>
  </si>
  <si>
    <t>板橋體育場籃球場</t>
  </si>
  <si>
    <t>新北市板橋區漢生東路279號</t>
  </si>
  <si>
    <t>重陽橋堤外籃球場</t>
  </si>
  <si>
    <t>TOP巔峰籃球訓練營</t>
  </si>
  <si>
    <t>lin.ee</t>
  </si>
  <si>
    <t>四號公園(八二三紀念公園)籃球場</t>
  </si>
  <si>
    <t>五權公園籃球場</t>
  </si>
  <si>
    <t>新北市板橋區廣權路130號</t>
  </si>
  <si>
    <t>泰山體育館室外籃球場</t>
  </si>
  <si>
    <t>新北市泰山區公園路67號</t>
  </si>
  <si>
    <t>僑義籃球場</t>
  </si>
  <si>
    <t>新北市新店區僑義路</t>
  </si>
  <si>
    <t>秀朗橋下河濱籃球場</t>
  </si>
  <si>
    <t>山佳籃球場</t>
  </si>
  <si>
    <t>新北市樹林區238</t>
  </si>
  <si>
    <t>高灘地籃球場</t>
  </si>
  <si>
    <t>金城公園籃球場</t>
  </si>
  <si>
    <t>國立臺北大學籃球場(行政)</t>
  </si>
  <si>
    <t>樹林區民生公園（附天幕籃球場）</t>
  </si>
  <si>
    <t>福和橋下籃球場</t>
  </si>
  <si>
    <t>五股體健公園籃球場</t>
  </si>
  <si>
    <t>新北市五股區</t>
  </si>
  <si>
    <t>新店高中籃球場</t>
  </si>
  <si>
    <t>線形公園籃球場</t>
  </si>
  <si>
    <t>中和郵局公園籃球場</t>
  </si>
  <si>
    <t>新北市中和區民樂路33號</t>
  </si>
  <si>
    <t>Evolution Lab新店館</t>
  </si>
  <si>
    <t>新北市新店區安平路55之30號</t>
  </si>
  <si>
    <t>溪北公園籃球場</t>
  </si>
  <si>
    <t>護理院</t>
  </si>
  <si>
    <t>鶯歌永昌籃球場</t>
  </si>
  <si>
    <t>新北市鶯歌區尖山埔路二段96號</t>
  </si>
  <si>
    <t>亞東科大籃球場</t>
  </si>
  <si>
    <t>鹿角溪籃球場</t>
  </si>
  <si>
    <t>烘爐地山下籃球場</t>
  </si>
  <si>
    <t>新北市中和區興南路二段399巷3-3號</t>
  </si>
  <si>
    <t>國立臺北大學籃球場</t>
  </si>
  <si>
    <t>蘆洲羽球館</t>
  </si>
  <si>
    <t>羽毛球場</t>
  </si>
  <si>
    <t>新北市蘆洲區信義路34巷111號</t>
  </si>
  <si>
    <t>仁愛籃球場</t>
  </si>
  <si>
    <t>新北市林口區忠孝路與號公園路交叉口</t>
  </si>
  <si>
    <t>舞動陽光-馬公公園運動中心</t>
  </si>
  <si>
    <t>新北市新店區北新路一段92號1樓</t>
  </si>
  <si>
    <t>YOUNG大同彩繪籃球場</t>
  </si>
  <si>
    <t>新北市三重區大同北路184巷1號</t>
  </si>
  <si>
    <t>電信街籃球場</t>
  </si>
  <si>
    <t>新北市三重區大同南路134巷32號</t>
  </si>
  <si>
    <t>綠寶石公園籃球場</t>
  </si>
  <si>
    <t>直潭社區籃球場</t>
  </si>
  <si>
    <t>新北市新店區直潭六街62號</t>
  </si>
  <si>
    <t>汐止區樟樹灣橋下籃球場</t>
  </si>
  <si>
    <t>新北市汐止區樟樹一路</t>
  </si>
  <si>
    <t>西林簡易籃球場</t>
  </si>
  <si>
    <t>新北市林口區四維路176號</t>
  </si>
  <si>
    <t>蘆堤籃球場（矮框）</t>
  </si>
  <si>
    <t>永和綠寶石河濱籃球場</t>
  </si>
  <si>
    <t>中和國民運動中心錦和游泳池</t>
  </si>
  <si>
    <t>游泳池</t>
  </si>
  <si>
    <t>新北市中和區錦和路350之1號</t>
  </si>
  <si>
    <t>淡水沙崙籃球場(文中四)</t>
  </si>
  <si>
    <t>新北市淡水區251</t>
  </si>
  <si>
    <t>蓬萊坑籃球場</t>
  </si>
  <si>
    <t>新北市五股區248</t>
  </si>
  <si>
    <t>我家羽球館</t>
  </si>
  <si>
    <t>羽球館</t>
  </si>
  <si>
    <t>新北市板橋區大觀路二段1巷60-5號</t>
  </si>
  <si>
    <t>綠寶石運動公園-羽球場</t>
  </si>
  <si>
    <t>動感羽球館</t>
  </si>
  <si>
    <t>新北市板橋區大觀路一段28巷125-1號</t>
  </si>
  <si>
    <t>舊國管羽球場（中和區公所羽球館）</t>
  </si>
  <si>
    <t>新北市中和區民安街135號</t>
  </si>
  <si>
    <t>樂穎羽球館</t>
  </si>
  <si>
    <t>新北市新莊區新樹路69-68號2樓</t>
  </si>
  <si>
    <t>中和羽道館</t>
  </si>
  <si>
    <t>新北市中和區圓通路437-7號</t>
  </si>
  <si>
    <t>板橋羽鞋羽球館</t>
  </si>
  <si>
    <t>羽毛球會</t>
  </si>
  <si>
    <t>新北市板橋區板橋大觀路一段28巷119號之3</t>
  </si>
  <si>
    <t>聯友羽球館</t>
  </si>
  <si>
    <t>新北市新莊區五工五路2之1號4樓</t>
  </si>
  <si>
    <t>環宇羽球館</t>
  </si>
  <si>
    <t>新北市中和區錦和路140號</t>
  </si>
  <si>
    <t>飛颺羽球館</t>
  </si>
  <si>
    <t>新北市新莊區西盛里民安西路460巷4號</t>
  </si>
  <si>
    <t>五峰山戶外羽球場</t>
  </si>
  <si>
    <t>快羽會館</t>
  </si>
  <si>
    <t>新北市泰山區文化街53號</t>
  </si>
  <si>
    <t>奧創體育板橋館</t>
  </si>
  <si>
    <t>新北市板橋區中正路375巷1號</t>
  </si>
  <si>
    <t>葉羽運動球館</t>
  </si>
  <si>
    <t>新北市新莊區西盛街395巷46號</t>
  </si>
  <si>
    <t>新北市土城國民運動中心-羽球場</t>
  </si>
  <si>
    <t>僑中羽球館</t>
  </si>
  <si>
    <t>新北市板橋區僑中ㄧ街 124巷31-2號</t>
  </si>
  <si>
    <t>寰宇羽球中心</t>
  </si>
  <si>
    <t>新北市中和區錦和路77巷2號</t>
  </si>
  <si>
    <t>向陽羽球館</t>
  </si>
  <si>
    <t>新北市中和區中山路二段568巷20弄4-1號</t>
  </si>
  <si>
    <t>TBDC台灣羽球發展中心</t>
  </si>
  <si>
    <t>新北市林口區南勢四街302-8號</t>
  </si>
  <si>
    <t>立羽會館</t>
  </si>
  <si>
    <t>新北市泰山區中港南路166-7號</t>
  </si>
  <si>
    <t>Js劍新羽球館</t>
  </si>
  <si>
    <t>新北市汐止區新台五路一段96號</t>
  </si>
  <si>
    <t>楓育羽球館</t>
  </si>
  <si>
    <t>新北市樹林區俊英街219巷45弄1-1號號</t>
  </si>
  <si>
    <t>YoYo羽球蘆洲館</t>
  </si>
  <si>
    <t>新北市蘆洲區仁愛街216-1號</t>
  </si>
  <si>
    <t>秘密基地</t>
  </si>
  <si>
    <t>新北市板橋區大觀路一段28巷112號之2</t>
  </si>
  <si>
    <t>鶯歌羽球館</t>
  </si>
  <si>
    <t>新北市鶯歌區環河路60-1號</t>
  </si>
  <si>
    <t>露天羽球場</t>
  </si>
  <si>
    <t>新北市新莊區壽山路59號</t>
  </si>
  <si>
    <t>三峽長青羽球館</t>
  </si>
  <si>
    <t>新北市三峽區中山路69號</t>
  </si>
  <si>
    <t>泰羽羽球館</t>
  </si>
  <si>
    <t>勁丰羽球館</t>
  </si>
  <si>
    <t>動態羽球館</t>
  </si>
  <si>
    <t>新北市林口區中山路759號</t>
  </si>
  <si>
    <t>M5俱樂部</t>
  </si>
  <si>
    <t>新北市樹林區千歲街105-5號</t>
  </si>
  <si>
    <t>新羽力羽球俱樂部</t>
  </si>
  <si>
    <t>新北市新店區安康路二段295-3號</t>
  </si>
  <si>
    <t>亞迪特羽球學苑</t>
  </si>
  <si>
    <t>新北市泰山區楓江路46巷108號後棟</t>
  </si>
  <si>
    <t>活力羽球館</t>
  </si>
  <si>
    <t>新北市五股區新五路二段97-9號</t>
  </si>
  <si>
    <t>臺北市松山運動中心</t>
  </si>
  <si>
    <t>台北市松山區敦化北路1號</t>
  </si>
  <si>
    <t>臺北市信義運動中心Taipei Xinyi Sports Center</t>
  </si>
  <si>
    <t>台北市信義區松勤街100號</t>
  </si>
  <si>
    <t>臺北萬華運動中心</t>
  </si>
  <si>
    <t>台北市萬華區西寧南路6-1號</t>
  </si>
  <si>
    <t>台北運動健身中心 長安店</t>
  </si>
  <si>
    <t>台北市中山區長安東路一段21號B1</t>
  </si>
  <si>
    <t>推動力運動空間</t>
  </si>
  <si>
    <t>台北市大安區和平東路二段163號1樓</t>
  </si>
  <si>
    <t>臺北市大同運動中心</t>
  </si>
  <si>
    <t>臺北市中山運動中心</t>
  </si>
  <si>
    <t>台北市中山區中山北路二段44巷2號</t>
  </si>
  <si>
    <t>臺北市內湖運動中心 Taipei Neihu Sports Center</t>
  </si>
  <si>
    <t>台北市內湖區洲子街12號</t>
  </si>
  <si>
    <t>台北運動健身中心</t>
  </si>
  <si>
    <t>臺北市極限運動訓練中心</t>
  </si>
  <si>
    <t>滑板公園</t>
  </si>
  <si>
    <t>台北市南港區忠孝東路七段382號</t>
  </si>
  <si>
    <t>舞動陽光-博愛國小運動中心</t>
  </si>
  <si>
    <t>伊格運動</t>
  </si>
  <si>
    <t>教育顧問</t>
  </si>
  <si>
    <t>台北市松山區南京東路四段130號B1</t>
  </si>
  <si>
    <t>臺北市體育總會</t>
  </si>
  <si>
    <t>台北市松山區敦化北路3號168室</t>
  </si>
  <si>
    <t>舞動陽光-師大附中運動中心</t>
  </si>
  <si>
    <t>台北市大安區信義路三段111巷143號</t>
  </si>
  <si>
    <t>臺北市北投運動中心</t>
  </si>
  <si>
    <t>台北市北投區石牌路一段39巷100號</t>
  </si>
  <si>
    <t>台北市青年公園運動園區</t>
  </si>
  <si>
    <t>台北市萬華區水源路199號</t>
  </si>
  <si>
    <t>Artemis 一休運動基地</t>
  </si>
  <si>
    <t>台北市大安區仁愛路三段9號1 樓</t>
  </si>
  <si>
    <t>Waypoint 作伙CrossFit（WP ZouHui CrossFit）</t>
  </si>
  <si>
    <t>台北市大安區和平東路二段46巷11號</t>
  </si>
  <si>
    <t>美力適能客製化運動教室Melody Fitness</t>
  </si>
  <si>
    <t>台北市大安區信義路四段151號7號樓之三</t>
  </si>
  <si>
    <t>PB Sport 健身房</t>
  </si>
  <si>
    <t>台北市大安區金山南路二段33號金山停車場側邊巷子B1</t>
  </si>
  <si>
    <t>台北壁球中心TaipeiSquashCenter</t>
  </si>
  <si>
    <t>台北市松山區民生東路五段171號海 華 大廈號 B2</t>
  </si>
  <si>
    <t>59FITNESS 客制化運動空間</t>
  </si>
  <si>
    <t>台北市大安區敦化南路二段59號1F~B1</t>
  </si>
  <si>
    <t>HiFIT 運動空間</t>
  </si>
  <si>
    <t>博嘉運動公園</t>
  </si>
  <si>
    <t>台北市文山區木柵路四段159巷16號</t>
  </si>
  <si>
    <t>體育客和平店</t>
  </si>
  <si>
    <t>台北市信義區和平東路三段333號</t>
  </si>
  <si>
    <t>FitMania健身狂潮- 信義世貿館</t>
  </si>
  <si>
    <t>台北市信義區信義路四段456號B1</t>
  </si>
  <si>
    <t>展望運動建安國小藝術教學大樓</t>
  </si>
  <si>
    <t>臺北社企館 / 陽光活力中心八德館</t>
  </si>
  <si>
    <t>台北市中山區八德路二段174巷28號6樓</t>
  </si>
  <si>
    <t>唯爾運動 WellSpace</t>
  </si>
  <si>
    <t>台北市松山區南京東路四段137號號7樓</t>
  </si>
  <si>
    <t>超越心動力體適能運動空間</t>
  </si>
  <si>
    <t>台北市松山區八德路三段36號5樓</t>
  </si>
  <si>
    <t>體線運動</t>
  </si>
  <si>
    <t>教育中心</t>
  </si>
  <si>
    <t>台北市松山區南京東路四段186號六樓之9</t>
  </si>
  <si>
    <t>運動皮質區 體適能訓練所 Motor Cortex</t>
  </si>
  <si>
    <t>台北市大安區和平東路一段274之1號4樓</t>
  </si>
  <si>
    <t>舞動陽光-華江高中運動中心</t>
  </si>
  <si>
    <t>新創智慧健身</t>
  </si>
  <si>
    <t>台北市大安區復興南路二段157號號 b1</t>
  </si>
  <si>
    <t>士林運動中心</t>
  </si>
  <si>
    <t>台北市士林區士商路1號</t>
  </si>
  <si>
    <t>Curves 台大公館店 | 女性30分鐘環狀運動</t>
  </si>
  <si>
    <t>台北市中正區羅斯福路四段64號4樓</t>
  </si>
  <si>
    <t>健身計畫 Project Fit｜分鐘計費｜自由教練教學免場租費｜悠遊卡/一卡通刷卡進出場</t>
  </si>
  <si>
    <t>台北市大安區復興南路二段27號B2</t>
  </si>
  <si>
    <t>妮飛大安健身空間</t>
  </si>
  <si>
    <t>台北市大安區復興南路二段130之2號3樓</t>
  </si>
  <si>
    <t>成德國中運動中心</t>
  </si>
  <si>
    <t>Fun Fitness 運動旅程公館館</t>
  </si>
  <si>
    <t>台北市中正區羅斯福路三段272號7樓</t>
  </si>
  <si>
    <t>DR.GYM 運動醫療訓練中心</t>
  </si>
  <si>
    <t>台北市大安區新生南路一段155號</t>
  </si>
  <si>
    <t>好習慣運動教室</t>
  </si>
  <si>
    <t>台北市松山區復興北路217號</t>
  </si>
  <si>
    <t>TMMA台北格鬥運動館 古亭館</t>
  </si>
  <si>
    <t>拳擊館</t>
  </si>
  <si>
    <t>台北市大安區金山南路二段222號B1</t>
  </si>
  <si>
    <t>World Gym世界健身俱樂部 台北光復店Sport</t>
  </si>
  <si>
    <t>台北市大安區忠孝東路四段330號B1</t>
  </si>
  <si>
    <t>Top Gym運動空間-和平店 (台北 六張犁)</t>
  </si>
  <si>
    <t>台北市大安區和平東路三段122號</t>
  </si>
  <si>
    <t>好習慣運動教室 北車京站店</t>
  </si>
  <si>
    <t>台北市大同區長安西路152號號1樓</t>
  </si>
  <si>
    <t>TMMA台北格鬥運動館 忠孝館</t>
  </si>
  <si>
    <t>台北市大安區仁愛路四段27巷22號B1</t>
  </si>
  <si>
    <t>平衡運動空間 PH Fitness</t>
  </si>
  <si>
    <t>台北市信義區忠孝東路五段201號2樓</t>
  </si>
  <si>
    <t>GYMEFIT Ninja</t>
  </si>
  <si>
    <t>台北市信義區基隆路一段25號</t>
  </si>
  <si>
    <t>內湖運動公園</t>
  </si>
  <si>
    <t>台北市內湖區舊宗路二段2號</t>
  </si>
  <si>
    <t>BeeFit蜂運動古亭教室|運動教室|健身房|健身團課|健身一對一教練</t>
  </si>
  <si>
    <t>台北市大安區羅斯福路二段35巷13號</t>
  </si>
  <si>
    <t>Pulse Gym 建國店</t>
  </si>
  <si>
    <t>台北市中山區建國北路一段96號</t>
  </si>
  <si>
    <t>陪你健身預約制運動空間</t>
  </si>
  <si>
    <t>台北市中正區水源路91號1樓</t>
  </si>
  <si>
    <t>臺北體育館</t>
  </si>
  <si>
    <t>台北市松山區南京東路四段10號</t>
  </si>
  <si>
    <t>BALANCE FITNESS運動空間</t>
  </si>
  <si>
    <t>台北市中正區福州街11-7號</t>
  </si>
  <si>
    <t>Force Fitness 運動空間 - 中正店</t>
  </si>
  <si>
    <t>台北市中正區南昌路一段123號 2號樓之2</t>
  </si>
  <si>
    <t>好時光女生運動樂園 The GTFP Ohana (大安)</t>
  </si>
  <si>
    <t>台北市大安區復興南路一段249號4樓</t>
  </si>
  <si>
    <t>W.T運動空間南門店</t>
  </si>
  <si>
    <t>台北市中正區羅斯福路一段61號4樓</t>
  </si>
  <si>
    <t>World Gym世界健身俱樂部 台北大直店Sport</t>
  </si>
  <si>
    <t>台北市中山區堤頂大道二段588號</t>
  </si>
  <si>
    <t>Beyond Fitness Enhanced 信義安和店</t>
  </si>
  <si>
    <t>台北市大安區安和路二段81號B1</t>
  </si>
  <si>
    <t>臺北市網球中心</t>
  </si>
  <si>
    <t>台北市內湖區民權東路六段208號</t>
  </si>
  <si>
    <t>森運動健身工作室Naturfitness</t>
  </si>
  <si>
    <t>台北市信義區基隆路二段23號B1</t>
  </si>
  <si>
    <t>運動學 FITOLOGY</t>
  </si>
  <si>
    <t>台北市文山區興隆路二段252號B 1</t>
  </si>
  <si>
    <t>潤潤運動空間 Runi field</t>
  </si>
  <si>
    <t>瑜伽練習室</t>
  </si>
  <si>
    <t>虹約健康企業社 虹約健康專業核心運動訓練中心</t>
  </si>
  <si>
    <t>台北市大安區羅斯福路二段41號6F-1</t>
  </si>
  <si>
    <t>BMF動空間-MMA/體適能</t>
  </si>
  <si>
    <t>台北市信義區松仁路89號Crossfit Matrix內B2</t>
  </si>
  <si>
    <t>訓強跆拳道舘/台北跆拳道/台北才藝課程/台北跆拳道推薦/台北中山區跆拳道/台北運動健身/台北孩童才藝推薦</t>
  </si>
  <si>
    <t>台北市中山區龍江路65巷8號</t>
  </si>
  <si>
    <t>PFC肌力與體能訓練</t>
  </si>
  <si>
    <t>台北市大安區忠孝東路四段250號2號樓之4</t>
  </si>
  <si>
    <t>忠駝擊劍運動訓練中心</t>
  </si>
  <si>
    <t>台北市信義區基隆路一段364巷22號</t>
  </si>
  <si>
    <t>LEADERKids 兒童運動學校</t>
  </si>
  <si>
    <t>台北市松山區南京東路四段2號</t>
  </si>
  <si>
    <t>台北健身院</t>
  </si>
  <si>
    <t>台北市大安區新生南路三段58號B1樓</t>
  </si>
  <si>
    <t>運筋骨(松山店)｜台北運動訓練｜體態平衡 徒手調理 骨盆按摩</t>
  </si>
  <si>
    <t>台北市松山區南京東路五段280之1號2樓</t>
  </si>
  <si>
    <t>Core Space 健身房</t>
  </si>
  <si>
    <t>台北市大安區復興南路二段27號</t>
  </si>
  <si>
    <t>breakpoint-創極運動股份有限公司(台北市分部)</t>
  </si>
  <si>
    <t>網球教練</t>
  </si>
  <si>
    <t>台北市大安區敦化南路二段77號７樓-4</t>
  </si>
  <si>
    <t>超越健身工坊</t>
  </si>
  <si>
    <t>台北市大安區仁愛路四段341號2樓</t>
  </si>
  <si>
    <t>台北健身院(八德店)</t>
  </si>
  <si>
    <t>台北市松山區八德路四段656號</t>
  </si>
  <si>
    <t>多加運動美體 Dorcas Fitness</t>
  </si>
  <si>
    <t>台北市中山區龍江路120巷9號</t>
  </si>
  <si>
    <t>Force Fitness 健身運動空間-小巨蛋店</t>
  </si>
  <si>
    <t>台北市松山區八德路三段120號</t>
  </si>
  <si>
    <t>台北聯新運醫中心</t>
  </si>
  <si>
    <t>台北市大安區仁愛路四段79號3樓</t>
  </si>
  <si>
    <t>Switch ON 妳的運動空間</t>
  </si>
  <si>
    <t>台北市信義區忠孝東路五段625號</t>
  </si>
  <si>
    <t>Focus Training專注訓練運動空間</t>
  </si>
  <si>
    <t>台北市松山區南京東路五段208號2樓</t>
  </si>
  <si>
    <t>維度運動 WeDo Sports</t>
  </si>
  <si>
    <t>補習社</t>
  </si>
  <si>
    <t>wedosports.net</t>
  </si>
  <si>
    <t>Purpose Space</t>
  </si>
  <si>
    <t>台北市大安區忠孝東路四段250號3F之5</t>
  </si>
  <si>
    <t>好時光女生運動樂園 The GTFP House (古亭)</t>
  </si>
  <si>
    <t>台北市中正區南昌路二段53號1F</t>
  </si>
  <si>
    <t>胖恐龍Sports 運動選品舖</t>
  </si>
  <si>
    <t>台北市信義區福德街84巷9號</t>
  </si>
  <si>
    <t>我的樂活生活館 台北敦南會館</t>
  </si>
  <si>
    <t>台北市大安區敦化南路1段216號4樓</t>
  </si>
  <si>
    <t>內湖運動中心攀岩館</t>
  </si>
  <si>
    <t>Total Gym Taiwan(台北合作場地 全預約制)</t>
  </si>
  <si>
    <t>JUST WELL脊姿維運動物理治療所｜脊椎側彎、疼痛處理、運動傷害、皮拉提斯、震波、超磁波、扁平足長短腳骨盆矯正、坐骨神經痛、椎間盤突出、關節退化肌少症｜Just Well Balance Body Center｜台北仁愛東門推薦復健物理治療所</t>
  </si>
  <si>
    <t>台北市中正區金山南路一段67巷10號1樓</t>
  </si>
  <si>
    <t>世界健身俱樂部 台北大安店</t>
  </si>
  <si>
    <t>台北市大安區信義路四段6號3F</t>
  </si>
  <si>
    <t>勁能健身俱樂部</t>
  </si>
  <si>
    <t>台北市松山區八德路四段465號2樓</t>
  </si>
  <si>
    <t>臺北大巨蛋</t>
  </si>
  <si>
    <t>台北市信義區忠孝東路四段345號</t>
  </si>
  <si>
    <t>World Gym世界健身俱樂部 台北統領店</t>
  </si>
  <si>
    <t>台北市大安區忠孝東路四段201號3F</t>
  </si>
  <si>
    <t>Ready芮宜運動醫學中高齡肌力訓練中心(東門館) 中高齡健身房 銀髮族運動 肌力訓練 預防退化 強化體能</t>
  </si>
  <si>
    <t>台北市大安區信義路二段104號8樓</t>
  </si>
  <si>
    <t>臺北市松山運動中心游泳池</t>
  </si>
  <si>
    <t>公眾泳池</t>
  </si>
  <si>
    <t>KLINE</t>
  </si>
  <si>
    <t>台北市大安區信義路二段222號8樓</t>
  </si>
  <si>
    <t>Tricking Taiwan 台灣極限武術</t>
  </si>
  <si>
    <t>台北市大同區承德路三段287-2號</t>
  </si>
  <si>
    <t>J&amp;R兒童體能操運動學苑民生店</t>
  </si>
  <si>
    <t>台北市松山區光復北路230巷15號1樓</t>
  </si>
  <si>
    <t>Craftzy Sports Club 卡夫契運動俱樂部</t>
  </si>
  <si>
    <t>台北市內湖區內湖路一段120巷21號1F</t>
  </si>
  <si>
    <t>b-monster 新光三越信義A9-台北信義有氧拳擊體驗 運動教學課程 諮詢費用推薦 體態雕塑 增肌減脂瘦身 小班制 健身房 PTT Dcard</t>
  </si>
  <si>
    <t>台北市信義區松壽路9號</t>
  </si>
  <si>
    <t>萬華運動中心足球場</t>
  </si>
  <si>
    <t>長興極限空間</t>
  </si>
  <si>
    <t>武術學校</t>
  </si>
  <si>
    <t>台北市大同區重慶北路二段162號</t>
  </si>
  <si>
    <t>國立臺北教育大學泳健館-恆動力</t>
  </si>
  <si>
    <t>衡享動作訓練空間</t>
  </si>
  <si>
    <t>台北市信義區光復南路563號3樓</t>
  </si>
  <si>
    <t>健癮學 信義區健身工作室 ｜大安區健身｜一對一留美教練｜免費諮詢｜體態雕塑｜飲食控管｜歐美師資｜Yoga 課程｜Trilingual instructor (English, Japanese, Chinese )</t>
  </si>
  <si>
    <t>台北市信義區Guangfu S Rd64號106 TW 台北市 大安區 台北市信義區嘉興街 7FNo. 567號</t>
  </si>
  <si>
    <t>武甲總合武術運動館 古亭館</t>
  </si>
  <si>
    <t>台北市大安區羅斯福路二段93號</t>
  </si>
  <si>
    <t>Curves可爾姿 和平科技店</t>
  </si>
  <si>
    <t>台北市大安區和平東路二段257號3 樓</t>
  </si>
  <si>
    <t>臺北小巨蛋冰上樂園</t>
  </si>
  <si>
    <t>台北市松山區南京東路四段2號2樓</t>
  </si>
  <si>
    <t>健身魂 大安店</t>
  </si>
  <si>
    <t>台北市大安區信義路三段109號B1, No</t>
  </si>
  <si>
    <t>台北市中山區</t>
  </si>
  <si>
    <t>北醫排球場</t>
  </si>
  <si>
    <t>台北市信義區110</t>
  </si>
  <si>
    <t>台北市大安區</t>
  </si>
  <si>
    <t>網排球場</t>
  </si>
  <si>
    <t>台北市中山區民生東路三段67號</t>
  </si>
  <si>
    <t>美堤河濱公園排球場</t>
  </si>
  <si>
    <t>瑠公國中排球場</t>
  </si>
  <si>
    <t>排球&amp;籃球場</t>
  </si>
  <si>
    <t>台北市內湖區環山路二段100號S201 室</t>
  </si>
  <si>
    <t>政大五期排球場</t>
  </si>
  <si>
    <t>台北市文山區指南路三段64號</t>
  </si>
  <si>
    <t>建國中學排球場</t>
  </si>
  <si>
    <t>台北市中正區和平西路二段57號</t>
  </si>
  <si>
    <t>台北市北投區文林北路75巷77號</t>
  </si>
  <si>
    <t>實踐大學體育館</t>
  </si>
  <si>
    <t>國立臺北科技大學 學生運動場</t>
  </si>
  <si>
    <t>田徑場</t>
  </si>
  <si>
    <t>台北市大安區建國南路一段105號</t>
  </si>
  <si>
    <t>中華民國排球協會</t>
  </si>
  <si>
    <t>台北市中山區朱崙街20號</t>
  </si>
  <si>
    <t>政治大學四期排球場</t>
  </si>
  <si>
    <t>台北市文山區環山二道35-1號</t>
  </si>
  <si>
    <t>國立陽明交通大學陽明校區山頂排球場</t>
  </si>
  <si>
    <t>台北市北投區</t>
  </si>
  <si>
    <t>台科體育館</t>
  </si>
  <si>
    <t>舞動陽光有限公司</t>
  </si>
  <si>
    <t>勝利桌球</t>
  </si>
  <si>
    <t>台北市中正區福州街1號台灣 號 2 樓</t>
  </si>
  <si>
    <t>乒乒乓乓桌球旗艦館（兒童桌球＆成人桌球團體班）</t>
  </si>
  <si>
    <t>台北市松山區南京東路五段272號2樓</t>
  </si>
  <si>
    <t>國榮桌球 古亭館</t>
  </si>
  <si>
    <t>台北市中正區和平西路一段34號</t>
  </si>
  <si>
    <t>i-SPORTS乒乓客桌球教室</t>
  </si>
  <si>
    <t>台北市中山區北安路588巷30弄18號B1</t>
  </si>
  <si>
    <t>國榮桌球 信義館</t>
  </si>
  <si>
    <t>台北市大安區光復南路432號2樓</t>
  </si>
  <si>
    <t>天生好手桌球訓練中心</t>
  </si>
  <si>
    <t>台北市大安區復興南路二段151巷1號B1樓</t>
  </si>
  <si>
    <t>大安桌球教室-全民桌訓</t>
  </si>
  <si>
    <t>台北市大安區延吉街95號B1</t>
  </si>
  <si>
    <t>延吉桌球</t>
  </si>
  <si>
    <t>台北市大安區延吉街131巷1弄30號號</t>
  </si>
  <si>
    <t>獅子王桌球(南京館)</t>
  </si>
  <si>
    <t>台北市松山區南京東路三段346號 4號樓之5</t>
  </si>
  <si>
    <t>古亭桌球練功坊 (原華強桌訓）</t>
  </si>
  <si>
    <t>台北市中正區羅斯福路二段12號B1</t>
  </si>
  <si>
    <t>士東桌球</t>
  </si>
  <si>
    <t>台北市士林區德行東路109巷31號</t>
  </si>
  <si>
    <t>SUPER PING PONG 乒乓球教室</t>
  </si>
  <si>
    <t>台北市中正區廈門街113巷6號1 樓</t>
  </si>
  <si>
    <t>JSI就是愛桌球</t>
  </si>
  <si>
    <t>台北市內湖區內湖路一段629巷40弄4號</t>
  </si>
  <si>
    <t>大臺北桌球會館</t>
  </si>
  <si>
    <t>台北市松山區南京東路五段46號B1</t>
  </si>
  <si>
    <t>ISON愛上乒乓</t>
  </si>
  <si>
    <t>台北市中山區農安街43號四樓之二</t>
  </si>
  <si>
    <t>巨榮桌球</t>
  </si>
  <si>
    <t>台北市大安區106忠孝東路四段293號4樓</t>
  </si>
  <si>
    <t>Raiders奇兵桌球</t>
  </si>
  <si>
    <t>台北市內湖區康寧路一段282號B1</t>
  </si>
  <si>
    <t>國榮桌球 大安館</t>
  </si>
  <si>
    <t>台北市大安區和平東路二段49-1號號 B1</t>
  </si>
  <si>
    <t>獅子王桌球(內湖館)</t>
  </si>
  <si>
    <t>台北市內湖區康寧路三段54-9號B1</t>
  </si>
  <si>
    <t>五常桌球教室</t>
  </si>
  <si>
    <t>台北市中山區龍江路429巷10號4樓</t>
  </si>
  <si>
    <t>仁愛桌球教室_莊敬校</t>
  </si>
  <si>
    <t>小蜜蜂乒乓</t>
  </si>
  <si>
    <t>台北市信義區忠孝東路五段509號三樓</t>
  </si>
  <si>
    <t>南港桌球教室</t>
  </si>
  <si>
    <t>台北市南港區成福路26巷1弄4號</t>
  </si>
  <si>
    <t>內湖焚化爐附設桌球室</t>
  </si>
  <si>
    <t>台北市內湖區安康路290號</t>
  </si>
  <si>
    <t>穜欣桌球 Seed Table Tennis</t>
  </si>
  <si>
    <t>台北市士林區天母西路13巷9號</t>
  </si>
  <si>
    <t>小王子桌球教室</t>
  </si>
  <si>
    <t>台北市信義區永吉路179號2樓</t>
  </si>
  <si>
    <t>Dino乒乓綜合學院</t>
  </si>
  <si>
    <t>台北市士林區中山北路六段776巷82號b1</t>
  </si>
  <si>
    <t>好球乒乓Nice Ball Ping-Pong</t>
  </si>
  <si>
    <t>台北市松山區三民路107巷7號</t>
  </si>
  <si>
    <t>松育桌球-行天宮桌球/台北桌球教室/台北桌球教學/台北兒童桌球/中山區桌球教室/中山區桌球教學</t>
  </si>
  <si>
    <t>台北市中山區民權東路二段148號4樓</t>
  </si>
  <si>
    <t>松育桌球-景美桌球/台北桌球教室/台北桌球教學/台北兒童桌球/文山區桌球教室/文山區桌球教學</t>
  </si>
  <si>
    <t>台北市文山區景華街113號B1</t>
  </si>
  <si>
    <t>立達可桌球訓練中心</t>
  </si>
  <si>
    <t>台北市內湖區港華街51巷10號</t>
  </si>
  <si>
    <t>樂活桌球景美館</t>
  </si>
  <si>
    <t>台北市文山區景文街42號五樓</t>
  </si>
  <si>
    <t>大榮桌球</t>
  </si>
  <si>
    <t>台北市中山區明水路397巷19弄26號B1</t>
  </si>
  <si>
    <t>太空人桌球教室（行天宮/松江南京站）/成人桌球教學/兒童桌球教學</t>
  </si>
  <si>
    <t>台北市中山區吉林路154巷15號B1</t>
  </si>
  <si>
    <t>晴乒乓-台北松山桌球/乒乓球課程 兒童/國中/高中/團體/一對一/夏令營 體驗課教學 哈達瑜珈 PTT Dcard</t>
  </si>
  <si>
    <t>台北圓山飯店聯誼會 桌球室</t>
  </si>
  <si>
    <t>台北市中山區中山北路四段1巷1弄1號2樓</t>
  </si>
  <si>
    <t>士勛桌球室</t>
  </si>
  <si>
    <t>台北市中山區民生東路二段119號</t>
  </si>
  <si>
    <t>西門桌球學苑 com100.org</t>
  </si>
  <si>
    <t>日浪桌訓</t>
  </si>
  <si>
    <t>台北市內湖區成功路二段426巷20弄1號</t>
  </si>
  <si>
    <t>中華民國網球協會</t>
  </si>
  <si>
    <t>台北市中山區朱崙街20號7樓</t>
  </si>
  <si>
    <t>(整修中/將於4月開館)臺北市文山運動中心</t>
  </si>
  <si>
    <t>台北市文山區興隆路三段222號</t>
  </si>
  <si>
    <t>社子棒球場</t>
  </si>
  <si>
    <t>台北市士林區通河西街二段</t>
  </si>
  <si>
    <t>臺大棒球場</t>
  </si>
  <si>
    <t>新生公園棒球場</t>
  </si>
  <si>
    <t>台北市中山區新生北路三段105號</t>
  </si>
  <si>
    <t>彩虹少棒場</t>
  </si>
  <si>
    <t>少年棒球場</t>
  </si>
  <si>
    <t>台北市內湖區114</t>
  </si>
  <si>
    <t>迪化壘球場</t>
  </si>
  <si>
    <t>台北市大同區</t>
  </si>
  <si>
    <t>迎風河濱公園棒球場F場地</t>
  </si>
  <si>
    <t>台北市松山區105 台北市松山區塔悠疏散門(基六號水門)進入</t>
  </si>
  <si>
    <t>青年公園棒球場</t>
  </si>
  <si>
    <t>中華民國學生棒球運動聯盟</t>
  </si>
  <si>
    <t>台北市中山區南京東路二段58號10樓</t>
  </si>
  <si>
    <t>台北市立天母棒球場</t>
  </si>
  <si>
    <t>台北市士林區忠誠路二段77號</t>
  </si>
  <si>
    <t>社子島棒球場B場</t>
  </si>
  <si>
    <t>台北市士林區</t>
  </si>
  <si>
    <t>迎風G棒球場</t>
  </si>
  <si>
    <t>台北市松山區</t>
  </si>
  <si>
    <t>道南河濱棒球場</t>
  </si>
  <si>
    <t>台北市文山區</t>
  </si>
  <si>
    <t>社子島棒球場C場地</t>
  </si>
  <si>
    <t>台大棒球場打擊網屋(鳥籠)</t>
  </si>
  <si>
    <t>台北市大安區新生南路三段37號</t>
  </si>
  <si>
    <t>華江棒球場(D)</t>
  </si>
  <si>
    <t>台北市萬華區堤外便道</t>
  </si>
  <si>
    <t>迎風河濱公園棒球場D場地</t>
  </si>
  <si>
    <t>福和壘球場</t>
  </si>
  <si>
    <t>觀山棒球場D球場</t>
  </si>
  <si>
    <t>台北市松山區觀山棒球場號</t>
  </si>
  <si>
    <t>大聯盟棒壘球打擊場</t>
  </si>
  <si>
    <t>打擊練習場</t>
  </si>
  <si>
    <t>台北市萬華區峨眉街52號8樓</t>
  </si>
  <si>
    <t>華江棒球場(C)</t>
  </si>
  <si>
    <t>台北市萬華區</t>
  </si>
  <si>
    <t>台灣原住民族棒球運動發展協會（產業聚落發展計畫辦公室）</t>
  </si>
  <si>
    <t>台北市南港區南港路二段60巷16號1 樓</t>
  </si>
  <si>
    <t>迎風河濱公園棒球場E場地</t>
  </si>
  <si>
    <t>彩虹壘球場</t>
  </si>
  <si>
    <t>台北市內湖區</t>
  </si>
  <si>
    <t>臺大新生籃球場</t>
  </si>
  <si>
    <t>美堤壘球 B 場</t>
  </si>
  <si>
    <t>民權公園壘球場</t>
  </si>
  <si>
    <t>台北市松山區新中街51號</t>
  </si>
  <si>
    <t>迎風壘球場C</t>
  </si>
  <si>
    <t>臺北和平籃球館</t>
  </si>
  <si>
    <t>雙園網球場</t>
  </si>
  <si>
    <t>成美A壘球場</t>
  </si>
  <si>
    <t>台北市內湖區潭美街287號號</t>
  </si>
  <si>
    <t>迎風足球場</t>
  </si>
  <si>
    <t>71 Sports 投打學苑（內湖科學園區館）</t>
  </si>
  <si>
    <t>台北市內湖區新明路380巷9弄14號對面</t>
  </si>
  <si>
    <t>臺大中央籃球場</t>
  </si>
  <si>
    <t>臺灣師大體育館</t>
  </si>
  <si>
    <t>台師大公館校區網球場</t>
  </si>
  <si>
    <t>中華民國棒球協會</t>
  </si>
  <si>
    <t>台北市內湖區安康路22巷33號4樓</t>
  </si>
  <si>
    <t>大魯閣Roller186滑輪場 小巨蛋館</t>
  </si>
  <si>
    <t>台北市松山區南京東路四段2號1樓</t>
  </si>
  <si>
    <t>古亭河濱公園溜冰場</t>
  </si>
  <si>
    <t>台北市中正區</t>
  </si>
  <si>
    <t>大安森林公園溜冰場</t>
  </si>
  <si>
    <t>台北市大安區新生南路二段1號</t>
  </si>
  <si>
    <t>台北市文山區興隆路四段46巷78號</t>
  </si>
  <si>
    <t>圓山河濱公園溜冰場</t>
  </si>
  <si>
    <t>青年公園滑輪場</t>
  </si>
  <si>
    <t>獵鷹溜冰隊</t>
  </si>
  <si>
    <t>台北市中山區民權東路三段段榮星花園</t>
  </si>
  <si>
    <t>天母運動公園滑輪場</t>
  </si>
  <si>
    <t>滑輪場</t>
  </si>
  <si>
    <t>台北市士林區111</t>
  </si>
  <si>
    <t>迎風滑輪場</t>
  </si>
  <si>
    <t>極光冰場 Aurora Ice Rink</t>
  </si>
  <si>
    <t>台北市中山區樂群三路200號6樓</t>
  </si>
  <si>
    <t>北投公園溜冰場</t>
  </si>
  <si>
    <t>台北市北投區中山路3-1號</t>
  </si>
  <si>
    <t>成美右岸河濱公園 -溜冰場</t>
  </si>
  <si>
    <t>直排輪教學台北-王者溜冰隊｜一對一、團體課、包班上課、小班制｜大安森林公園直排輪免費試溜</t>
  </si>
  <si>
    <t>台北市大安區新生南路二段2號</t>
  </si>
  <si>
    <t>黑蝙蝠溜冰隊-總部</t>
  </si>
  <si>
    <t>台北市南港區東明街5號</t>
  </si>
  <si>
    <t>立農公園輪式溜冰場</t>
  </si>
  <si>
    <t>社子公園溜冰場</t>
  </si>
  <si>
    <t>四號公園溜冰場</t>
  </si>
  <si>
    <t>台北市內湖區康樂街110巷16弄22號</t>
  </si>
  <si>
    <t>美堤極限公園</t>
  </si>
  <si>
    <t>台北市中山區樂群一路16號</t>
  </si>
  <si>
    <t>天和公園輪式溜冰場</t>
  </si>
  <si>
    <t>百齡左岸溜冰場（社子岸）</t>
  </si>
  <si>
    <t>台北市士林區通河東街一段1段百齡橋下基隆河兩岸</t>
  </si>
  <si>
    <t>大安森林公園籃球場</t>
  </si>
  <si>
    <t>景美運動公園籃球場</t>
  </si>
  <si>
    <t>台北市文山區景豐街48巷11弄106-1號</t>
  </si>
  <si>
    <t>臺北市和平國小暨籃球運動館</t>
  </si>
  <si>
    <t>台北市大安區辛亥路三段49號</t>
  </si>
  <si>
    <t>新生公園籃球場</t>
  </si>
  <si>
    <t>台北市中山區民族東路240號</t>
  </si>
  <si>
    <t>天母運動公園籃球場</t>
  </si>
  <si>
    <t>台北市士林區士東路228號</t>
  </si>
  <si>
    <t>臺北市大安區和平實驗國民小學附屬籃球館暖身球場</t>
  </si>
  <si>
    <t>心樂網 Happinet | 幼兒網球 · 幼兒籃球 · 空中瑜珈 · 地板瑜珈</t>
  </si>
  <si>
    <t>台北市大同區大龍街110號2 樓</t>
  </si>
  <si>
    <t>洲美快速道路下籃球場</t>
  </si>
  <si>
    <t>台北市北投區承德路七段401巷175號</t>
  </si>
  <si>
    <t>地震中心前籃球場</t>
  </si>
  <si>
    <t>台北市大安區基隆路三段83-85號</t>
  </si>
  <si>
    <t>美堤籃球場</t>
  </si>
  <si>
    <t>建成公園籃球場</t>
  </si>
  <si>
    <t>台北市中山區南京東路一段</t>
  </si>
  <si>
    <t>寧安公園籃球場</t>
  </si>
  <si>
    <t>延平籃球場</t>
  </si>
  <si>
    <t>台北市大同區市民大道</t>
  </si>
  <si>
    <t>中正河濱籃球場</t>
  </si>
  <si>
    <t>單框籃球場</t>
  </si>
  <si>
    <t>古亭河濱公園籃球場</t>
  </si>
  <si>
    <t>台北市中正區水源路9-3號</t>
  </si>
  <si>
    <t>實踐大學籃球場</t>
  </si>
  <si>
    <t>台灣籃球名人堂</t>
  </si>
  <si>
    <t>台北市中山區南京東路三段201號九樓</t>
  </si>
  <si>
    <t>河神籃球場</t>
  </si>
  <si>
    <t>台北市文山區水源快速道路</t>
  </si>
  <si>
    <t>登峰造極系列賽 (籃球、排球、啦啦隊)</t>
  </si>
  <si>
    <t>台北市大安區敦化南路1段205號1603</t>
  </si>
  <si>
    <t>新生高架橋籃球場</t>
  </si>
  <si>
    <t>台北市中正區新生高架道路129號</t>
  </si>
  <si>
    <t>WCDB籃球訓練教室</t>
  </si>
  <si>
    <t>台北市士林區承德路四段218號</t>
  </si>
  <si>
    <t>潭美籃球場</t>
  </si>
  <si>
    <t>百齡籃球場</t>
  </si>
  <si>
    <t>台北市士林區通河東街一段125號</t>
  </si>
  <si>
    <t>台大醫學院籃球場</t>
  </si>
  <si>
    <t>青年公園籃球場</t>
  </si>
  <si>
    <t>北安休閒運動中心</t>
  </si>
  <si>
    <t>台北市中山區北安路400巷1弄12號</t>
  </si>
  <si>
    <t>北二高 老泉 籃球場</t>
  </si>
  <si>
    <t>市民林森路口籃球場</t>
  </si>
  <si>
    <t>台北市中山區林森北路37巷59號</t>
  </si>
  <si>
    <t>二座全場籃球場</t>
  </si>
  <si>
    <t>古亭河濱籃球場</t>
  </si>
  <si>
    <t>社子公園籃球場</t>
  </si>
  <si>
    <t>台北市士林區永平街46巷3弄15號</t>
  </si>
  <si>
    <t>斯科特運動團隊</t>
  </si>
  <si>
    <t>三腳渡籃球場</t>
  </si>
  <si>
    <t>台北市士林區通河東街一段7號</t>
  </si>
  <si>
    <t>美堤河濱公園籃球場</t>
  </si>
  <si>
    <t>台北市中山區金泰里、10491</t>
  </si>
  <si>
    <t>美崙公園籃球場</t>
  </si>
  <si>
    <t>台北市士林區美崙街152巷16號</t>
  </si>
  <si>
    <t>延平籃球場1</t>
  </si>
  <si>
    <t>景華公園籃球場</t>
  </si>
  <si>
    <t>天母公園籃球場</t>
  </si>
  <si>
    <t>台北市士林區中山北路七段141巷天母公園</t>
  </si>
  <si>
    <t>圓山育樂中心(保齡球館)-台北士林圓山保齡球/Jackpot/飛鏢機/撞球/籃球機 運動休閒/室內景點活動/下雨景點去處/親子/網美 劍潭捷運站附近 價格人氣推薦 PTT Dcard</t>
  </si>
  <si>
    <t>台北市士林區中山北路五段6號</t>
  </si>
  <si>
    <t>玉成河濱籃球場</t>
  </si>
  <si>
    <t>台北市南港區</t>
  </si>
  <si>
    <t>南港公園籃球場</t>
  </si>
  <si>
    <t>台北市南港區東新街170號</t>
  </si>
  <si>
    <t>雙園籃球場</t>
  </si>
  <si>
    <t>台北市萬華區環河南北快速道路325號</t>
  </si>
  <si>
    <t>麥帥一橋籃球場</t>
  </si>
  <si>
    <t>道南4籃球場</t>
  </si>
  <si>
    <t>台北市文山區116</t>
  </si>
  <si>
    <t>中油中崙球場</t>
  </si>
  <si>
    <t>彩虹籃球場</t>
  </si>
  <si>
    <t>台北市內湖區Unnamed Road</t>
  </si>
  <si>
    <t>社子大橋下籃球場</t>
  </si>
  <si>
    <t>大倫籃球場</t>
  </si>
  <si>
    <t>臺灣神學院籃球場</t>
  </si>
  <si>
    <t>天壽公園籃球場</t>
  </si>
  <si>
    <t>道南5籃球場</t>
  </si>
  <si>
    <t>立農公園籃球場</t>
  </si>
  <si>
    <t>台北市北投區承德路七段378號</t>
  </si>
  <si>
    <t>Urspor 活力射手籃球營</t>
  </si>
  <si>
    <t>活動管理公司</t>
  </si>
  <si>
    <t>台北市文山區羅斯福路五段35號</t>
  </si>
  <si>
    <t>東陽公園籃球場</t>
  </si>
  <si>
    <t>台北市南港區重陽路187巷6號</t>
  </si>
  <si>
    <t>榮華公園籃球場</t>
  </si>
  <si>
    <t>台北市北投區明德路150巷11-17號</t>
  </si>
  <si>
    <t>百齡左岸籃球場C.D</t>
  </si>
  <si>
    <t>台北市士林區通河西街一段76號</t>
  </si>
  <si>
    <t>百齡左岸籃球場</t>
  </si>
  <si>
    <t>南湖左岸河濱公園籃球場</t>
  </si>
  <si>
    <t>台北市南港區115</t>
  </si>
  <si>
    <t>觀山籃球場</t>
  </si>
  <si>
    <t>台北市松山區105</t>
  </si>
  <si>
    <t>玉成公園籃球場</t>
  </si>
  <si>
    <t>百齡左岸籃球場2</t>
  </si>
  <si>
    <t>成美左岸河濱籃球場</t>
  </si>
  <si>
    <t>永安國小風雨籃球場</t>
  </si>
  <si>
    <t>師大附中體育館</t>
  </si>
  <si>
    <t>政大六期籃球場</t>
  </si>
  <si>
    <t>洲尾庄興安宮籃球場</t>
  </si>
  <si>
    <t>台北市內湖區潭美街183號</t>
  </si>
  <si>
    <t>國立陽明交通大學陽明校區山頂籃球場</t>
  </si>
  <si>
    <t>政大五期籃球場</t>
  </si>
  <si>
    <t>大湖山莊籃球場</t>
  </si>
  <si>
    <t>台北市內湖區大湖山莊街</t>
  </si>
  <si>
    <t>安康公園籃球場</t>
  </si>
  <si>
    <t>南湖右岸河濱籃球場</t>
  </si>
  <si>
    <t>台北市內湖區潭美街399號</t>
  </si>
  <si>
    <t>承德橋下籃球場</t>
  </si>
  <si>
    <t>百齡右岸河濱公園籃球場一</t>
  </si>
  <si>
    <t>石潭公園籃球場</t>
  </si>
  <si>
    <t>古亭河濱公園羽球場</t>
  </si>
  <si>
    <t>圓環羽球場</t>
  </si>
  <si>
    <t>華江羽球館</t>
  </si>
  <si>
    <t>羽球場</t>
  </si>
  <si>
    <t>Yonex Badminton (no tennis equipment)</t>
  </si>
  <si>
    <t>台北市信義區松山路314號</t>
  </si>
  <si>
    <t>中華民國羽球協會</t>
  </si>
  <si>
    <t>北士羽球館</t>
  </si>
  <si>
    <t>台北市北投區承德路七段1巷1號</t>
  </si>
  <si>
    <t>成功高中運動中心</t>
  </si>
  <si>
    <t>台北市中正區林森南路。青島東路口</t>
  </si>
  <si>
    <t>社子公園羽球場</t>
  </si>
  <si>
    <t>台北市士林區永平街20巷37弄10號</t>
  </si>
  <si>
    <t>九龍羽球場</t>
  </si>
  <si>
    <t>台北市中山區劍潭山親山步道</t>
  </si>
  <si>
    <t>圓山自強羽毛球場</t>
  </si>
  <si>
    <t>台北市中山區中山北路四段1巷1弄3號之一</t>
  </si>
  <si>
    <t>展望運動中山國中星耀樓</t>
  </si>
  <si>
    <t>台北市松山區民權東路三段106巷3弄2號</t>
  </si>
  <si>
    <t>圓山和友羽球場</t>
  </si>
  <si>
    <t>吉豐羽球館</t>
  </si>
  <si>
    <t>台北市內湖區內湖路三段348巷7號</t>
  </si>
  <si>
    <t>雙溪右岸河濱公園二座羽毛球場</t>
  </si>
  <si>
    <t>台北市士林區雙溪街32號</t>
  </si>
  <si>
    <t>唯羽生活 Only Batminton Life</t>
  </si>
  <si>
    <t>台北市北投區西安街一段361號</t>
  </si>
  <si>
    <t>圓山中央羽球場</t>
  </si>
  <si>
    <t>立農公園羽球場</t>
  </si>
  <si>
    <t>健康羽球館</t>
  </si>
  <si>
    <t>新北市土城區承天路71巷3號</t>
  </si>
  <si>
    <t>永春活力館</t>
  </si>
  <si>
    <t>台北市信義區松山路342巷13號1樓</t>
  </si>
  <si>
    <t>運動設施comment</t>
  </si>
  <si>
    <t>運動設施comment</t>
    <phoneticPr fontId="3" type="noConversion"/>
  </si>
  <si>
    <t>電影院comment</t>
  </si>
  <si>
    <t>電影院comment</t>
    <phoneticPr fontId="3" type="noConversion"/>
  </si>
  <si>
    <t>新北市永和區永和路一段206號4樓</t>
    <phoneticPr fontId="3" type="noConversion"/>
  </si>
  <si>
    <t>新北市永和區秀朗路一段214號</t>
    <phoneticPr fontId="3" type="noConversion"/>
  </si>
  <si>
    <t>台北市中正區金山南路一段121號B1</t>
  </si>
  <si>
    <t>新北市板橋區莊敬路136號B1</t>
  </si>
  <si>
    <t>台北市大安區潮州街150號B1</t>
  </si>
  <si>
    <t>台北市中山區民生東路一段29號B1</t>
  </si>
  <si>
    <t>台北市松山區南京東路三段331號B1</t>
  </si>
  <si>
    <t>台北市信義區莊敬路334號B1</t>
  </si>
  <si>
    <t>台北市大安區復興南路一段125號F</t>
  </si>
  <si>
    <t>台北市松山區民生東路五段163-1號八樓</t>
  </si>
  <si>
    <t>台北市士林區延平北路八段2巷大橋北側自行車引道200弄10-1號。</t>
  </si>
  <si>
    <t xml:space="preserve">台北市中山區 八 德 路 二 段 218 巷 1 號 </t>
    <phoneticPr fontId="3" type="noConversion"/>
  </si>
  <si>
    <t>新北市土城區學府路一段115巷40號</t>
  </si>
  <si>
    <t>新北市三重區環河南路219號</t>
    <phoneticPr fontId="3" type="noConversion"/>
  </si>
  <si>
    <t>新北市樹林區環漢路五段24號</t>
    <phoneticPr fontId="3" type="noConversion"/>
  </si>
  <si>
    <t>台北市中正區羅斯福路四段38-1號</t>
  </si>
  <si>
    <t>新北市新店區新坡一街76號</t>
  </si>
  <si>
    <t>台北市士林區凱旋路61巷4弄9號</t>
  </si>
  <si>
    <t>台北市大同區南京西路163號樓</t>
  </si>
  <si>
    <t>台北市信義區光復南路417之2號樓</t>
  </si>
  <si>
    <t>台北市中山區朱崙街20號810室</t>
  </si>
  <si>
    <t>台北市大安區和平東路三段11號B1</t>
    <phoneticPr fontId="3" type="noConversion"/>
  </si>
  <si>
    <t>新北市板橋區明德街2巷6弄3號</t>
    <phoneticPr fontId="3" type="noConversion"/>
  </si>
  <si>
    <t>新北市三重區</t>
    <phoneticPr fontId="3" type="noConversion"/>
  </si>
  <si>
    <t>台北市內湖區成功路二段石潭公園</t>
    <phoneticPr fontId="3" type="noConversion"/>
  </si>
  <si>
    <t>民權運動公園籃球場</t>
    <phoneticPr fontId="3" type="noConversion"/>
  </si>
  <si>
    <t>台北市松山區富錦街359巷2弄與號新中街口</t>
    <phoneticPr fontId="3" type="noConversion"/>
  </si>
  <si>
    <t>活力乒乓訓練中心</t>
    <phoneticPr fontId="3" type="noConversion"/>
  </si>
  <si>
    <t>台北市大同區酒泉街56號</t>
    <phoneticPr fontId="3" type="noConversion"/>
  </si>
  <si>
    <t>和信桌球訓練中心</t>
    <phoneticPr fontId="3" type="noConversion"/>
  </si>
  <si>
    <t>台北市松山區南京東路四段45號</t>
    <phoneticPr fontId="3" type="noConversion"/>
  </si>
  <si>
    <t>台大壘球場(小場)</t>
    <phoneticPr fontId="3" type="noConversion"/>
  </si>
  <si>
    <t>台北市大安區新生南路三段37號</t>
    <phoneticPr fontId="3" type="noConversion"/>
  </si>
  <si>
    <t>華江公園籃球場</t>
    <phoneticPr fontId="3" type="noConversion"/>
  </si>
  <si>
    <t>新北市板橋區莊敬里220</t>
    <phoneticPr fontId="3" type="noConversion"/>
  </si>
  <si>
    <t>台北市文山區溪洲街棒球場</t>
    <phoneticPr fontId="3" type="noConversion"/>
  </si>
  <si>
    <t>新北市三重區福德北路12-2號號B1</t>
    <phoneticPr fontId="3" type="noConversion"/>
  </si>
  <si>
    <t>新店清溪棒球場</t>
    <phoneticPr fontId="3" type="noConversion"/>
  </si>
  <si>
    <t>新北市新店區秀朗大橋下</t>
    <phoneticPr fontId="3" type="noConversion"/>
  </si>
  <si>
    <t>饒河街觀光夜市</t>
  </si>
  <si>
    <t>夜市</t>
  </si>
  <si>
    <t>台北市松山區饒河街</t>
  </si>
  <si>
    <t>雙城街夜市</t>
  </si>
  <si>
    <t>台北市中山區雙城街</t>
  </si>
  <si>
    <t>臨江街觀光夜市</t>
  </si>
  <si>
    <t>台北市大安區臨江街</t>
  </si>
  <si>
    <t>遼寧街夜市</t>
  </si>
  <si>
    <t>台北市中山區遼寧街</t>
  </si>
  <si>
    <t>廣州街觀光夜市</t>
  </si>
  <si>
    <t>台北市萬華區廣州街</t>
  </si>
  <si>
    <t>寧夏夜市</t>
  </si>
  <si>
    <t>台北市大同區寧夏路58號2樓</t>
  </si>
  <si>
    <t>臺北華西街夜市</t>
  </si>
  <si>
    <t>台北市萬華區華西街</t>
  </si>
  <si>
    <t>景美夜市</t>
  </si>
  <si>
    <t>台北市文山區景美街</t>
  </si>
  <si>
    <t>師大夜市</t>
  </si>
  <si>
    <t>台北市大安區師大路39巷</t>
  </si>
  <si>
    <t>南機場夜市</t>
  </si>
  <si>
    <t>台北市中正區中華路二段307巷</t>
  </si>
  <si>
    <t>社子夜市</t>
  </si>
  <si>
    <t>台北市士林區社中街2-32號</t>
  </si>
  <si>
    <t>林口街夜市</t>
  </si>
  <si>
    <t>台北市信義區林口街40-44號</t>
  </si>
  <si>
    <t>延三夜市</t>
  </si>
  <si>
    <t>台北市大同區延平北路三段</t>
  </si>
  <si>
    <t>石牌商城</t>
  </si>
  <si>
    <t>台北市北投區裕民一路30號</t>
  </si>
  <si>
    <t>台北公館夜市</t>
  </si>
  <si>
    <t>台北市大安區羅斯福路四段90巷</t>
  </si>
  <si>
    <t>大龍街夜市</t>
  </si>
  <si>
    <t>台北市大同區大龍街296-298號號</t>
  </si>
  <si>
    <t>士林夜市</t>
  </si>
  <si>
    <t>台北市士林區基河路101號</t>
  </si>
  <si>
    <t>737巷美食街</t>
  </si>
  <si>
    <t>台北市內湖區內湖路一段737巷</t>
  </si>
  <si>
    <t>樂華夜市</t>
  </si>
  <si>
    <t>新北市永和區永平路</t>
  </si>
  <si>
    <t>板橋湳雅夜市</t>
  </si>
  <si>
    <t>新北市板橋區南雅東路87號</t>
  </si>
  <si>
    <t>板橋裕民夜市</t>
  </si>
  <si>
    <t>新北市板橋區裕民街</t>
  </si>
  <si>
    <t>三和夜市</t>
  </si>
  <si>
    <t>新北市三重區中央北路</t>
  </si>
  <si>
    <t>興南夜市</t>
  </si>
  <si>
    <t>新北市中和區信義街</t>
  </si>
  <si>
    <t>樹林興仁花園夜市</t>
  </si>
  <si>
    <t>新北市樹林區保安街二段70號</t>
  </si>
  <si>
    <t>樹林夜市</t>
  </si>
  <si>
    <t>新北市樹林區博愛街9號</t>
  </si>
  <si>
    <t>新莊廟街夜市</t>
  </si>
  <si>
    <t>新北市新莊區新莊路</t>
  </si>
  <si>
    <t>西盛夜市</t>
  </si>
  <si>
    <t>新北市新莊區西盛街</t>
  </si>
  <si>
    <t>蘆洲廟口夜市</t>
  </si>
  <si>
    <t>新北市蘆洲區成功路92號</t>
  </si>
  <si>
    <t>淡水英專夜市</t>
  </si>
  <si>
    <t>新北市淡水區英專路</t>
  </si>
  <si>
    <t>沙崙夜市</t>
  </si>
  <si>
    <t>新北市淡水區沙崙路201巷26號</t>
  </si>
  <si>
    <t>三芝夜市</t>
  </si>
  <si>
    <t>新北市三芝區淡金路二段93號</t>
  </si>
  <si>
    <t>新北市鶯歌區南雅夜市</t>
  </si>
  <si>
    <t>新北市鶯歌區南雅路29號</t>
  </si>
  <si>
    <t>林口夜市</t>
  </si>
  <si>
    <t>新北市林口區佳林路101巷</t>
  </si>
  <si>
    <t>八里渡船頭老街</t>
  </si>
  <si>
    <t>旅遊景點</t>
  </si>
  <si>
    <t>新北市八里區渡船頭街</t>
  </si>
  <si>
    <t>五股地瓜球 星期三夜市</t>
  </si>
  <si>
    <t>新北市五股區西雲路155-163號</t>
  </si>
  <si>
    <t>五股御史路夜市</t>
  </si>
  <si>
    <t>新北市五股區御史路</t>
  </si>
  <si>
    <t>金山小夜市</t>
  </si>
  <si>
    <t>新北市金山區</t>
  </si>
  <si>
    <t>深坑廟前夜市</t>
  </si>
  <si>
    <t>新北市深坑區</t>
  </si>
  <si>
    <t>五股工業區夜市</t>
  </si>
  <si>
    <t>汐止弘道街夜市</t>
  </si>
  <si>
    <t>新北市汐止區弘道街10號</t>
  </si>
  <si>
    <t>七堵夜市</t>
  </si>
  <si>
    <t>基隆市七堵區</t>
  </si>
  <si>
    <t>捷運站數</t>
  </si>
  <si>
    <t>坪林區</t>
  </si>
  <si>
    <t>夜市comment</t>
  </si>
  <si>
    <t>夜市comment</t>
    <phoneticPr fontId="3" type="noConversion"/>
  </si>
  <si>
    <t>百貨</t>
    <phoneticPr fontId="3" type="noConversion"/>
  </si>
  <si>
    <t>五堵車站</t>
  </si>
  <si>
    <t>火車站</t>
  </si>
  <si>
    <t>新北市汐止區</t>
  </si>
  <si>
    <t>汐止車站</t>
  </si>
  <si>
    <t>新北市汐止區信義路1號</t>
  </si>
  <si>
    <t>汐科火車站</t>
  </si>
  <si>
    <t>板橋車站</t>
  </si>
  <si>
    <t>新北市板橋區縣民大道二段7號</t>
  </si>
  <si>
    <t>浮洲站</t>
  </si>
  <si>
    <t>新北市板橋區僑中二街156號</t>
  </si>
  <si>
    <t>樹林車站</t>
  </si>
  <si>
    <t>新北市樹林區鎮前街112號</t>
  </si>
  <si>
    <t>南樹林火車站</t>
  </si>
  <si>
    <t>新北市樹林區中山路二段</t>
  </si>
  <si>
    <t>山佳火車站</t>
  </si>
  <si>
    <t>新北市樹林區中山路三段108號</t>
  </si>
  <si>
    <t>鶯歌火車站</t>
  </si>
  <si>
    <t>新北市鶯歌區文化路68-1號</t>
  </si>
  <si>
    <t>福隆車站</t>
  </si>
  <si>
    <t>新北市貢寮區福隆街2號</t>
  </si>
  <si>
    <t>貢寮車站</t>
  </si>
  <si>
    <t>新北市貢寮區</t>
  </si>
  <si>
    <t>雙溪車站</t>
  </si>
  <si>
    <t>新北市雙溪區朝陽街1號</t>
  </si>
  <si>
    <t>牡丹車站</t>
  </si>
  <si>
    <t>新北市雙溪區227 牡丹 里 牡丹 路 159 號</t>
  </si>
  <si>
    <t>三貂嶺車站</t>
  </si>
  <si>
    <t>新北市瑞芳區</t>
  </si>
  <si>
    <t>大華車站</t>
  </si>
  <si>
    <t>新北市平溪區226 六 分 12 號 旁</t>
  </si>
  <si>
    <t>十分車站</t>
  </si>
  <si>
    <t>新北市平溪區226</t>
  </si>
  <si>
    <t>望古火車站</t>
  </si>
  <si>
    <t>新北市平溪區</t>
  </si>
  <si>
    <t>嶺腳車站</t>
  </si>
  <si>
    <t>平溪車站</t>
  </si>
  <si>
    <t>新北市平溪區中華街12號</t>
  </si>
  <si>
    <t>菁桐</t>
  </si>
  <si>
    <t>新北市平溪區菁桐街52號</t>
  </si>
  <si>
    <t>猴硐車站</t>
  </si>
  <si>
    <t>新北市瑞芳區柴寮路70號</t>
  </si>
  <si>
    <t>瑞芳車站</t>
  </si>
  <si>
    <t>新北市瑞芳區明燈路三段82號</t>
  </si>
  <si>
    <t>八斗子</t>
  </si>
  <si>
    <t>四腳亭車站</t>
  </si>
  <si>
    <t>公共交通交匯處</t>
  </si>
  <si>
    <t>新北市瑞芳區中央路65號</t>
  </si>
  <si>
    <t>南港火車站</t>
  </si>
  <si>
    <t>台北市南港區南港路一段313號</t>
  </si>
  <si>
    <t>松山</t>
  </si>
  <si>
    <t>台北市松山區松山路11號</t>
  </si>
  <si>
    <t>台北</t>
  </si>
  <si>
    <t>台北市中正區北平西路3號100臺灣</t>
  </si>
  <si>
    <t>萬華</t>
  </si>
  <si>
    <t>火車comment</t>
  </si>
  <si>
    <t>火車comment</t>
    <phoneticPr fontId="3" type="noConversion"/>
  </si>
  <si>
    <t>city</t>
  </si>
  <si>
    <t>dist</t>
  </si>
  <si>
    <t>農村公園</t>
  </si>
  <si>
    <t>江翠里</t>
  </si>
  <si>
    <t>吳鳳路50巷46號與雙十路3段交叉口</t>
  </si>
  <si>
    <t>石雕公園</t>
  </si>
  <si>
    <t>吳鳳路50巷(農村公園旁)</t>
  </si>
  <si>
    <t>八德公園</t>
  </si>
  <si>
    <t>忠翠里</t>
  </si>
  <si>
    <t>雙十路二段與萬板路交叉口</t>
  </si>
  <si>
    <t>四維公園</t>
  </si>
  <si>
    <t>陽明里</t>
  </si>
  <si>
    <t>陽明街166號(新埔國小旁)</t>
  </si>
  <si>
    <t>玫瑰公園</t>
  </si>
  <si>
    <t>德翠里</t>
  </si>
  <si>
    <t>綠堤街(市立聯合醫院板橋院區旁)</t>
  </si>
  <si>
    <t>國光公園</t>
  </si>
  <si>
    <t>中正里</t>
  </si>
  <si>
    <t>中正路375巷48號(國光國小旁)</t>
  </si>
  <si>
    <t>資訊公園</t>
  </si>
  <si>
    <t>柏翠里</t>
  </si>
  <si>
    <t>文化路與長江路口(華江橋頭)</t>
  </si>
  <si>
    <t>中山公園</t>
  </si>
  <si>
    <t>華江里</t>
  </si>
  <si>
    <t>莊敬路179號</t>
  </si>
  <si>
    <t>華江公園</t>
  </si>
  <si>
    <t>莊敬里</t>
  </si>
  <si>
    <t>民生路二段與縣民大道交叉口</t>
  </si>
  <si>
    <t>莊敬公園</t>
  </si>
  <si>
    <t>民生路二段120號(公園大鎮對面)</t>
  </si>
  <si>
    <t>環河公園</t>
  </si>
  <si>
    <t>香雅里</t>
  </si>
  <si>
    <t>南雅西路二段301巷41弄(國光國小後面)</t>
  </si>
  <si>
    <t>華中公園</t>
  </si>
  <si>
    <t>浮洲里</t>
  </si>
  <si>
    <t>僑中一街124巷底(四汴頭抽水站旁)</t>
  </si>
  <si>
    <t>永安公園</t>
  </si>
  <si>
    <t>永安里</t>
  </si>
  <si>
    <t>雙十路一段25號</t>
  </si>
  <si>
    <t>永豐公園</t>
  </si>
  <si>
    <t>雙玉里</t>
  </si>
  <si>
    <t>永豐街124號</t>
  </si>
  <si>
    <t>民生公園</t>
  </si>
  <si>
    <t>東丘里</t>
  </si>
  <si>
    <t>民生路一段30號(板橋憲兵隊旁)</t>
  </si>
  <si>
    <t>介壽公園</t>
  </si>
  <si>
    <t>深丘里</t>
  </si>
  <si>
    <t>館前東路、公園街、實踐路三角地帶(板橋地政事務所對面)</t>
  </si>
  <si>
    <t>和平公園</t>
  </si>
  <si>
    <t>廣德里</t>
  </si>
  <si>
    <t>重慶路355號</t>
  </si>
  <si>
    <t>忠孝公園</t>
  </si>
  <si>
    <t>仁愛里</t>
  </si>
  <si>
    <t>國慶路149巷21弄16號</t>
  </si>
  <si>
    <t>仁愛公園</t>
  </si>
  <si>
    <t>國慶路51號(忠孝公園旁)</t>
  </si>
  <si>
    <t>華德公園</t>
  </si>
  <si>
    <t>華德里</t>
  </si>
  <si>
    <t>四川路二段245巷125號(信義國小對面)</t>
  </si>
  <si>
    <t>南雅公園</t>
  </si>
  <si>
    <t>華興里</t>
  </si>
  <si>
    <t>南雅南路2段1之1號（光華商職對面）</t>
  </si>
  <si>
    <t>廣福公園</t>
  </si>
  <si>
    <t>廣福里</t>
  </si>
  <si>
    <t>廣權路五權公園旁(干誠路底)</t>
  </si>
  <si>
    <t>五權公園</t>
  </si>
  <si>
    <t>五權里</t>
  </si>
  <si>
    <t>廣權路130號</t>
  </si>
  <si>
    <t>重慶公園</t>
  </si>
  <si>
    <t>重慶里</t>
  </si>
  <si>
    <t>重慶路擎天雙星旁</t>
  </si>
  <si>
    <t>信義公園</t>
  </si>
  <si>
    <t>信義里</t>
  </si>
  <si>
    <t>信義路150巷43-1號</t>
  </si>
  <si>
    <t>崑崙公園</t>
  </si>
  <si>
    <t>崑崙里</t>
  </si>
  <si>
    <t>大觀路三段240號</t>
  </si>
  <si>
    <t>溪北公園</t>
  </si>
  <si>
    <t>堂春里</t>
  </si>
  <si>
    <t>篤行路二段133號(沙崙國小對面)</t>
  </si>
  <si>
    <t>溪洲公園</t>
  </si>
  <si>
    <t>溪洲里</t>
  </si>
  <si>
    <t>溪崑二街113號</t>
  </si>
  <si>
    <t>華東公園</t>
  </si>
  <si>
    <t>華東里</t>
  </si>
  <si>
    <t>華東路(華東停車場及湳仔溝旁)</t>
  </si>
  <si>
    <t>音樂公園</t>
  </si>
  <si>
    <t>龍翠里,福翠里</t>
  </si>
  <si>
    <t>大同街70號</t>
  </si>
  <si>
    <t>公兒二公園</t>
  </si>
  <si>
    <t>福丘里</t>
  </si>
  <si>
    <t>民權路和中山路交叉口</t>
  </si>
  <si>
    <t>台北紙廠簡易公園</t>
  </si>
  <si>
    <t>復興里</t>
  </si>
  <si>
    <t>大觀路二段28號</t>
  </si>
  <si>
    <t>光復簡易公園</t>
  </si>
  <si>
    <t>光復里</t>
  </si>
  <si>
    <t>光環路1段7號光復國中右側</t>
  </si>
  <si>
    <t>福德公園</t>
  </si>
  <si>
    <t>區運路與新站路口</t>
  </si>
  <si>
    <t>六海園</t>
  </si>
  <si>
    <t>聯翠里</t>
  </si>
  <si>
    <t>文化路與民生路口</t>
  </si>
  <si>
    <t>親民公園</t>
  </si>
  <si>
    <t>中山里</t>
  </si>
  <si>
    <t>大觀路二段265巷3弄53號</t>
  </si>
  <si>
    <t>華陽公園</t>
  </si>
  <si>
    <t>南雅南路2段4巷、34巷與華東路交界點</t>
  </si>
  <si>
    <t>大觀公園</t>
  </si>
  <si>
    <t>大觀里</t>
  </si>
  <si>
    <t>僑中二街12巷旁</t>
  </si>
  <si>
    <t>埔墘公園</t>
  </si>
  <si>
    <t>長壽里</t>
  </si>
  <si>
    <t>光復路一段9號光復國中斜對面</t>
  </si>
  <si>
    <t>大豐公園</t>
  </si>
  <si>
    <t>溪崑國中後面</t>
  </si>
  <si>
    <t>華中里</t>
  </si>
  <si>
    <t>僑中一街124巷與80巷交會處</t>
  </si>
  <si>
    <t>萬坪公園</t>
  </si>
  <si>
    <t>新民里</t>
  </si>
  <si>
    <t>文化路與民權路交叉口</t>
  </si>
  <si>
    <t>溪頭公園</t>
  </si>
  <si>
    <t>溪頭里</t>
  </si>
  <si>
    <t>溪頭街與華江一路間</t>
  </si>
  <si>
    <t>稚匯公園</t>
  </si>
  <si>
    <t>華江一路與華江五路交叉口</t>
  </si>
  <si>
    <t>時光公園</t>
  </si>
  <si>
    <t>華江橋旁（往板橋方向臨環河西路）</t>
  </si>
  <si>
    <t>華江123木頭園</t>
  </si>
  <si>
    <t>華江一路與華江二路交叉口</t>
  </si>
  <si>
    <t>懷石公園</t>
  </si>
  <si>
    <t>懷翠里</t>
  </si>
  <si>
    <t>環河西路四段699巷與田單北街交叉口</t>
  </si>
  <si>
    <t>望月公園</t>
  </si>
  <si>
    <t>宏翠里</t>
  </si>
  <si>
    <t>新海路與溪頭街交叉口</t>
  </si>
  <si>
    <t>藝香公園</t>
  </si>
  <si>
    <t>板城路與藝文二街及香社一路口</t>
  </si>
  <si>
    <t>雙社公園</t>
  </si>
  <si>
    <t>香社里</t>
  </si>
  <si>
    <t>板城路與香社一路及香社二路口</t>
  </si>
  <si>
    <t>文丘公園</t>
  </si>
  <si>
    <t>環河西路與藝文一街口</t>
  </si>
  <si>
    <t>公九公園(浮洲都市計畫區)</t>
  </si>
  <si>
    <t>華東路(遠揚加州社區對面)</t>
  </si>
  <si>
    <t>馥華公園</t>
  </si>
  <si>
    <t>僑中里</t>
  </si>
  <si>
    <t>僑中二街118號前</t>
  </si>
  <si>
    <t>仁化綠地</t>
  </si>
  <si>
    <t>文翠里</t>
  </si>
  <si>
    <t>文化路2段</t>
  </si>
  <si>
    <t>幸福綠地</t>
  </si>
  <si>
    <t>幸福里</t>
  </si>
  <si>
    <t>幸福路70巷底</t>
  </si>
  <si>
    <t>府中綠地</t>
  </si>
  <si>
    <t>流芳里</t>
  </si>
  <si>
    <t>東門街2巷36號旁</t>
  </si>
  <si>
    <t>海山綠地</t>
  </si>
  <si>
    <t>九如里</t>
  </si>
  <si>
    <t>民享街116巷3號旁</t>
  </si>
  <si>
    <t>湳仔綠地</t>
  </si>
  <si>
    <t>湳興里</t>
  </si>
  <si>
    <t>湳子一橋旁</t>
  </si>
  <si>
    <t>光仁綠地</t>
  </si>
  <si>
    <t>中山路309巷底</t>
  </si>
  <si>
    <t>板城綠地</t>
  </si>
  <si>
    <t>板城路大觀橋旁</t>
  </si>
  <si>
    <t>滿平綠地</t>
  </si>
  <si>
    <t>板林路與滿平二街口</t>
  </si>
  <si>
    <t>民族綠地</t>
  </si>
  <si>
    <t>民族路(加油站對面)</t>
  </si>
  <si>
    <t>綠二綠地</t>
  </si>
  <si>
    <t>中正路與新海橋交叉口左側26公尺</t>
  </si>
  <si>
    <t>綠三綠地</t>
  </si>
  <si>
    <t>中正路與新海橋入口處左側１８公尺</t>
  </si>
  <si>
    <t>綠四綠地</t>
  </si>
  <si>
    <t>中正路與新月一街交叉口左前方41公尺</t>
  </si>
  <si>
    <t>國泰綠地</t>
  </si>
  <si>
    <t>福祿里</t>
  </si>
  <si>
    <t>國泰街75巷45號前</t>
  </si>
  <si>
    <t>海山國小旁綠地</t>
  </si>
  <si>
    <t>民族里</t>
  </si>
  <si>
    <t>民族路151巷旁</t>
  </si>
  <si>
    <t>雙十人行廣場</t>
  </si>
  <si>
    <t xml:space="preserve">文化路二段182巷7弄 </t>
  </si>
  <si>
    <t>遠東通訊園區</t>
  </si>
  <si>
    <t>鄉雲里</t>
  </si>
  <si>
    <t>220新北市板橋區遠東路1號</t>
  </si>
  <si>
    <t>湳仔溝綠地</t>
  </si>
  <si>
    <t>湳仔溝</t>
  </si>
  <si>
    <t>市定古蹟「台北放送局板橋放送所」</t>
  </si>
  <si>
    <t>國泰里</t>
  </si>
  <si>
    <t>新北市板橋區民族路130巷67號</t>
  </si>
  <si>
    <t>湳仔溝大排</t>
  </si>
  <si>
    <t>浮洲里、中山里、南興里</t>
  </si>
  <si>
    <t>板城路至環河路</t>
  </si>
  <si>
    <t>林本源園邸(花園)</t>
  </si>
  <si>
    <t>新北市板橋區西門街9號</t>
  </si>
  <si>
    <t>板橋第二運動場區三角公園</t>
  </si>
  <si>
    <t>社後里</t>
  </si>
  <si>
    <t>板橋區民權路117號</t>
  </si>
  <si>
    <t>板橋第二運動場區社後公園</t>
  </si>
  <si>
    <t>板橋第二運動場區板信公園</t>
  </si>
  <si>
    <t>尋夢園地</t>
  </si>
  <si>
    <t>漢生里</t>
  </si>
  <si>
    <t>文化路及漢生東路交叉口</t>
  </si>
  <si>
    <t>富貴綠地</t>
  </si>
  <si>
    <t>富貴里</t>
  </si>
  <si>
    <t>長壽街與光環路口</t>
  </si>
  <si>
    <t>江子翠河口景觀河濱公園</t>
  </si>
  <si>
    <t>null</t>
  </si>
  <si>
    <t>河川區域</t>
  </si>
  <si>
    <t>江翠礫間水岸公園(蝴蝶公園)</t>
  </si>
  <si>
    <t>綠光河岸公園</t>
  </si>
  <si>
    <t>網溪里</t>
  </si>
  <si>
    <t>西盛河濱公園</t>
  </si>
  <si>
    <t>瓊林里</t>
  </si>
  <si>
    <t>華江自行車教育園區(板橋華江寵物公園)</t>
  </si>
  <si>
    <t>浮洲藝術河濱公園</t>
  </si>
  <si>
    <t>福州里</t>
  </si>
  <si>
    <t>板橋環保公園</t>
  </si>
  <si>
    <t>浮洲人工濕地</t>
  </si>
  <si>
    <t>新海三期人工濕地</t>
  </si>
  <si>
    <t>新海二期人工濕地</t>
  </si>
  <si>
    <t>新海一期人工濕地</t>
  </si>
  <si>
    <t>華江人工濕地</t>
  </si>
  <si>
    <t>聲寶東南側廣場</t>
  </si>
  <si>
    <t>長安里</t>
  </si>
  <si>
    <t>中山路1段206巷</t>
  </si>
  <si>
    <t>沙崙街9號</t>
  </si>
  <si>
    <t>站前廣場</t>
  </si>
  <si>
    <t>文化路與新府路交叉口</t>
  </si>
  <si>
    <t>光復賞鳥河濱公園</t>
  </si>
  <si>
    <t>新北綠家園(埔墘段41-1地號等)</t>
  </si>
  <si>
    <t>新北市板橋區三民路二段29巷31弄15號南側</t>
  </si>
  <si>
    <t>板橋動物之家寵物廣場</t>
  </si>
  <si>
    <t>新北市板橋區板城路28-1號</t>
  </si>
  <si>
    <t>柏壽公園</t>
  </si>
  <si>
    <t>留侯里</t>
  </si>
  <si>
    <t>新北市板橋區西門街69號(接雲寺前)</t>
  </si>
  <si>
    <t>板橋435藝文特區</t>
  </si>
  <si>
    <t>新北市板橋區中正路435號</t>
  </si>
  <si>
    <t>埤墘公園</t>
  </si>
  <si>
    <t>埤墘里</t>
  </si>
  <si>
    <t>板橋區萬板路82巷旁</t>
  </si>
  <si>
    <t>馥華園美捐贈公園</t>
  </si>
  <si>
    <t>大觀路1段38巷口</t>
  </si>
  <si>
    <t>環河公園旁綠地</t>
  </si>
  <si>
    <t>板橋區南雅西路2段301巷41弄內</t>
  </si>
  <si>
    <t>雙玉綠地</t>
  </si>
  <si>
    <t>新北市板橋區中山路二段309巷</t>
  </si>
  <si>
    <t>玉光綠地</t>
  </si>
  <si>
    <t>玉光里</t>
  </si>
  <si>
    <t>新北市板橋區縣民大道三段42號東北側</t>
  </si>
  <si>
    <t>成都街60號旁廣場</t>
  </si>
  <si>
    <t>福德里</t>
  </si>
  <si>
    <t>成都街60號旁</t>
  </si>
  <si>
    <t>中山段919-1地號綠地</t>
  </si>
  <si>
    <t>板橋區民族路247巷7弄口</t>
  </si>
  <si>
    <t>民族段915-2號綠地</t>
  </si>
  <si>
    <t>新北市板橋區實踐路93巷43弄13號</t>
  </si>
  <si>
    <t>大華街182巷5號對面公園</t>
  </si>
  <si>
    <t>大華街182巷5號對面</t>
  </si>
  <si>
    <t>溪崑國中旁綠地</t>
  </si>
  <si>
    <t>新北市板橋區莊崑路後段</t>
  </si>
  <si>
    <t>埔墘綠地</t>
  </si>
  <si>
    <t>本市板橋區三民路二段95巷31號旁</t>
  </si>
  <si>
    <t>文化路2段182巷1弄南側人行廣場</t>
  </si>
  <si>
    <t>文化路2段182巷1弄南側</t>
  </si>
  <si>
    <t>浮洲橋寵物公園</t>
  </si>
  <si>
    <t>板橋大漢溪右岸浮洲橋旁</t>
  </si>
  <si>
    <t>浮洲高鐵橋下廊道廣場</t>
  </si>
  <si>
    <t>僑中里、歡園里</t>
  </si>
  <si>
    <t>新北市板橋區大觀路一段38巷與大觀路二段174巷交叉口</t>
  </si>
  <si>
    <t>國光段145及707地號綠地</t>
  </si>
  <si>
    <t>新北市板橋區中正路379巷17號對面</t>
  </si>
  <si>
    <t>重慶路及縣民大道行人徒步區</t>
  </si>
  <si>
    <t>鄉雲里、福丘里</t>
  </si>
  <si>
    <t>新北市板橋區縣民大道一段與重慶路交叉口</t>
  </si>
  <si>
    <t>板橋大庭2585</t>
  </si>
  <si>
    <t>公館里</t>
  </si>
  <si>
    <t>新北市板橋區漢生西路89巷5弄12號旁</t>
  </si>
  <si>
    <t>府中廣場</t>
  </si>
  <si>
    <t>挹秀里</t>
  </si>
  <si>
    <t>府中路、府後街及文化路交接處</t>
  </si>
  <si>
    <t>民族公園</t>
  </si>
  <si>
    <t>板橋區館前東路156巷前</t>
  </si>
  <si>
    <t>浮洲遊戲場</t>
  </si>
  <si>
    <t>聚安里</t>
  </si>
  <si>
    <t>234新北市永和區</t>
  </si>
  <si>
    <t>浮州河濱運動公園</t>
  </si>
  <si>
    <t>220新北市板橋區僑中一街80巷</t>
  </si>
  <si>
    <t>大漢橋下廣場</t>
  </si>
  <si>
    <t>宏翠里、溪頭里</t>
  </si>
  <si>
    <t>民生路三段大漢橋下(橋墩編號P27-P29)</t>
  </si>
  <si>
    <t>江子翠抽水站綠地</t>
  </si>
  <si>
    <t>振義里</t>
  </si>
  <si>
    <t>新北市板橋區萬安街92號旁</t>
  </si>
  <si>
    <t>慈愛公園</t>
  </si>
  <si>
    <t>慈愛里</t>
  </si>
  <si>
    <t>仁美街108巷13號</t>
  </si>
  <si>
    <t>五華公園</t>
  </si>
  <si>
    <t>五華里</t>
  </si>
  <si>
    <t>仁義街228巷12號</t>
  </si>
  <si>
    <t>慈祐公園</t>
  </si>
  <si>
    <t>慈祐里</t>
  </si>
  <si>
    <t>仁愛街425巷9-1號</t>
  </si>
  <si>
    <t>永盛公園</t>
  </si>
  <si>
    <t>永盛里</t>
  </si>
  <si>
    <t>車路頭街133號</t>
  </si>
  <si>
    <t>永福公園</t>
  </si>
  <si>
    <t>永福里</t>
  </si>
  <si>
    <t>力行路二段162巷55號</t>
  </si>
  <si>
    <t>慈化公園</t>
  </si>
  <si>
    <t>慈化里</t>
  </si>
  <si>
    <t>溪尾街327號</t>
  </si>
  <si>
    <t>五常公園</t>
  </si>
  <si>
    <t>五常里</t>
  </si>
  <si>
    <t>五華街7巷30號</t>
  </si>
  <si>
    <t>永豐里</t>
  </si>
  <si>
    <t>永福街197巷6-1號</t>
  </si>
  <si>
    <t>慈生公園</t>
  </si>
  <si>
    <t>慈生里</t>
  </si>
  <si>
    <t>三和路四段191巷78號</t>
  </si>
  <si>
    <t>碧華公園</t>
  </si>
  <si>
    <t>碧華里</t>
  </si>
  <si>
    <t>溪尾街303號(東區圖書館)對面</t>
  </si>
  <si>
    <t>廣一</t>
  </si>
  <si>
    <t>溪美里</t>
  </si>
  <si>
    <t>自強路四段84號</t>
  </si>
  <si>
    <t>廣二</t>
  </si>
  <si>
    <t>自強路四段55號</t>
  </si>
  <si>
    <t>親水公園</t>
  </si>
  <si>
    <t>吉祥街、富貴街交叉口</t>
  </si>
  <si>
    <t>大山公園</t>
  </si>
  <si>
    <t>三賢街61號對面</t>
  </si>
  <si>
    <t>太陽公園</t>
  </si>
  <si>
    <t>集英街和三賢路交叉口</t>
  </si>
  <si>
    <t>自然公園(公3)</t>
  </si>
  <si>
    <t>五華街、集賢路交叉口</t>
  </si>
  <si>
    <t>進安公園</t>
  </si>
  <si>
    <t>仁義街底(五華國小旁)</t>
  </si>
  <si>
    <t>集賢環保公園</t>
  </si>
  <si>
    <t>仁義公園(公1、公2)</t>
  </si>
  <si>
    <t>仁義街26巷、37巷(高速公路旁)</t>
  </si>
  <si>
    <t>元信公園</t>
  </si>
  <si>
    <t>元信一街</t>
  </si>
  <si>
    <t>長青綠廊</t>
  </si>
  <si>
    <t>仁義街</t>
  </si>
  <si>
    <t>仁義廣場</t>
  </si>
  <si>
    <t>元信3街</t>
  </si>
  <si>
    <t>力行廣場</t>
  </si>
  <si>
    <t>永福街10巷</t>
  </si>
  <si>
    <t>永德公園</t>
  </si>
  <si>
    <t>永德里</t>
  </si>
  <si>
    <t>後竹圍街117巷6號</t>
  </si>
  <si>
    <t>小永德公園</t>
  </si>
  <si>
    <t>培德里</t>
  </si>
  <si>
    <t>新北市三重區大智街159號對面綠地</t>
  </si>
  <si>
    <t>厚德公園</t>
  </si>
  <si>
    <t>厚德里</t>
  </si>
  <si>
    <t>三和路三段一段170巷49號</t>
  </si>
  <si>
    <t>大和平公園</t>
  </si>
  <si>
    <t>立德里</t>
  </si>
  <si>
    <t>忠孝路二段32號</t>
  </si>
  <si>
    <t>小和平公園</t>
  </si>
  <si>
    <t>忠孝路二段35號</t>
  </si>
  <si>
    <t>後竹圍公園</t>
  </si>
  <si>
    <t>自強路三段42巷11號</t>
  </si>
  <si>
    <t>六合公園</t>
  </si>
  <si>
    <t>六合里</t>
  </si>
  <si>
    <t>自強路二段50巷22號</t>
  </si>
  <si>
    <t>六張公園</t>
  </si>
  <si>
    <t>福安里</t>
  </si>
  <si>
    <t>六張街66號</t>
  </si>
  <si>
    <t>三張公園</t>
  </si>
  <si>
    <t>大智街188號</t>
  </si>
  <si>
    <t>正義公園</t>
  </si>
  <si>
    <t>雙園里</t>
  </si>
  <si>
    <t>雙園街1號</t>
  </si>
  <si>
    <t>三德公園</t>
  </si>
  <si>
    <t>順德里</t>
  </si>
  <si>
    <t>龍門路274巷36號</t>
  </si>
  <si>
    <t>龍濱公園</t>
  </si>
  <si>
    <t>龍濱里</t>
  </si>
  <si>
    <t>秀江街28號</t>
  </si>
  <si>
    <t>龍門公園</t>
  </si>
  <si>
    <t>崇德里</t>
  </si>
  <si>
    <t>仁孝街62號</t>
  </si>
  <si>
    <t>尚德里</t>
  </si>
  <si>
    <t>三和路三段99號〈高速公路匝道〉</t>
  </si>
  <si>
    <t>大同公園</t>
  </si>
  <si>
    <t>民生里</t>
  </si>
  <si>
    <t>三重區大同北路186號</t>
  </si>
  <si>
    <t>錦通里</t>
  </si>
  <si>
    <t>文化北路、信義西街交叉口</t>
  </si>
  <si>
    <t>中山藝術</t>
  </si>
  <si>
    <t>新北大道、重新路交叉口</t>
  </si>
  <si>
    <t>大智公園</t>
  </si>
  <si>
    <t>大同北路95號對面</t>
  </si>
  <si>
    <t>開元公園</t>
  </si>
  <si>
    <t>開元里</t>
  </si>
  <si>
    <t>開元街1號</t>
  </si>
  <si>
    <t>三民公園</t>
  </si>
  <si>
    <t>田中里</t>
  </si>
  <si>
    <t>忠孝路三段40巷51號</t>
  </si>
  <si>
    <t>福田公園</t>
  </si>
  <si>
    <t>福田里</t>
  </si>
  <si>
    <t>三民街256號</t>
  </si>
  <si>
    <t>聯邦公園</t>
  </si>
  <si>
    <t>田心里</t>
  </si>
  <si>
    <t>中華路125號</t>
  </si>
  <si>
    <t>過圳公園</t>
  </si>
  <si>
    <t>過田里</t>
  </si>
  <si>
    <t>過圳街19號〈公所後面〉</t>
  </si>
  <si>
    <t>興華公園</t>
  </si>
  <si>
    <t>光田里</t>
  </si>
  <si>
    <t>中華路5號</t>
  </si>
  <si>
    <t>重陽公園</t>
  </si>
  <si>
    <t>重明里</t>
  </si>
  <si>
    <t>重陽路一段60巷101號</t>
  </si>
  <si>
    <t>重新公園</t>
  </si>
  <si>
    <t>重新路4段254-1號重新橋下</t>
  </si>
  <si>
    <t>二重里</t>
  </si>
  <si>
    <t>忠孝路3段127巷口</t>
  </si>
  <si>
    <t>同仁公園</t>
  </si>
  <si>
    <t>大有街1-5號同仁宮對面</t>
  </si>
  <si>
    <t>二重公園</t>
  </si>
  <si>
    <t>頂崁街210巷28弄</t>
  </si>
  <si>
    <t>大有公園</t>
  </si>
  <si>
    <t>大有里</t>
  </si>
  <si>
    <t>疏洪東路榖保家商後側</t>
  </si>
  <si>
    <t>新北綠家園(永德段914)</t>
  </si>
  <si>
    <t>永發里</t>
  </si>
  <si>
    <t>中正北路315巷6弄68號旁</t>
  </si>
  <si>
    <t>德厚公園</t>
  </si>
  <si>
    <t>德厚里</t>
  </si>
  <si>
    <t>重新路5段283號對面</t>
  </si>
  <si>
    <t>神農公園</t>
  </si>
  <si>
    <t>五谷里</t>
  </si>
  <si>
    <t>五谷王北街先嗇宮旁</t>
  </si>
  <si>
    <t>谷王公園</t>
  </si>
  <si>
    <t>谷王里</t>
  </si>
  <si>
    <t>五谷王北街146號後側</t>
  </si>
  <si>
    <t>頂崁公園</t>
  </si>
  <si>
    <t>興德路旁</t>
  </si>
  <si>
    <t>光復公園</t>
  </si>
  <si>
    <t>中興里</t>
  </si>
  <si>
    <t>光復路1段146號旁</t>
  </si>
  <si>
    <t>群光公園</t>
  </si>
  <si>
    <t>頂崁里</t>
  </si>
  <si>
    <t>神農街頂文路交界</t>
  </si>
  <si>
    <t>同安公園</t>
  </si>
  <si>
    <t>福利里</t>
  </si>
  <si>
    <t>中央南路、福德南路交叉口</t>
  </si>
  <si>
    <t>光興公園</t>
  </si>
  <si>
    <t>光輝里</t>
  </si>
  <si>
    <t>正義南路62號之1旁</t>
  </si>
  <si>
    <t>同慶里</t>
  </si>
  <si>
    <t>正義南路、同安東街交叉口</t>
  </si>
  <si>
    <t>菜寮公園</t>
  </si>
  <si>
    <t>菜寮里</t>
  </si>
  <si>
    <t>中寮街57巷18號</t>
  </si>
  <si>
    <t>光明里</t>
  </si>
  <si>
    <t>集美街112巷</t>
  </si>
  <si>
    <t>港墘公園</t>
  </si>
  <si>
    <t>清和里、福利里、光輝里、同慶里、</t>
  </si>
  <si>
    <t>福德南路</t>
  </si>
  <si>
    <t>機場捷運綠地</t>
  </si>
  <si>
    <t xml:space="preserve"> 成功里</t>
  </si>
  <si>
    <t>環河南路環河南路222號附近</t>
  </si>
  <si>
    <t>溪美大排公園</t>
  </si>
  <si>
    <t>集賢路與如意街交叉</t>
  </si>
  <si>
    <t>三重環保公園</t>
  </si>
  <si>
    <t>新北綠家園集智綠地(富貴段467)</t>
  </si>
  <si>
    <t>五華街集智街</t>
  </si>
  <si>
    <t>文小綠地</t>
  </si>
  <si>
    <t>元富二街、元信二街</t>
  </si>
  <si>
    <t>原住民主題園區</t>
  </si>
  <si>
    <t>疏洪追風公園</t>
  </si>
  <si>
    <t>德順里</t>
  </si>
  <si>
    <t>河川區域無住址</t>
  </si>
  <si>
    <t>疏洪中央公園</t>
  </si>
  <si>
    <t>五長里</t>
  </si>
  <si>
    <t>疏洪圳邊公園</t>
  </si>
  <si>
    <t>鴨鴨遊戲場</t>
  </si>
  <si>
    <t>疏洪親水公園</t>
  </si>
  <si>
    <t>疏洪荷花公園</t>
  </si>
  <si>
    <t>幸福水漾公園</t>
  </si>
  <si>
    <t>二重疏洪運動公園</t>
  </si>
  <si>
    <t>樂遊天地</t>
  </si>
  <si>
    <t>瀑布滑草場</t>
  </si>
  <si>
    <t>新北綠家園(中興段796-1)</t>
  </si>
  <si>
    <t>重新路5段609巷</t>
  </si>
  <si>
    <t>疏洪東路二段</t>
  </si>
  <si>
    <t>中民段804-1</t>
  </si>
  <si>
    <t>平和里</t>
  </si>
  <si>
    <t>新北市三重區光興街128號</t>
  </si>
  <si>
    <t>三重456、462</t>
  </si>
  <si>
    <t>成功里</t>
  </si>
  <si>
    <t>本市三重區環河南路及成功二街交口西側</t>
  </si>
  <si>
    <t>三重寵物公園</t>
  </si>
  <si>
    <t>三重區淡水河畔龍門陸橋旁</t>
  </si>
  <si>
    <t>洛陽公園</t>
  </si>
  <si>
    <t>241新北市三重區洛陽街49巷</t>
  </si>
  <si>
    <t>三重仁興1038-1</t>
  </si>
  <si>
    <t>新北市三重區溪尾街27巷南側</t>
  </si>
  <si>
    <t>三重大同南1026</t>
  </si>
  <si>
    <t>忠孝里</t>
  </si>
  <si>
    <t>新北市三重區大同南路78巷23號旁</t>
  </si>
  <si>
    <t>神農百草公園</t>
  </si>
  <si>
    <t>三重區五谷王北街77號(先嗇宮)對面</t>
  </si>
  <si>
    <t>永德900</t>
  </si>
  <si>
    <t>新北市三重區力行路二段76巷21號</t>
  </si>
  <si>
    <t>熊猴森樂園</t>
  </si>
  <si>
    <t>鴨鴨公園</t>
  </si>
  <si>
    <t>婚紗廣場</t>
  </si>
  <si>
    <t>溪美河濱公園</t>
  </si>
  <si>
    <t>清穗公園</t>
  </si>
  <si>
    <t>清穗里、自強里</t>
  </si>
  <si>
    <t>新北市中和區華順街二巷內民德停車場後方及民德路、華順街口</t>
  </si>
  <si>
    <t>華福公園</t>
  </si>
  <si>
    <t>明德里、壽德里</t>
  </si>
  <si>
    <t>新北市中和區華順街105號對面</t>
  </si>
  <si>
    <t>明德公園</t>
  </si>
  <si>
    <t>明德里</t>
  </si>
  <si>
    <t>新北市中和區民德路208號對面及274號對面(二區)</t>
  </si>
  <si>
    <t>安邦公園</t>
  </si>
  <si>
    <t>連城里</t>
  </si>
  <si>
    <t>新北市中和區連勝街與安邦街口</t>
  </si>
  <si>
    <t>自強公園</t>
  </si>
  <si>
    <t>自強里</t>
  </si>
  <si>
    <t>新北市中和區莒光路、國光街口</t>
  </si>
  <si>
    <t>員山公園(第二期)</t>
  </si>
  <si>
    <t>積穗里、嘉新里</t>
  </si>
  <si>
    <t>新北市中和區員山路455巷內</t>
  </si>
  <si>
    <t>嘉穗公園</t>
  </si>
  <si>
    <t>嘉穗里</t>
  </si>
  <si>
    <t>新北市中和區民利街9巷內</t>
  </si>
  <si>
    <t>景新公園</t>
  </si>
  <si>
    <t>景南里</t>
  </si>
  <si>
    <t>中和區景新街467巷50弄三介廟旁</t>
  </si>
  <si>
    <t>中興公園</t>
  </si>
  <si>
    <t>中和區中興街263巷74號對面</t>
  </si>
  <si>
    <t>復興公園</t>
  </si>
  <si>
    <t>新北市中和區復興路280巷內</t>
  </si>
  <si>
    <t>秀山公園</t>
  </si>
  <si>
    <t>秀福里</t>
  </si>
  <si>
    <t>新北市中和區自立路15巷內</t>
  </si>
  <si>
    <t>中和公園(823公園)</t>
  </si>
  <si>
    <t>安樂里、安平里</t>
  </si>
  <si>
    <t>中安街、永貞路、安樂路及安平路間</t>
  </si>
  <si>
    <t>廟美綠林小徑</t>
  </si>
  <si>
    <t>福和里</t>
  </si>
  <si>
    <t>新北市中和區中山路2段181巷旁、廣福街112巷間</t>
  </si>
  <si>
    <t>金山板南公園</t>
  </si>
  <si>
    <t>新北市中和區板南路(南山路及中興街間)</t>
  </si>
  <si>
    <t>泰隆公園</t>
  </si>
  <si>
    <t>中原里</t>
  </si>
  <si>
    <t>新北市中和區橋和路、福祥路口</t>
  </si>
  <si>
    <t>民樂人行廣場</t>
  </si>
  <si>
    <t>安穗里</t>
  </si>
  <si>
    <t>新北市中和區民樂路17號中和郵局後方</t>
  </si>
  <si>
    <t>華新人行廣場</t>
  </si>
  <si>
    <t>正南里</t>
  </si>
  <si>
    <t>新北市中和區興南路2段79巷內</t>
  </si>
  <si>
    <t>民享藝文特區</t>
  </si>
  <si>
    <t>民有里</t>
  </si>
  <si>
    <t>新北市中和區自治街、民治街間</t>
  </si>
  <si>
    <t>元隆公園</t>
  </si>
  <si>
    <t>新北市中和區立言街與板南路口附近</t>
  </si>
  <si>
    <t>壽德公園</t>
  </si>
  <si>
    <t>壽德里</t>
  </si>
  <si>
    <t>新北市民德路與壽德街口(二區)</t>
  </si>
  <si>
    <t>福美公園</t>
  </si>
  <si>
    <t>佳和里</t>
  </si>
  <si>
    <t>新北市中和區莊敬街49巷20弄</t>
  </si>
  <si>
    <t>瓦溝沿線綠帶</t>
  </si>
  <si>
    <t>漳和、佳和、瓦、泰安、枋寮里</t>
  </si>
  <si>
    <t>新北市中和區勝利路至水源路127巷間水利地(南工路32巷底)</t>
  </si>
  <si>
    <t>廟仔尾溝加蓋綠帶</t>
  </si>
  <si>
    <t>福祥里、佳和里</t>
  </si>
  <si>
    <t>新北市中和區中山路二段174巷至莊敬橋間綠帶</t>
  </si>
  <si>
    <t>南山溝加蓋綠帶</t>
  </si>
  <si>
    <t>福南里</t>
  </si>
  <si>
    <t>新北市中和區南山路到興南路二段74巷間綠帶</t>
  </si>
  <si>
    <t>圓通綠廊</t>
  </si>
  <si>
    <t>力行里</t>
  </si>
  <si>
    <t xml:space="preserve">新北市中和區連勝街至中正路間綠帶 </t>
  </si>
  <si>
    <t>中和大排旁簡易公園</t>
  </si>
  <si>
    <t>福真里</t>
  </si>
  <si>
    <t>新北市中和區中山路二段322巷內</t>
  </si>
  <si>
    <t>中坑公園</t>
  </si>
  <si>
    <t>灰里</t>
  </si>
  <si>
    <t>新北市中和區員山路及圓通路交接路口</t>
  </si>
  <si>
    <t>興南路二段261巷口綠帶</t>
  </si>
  <si>
    <t>內南里</t>
  </si>
  <si>
    <t>新北市中和區興南路二段261巷口</t>
  </si>
  <si>
    <t>華中橋四面邊坡綠帶</t>
  </si>
  <si>
    <t>福真里、福善里、中原里</t>
  </si>
  <si>
    <t>新北市中和區華中橋下</t>
  </si>
  <si>
    <t>板南抽水站旁綠帶</t>
  </si>
  <si>
    <t>德行里、中興里</t>
  </si>
  <si>
    <t>新北市中和區板南路中正路口</t>
  </si>
  <si>
    <t>花曆公園</t>
  </si>
  <si>
    <t xml:space="preserve">新北市中和區中原街旁 </t>
  </si>
  <si>
    <t>樟樹公園</t>
  </si>
  <si>
    <t xml:space="preserve">新北市中和區環河西路三段近永福宮 </t>
  </si>
  <si>
    <t>光之公園</t>
  </si>
  <si>
    <t xml:space="preserve">新北市中和區中原東街與中原五街之間 </t>
  </si>
  <si>
    <t>風之公園</t>
  </si>
  <si>
    <t xml:space="preserve">新北市中和區中原街與中原五街之間 </t>
  </si>
  <si>
    <t>綠之公園</t>
  </si>
  <si>
    <t xml:space="preserve">新北市中和區中原東街與中原六街之間 </t>
  </si>
  <si>
    <t>水之公園</t>
  </si>
  <si>
    <t xml:space="preserve">新北市中和區中原街與中原西街 </t>
  </si>
  <si>
    <t>員勝公園</t>
  </si>
  <si>
    <t>員富里</t>
  </si>
  <si>
    <t>新北市中和區中正路二段與員山路交叉口</t>
  </si>
  <si>
    <t>碧河公園</t>
  </si>
  <si>
    <t>碧河里</t>
  </si>
  <si>
    <t>新北市中和區健康路與建八路口及連城路174巷</t>
  </si>
  <si>
    <t>民有公園</t>
  </si>
  <si>
    <t>員富里、民有里</t>
  </si>
  <si>
    <t>新北市中和區中山路三段環球購物中心後方</t>
  </si>
  <si>
    <t>山北公園</t>
  </si>
  <si>
    <t>福美里</t>
  </si>
  <si>
    <t>新北市中和區莊敬街49巷29弄及33巷36弄之間</t>
  </si>
  <si>
    <t>錦和運動公園</t>
  </si>
  <si>
    <t>錦中里</t>
  </si>
  <si>
    <t>新北市中和區錦和路350號</t>
  </si>
  <si>
    <t>立人街26號前綠化點</t>
  </si>
  <si>
    <t>秀水里、秀明里</t>
  </si>
  <si>
    <t>中和區立人街26號</t>
  </si>
  <si>
    <t>民生里新北綠家園</t>
  </si>
  <si>
    <t>中和區民生街93號旁</t>
  </si>
  <si>
    <t>南山820-4</t>
  </si>
  <si>
    <t>景文里</t>
  </si>
  <si>
    <t>中和區景安路132巷與明義街11巷口</t>
  </si>
  <si>
    <t>德穗綠家園(莒光44)</t>
  </si>
  <si>
    <t>德穗里</t>
  </si>
  <si>
    <t>中和區莒光路78號後面</t>
  </si>
  <si>
    <t>福祥公園</t>
  </si>
  <si>
    <t>福祥里</t>
  </si>
  <si>
    <t>福祥路90巷與莊敬路31巷至莊敬路交叉口</t>
  </si>
  <si>
    <t>員山公園(第一期)</t>
  </si>
  <si>
    <t>新北市警察局中和第二交通分隊旁</t>
  </si>
  <si>
    <t>華中河濱公園(恐龍公園)</t>
  </si>
  <si>
    <t>秀峰公園</t>
  </si>
  <si>
    <t>秀峰里</t>
  </si>
  <si>
    <t>新北市中和區景德街5號</t>
  </si>
  <si>
    <t>佳和公園</t>
  </si>
  <si>
    <t>新北市中和區中山路二段64巷7弄</t>
  </si>
  <si>
    <t>嘉新公園</t>
  </si>
  <si>
    <t>嘉新里</t>
  </si>
  <si>
    <t>中和區民安街178號</t>
  </si>
  <si>
    <t>中和動物之家寵物廣場</t>
  </si>
  <si>
    <t>新北市中和區興南路三段100號</t>
  </si>
  <si>
    <t>中和烘爐地9</t>
  </si>
  <si>
    <t>華新里</t>
  </si>
  <si>
    <t>新北市中和區華新街143巷106弄底</t>
  </si>
  <si>
    <t>中溪里，保順里</t>
  </si>
  <si>
    <t>仁愛路、永平路、保安路、保生路間</t>
  </si>
  <si>
    <t>保福社區公園</t>
  </si>
  <si>
    <t>保福里</t>
  </si>
  <si>
    <t>保福路三段2號之1</t>
  </si>
  <si>
    <t>中正橋頭小公園</t>
  </si>
  <si>
    <t>中正橋頭</t>
  </si>
  <si>
    <t>竹林路91巷公園</t>
  </si>
  <si>
    <t>上林里</t>
  </si>
  <si>
    <t>竹林路91巷</t>
  </si>
  <si>
    <t>公一公園</t>
  </si>
  <si>
    <t>保順里</t>
  </si>
  <si>
    <t>保生路55號旁</t>
  </si>
  <si>
    <t>民族社區公園</t>
  </si>
  <si>
    <t>民有街25巷</t>
  </si>
  <si>
    <t>雙和里社區公園</t>
  </si>
  <si>
    <t>雙和里</t>
  </si>
  <si>
    <t>雙和街37巷與中和街305巷交叉口</t>
  </si>
  <si>
    <t>正興公園</t>
  </si>
  <si>
    <t>正興里</t>
  </si>
  <si>
    <t>中興街10巷31號旁</t>
  </si>
  <si>
    <t>永興公園</t>
  </si>
  <si>
    <t>永興里</t>
  </si>
  <si>
    <t>豫溪街57巷10弄11號右側（美聯社對面）</t>
  </si>
  <si>
    <t>保生綠帶</t>
  </si>
  <si>
    <t>新生里</t>
  </si>
  <si>
    <t>新生路218 號附近(永和幼兒園保生分班前)</t>
  </si>
  <si>
    <t>秀朗廣場</t>
  </si>
  <si>
    <t>店街里</t>
  </si>
  <si>
    <t>中正路465巷</t>
  </si>
  <si>
    <t>三角公園</t>
  </si>
  <si>
    <t>秀和里</t>
  </si>
  <si>
    <t>永元、永利、林森路</t>
  </si>
  <si>
    <t>宜安綠帶</t>
  </si>
  <si>
    <t>智光里</t>
  </si>
  <si>
    <t>中正路、安樂路與中和區宜安路交叉路處</t>
  </si>
  <si>
    <t>民治街早市公園</t>
  </si>
  <si>
    <t>民治里</t>
  </si>
  <si>
    <t>民治街60號對面(民治市場瓦窯溝旁)</t>
  </si>
  <si>
    <t>民享街黃昏市場公園</t>
  </si>
  <si>
    <t>民享街23巷</t>
  </si>
  <si>
    <t>國防帳務中心廣場</t>
  </si>
  <si>
    <t>安和里</t>
  </si>
  <si>
    <t>水源街41號</t>
  </si>
  <si>
    <t>文化段226地號</t>
  </si>
  <si>
    <t>河堤里</t>
  </si>
  <si>
    <t>永和路二段425巷60號</t>
  </si>
  <si>
    <t>文化段654-2地號</t>
  </si>
  <si>
    <t>頂溪里</t>
  </si>
  <si>
    <t>忠孝市民活動中心停車場入口對面(林得福立委服務處旁)</t>
  </si>
  <si>
    <t>民權段634-1地號</t>
  </si>
  <si>
    <t>民族街178巷口</t>
  </si>
  <si>
    <t>陽春公園</t>
  </si>
  <si>
    <t>中和路305巷與389巷交叉口</t>
  </si>
  <si>
    <t>百獅公園</t>
  </si>
  <si>
    <t>民有街92巷與25巷交叉口</t>
  </si>
  <si>
    <t>民族街43巷公園</t>
  </si>
  <si>
    <t>民族街27~43巷</t>
  </si>
  <si>
    <t>大新社區公園</t>
  </si>
  <si>
    <t>大新里</t>
  </si>
  <si>
    <t>自強街6巷~8巷</t>
  </si>
  <si>
    <t>中興社區公園</t>
  </si>
  <si>
    <t>中興街68巷</t>
  </si>
  <si>
    <t>水源社區公園</t>
  </si>
  <si>
    <t>水源里</t>
  </si>
  <si>
    <t>保平路177巷</t>
  </si>
  <si>
    <t>民治社區公園</t>
  </si>
  <si>
    <t>智光街22巷</t>
  </si>
  <si>
    <t>復興里社區公園</t>
  </si>
  <si>
    <t>永和路2段286巷</t>
  </si>
  <si>
    <t>信義路17巷9弄綠帶</t>
  </si>
  <si>
    <t>信義路17巷9弄8號</t>
  </si>
  <si>
    <t>永和國小旁綠美化據點</t>
  </si>
  <si>
    <t>潭安里</t>
  </si>
  <si>
    <t>中正路281號旁</t>
  </si>
  <si>
    <t>光復街警察宿舍綠地</t>
  </si>
  <si>
    <t>光復街60巷32號旁</t>
  </si>
  <si>
    <t>安樂段316地號</t>
  </si>
  <si>
    <t>潭墘里</t>
  </si>
  <si>
    <t>安樂路198巷2弄</t>
  </si>
  <si>
    <t>永和營管中心</t>
  </si>
  <si>
    <t>保順路8號</t>
  </si>
  <si>
    <t>綠寶石河濱公園</t>
  </si>
  <si>
    <t>福和運動公園(永福橋兒童遊戲場)</t>
  </si>
  <si>
    <t>秀朗追風廣場</t>
  </si>
  <si>
    <t>竹林路39巷公園</t>
  </si>
  <si>
    <t>竹林路39巷2號</t>
  </si>
  <si>
    <t>新北綠家園(大新段631地號)</t>
  </si>
  <si>
    <t>自強街36巷2號</t>
  </si>
  <si>
    <t>新北綠家園(永寧街135巷綠地</t>
  </si>
  <si>
    <t>永寧街135巷2號</t>
  </si>
  <si>
    <t>保生段764地號</t>
  </si>
  <si>
    <t>仁愛路352巷</t>
  </si>
  <si>
    <t>新北綠家園(得和段484地號</t>
  </si>
  <si>
    <t>得和里</t>
  </si>
  <si>
    <t>秀朗路一段196巷16弄12號</t>
  </si>
  <si>
    <t>民治段242-2地號</t>
  </si>
  <si>
    <t>民有街23巷</t>
  </si>
  <si>
    <t>國光段456地號</t>
  </si>
  <si>
    <t>豫溪里</t>
  </si>
  <si>
    <t>國光路97號旁</t>
  </si>
  <si>
    <t>新北綠家園(安樂段678、679、680地號)</t>
  </si>
  <si>
    <t>安樂路154巷1弄6號旁</t>
  </si>
  <si>
    <t>新北綠家園(文化段940地號)</t>
  </si>
  <si>
    <t>文化路16巷5弄旁</t>
  </si>
  <si>
    <t>永福段11、15、16、17、19-1及20-1地號</t>
  </si>
  <si>
    <t>桂林里</t>
  </si>
  <si>
    <t>竹林路91巷64號</t>
  </si>
  <si>
    <t>正橋至永福橋下高灘地</t>
  </si>
  <si>
    <t>福和段1406.1407.1407-1.1410.1411.1416地號</t>
  </si>
  <si>
    <t>福和路245巷</t>
  </si>
  <si>
    <t>保平路292巷(桂花巷)</t>
  </si>
  <si>
    <t>保平里</t>
  </si>
  <si>
    <t>保平路292巷</t>
  </si>
  <si>
    <t>國光段682、683、684、685地號</t>
  </si>
  <si>
    <t>中正路654巷21號</t>
  </si>
  <si>
    <t>永平段181地號</t>
  </si>
  <si>
    <t>中溪里</t>
  </si>
  <si>
    <t>永平路238巷12號旁</t>
  </si>
  <si>
    <t>保福段1457-1地號</t>
  </si>
  <si>
    <t>仁愛路236號旁</t>
  </si>
  <si>
    <t>大新段366地號(豫溪里香草園圃)</t>
  </si>
  <si>
    <t>永和區中正路609巷28號旁</t>
  </si>
  <si>
    <t>國光段900、901、902、903地號</t>
  </si>
  <si>
    <t>大新街71巷3號旁</t>
  </si>
  <si>
    <t>大新段234地號</t>
  </si>
  <si>
    <t>豫溪街52巷25號</t>
  </si>
  <si>
    <t>仁愛段370地號</t>
  </si>
  <si>
    <t>上溪里</t>
  </si>
  <si>
    <t>仁愛路52巷1號前</t>
  </si>
  <si>
    <t>水源段717-1地號</t>
  </si>
  <si>
    <t>永貞路287巷2弄14號前</t>
  </si>
  <si>
    <t>中正橋派出所旁小公園</t>
  </si>
  <si>
    <t>永和路2段303號旁</t>
  </si>
  <si>
    <t>西盛公園</t>
  </si>
  <si>
    <t>光正里</t>
  </si>
  <si>
    <t>龍安路與西盛街口</t>
  </si>
  <si>
    <t>南港里</t>
  </si>
  <si>
    <t>四維路186巷旁</t>
  </si>
  <si>
    <t>龍鳳公園</t>
  </si>
  <si>
    <t>龍鳳里/裕民里</t>
  </si>
  <si>
    <t>龍安路丹鳳國中對面</t>
  </si>
  <si>
    <t>萬安公園</t>
  </si>
  <si>
    <t>龍安里</t>
  </si>
  <si>
    <t>龍安路龍安橋頭</t>
  </si>
  <si>
    <t>後港公園</t>
  </si>
  <si>
    <t>後港里</t>
  </si>
  <si>
    <t>建安街26巷4號旁</t>
  </si>
  <si>
    <t>新泰公園</t>
  </si>
  <si>
    <t>公園一路112號旁</t>
  </si>
  <si>
    <t>富國公園</t>
  </si>
  <si>
    <t>富國里</t>
  </si>
  <si>
    <t>富國路與福營路口</t>
  </si>
  <si>
    <t>龍福公園</t>
  </si>
  <si>
    <t>龍福里</t>
  </si>
  <si>
    <t>中正路929巷23號對面</t>
  </si>
  <si>
    <t>福營公園</t>
  </si>
  <si>
    <t>福營里</t>
  </si>
  <si>
    <t>福營路29號旁</t>
  </si>
  <si>
    <t>雙福公園</t>
  </si>
  <si>
    <t>後港一路(後港抽水站旁)</t>
  </si>
  <si>
    <t>瓊泰公園</t>
  </si>
  <si>
    <t>瓊泰路瓊泰橋旁</t>
  </si>
  <si>
    <t>後港新公園</t>
  </si>
  <si>
    <t>後德里</t>
  </si>
  <si>
    <t>後港一路與民安路口</t>
  </si>
  <si>
    <t>福營休閒廣場</t>
  </si>
  <si>
    <t>四維里/八德里</t>
  </si>
  <si>
    <t>四維路福營行政中心旁</t>
  </si>
  <si>
    <t>新樹公園</t>
  </si>
  <si>
    <t>西盛里</t>
  </si>
  <si>
    <t>新樹路647號對面</t>
  </si>
  <si>
    <t>福營綠廊</t>
  </si>
  <si>
    <t>中正路輔仁大學對面</t>
  </si>
  <si>
    <t>水源地</t>
  </si>
  <si>
    <t>丹鳳里</t>
  </si>
  <si>
    <t>新莊區壽山路115號斜對面</t>
  </si>
  <si>
    <t>青年公園</t>
  </si>
  <si>
    <t>新莊區壽山路61號對面</t>
  </si>
  <si>
    <t>長青公園</t>
  </si>
  <si>
    <t>思賢里</t>
  </si>
  <si>
    <t>博愛路與長青街口</t>
  </si>
  <si>
    <t>中港三角公園</t>
  </si>
  <si>
    <t>中和里</t>
  </si>
  <si>
    <t>中華路與復興路口</t>
  </si>
  <si>
    <t>新泰三角公園</t>
  </si>
  <si>
    <t>立功里</t>
  </si>
  <si>
    <t>新泰路與中平路口</t>
  </si>
  <si>
    <t>黃城公園</t>
  </si>
  <si>
    <t>中信里</t>
  </si>
  <si>
    <t>中榮街與中信街口</t>
  </si>
  <si>
    <t>興化公園</t>
  </si>
  <si>
    <t>福興里</t>
  </si>
  <si>
    <t>五工二路興化國小旁</t>
  </si>
  <si>
    <t>福壽公園</t>
  </si>
  <si>
    <t>福壽街昌明街路口</t>
  </si>
  <si>
    <t>思賢公園</t>
  </si>
  <si>
    <t>自由街自信街路口</t>
  </si>
  <si>
    <t>中平公園</t>
  </si>
  <si>
    <t>立基里</t>
  </si>
  <si>
    <t>中平路文藝中心後方及新泰游泳池側邊</t>
  </si>
  <si>
    <t>新莊公園</t>
  </si>
  <si>
    <t>立人里</t>
  </si>
  <si>
    <t>中正路84號對面</t>
  </si>
  <si>
    <t>榮和公園</t>
  </si>
  <si>
    <t>榮和里</t>
  </si>
  <si>
    <t>環漢路新海橋下</t>
  </si>
  <si>
    <t>碧江公園</t>
  </si>
  <si>
    <t>泰豐里</t>
  </si>
  <si>
    <t>新泰路瓊林路口</t>
  </si>
  <si>
    <t>興漢公園</t>
  </si>
  <si>
    <t>興漢里</t>
  </si>
  <si>
    <t>碧江街82號慈惠堂前</t>
  </si>
  <si>
    <t>建安公園</t>
  </si>
  <si>
    <t>建安里</t>
  </si>
  <si>
    <t>後港一路130巷底</t>
  </si>
  <si>
    <t>後德公園</t>
  </si>
  <si>
    <t>後港一路49巷底</t>
  </si>
  <si>
    <t>昌平公園</t>
  </si>
  <si>
    <t>昌平里</t>
  </si>
  <si>
    <t>新莊區富貴路、福壽街口</t>
  </si>
  <si>
    <t>建福公園</t>
  </si>
  <si>
    <t>建福里</t>
  </si>
  <si>
    <t>建福路49巷底</t>
  </si>
  <si>
    <t>生命紀念公園</t>
  </si>
  <si>
    <t>壽山路162之1號</t>
  </si>
  <si>
    <t>瓊泰河濱公園</t>
  </si>
  <si>
    <t>瓊泰路94巷17號旁</t>
  </si>
  <si>
    <t>中港厝休閒廣場</t>
  </si>
  <si>
    <t>中華里</t>
  </si>
  <si>
    <t>中港路352號旁</t>
  </si>
  <si>
    <t>頭前運動公園</t>
  </si>
  <si>
    <t>頭前里</t>
  </si>
  <si>
    <t>新莊區頭前路、頭成街口</t>
  </si>
  <si>
    <t>福基公園</t>
  </si>
  <si>
    <t>福基里</t>
  </si>
  <si>
    <t>新莊區福美街、福德三街口</t>
  </si>
  <si>
    <t>新莊區福美街、福德一街口</t>
  </si>
  <si>
    <t>新泰綠地</t>
  </si>
  <si>
    <t>立泰里</t>
  </si>
  <si>
    <t>中環路與新泰路口</t>
  </si>
  <si>
    <t>化成公園</t>
  </si>
  <si>
    <t>化成里</t>
  </si>
  <si>
    <t>新莊區頭成街/思源路128巷</t>
  </si>
  <si>
    <t>西盛廣場（原名:大豐自辦市地重劃區廣場)</t>
  </si>
  <si>
    <t>新莊區樹新路277巷中華郵政對面</t>
  </si>
  <si>
    <t>瓊林公園</t>
  </si>
  <si>
    <t>瓊林路104巷頭，台65橋下</t>
  </si>
  <si>
    <t>快樂公園</t>
  </si>
  <si>
    <t>豐年里</t>
  </si>
  <si>
    <t>瓊泰路103號對面</t>
  </si>
  <si>
    <t>中港公園</t>
  </si>
  <si>
    <t>中平路82巷22號對面</t>
  </si>
  <si>
    <t>雙鳳公園</t>
  </si>
  <si>
    <t>雙鳳里</t>
  </si>
  <si>
    <t>雙鳳街56號旁</t>
  </si>
  <si>
    <t>昌平綠地</t>
  </si>
  <si>
    <t>新莊區中華路二段272號對面</t>
  </si>
  <si>
    <t>環河三角綠地</t>
  </si>
  <si>
    <t>新莊區瓊林路與環河路口</t>
  </si>
  <si>
    <t>愛鳥公園</t>
  </si>
  <si>
    <t>中隆里</t>
  </si>
  <si>
    <t>新莊區新北大道五工六路口</t>
  </si>
  <si>
    <t>福智1號廣場</t>
  </si>
  <si>
    <t>五工六路、福慧路口東北</t>
  </si>
  <si>
    <t>福智公園</t>
  </si>
  <si>
    <t>新北大道三段、五工六路口東北</t>
  </si>
  <si>
    <t>福慧都會公園</t>
  </si>
  <si>
    <t>新知三路、新知六路、新知八路、福慧路間</t>
  </si>
  <si>
    <t>福聚公園</t>
  </si>
  <si>
    <t>新知一路、新知二路口東北</t>
  </si>
  <si>
    <t>福祿1號公園</t>
  </si>
  <si>
    <t>新知一路、福慧路口東南</t>
  </si>
  <si>
    <t>福祿2號公園</t>
  </si>
  <si>
    <t>新知一路、福慧路口西北</t>
  </si>
  <si>
    <t>福祿3號公園</t>
  </si>
  <si>
    <t>化成路、福慧路口西北</t>
  </si>
  <si>
    <t>福祿4號公園</t>
  </si>
  <si>
    <t>化成路、福慧路口東北</t>
  </si>
  <si>
    <t>福祿5號公園</t>
  </si>
  <si>
    <t>化成路、福慧路口東南</t>
  </si>
  <si>
    <t>福智2號廣場</t>
  </si>
  <si>
    <t>新知三路、新知八路西北側</t>
  </si>
  <si>
    <t>福智3號廣場</t>
  </si>
  <si>
    <t>新知六路，新知三路口</t>
  </si>
  <si>
    <t>五工1號廣場</t>
  </si>
  <si>
    <t>福慧路、五工路口北側</t>
  </si>
  <si>
    <t>五工2號廣場</t>
  </si>
  <si>
    <t>福慧路、五工路口</t>
  </si>
  <si>
    <t>建安里香草花園</t>
  </si>
  <si>
    <t>後港一路139-1號對面</t>
  </si>
  <si>
    <t>丹鳳685、686新北綠家園</t>
  </si>
  <si>
    <t>新北大道七段552巷底</t>
  </si>
  <si>
    <t>丹鳳687-4新北綠家園</t>
  </si>
  <si>
    <t>青山路一段48巷底</t>
  </si>
  <si>
    <t>塭仔底濕地公園</t>
  </si>
  <si>
    <t>新莊區中華路二段與富貴路交叉口</t>
  </si>
  <si>
    <t>中港大排</t>
  </si>
  <si>
    <t>中華里、自強里、幸福里、昌平里、</t>
  </si>
  <si>
    <t>新莊區中華路二段、三段</t>
  </si>
  <si>
    <t>新莊體育園區</t>
  </si>
  <si>
    <t>樂生療養院後方</t>
  </si>
  <si>
    <t>新北市新莊區中正路794號南側</t>
  </si>
  <si>
    <t>樂生療養院愛樂園</t>
  </si>
  <si>
    <t>文德社區公園(含新北綠家園)</t>
  </si>
  <si>
    <t>文德里</t>
  </si>
  <si>
    <t>思明街與環漢路交叉口</t>
  </si>
  <si>
    <t>中原段68地號新北綠家園</t>
  </si>
  <si>
    <t>福美街128巷內</t>
  </si>
  <si>
    <t>文德段519-1、532、533、534地號-新北綠家園</t>
  </si>
  <si>
    <t>新北市新莊區新莊路214巷1號</t>
  </si>
  <si>
    <t>中原段330地號代管綠地</t>
  </si>
  <si>
    <t>思源路128巷內</t>
  </si>
  <si>
    <t>中正路342號旁</t>
  </si>
  <si>
    <t>丹鳳687-3</t>
  </si>
  <si>
    <t>新北市新莊區青山路1段48巷西側</t>
  </si>
  <si>
    <t>福營新公園</t>
  </si>
  <si>
    <t>242新北市新莊區福營路282號後方</t>
  </si>
  <si>
    <t>新莊區台65橋下兒童遊戲場</t>
  </si>
  <si>
    <t>新莊寵物公園</t>
  </si>
  <si>
    <t>寶興里</t>
  </si>
  <si>
    <t>中興路三段126號巷內</t>
  </si>
  <si>
    <t>五峰公園</t>
  </si>
  <si>
    <t>五峰里</t>
  </si>
  <si>
    <t>中正路惠國市場對面</t>
  </si>
  <si>
    <t>安康森林公園</t>
  </si>
  <si>
    <t>德安里</t>
  </si>
  <si>
    <t>新店區安康路二段151號旁斜坡上去</t>
  </si>
  <si>
    <t>安康森林公園2</t>
  </si>
  <si>
    <t>公崙里</t>
  </si>
  <si>
    <t>新店區安康路二段147號旁公車站牌後方</t>
  </si>
  <si>
    <t>安華公園</t>
  </si>
  <si>
    <t>百忍里</t>
  </si>
  <si>
    <t>中正路307巷口</t>
  </si>
  <si>
    <t>馬公公園</t>
  </si>
  <si>
    <t>北新路一段92號</t>
  </si>
  <si>
    <t>太平運動公園</t>
  </si>
  <si>
    <t>太平里</t>
  </si>
  <si>
    <t>精忠路101-1號旁邊</t>
  </si>
  <si>
    <t>原野公園</t>
  </si>
  <si>
    <t>張北里</t>
  </si>
  <si>
    <t>德正街19巷內(北新國小)後</t>
  </si>
  <si>
    <t>北新藝術廣場</t>
  </si>
  <si>
    <t>新德里</t>
  </si>
  <si>
    <t>北新路一段351號旁</t>
  </si>
  <si>
    <t>青潭河濱公園</t>
  </si>
  <si>
    <t>青潭里</t>
  </si>
  <si>
    <t>北宜路二段64號邊，新烏路一路9-1號邊</t>
  </si>
  <si>
    <t>安和景觀公園</t>
  </si>
  <si>
    <t>新店區安民街248巷旁巷子</t>
  </si>
  <si>
    <t>?公公園</t>
  </si>
  <si>
    <t>中華路54及60巷間</t>
  </si>
  <si>
    <t>天山公園</t>
  </si>
  <si>
    <t>新和里</t>
  </si>
  <si>
    <t>新店區永安街34號對面</t>
  </si>
  <si>
    <t>大豐里</t>
  </si>
  <si>
    <t>民族路大豐國小旁</t>
  </si>
  <si>
    <t>交通公園</t>
  </si>
  <si>
    <t>國豐里</t>
  </si>
  <si>
    <t>民族路105號(大豐國小對面)</t>
  </si>
  <si>
    <t>小金門公園</t>
  </si>
  <si>
    <t>民族路105號大豐國小對面</t>
  </si>
  <si>
    <t>福民公園</t>
  </si>
  <si>
    <t>福民里</t>
  </si>
  <si>
    <t>福園街8之6號(圖書館旁)</t>
  </si>
  <si>
    <t>三民路中正國小旁</t>
  </si>
  <si>
    <t>中央八街底</t>
  </si>
  <si>
    <t>中央里</t>
  </si>
  <si>
    <t>裕隆公園(綠湖公園)</t>
  </si>
  <si>
    <t>品牌路旁</t>
  </si>
  <si>
    <t>十四張歷史公園</t>
  </si>
  <si>
    <t>新店區斯馨二路與央北二路交叉口</t>
  </si>
  <si>
    <t>中央鄰里公園</t>
  </si>
  <si>
    <t>新店區央北一路南側綠帶</t>
  </si>
  <si>
    <t>寶徠公園</t>
  </si>
  <si>
    <t>寶橋路85巷55號對面</t>
  </si>
  <si>
    <t>安光公園</t>
  </si>
  <si>
    <t xml:space="preserve"> 新北市新店區安光路75號</t>
  </si>
  <si>
    <t>龜山河濱公園</t>
  </si>
  <si>
    <t>龜山里</t>
  </si>
  <si>
    <t>新烏路3段165巷</t>
  </si>
  <si>
    <t>民權段323-1地號</t>
  </si>
  <si>
    <t>大同里</t>
  </si>
  <si>
    <t>新北市新店區大豐路16巷19號旁</t>
  </si>
  <si>
    <t>寶元段497地號</t>
  </si>
  <si>
    <t>寶安里</t>
  </si>
  <si>
    <t>新店區民權東街</t>
  </si>
  <si>
    <t>莊敬110</t>
  </si>
  <si>
    <t>大鵬里</t>
  </si>
  <si>
    <t>中正路694巷</t>
  </si>
  <si>
    <t>建國716</t>
  </si>
  <si>
    <t>建國里</t>
  </si>
  <si>
    <t>中正路284巷</t>
  </si>
  <si>
    <t>大鵬堤外公園</t>
  </si>
  <si>
    <t>忠孝大鵬堤外便道旁</t>
  </si>
  <si>
    <t>新店四十份公墓花樹葬區</t>
  </si>
  <si>
    <t>雙坑里</t>
  </si>
  <si>
    <t>新店區翠峰路102號</t>
  </si>
  <si>
    <t>二叭子植物園園</t>
  </si>
  <si>
    <t>雙城里</t>
  </si>
  <si>
    <t>新店安坑雙城路內（安康路3段110號左轉雙城路）</t>
  </si>
  <si>
    <t>陽光運動公園(新店陽光遊戲場)</t>
  </si>
  <si>
    <t>秀朗親溪公園</t>
  </si>
  <si>
    <t>秀朗里</t>
  </si>
  <si>
    <t>親情河濱公園</t>
  </si>
  <si>
    <t>新北綠家園(安德段32地號)</t>
  </si>
  <si>
    <t>安昌里</t>
  </si>
  <si>
    <t>新北市新店區安德街148巷46號北側</t>
  </si>
  <si>
    <t>新北綠家園(民安段870地號等)</t>
  </si>
  <si>
    <t>新北市新店區安德街60巷26號西側</t>
  </si>
  <si>
    <t>新店灣潭高灘園區</t>
  </si>
  <si>
    <t>直潭里</t>
  </si>
  <si>
    <t>新北綠家園(民安段624)</t>
  </si>
  <si>
    <t>新北市新店區安民街3巷1號東北側</t>
  </si>
  <si>
    <t>新店安康路二段康樂新村</t>
  </si>
  <si>
    <t>新北市新店區安康路二段400-1號對面</t>
  </si>
  <si>
    <t>碧潭風景區</t>
  </si>
  <si>
    <t>新店里</t>
  </si>
  <si>
    <t>央北重劃區公園(廣)</t>
  </si>
  <si>
    <t>新店區央北三路與斯馨二路交叉口小廣場</t>
  </si>
  <si>
    <t>遊五公園</t>
  </si>
  <si>
    <t>新北市新店區安民街269巷</t>
  </si>
  <si>
    <t>新北綠家園新店區中華段1029地號基地</t>
  </si>
  <si>
    <t>新店區三民路35巷</t>
  </si>
  <si>
    <t>新北綠家園新店區竹林段1701地號基地</t>
  </si>
  <si>
    <t>員潭里</t>
  </si>
  <si>
    <t>新店區北宜路328巷西側</t>
  </si>
  <si>
    <t>中央段979</t>
  </si>
  <si>
    <t>新店區中央三街115號對面</t>
  </si>
  <si>
    <t>安德段121</t>
  </si>
  <si>
    <t>新店區安德街60巷口</t>
  </si>
  <si>
    <t>廣明323</t>
  </si>
  <si>
    <t>廣明里</t>
  </si>
  <si>
    <t>新北市新店區中興路一段32號旁</t>
  </si>
  <si>
    <t>僑仁公園</t>
  </si>
  <si>
    <t>小城里</t>
  </si>
  <si>
    <t>新店區僑仁路跟僑信路交叉口</t>
  </si>
  <si>
    <t>碧潭西岸公園</t>
  </si>
  <si>
    <t>新北市新店區碧潭路14號附近</t>
  </si>
  <si>
    <t>新店新和883</t>
  </si>
  <si>
    <t>永平里</t>
  </si>
  <si>
    <t>新北市新店區永平街83巷口</t>
  </si>
  <si>
    <t>新店民權937-1</t>
  </si>
  <si>
    <t>新北市新店區明德路64號旁</t>
  </si>
  <si>
    <t>永平公園</t>
  </si>
  <si>
    <t>新北市新店區永平路48號</t>
  </si>
  <si>
    <t>新店文山865</t>
  </si>
  <si>
    <t>文中里</t>
  </si>
  <si>
    <t>新北市新店區北宜路一段109巷2號旁</t>
  </si>
  <si>
    <t>新店廣明612</t>
  </si>
  <si>
    <t>新北市新店區能仁街12號對面</t>
  </si>
  <si>
    <t>新店安德345-1</t>
  </si>
  <si>
    <t>新北市新店區安德街71巷30號旁</t>
  </si>
  <si>
    <t>廣明519文山735</t>
  </si>
  <si>
    <t>新北市新店區北宜路一段105巷18號</t>
  </si>
  <si>
    <t>灣潭兒童遊戲場</t>
  </si>
  <si>
    <t>寶僑412-1等</t>
  </si>
  <si>
    <t>寶福里</t>
  </si>
  <si>
    <t>新北市新店區寶興路41-1號對面</t>
  </si>
  <si>
    <t>雲溪廣場</t>
  </si>
  <si>
    <t>清溪里</t>
  </si>
  <si>
    <t>青雲路183巷2號旁</t>
  </si>
  <si>
    <t>延和廣場</t>
  </si>
  <si>
    <t>延和里</t>
  </si>
  <si>
    <t>延和路12巷旁</t>
  </si>
  <si>
    <t>百喬廣場</t>
  </si>
  <si>
    <t>永豐里、青山里</t>
  </si>
  <si>
    <t>明德路一段70巷內</t>
  </si>
  <si>
    <t>延壽親子廣場</t>
  </si>
  <si>
    <t>延壽里</t>
  </si>
  <si>
    <t>延壽路75巷27弄旁</t>
  </si>
  <si>
    <t>希望之河</t>
  </si>
  <si>
    <t>貨饒里</t>
  </si>
  <si>
    <t>裕民路裕生路口</t>
  </si>
  <si>
    <t>青山廣場</t>
  </si>
  <si>
    <t>清水里</t>
  </si>
  <si>
    <t>青雲、明德路交叉口</t>
  </si>
  <si>
    <t>清水社區公園</t>
  </si>
  <si>
    <t>永富里、永豐里</t>
  </si>
  <si>
    <t>清水路延吉街交叉口</t>
  </si>
  <si>
    <t>仁愛路16號旁</t>
  </si>
  <si>
    <t>永豐社區公園</t>
  </si>
  <si>
    <t>清水路278巷28弄內</t>
  </si>
  <si>
    <t>立雲廣場</t>
  </si>
  <si>
    <t>清水路235巷</t>
  </si>
  <si>
    <t>青雲廣場</t>
  </si>
  <si>
    <t>青雲里</t>
  </si>
  <si>
    <t>新北市土城區清水路141巷18號</t>
  </si>
  <si>
    <t>大清水公園</t>
  </si>
  <si>
    <t>廷寮里</t>
  </si>
  <si>
    <t>清水高中對面</t>
  </si>
  <si>
    <t>清和社區公園</t>
  </si>
  <si>
    <t>清和里</t>
  </si>
  <si>
    <t>明德路一段青山路口</t>
  </si>
  <si>
    <t>延和社區公園</t>
  </si>
  <si>
    <t>平和里、延祿里</t>
  </si>
  <si>
    <t>延和路250巷(延和段49地號)</t>
  </si>
  <si>
    <t>青山公園</t>
  </si>
  <si>
    <t>青山里</t>
  </si>
  <si>
    <t>明德路一段195巷底</t>
  </si>
  <si>
    <t>仁德公園</t>
  </si>
  <si>
    <t>員信里</t>
  </si>
  <si>
    <t>金城路一段127巷</t>
  </si>
  <si>
    <t>金城公園</t>
  </si>
  <si>
    <t>裕民廣場</t>
  </si>
  <si>
    <t>學府里</t>
  </si>
  <si>
    <t>裕民路171巷4號</t>
  </si>
  <si>
    <t>柑林廣場</t>
  </si>
  <si>
    <t>柑林里</t>
  </si>
  <si>
    <t>金城路二段242巷內</t>
  </si>
  <si>
    <t>員林社區公園</t>
  </si>
  <si>
    <t>員林里</t>
  </si>
  <si>
    <t>員林街12巷對面</t>
  </si>
  <si>
    <t>員和公園</t>
  </si>
  <si>
    <t>中央路二段61巷旁</t>
  </si>
  <si>
    <t>員福社區公園</t>
  </si>
  <si>
    <t>員福里</t>
  </si>
  <si>
    <t>員福街員福橋旁</t>
  </si>
  <si>
    <t>員仁社區公園</t>
  </si>
  <si>
    <t>員仁里</t>
  </si>
  <si>
    <t>福仁街與慶利街交叉口</t>
  </si>
  <si>
    <t>裕生廣場</t>
  </si>
  <si>
    <t>裕生里、日新里</t>
  </si>
  <si>
    <t>裕生路裕生停車場旁</t>
  </si>
  <si>
    <t>學成社區公園</t>
  </si>
  <si>
    <t>學成里</t>
  </si>
  <si>
    <t>學成路91巷旁</t>
  </si>
  <si>
    <t>靈恩寺旁</t>
  </si>
  <si>
    <t>日和公園</t>
  </si>
  <si>
    <t>日和里</t>
  </si>
  <si>
    <t>中華路一段229號旁</t>
  </si>
  <si>
    <t>沛陂公園</t>
  </si>
  <si>
    <t>沛陂里</t>
  </si>
  <si>
    <t>民族路22巷5號旁</t>
  </si>
  <si>
    <t>頂新公園</t>
  </si>
  <si>
    <t>頂新里</t>
  </si>
  <si>
    <t>頂埔國小後方</t>
  </si>
  <si>
    <t>頂福活動中心對面小公園</t>
  </si>
  <si>
    <t>頂福里</t>
  </si>
  <si>
    <t>中州路頂福活動中心對面</t>
  </si>
  <si>
    <t>祖田兒童遊戲公園</t>
  </si>
  <si>
    <t>祖田里</t>
  </si>
  <si>
    <t>溪頭路81號旁</t>
  </si>
  <si>
    <t>桐花公園</t>
  </si>
  <si>
    <t>大安里</t>
  </si>
  <si>
    <t>承天路153號旁9清濂茶館承天路149號旁)</t>
  </si>
  <si>
    <t>永寧廣場</t>
  </si>
  <si>
    <t>永寧里</t>
  </si>
  <si>
    <t>土城國中對面</t>
  </si>
  <si>
    <t>原住民生態公園</t>
  </si>
  <si>
    <t>永寧路底</t>
  </si>
  <si>
    <t>頂埔永福公園</t>
  </si>
  <si>
    <t>頂埔里</t>
  </si>
  <si>
    <t>頂埔祖師廟後方</t>
  </si>
  <si>
    <t>承安公園</t>
  </si>
  <si>
    <t>忠承路55號對面</t>
  </si>
  <si>
    <t>線形公園(捷運機場)</t>
  </si>
  <si>
    <t>中央路一段與板橋市交界</t>
  </si>
  <si>
    <t>海山捷運廣場</t>
  </si>
  <si>
    <t>樂利、裕生、明德、日和</t>
  </si>
  <si>
    <t>樂利街16號</t>
  </si>
  <si>
    <t>永寧捷運廣場</t>
  </si>
  <si>
    <t>中央路三段與承天路口</t>
  </si>
  <si>
    <t>南區C公園(公兒18)</t>
  </si>
  <si>
    <t>斬龍二街與學士路口</t>
  </si>
  <si>
    <t>南區E公園(公7)</t>
  </si>
  <si>
    <t>紫藤廊道(南區D公園)公兒16、綠6</t>
  </si>
  <si>
    <t>學土路至學府路二段</t>
  </si>
  <si>
    <t>紫藤廊道(南區D公園)公兒17</t>
  </si>
  <si>
    <t>斬龍二街與學府路二段口</t>
  </si>
  <si>
    <t>南區E公園(公兒22)</t>
  </si>
  <si>
    <t>南區E公園(綠三)</t>
  </si>
  <si>
    <t>金城路二段土城醫院對面</t>
  </si>
  <si>
    <t>綠5</t>
  </si>
  <si>
    <t>清水路旁</t>
  </si>
  <si>
    <t>南區B公園(公兒19)</t>
  </si>
  <si>
    <t>青仁路與青隆街口</t>
  </si>
  <si>
    <t>南區B公園(公9)</t>
  </si>
  <si>
    <t>南區a公園(公兒20)</t>
  </si>
  <si>
    <t>青和街與明德路二段口</t>
  </si>
  <si>
    <t>綠地兼排水溝使用</t>
  </si>
  <si>
    <t>青和街高速公路下方</t>
  </si>
  <si>
    <t>運公二公園(公四)</t>
  </si>
  <si>
    <t>中央路4段67巷及高速公路路口</t>
  </si>
  <si>
    <t>運公一公園(公六)</t>
  </si>
  <si>
    <t>中央路4段87巷</t>
  </si>
  <si>
    <t>運公一公園(綠一)</t>
  </si>
  <si>
    <t>中央路4段67巷</t>
  </si>
  <si>
    <t>運公一公園(綠二)</t>
  </si>
  <si>
    <t>運公一公園(綠三)</t>
  </si>
  <si>
    <t>南區B公園(綠4)</t>
  </si>
  <si>
    <t>23653新北市土城區青福街</t>
  </si>
  <si>
    <t>南區A公園(綠國3北、南側)</t>
  </si>
  <si>
    <t>236新北市土城區青雲路322巷48號</t>
  </si>
  <si>
    <t>頂福永福公園</t>
  </si>
  <si>
    <t>236新北市土城區中央路四段67巷6號</t>
  </si>
  <si>
    <t>承和公園(永和段195-4等3筆)</t>
  </si>
  <si>
    <t>新北市土城區承天路4巷1-1號</t>
  </si>
  <si>
    <t>斬龍山遺址文化公園</t>
  </si>
  <si>
    <t>面臨金城路二段，背倚學士路</t>
  </si>
  <si>
    <t>馬祖田河濱公園</t>
  </si>
  <si>
    <t>廣興里</t>
  </si>
  <si>
    <t>土城環保公園</t>
  </si>
  <si>
    <t>城林人工濕地</t>
  </si>
  <si>
    <t>新北綠家園土城區大安段742地號基地(工業區變更回饋)</t>
  </si>
  <si>
    <t>新北市土城區忠義路75巷西南側</t>
  </si>
  <si>
    <t>青山公園(第2期)</t>
  </si>
  <si>
    <t>中央公園</t>
  </si>
  <si>
    <t>236新北市土城區中央路一段325-1號</t>
  </si>
  <si>
    <t>頂埔公一公園(公1)</t>
  </si>
  <si>
    <t>236新北市土城區員安路</t>
  </si>
  <si>
    <t>頂福104-17</t>
  </si>
  <si>
    <t>新北市土城區中洲路37巷西側</t>
  </si>
  <si>
    <t>土城綜合體育場</t>
  </si>
  <si>
    <t>慶利公園</t>
  </si>
  <si>
    <t>中央路二段慶利街口</t>
  </si>
  <si>
    <t>青山公園(3期)</t>
  </si>
  <si>
    <t>土城區明德路一段221巷內</t>
  </si>
  <si>
    <t>長安公園</t>
  </si>
  <si>
    <t>忠義里</t>
  </si>
  <si>
    <t>蘆洲區長安街與長安街108巷交叉口</t>
  </si>
  <si>
    <t>永康公園</t>
  </si>
  <si>
    <t>永康里</t>
  </si>
  <si>
    <t>蘆洲區長安街204號</t>
  </si>
  <si>
    <t>永樂里</t>
  </si>
  <si>
    <t>蘆洲區永平街1號旁</t>
  </si>
  <si>
    <t>長安廣場</t>
  </si>
  <si>
    <t>蘆洲區長安街100號</t>
  </si>
  <si>
    <t>成功廣場</t>
  </si>
  <si>
    <t>蘆洲區長安街222號</t>
  </si>
  <si>
    <t>永平廣場</t>
  </si>
  <si>
    <t>九芎公園</t>
  </si>
  <si>
    <t>九芎里</t>
  </si>
  <si>
    <t>蘆洲區九芎街與和平路121巷交叉口</t>
  </si>
  <si>
    <t>溪漧里</t>
  </si>
  <si>
    <t>蘆洲區中山一、二路交叉路口</t>
  </si>
  <si>
    <t>仁愛廣場</t>
  </si>
  <si>
    <t>水湳里</t>
  </si>
  <si>
    <t>蘆洲區水湳街76號</t>
  </si>
  <si>
    <t>鷺江廣場</t>
  </si>
  <si>
    <t>鷺江里</t>
  </si>
  <si>
    <t>蘆洲區民族路33巷</t>
  </si>
  <si>
    <t>蘆洲區三民路611號旁</t>
  </si>
  <si>
    <t>尼加拉瓜公園</t>
  </si>
  <si>
    <t>仁義里</t>
  </si>
  <si>
    <t>蘆洲區集賢路269巷與重陽街交叉口</t>
  </si>
  <si>
    <t>三蘆公園</t>
  </si>
  <si>
    <t>玉清里</t>
  </si>
  <si>
    <t>蘆洲區永安北路二段76巷底</t>
  </si>
  <si>
    <t>柳堤公園</t>
  </si>
  <si>
    <t>正義里</t>
  </si>
  <si>
    <t>光榮路及長樂路交叉路口</t>
  </si>
  <si>
    <t>中原公園</t>
  </si>
  <si>
    <t>蘆洲區長興路50巷與長興路交叉口</t>
  </si>
  <si>
    <t>蘆洲區中原路20巷與中原路交叉口</t>
  </si>
  <si>
    <t>彩虹兒童公園</t>
  </si>
  <si>
    <t>蘆洲區光榮路120巷及光明路交叉口</t>
  </si>
  <si>
    <t>大地兒童公園</t>
  </si>
  <si>
    <t>蘆洲區永樂街27巷與永樂街交叉口</t>
  </si>
  <si>
    <t>樓厝里</t>
  </si>
  <si>
    <t>蘆洲區重陽街與集賢路221巷</t>
  </si>
  <si>
    <t>蘆洲區水湳街76號旁</t>
  </si>
  <si>
    <t>中路兒童公園</t>
  </si>
  <si>
    <t>蘆洲區光華路73巷26號</t>
  </si>
  <si>
    <t>中山廣場</t>
  </si>
  <si>
    <t>仁復里</t>
  </si>
  <si>
    <t>蘆洲區中央路與中央路9巷、37巷、74巷交叉口</t>
  </si>
  <si>
    <t>捷運公園</t>
  </si>
  <si>
    <t>保新里</t>
  </si>
  <si>
    <t>長榮路口以南至中正路與三民路交叉口</t>
  </si>
  <si>
    <t>蘆洲區長榮路口以北至環堤大道</t>
  </si>
  <si>
    <t>蘆洲公園</t>
  </si>
  <si>
    <t>蘆州區三民路95號對面(蘆洲區公所對面)</t>
  </si>
  <si>
    <t>溪墘公園</t>
  </si>
  <si>
    <t>溪墘里</t>
  </si>
  <si>
    <t>蘆洲區信義路65號</t>
  </si>
  <si>
    <t>綠美化據點3(重陽段31)</t>
  </si>
  <si>
    <t>蘆洲區集賢路207巷</t>
  </si>
  <si>
    <t>永安兒童公園</t>
  </si>
  <si>
    <t>恆德里</t>
  </si>
  <si>
    <t>蘆洲區永安北路2段與重陽1街交叉口</t>
  </si>
  <si>
    <t>綠美化據點4(民權段180)</t>
  </si>
  <si>
    <t>水河里</t>
  </si>
  <si>
    <t>蘆洲區民族路422巷114弄31號旁</t>
  </si>
  <si>
    <t>綠美化據點2(重陽段125)</t>
  </si>
  <si>
    <t>蘆洲區永安北路二段58巷與重陽街交叉口</t>
  </si>
  <si>
    <t>綠美化據點1(重陽段174)</t>
  </si>
  <si>
    <t>蘆洲區永安北路二段27巷與永安北路二段交叉口</t>
  </si>
  <si>
    <t>綠美化據點5(中原段103)</t>
  </si>
  <si>
    <t>蘆洲區光榮路120巷22弄30號旁</t>
  </si>
  <si>
    <t>鴨母港溝大排</t>
  </si>
  <si>
    <t>永安里、延平里、長安里、永康里</t>
  </si>
  <si>
    <t>蘆洲區永安南路二段2號至300號</t>
  </si>
  <si>
    <t>中路公園擴建</t>
  </si>
  <si>
    <t>蘆洲區光華路87巷底</t>
  </si>
  <si>
    <t>兒五樓厝公園</t>
  </si>
  <si>
    <t>蘆洲區民族路236巷34弄</t>
  </si>
  <si>
    <t>九三親子公園</t>
  </si>
  <si>
    <t>蘆洲區三民路26巷40號旁</t>
  </si>
  <si>
    <t>淡水河畔公園</t>
  </si>
  <si>
    <t>兒四公園</t>
  </si>
  <si>
    <t>蘆洲區民族路327巷及民族路255巷交叉口</t>
  </si>
  <si>
    <t>新北綠家園蘆洲區中原段105地號基地</t>
  </si>
  <si>
    <t>新北市蘆洲區光榮路120巷22弄口</t>
  </si>
  <si>
    <t>綠美化據點6(光華1551)</t>
  </si>
  <si>
    <t>蘆洲區永安南路二段與九芎街71巷交叉口</t>
  </si>
  <si>
    <t>綠美化據點7(光華1418)</t>
  </si>
  <si>
    <t>蘆洲區永安南路二段與九芎街交叉口</t>
  </si>
  <si>
    <t>綠美化據點8(光華1230)</t>
  </si>
  <si>
    <t>延平里</t>
  </si>
  <si>
    <t>蘆洲區長安街49巷8弄底</t>
  </si>
  <si>
    <t>蘆洲蘆堤寵物公園</t>
  </si>
  <si>
    <t>新北市蘆洲區環堤大道</t>
  </si>
  <si>
    <t>兒九公園</t>
  </si>
  <si>
    <t>蘆洲區信義路與民生街交叉口</t>
  </si>
  <si>
    <t>兒一環保公園</t>
  </si>
  <si>
    <t>蘆洲區仁愛街77巷底</t>
  </si>
  <si>
    <t>公五公園</t>
  </si>
  <si>
    <t>蘆洲區復興路258巷及民族路236巷交界處</t>
  </si>
  <si>
    <t>三興里</t>
  </si>
  <si>
    <t>新北市樹林區龍興街59巷11號</t>
  </si>
  <si>
    <t>三龍公園</t>
  </si>
  <si>
    <t>三龍里</t>
  </si>
  <si>
    <t>新北市樹林區三龍街14巷20號</t>
  </si>
  <si>
    <t>潭底公園</t>
  </si>
  <si>
    <t>潭底里</t>
  </si>
  <si>
    <t>新北市樹林區保安街一段285號</t>
  </si>
  <si>
    <t>和平里</t>
  </si>
  <si>
    <t>新北市樹林區太平路33巷8號</t>
  </si>
  <si>
    <t>長壽親子公園</t>
  </si>
  <si>
    <t>樹福里</t>
  </si>
  <si>
    <t>新北市樹林區樹德街35號</t>
  </si>
  <si>
    <t>鎮前親子公園</t>
  </si>
  <si>
    <t>東陽里</t>
  </si>
  <si>
    <t>新北市樹林區鎮前街東陽街1號</t>
  </si>
  <si>
    <t>民生親子公園</t>
  </si>
  <si>
    <t>保安里</t>
  </si>
  <si>
    <t>新北市樹林區保安街一段14巷</t>
  </si>
  <si>
    <t>和平親子公園</t>
  </si>
  <si>
    <t>樹東里</t>
  </si>
  <si>
    <t>新北市樹林區樹中街63號</t>
  </si>
  <si>
    <t>山仔腳公園</t>
  </si>
  <si>
    <t>新北市樹林區地政街8巷10弄2號</t>
  </si>
  <si>
    <t>民權公園</t>
  </si>
  <si>
    <t>北園里</t>
  </si>
  <si>
    <t>新北市樹林區民權街68號</t>
  </si>
  <si>
    <t>光華公園</t>
  </si>
  <si>
    <t>?寮里</t>
  </si>
  <si>
    <t>新北市樹林區保安街二段206號</t>
  </si>
  <si>
    <t>兒三公園</t>
  </si>
  <si>
    <t>南園里</t>
  </si>
  <si>
    <t>新北市樹林區學成路712號</t>
  </si>
  <si>
    <t>萬坪公園（景觀休憩公園）</t>
  </si>
  <si>
    <t>新北市樹林區佳園路三段、學府路口</t>
  </si>
  <si>
    <t>?寮公園</t>
  </si>
  <si>
    <t>新北市樹林區保安街二段三多國中旁</t>
  </si>
  <si>
    <t>森林公園</t>
  </si>
  <si>
    <t>柑園里</t>
  </si>
  <si>
    <t>新北市樹林區大雅路學勤路口</t>
  </si>
  <si>
    <t>鹿角溪公園一期</t>
  </si>
  <si>
    <t>新北市樹林區中洲街51巷14號</t>
  </si>
  <si>
    <t>太元公園</t>
  </si>
  <si>
    <t>新北市樹林區太元街2巷</t>
  </si>
  <si>
    <t>東昇公園</t>
  </si>
  <si>
    <t>東昇里</t>
  </si>
  <si>
    <t>新北市樹林區育林國小旁</t>
  </si>
  <si>
    <t>樹林後站廣場</t>
  </si>
  <si>
    <t>新北市樹林區後站街</t>
  </si>
  <si>
    <t>山佳車站廣場</t>
  </si>
  <si>
    <t>新北市樹林區中山路三段、佳園路一段口</t>
  </si>
  <si>
    <t>新北綠家園</t>
  </si>
  <si>
    <t>樹南里</t>
  </si>
  <si>
    <t>中山路一段306巷</t>
  </si>
  <si>
    <t>山佳綠地</t>
  </si>
  <si>
    <t>山佳里</t>
  </si>
  <si>
    <t>樹林區新興街3號</t>
  </si>
  <si>
    <t>新北市武器公園</t>
  </si>
  <si>
    <t>三多里</t>
  </si>
  <si>
    <t>樹林區忠義街25號</t>
  </si>
  <si>
    <t>樹林體育園區</t>
  </si>
  <si>
    <t>新北市樹林區水源街81號</t>
  </si>
  <si>
    <t>鹿角溪公園二期</t>
  </si>
  <si>
    <t>中山路三段155巷14弄</t>
  </si>
  <si>
    <t>柑園河濱公園</t>
  </si>
  <si>
    <t>鹿角溪人工濕地</t>
  </si>
  <si>
    <t>樹林里</t>
  </si>
  <si>
    <t>打鳥埤人工濕地</t>
  </si>
  <si>
    <t>新北綠家園(樹新路59號綠地)</t>
  </si>
  <si>
    <t>新北市樹林區樹新路67號西南側</t>
  </si>
  <si>
    <t>鹿角溪原住民主題公園(樹林原住民主題公園)</t>
  </si>
  <si>
    <t>山佳鐵道公園</t>
  </si>
  <si>
    <t>新北市樹林區中山里山佳街</t>
  </si>
  <si>
    <t>鹿角溪公園(第3期)</t>
  </si>
  <si>
    <t>新北綠家園樹林區樹德段1002地號等基地</t>
  </si>
  <si>
    <t>樹興里</t>
  </si>
  <si>
    <t>樹林區文化街112巷</t>
  </si>
  <si>
    <t>新北綠家園樹林區樹德段1046地號等基地</t>
  </si>
  <si>
    <t>樹林區文化街與大安路交叉口東南側</t>
  </si>
  <si>
    <t>樹德段323</t>
  </si>
  <si>
    <t>樹德里</t>
  </si>
  <si>
    <t>樹林區樹人街39巷底</t>
  </si>
  <si>
    <t>山佳公兒5</t>
  </si>
  <si>
    <t>樹林區佳園路一段72巷及育德街口</t>
  </si>
  <si>
    <t>鹿角溪公園第4期</t>
  </si>
  <si>
    <t>公15</t>
  </si>
  <si>
    <t>彭福里</t>
  </si>
  <si>
    <t>樹林區四維路與國凱街交叉口</t>
  </si>
  <si>
    <t>三龍1030</t>
  </si>
  <si>
    <t>新北市樹林區三俊街73巷</t>
  </si>
  <si>
    <t>彭福公園</t>
  </si>
  <si>
    <t>新北市樹林區國凱街65號旁</t>
  </si>
  <si>
    <t>育德公園</t>
  </si>
  <si>
    <t>育德街與佳園路一段72巷交叉口</t>
  </si>
  <si>
    <t>文林段1566 1567 1568地號綠家園</t>
  </si>
  <si>
    <t>樹林區第六停車場旁</t>
  </si>
  <si>
    <t>樹林樹德段562地號</t>
  </si>
  <si>
    <t>新北市樹林區樹德街及啟智街交叉口</t>
  </si>
  <si>
    <t>彭興親子公園</t>
  </si>
  <si>
    <t>彭興里</t>
  </si>
  <si>
    <t>環漢路5段與東豐街口</t>
  </si>
  <si>
    <t>山佳生態河濱公園</t>
  </si>
  <si>
    <t>復興路與龍安路口</t>
  </si>
  <si>
    <t>康福公園</t>
  </si>
  <si>
    <t>康福里</t>
  </si>
  <si>
    <t>福德一路86巷</t>
  </si>
  <si>
    <t>茄興公園</t>
  </si>
  <si>
    <t>茄苳里</t>
  </si>
  <si>
    <t>茄興街上新台五路旁</t>
  </si>
  <si>
    <t>康誥坑公園</t>
  </si>
  <si>
    <t>白雲里</t>
  </si>
  <si>
    <t>水源路二段42巷口</t>
  </si>
  <si>
    <t>湖興公園</t>
  </si>
  <si>
    <t>湖興里</t>
  </si>
  <si>
    <t>伯爵五代自由女神旁</t>
  </si>
  <si>
    <t>北峰公園</t>
  </si>
  <si>
    <t>北峰里</t>
  </si>
  <si>
    <t>中興路與明峰街口</t>
  </si>
  <si>
    <t>橫科里</t>
  </si>
  <si>
    <t>民權街一段與橫科路口</t>
  </si>
  <si>
    <t>東勢公園</t>
  </si>
  <si>
    <t>東勢里</t>
  </si>
  <si>
    <t>東勢街與芳園街口</t>
  </si>
  <si>
    <t>汐止公園</t>
  </si>
  <si>
    <t>義民里</t>
  </si>
  <si>
    <t>大同路二段451號旁</t>
  </si>
  <si>
    <t>原住民族公園</t>
  </si>
  <si>
    <t>山光里</t>
  </si>
  <si>
    <t>樟樹二路與山光路口</t>
  </si>
  <si>
    <t>姜子寮公園</t>
  </si>
  <si>
    <t>東山里</t>
  </si>
  <si>
    <t>姜子寮路底</t>
  </si>
  <si>
    <t>保長公園</t>
  </si>
  <si>
    <t>保長里</t>
  </si>
  <si>
    <t>保長路45巷旁</t>
  </si>
  <si>
    <t>林森公園</t>
  </si>
  <si>
    <t>東室里</t>
  </si>
  <si>
    <t>林森街132巷</t>
  </si>
  <si>
    <t>橫科公園</t>
  </si>
  <si>
    <t>新北市汐止區橫科路(民權公園對面)</t>
  </si>
  <si>
    <t>原興廣場</t>
  </si>
  <si>
    <t>新北市汐止區福德二路與原興路口</t>
  </si>
  <si>
    <t>連興廣場</t>
  </si>
  <si>
    <t>新北市汐止區龍安路底(龍安路32號附近)</t>
  </si>
  <si>
    <t>厚德綠地</t>
  </si>
  <si>
    <t>樟樹一路145巷</t>
  </si>
  <si>
    <t>水尾灣公園</t>
  </si>
  <si>
    <t>鄉長里</t>
  </si>
  <si>
    <t>星光橋</t>
  </si>
  <si>
    <t>無</t>
  </si>
  <si>
    <t>新北市汐止區鄉長路一段</t>
  </si>
  <si>
    <t>星座公園</t>
  </si>
  <si>
    <t>新北市汐止區星光橋北側河濱公園內</t>
  </si>
  <si>
    <t>白雲公園</t>
  </si>
  <si>
    <t>福山里</t>
  </si>
  <si>
    <t>福山街62巷底</t>
  </si>
  <si>
    <t>汐止南陽大橋段高灘地</t>
  </si>
  <si>
    <t>汐止城中公園</t>
  </si>
  <si>
    <t>禮門里</t>
  </si>
  <si>
    <t>新北綠家園(金龍段683)</t>
  </si>
  <si>
    <t>湖光里</t>
  </si>
  <si>
    <t>新北市汐止區康寧街591巷</t>
  </si>
  <si>
    <t>汐止車站小廣場</t>
  </si>
  <si>
    <t>新金龍公園</t>
  </si>
  <si>
    <t>金龍</t>
  </si>
  <si>
    <t>湖前街31巷、康寧街459巷</t>
  </si>
  <si>
    <t>新峰842-1</t>
  </si>
  <si>
    <t>新北市立秀峰高中後方</t>
  </si>
  <si>
    <t>汐止中正1365</t>
  </si>
  <si>
    <t>新北市汐止區大同路二段394號南側</t>
  </si>
  <si>
    <t>水返腳公園</t>
  </si>
  <si>
    <t>汐止區大同路二段與公園路交會處</t>
  </si>
  <si>
    <t>汐止智興945</t>
  </si>
  <si>
    <t>新北市汐止區復興路68巷1號旁</t>
  </si>
  <si>
    <t>建成公園遊戲場</t>
  </si>
  <si>
    <t>建成里</t>
  </si>
  <si>
    <t>221新北市汐止區建成路160巷63號</t>
  </si>
  <si>
    <t>星際遊戲場</t>
  </si>
  <si>
    <t>221新北市汐止區長江街180號</t>
  </si>
  <si>
    <t>三號公園</t>
  </si>
  <si>
    <t>新北市鶯歌區尖山埔路轉育英街（陶瓷老街後方，近建國路口）</t>
  </si>
  <si>
    <t>鳳鳴公園</t>
  </si>
  <si>
    <t>鳳鳴里</t>
  </si>
  <si>
    <t>新北市鶯歌區鳳鳴街（鳳鳴國小旁）</t>
  </si>
  <si>
    <t>西鶯公園</t>
  </si>
  <si>
    <t>西鶯里</t>
  </si>
  <si>
    <t>新北市鶯歌區中山路198號（加油站後方）</t>
  </si>
  <si>
    <t>地標公園</t>
  </si>
  <si>
    <t>新北市鶯歌區永明街與國華路口</t>
  </si>
  <si>
    <t>尖山公園</t>
  </si>
  <si>
    <t>尖山里</t>
  </si>
  <si>
    <t>新北市鶯歌區尖山路137巷內</t>
  </si>
  <si>
    <t>北鶯公園</t>
  </si>
  <si>
    <t>北鶯里</t>
  </si>
  <si>
    <t>新北市鶯歌區成功街20巷內</t>
  </si>
  <si>
    <t>永昌公園</t>
  </si>
  <si>
    <t>永昌里</t>
  </si>
  <si>
    <t>新北市鶯歌區尖山埔路接尖山埔路二段，近中正二路平交道口。</t>
  </si>
  <si>
    <t>尖二公園</t>
  </si>
  <si>
    <t>新北市鶯歌區尖山路166巷旁</t>
  </si>
  <si>
    <t>永吉公園</t>
  </si>
  <si>
    <t>永吉里</t>
  </si>
  <si>
    <t>新北市鶯歌區鶯桃路296巷</t>
  </si>
  <si>
    <t>昌福公園</t>
  </si>
  <si>
    <t>新北市鶯歌區鶯桃路182巷96弄</t>
  </si>
  <si>
    <t>公兒五公園</t>
  </si>
  <si>
    <t>二橋里</t>
  </si>
  <si>
    <t>新北市鶯歌區公園街11號</t>
  </si>
  <si>
    <t>二橋綠家園</t>
  </si>
  <si>
    <t>新北市鶯歌區高職西街及中正三路口</t>
  </si>
  <si>
    <t>新北市三鶯水資源回收中心</t>
  </si>
  <si>
    <t>東鶯里</t>
  </si>
  <si>
    <t>新北市鶯歌區館前路360號</t>
  </si>
  <si>
    <t>陶瓷藝術園區</t>
  </si>
  <si>
    <t>南靖里</t>
  </si>
  <si>
    <t>文化路200號</t>
  </si>
  <si>
    <t>三鶯藝術村</t>
  </si>
  <si>
    <t>館前路300號</t>
  </si>
  <si>
    <t>鳳祥公園</t>
  </si>
  <si>
    <t>鳳祥里</t>
  </si>
  <si>
    <t>新北市鶯歌區鶯桃路413巷</t>
  </si>
  <si>
    <t>鳳福公園</t>
  </si>
  <si>
    <t>鳳福里</t>
  </si>
  <si>
    <t>新北市鶯歌區鳳福路及鳳鳴路交叉口（鳳福市民活動中心旁）</t>
  </si>
  <si>
    <t>山水步道公園</t>
  </si>
  <si>
    <t>二甲里</t>
  </si>
  <si>
    <t>古鐘樓公園</t>
  </si>
  <si>
    <t>新北市鶯歌區文化路323號旁巷內(鶯歌福德宮後方)</t>
  </si>
  <si>
    <t>鳳鳴公兒二(機器人公園)</t>
  </si>
  <si>
    <t>鳳鳴</t>
  </si>
  <si>
    <t>新北市鶯歌區鳳鳴路與鳳福路交叉口</t>
  </si>
  <si>
    <t>逗逗龍公園</t>
  </si>
  <si>
    <t>新北市鶯歌區龍五路及鳳五路口</t>
  </si>
  <si>
    <t>尖福公園</t>
  </si>
  <si>
    <t>新北市鶯歌區高職東街19巷</t>
  </si>
  <si>
    <t>新鳳公園</t>
  </si>
  <si>
    <t>新北市鶯歌區鳳鳴郵局對面</t>
  </si>
  <si>
    <t>南靖陶藝河濱公園</t>
  </si>
  <si>
    <t>239新北市鶯歌區環河路173-1號</t>
  </si>
  <si>
    <t>鳶山里</t>
  </si>
  <si>
    <t>中山路文化路口、仁愛街</t>
  </si>
  <si>
    <t>介壽里</t>
  </si>
  <si>
    <t>光明路75巷內</t>
  </si>
  <si>
    <t>新北市三峽區永安街9巷5號(圖書館旁)</t>
  </si>
  <si>
    <t>龍埔公園</t>
  </si>
  <si>
    <t>龍埔里</t>
  </si>
  <si>
    <t>國光街中段</t>
  </si>
  <si>
    <t>龍恩公園</t>
  </si>
  <si>
    <t>龍恩里</t>
  </si>
  <si>
    <t>學成路、國際一街底</t>
  </si>
  <si>
    <t>遠雄海洋公園</t>
  </si>
  <si>
    <t>龍學里</t>
  </si>
  <si>
    <t>學勤路、大義路口</t>
  </si>
  <si>
    <t>藍染公園</t>
  </si>
  <si>
    <t>三峽里</t>
  </si>
  <si>
    <t>仁愛街47號旁</t>
  </si>
  <si>
    <t>三角圓環公園</t>
  </si>
  <si>
    <t>礁溪里</t>
  </si>
  <si>
    <t>介壽路、中正路口</t>
  </si>
  <si>
    <t>醒心公園</t>
  </si>
  <si>
    <t>嘉添里</t>
  </si>
  <si>
    <t>白雞路醒心橋旁</t>
  </si>
  <si>
    <t>溪北河濱公園</t>
  </si>
  <si>
    <t>溪北里</t>
  </si>
  <si>
    <t>介壽路三段101之2號旁</t>
  </si>
  <si>
    <t>成福河濱公園</t>
  </si>
  <si>
    <t>成福里</t>
  </si>
  <si>
    <t>成福路成福國小對面</t>
  </si>
  <si>
    <t>礁溪人行廣場</t>
  </si>
  <si>
    <t>中華路、光明路間</t>
  </si>
  <si>
    <t>鳶山運動公園</t>
  </si>
  <si>
    <t>永館里</t>
  </si>
  <si>
    <t>新北市立圖書館三峽北大分館</t>
  </si>
  <si>
    <t>龍學公園</t>
  </si>
  <si>
    <t>學成路、大德路口</t>
  </si>
  <si>
    <t>橫溪簡易公園</t>
  </si>
  <si>
    <t>橫溪路120巷內</t>
  </si>
  <si>
    <t>大埔運動公園</t>
  </si>
  <si>
    <t>大埔里</t>
  </si>
  <si>
    <t>中園街185號對面</t>
  </si>
  <si>
    <t>溪東社區公園</t>
  </si>
  <si>
    <t>溪東里</t>
  </si>
  <si>
    <t>溪東路218巷口</t>
  </si>
  <si>
    <t>長福公園</t>
  </si>
  <si>
    <t>光明路3巷</t>
  </si>
  <si>
    <t>中正公園</t>
  </si>
  <si>
    <t>永安街95巷</t>
  </si>
  <si>
    <t>溪北社區公園</t>
  </si>
  <si>
    <t>橫溪路、溪北街口</t>
  </si>
  <si>
    <t>轉運站預定地</t>
  </si>
  <si>
    <t>學成路、大義路口</t>
  </si>
  <si>
    <t>阿泗坑櫻花公園</t>
  </si>
  <si>
    <t>阿泗坑溪旁</t>
  </si>
  <si>
    <t>太空公園</t>
  </si>
  <si>
    <t>國光街38巷、三樹路1巷交叉口</t>
  </si>
  <si>
    <t>國光新北綠家園</t>
  </si>
  <si>
    <t>國光街與國成街口</t>
  </si>
  <si>
    <t>新北市三峽區三鶯路（近三鶯壘球場）</t>
  </si>
  <si>
    <t>運動公園</t>
  </si>
  <si>
    <t>竿蓁里</t>
  </si>
  <si>
    <t>竿蓁里中正東路一段3巷底</t>
  </si>
  <si>
    <t>百齡公園</t>
  </si>
  <si>
    <t>竿蓁里中正東路一段3巷西側(欣芝天然瓦斯對面)</t>
  </si>
  <si>
    <t>衛教公園</t>
  </si>
  <si>
    <t>淡水區協元里淡水區衛生所旁</t>
  </si>
  <si>
    <t>竹圍公園(竹圍民生公園)</t>
  </si>
  <si>
    <t>淡水區民生里民生路67號前</t>
  </si>
  <si>
    <t>觀潮廣場</t>
  </si>
  <si>
    <t>淡水區中正路298號(淡水藝術工坊)對面</t>
  </si>
  <si>
    <t>文中四壘球場及多功能社區公園</t>
  </si>
  <si>
    <t>沙崙里</t>
  </si>
  <si>
    <t>淡水區沙崙路181巷旁</t>
  </si>
  <si>
    <t>中山北路一段帶狀公園</t>
  </si>
  <si>
    <t>新興里</t>
  </si>
  <si>
    <t>淡水區中山北路一段(水碓派出所與新春街口間)</t>
  </si>
  <si>
    <t>安樂伯公園</t>
  </si>
  <si>
    <t>淡水區中正東路(竿蓁一街與平遠街間)</t>
  </si>
  <si>
    <t>油車里</t>
  </si>
  <si>
    <t>淡水區中正路一段6巷〈淡水高爾夫球場前〉</t>
  </si>
  <si>
    <t>文中八運動園區</t>
  </si>
  <si>
    <t>北投里</t>
  </si>
  <si>
    <t>淡水區中山北路一段(新春街口對面)</t>
  </si>
  <si>
    <t>中興(1）口袋公園</t>
  </si>
  <si>
    <t>淡水區原德路73巷27號旁</t>
  </si>
  <si>
    <t>協元(1)口袋公園</t>
  </si>
  <si>
    <t>協元里</t>
  </si>
  <si>
    <t>淡水區新生街30巷64號前、65號後(含建設街一巷一號前)</t>
  </si>
  <si>
    <t>大庄(1)口袋公園</t>
  </si>
  <si>
    <t>大庄里</t>
  </si>
  <si>
    <t>淡水區沙崙路與淡海路交接路口（淡水都市計畫(市五用地)）</t>
  </si>
  <si>
    <t>油車(1)口袋公園</t>
  </si>
  <si>
    <t>淡水區中正路一段蘇府王爺廟右側</t>
  </si>
  <si>
    <t>油車(3)口袋公園</t>
  </si>
  <si>
    <t>淡水區沙崙路、中正路交叉路口起沙崙路至沙崙路216巷兩側綠帶(含果嶺大道)</t>
  </si>
  <si>
    <t>油車(4)口袋公園</t>
  </si>
  <si>
    <t>淡水區沙崙路社福大樓左側空地</t>
  </si>
  <si>
    <t>協元(2)口袋公園</t>
  </si>
  <si>
    <t>淡水區重建街1巷1弄旁空地</t>
  </si>
  <si>
    <t>賢孝社區公園</t>
  </si>
  <si>
    <t>賢孝里</t>
  </si>
  <si>
    <t>淡水區淡金路5段20號對面</t>
  </si>
  <si>
    <t>藝術穿堂</t>
  </si>
  <si>
    <t>淡水區中正路274號旁</t>
  </si>
  <si>
    <t>兒童遊樂場(淡水新市鎮兒童公園)</t>
  </si>
  <si>
    <t>崁頂里</t>
  </si>
  <si>
    <t>淡水區中山北路2段189巷內</t>
  </si>
  <si>
    <t>公8公園</t>
  </si>
  <si>
    <t>淡水區中山北路二段381巷內(淡水區公所新行政大樓後方對面)</t>
  </si>
  <si>
    <t>木下淨涯週邊開放空間</t>
  </si>
  <si>
    <t>民安里</t>
  </si>
  <si>
    <t>淡水區中正路260號旁</t>
  </si>
  <si>
    <t>馬偕銅像三角公園</t>
  </si>
  <si>
    <t>淡水區中正路與建設街交接路口</t>
  </si>
  <si>
    <t>淡水區自強路118巷底</t>
  </si>
  <si>
    <t>淡水老街廣場</t>
  </si>
  <si>
    <t>草東里</t>
  </si>
  <si>
    <t>淡水區中正路路口(捷運站往中正路方向)</t>
  </si>
  <si>
    <t>公7公園</t>
  </si>
  <si>
    <t>淡水區沙崙路與濱海路2段交叉口</t>
  </si>
  <si>
    <t>公22公園</t>
  </si>
  <si>
    <t>淡水區新市5路2段上(鄰旁為太子廟與崁頂社區)</t>
  </si>
  <si>
    <t>公23公園</t>
  </si>
  <si>
    <t>淡水區後州路一段與新市5路2段和新市3路(對面為家天下社區)</t>
  </si>
  <si>
    <t>滬尾砲臺公園</t>
  </si>
  <si>
    <t>淡水區中正路一段22巷內</t>
  </si>
  <si>
    <t>新民公園</t>
  </si>
  <si>
    <t>淡水區新興國小斜對面</t>
  </si>
  <si>
    <t>米粉埔公園</t>
  </si>
  <si>
    <t>八勢里</t>
  </si>
  <si>
    <t>淡水區中正東路一段161巷內</t>
  </si>
  <si>
    <t>竹圍民權公園</t>
  </si>
  <si>
    <t>民權里</t>
  </si>
  <si>
    <t>民族路與民族路112巷路口</t>
  </si>
  <si>
    <t>竹圍段894-7公園</t>
  </si>
  <si>
    <t>淡水區民權路187巷旁(水紀元社區後方)</t>
  </si>
  <si>
    <t xml:space="preserve">馬偕段151-2地號 </t>
  </si>
  <si>
    <t>淡水區民權路一段3巷內</t>
  </si>
  <si>
    <t>新北市忠烈祠(非公園)</t>
  </si>
  <si>
    <t>新北市淡水區中正路1段6巷31號</t>
  </si>
  <si>
    <t>原英商嘉士洋行倉庫(園區土地)</t>
  </si>
  <si>
    <t>新北市淡水區鼻頭街22號</t>
  </si>
  <si>
    <t>淡水海關碼頭園區</t>
  </si>
  <si>
    <t>文化里</t>
  </si>
  <si>
    <t>新北市淡水區中正路259號</t>
  </si>
  <si>
    <t>金色水岸河濱公園</t>
  </si>
  <si>
    <t xml:space="preserve">馬偕段151-2公園 </t>
  </si>
  <si>
    <t>民權路一段3巷內</t>
  </si>
  <si>
    <t>新北綠家園(沙崙222-4)</t>
  </si>
  <si>
    <t>淡海路182巷口</t>
  </si>
  <si>
    <t>北投子溪兩側綠帶</t>
  </si>
  <si>
    <t>福德宮後方廣場、中山北路1段285巷口綠帶</t>
  </si>
  <si>
    <t>新北綠家園(中正段573)</t>
  </si>
  <si>
    <t>淡水郵局正對面</t>
  </si>
  <si>
    <t>海天段433地號公園</t>
  </si>
  <si>
    <t>淡水區中正東路與八勢一街口</t>
  </si>
  <si>
    <t>正德442</t>
  </si>
  <si>
    <t>水碓里</t>
  </si>
  <si>
    <t>新北市淡水區大勇街20號旁</t>
  </si>
  <si>
    <t>中正461</t>
  </si>
  <si>
    <t>新北市淡水區中正路230-1號旁</t>
  </si>
  <si>
    <t>米蘭556</t>
  </si>
  <si>
    <t>新北市淡水區坪頂路51巷口</t>
  </si>
  <si>
    <t>紅毛城765</t>
  </si>
  <si>
    <t>新北市淡水區真理街6-4號對面</t>
  </si>
  <si>
    <t>淡海73</t>
  </si>
  <si>
    <t>淡水區新市二路二段及沙崙路一段交口西南側</t>
  </si>
  <si>
    <t>新市鎮寵物公園(淡水寵物微型公園)</t>
  </si>
  <si>
    <t>新北市淡水區新市二路二段</t>
  </si>
  <si>
    <t>濱海網球場</t>
  </si>
  <si>
    <t>濱海路三段與崁頂五路交界</t>
  </si>
  <si>
    <t>北投新市公園</t>
  </si>
  <si>
    <t>新市一路三段101巷17弄32號對面</t>
  </si>
  <si>
    <t>新濱公園</t>
  </si>
  <si>
    <t>淡水區新市二路及濱海路交叉口</t>
  </si>
  <si>
    <t>中興929等</t>
  </si>
  <si>
    <t>新北市淡水區水源街一段47巷2號旁</t>
  </si>
  <si>
    <t>吉安公園</t>
  </si>
  <si>
    <t>吉安里</t>
  </si>
  <si>
    <t>新北市政府消防局第六大隊瑞亭分隊旁</t>
  </si>
  <si>
    <t>吉慶公園</t>
  </si>
  <si>
    <t>吉慶里</t>
  </si>
  <si>
    <t>吉慶里吉安宮右側附近</t>
  </si>
  <si>
    <t>安德公園</t>
  </si>
  <si>
    <t>東和里</t>
  </si>
  <si>
    <t>東和里安德宮旁</t>
  </si>
  <si>
    <t>瑞芳公園</t>
  </si>
  <si>
    <t>柑坪里</t>
  </si>
  <si>
    <t>102線道瑞柑陸橋前平交道(瑞福宮)附近</t>
  </si>
  <si>
    <t>榮興公園</t>
  </si>
  <si>
    <t>深澳里</t>
  </si>
  <si>
    <t>台2線71.5公里左側</t>
  </si>
  <si>
    <t>蝙蝠洞公園</t>
  </si>
  <si>
    <t>海濱里</t>
  </si>
  <si>
    <t>台2線75公里處附近</t>
  </si>
  <si>
    <t>濱二路公園</t>
  </si>
  <si>
    <t>海濱里中油加油站後斜方</t>
  </si>
  <si>
    <t>上天河濱公園</t>
  </si>
  <si>
    <t>上天里</t>
  </si>
  <si>
    <t>酋長岩公園</t>
  </si>
  <si>
    <t>海巡署深澳漁港安檢所旁</t>
  </si>
  <si>
    <t>爪峰河濱公園</t>
  </si>
  <si>
    <t>爪峰里</t>
  </si>
  <si>
    <t>台2丁線瑞芳橋右側附近</t>
  </si>
  <si>
    <t>瑞芳區立棒球場</t>
  </si>
  <si>
    <t>新峰里</t>
  </si>
  <si>
    <t>新柑橋右側橋台附近</t>
  </si>
  <si>
    <t>傑魚河濱公園</t>
  </si>
  <si>
    <t>傑魚里</t>
  </si>
  <si>
    <t>靜安路四段94號旁巷道進入</t>
  </si>
  <si>
    <t>頌德公園</t>
  </si>
  <si>
    <t>頌德里</t>
  </si>
  <si>
    <t>輕便路</t>
  </si>
  <si>
    <t>大社公園</t>
  </si>
  <si>
    <t>瑞濱里</t>
  </si>
  <si>
    <t>建基路一段50巷旁</t>
  </si>
  <si>
    <t>龍山里休閒廣場</t>
  </si>
  <si>
    <t>龍山里</t>
  </si>
  <si>
    <t>逢甲路225號斜對面</t>
  </si>
  <si>
    <t>東和里抽水站公園</t>
  </si>
  <si>
    <t>東和抽水站旁</t>
  </si>
  <si>
    <t>瓜山公園</t>
  </si>
  <si>
    <t>瓜山里</t>
  </si>
  <si>
    <t>保民堂後方</t>
  </si>
  <si>
    <t>大寮派出所休閒場所</t>
  </si>
  <si>
    <t>大寮派出所後方</t>
  </si>
  <si>
    <t>武丹坑休閒場所</t>
  </si>
  <si>
    <t>新山里</t>
  </si>
  <si>
    <t>武丹坑旁</t>
  </si>
  <si>
    <t xml:space="preserve">蝙蝠橋旁小公園 </t>
  </si>
  <si>
    <t>海濱里蝙蝠橋旁</t>
  </si>
  <si>
    <t>新北市立黃金博物館</t>
  </si>
  <si>
    <t>銅山里</t>
  </si>
  <si>
    <t>新北市瑞芳區金光路8號</t>
  </si>
  <si>
    <t>瑞芳運動公園</t>
  </si>
  <si>
    <t>瑞芳區員山子路、蛇子形路、明燈路一段45巷路口</t>
  </si>
  <si>
    <t>瑞芳區高灘地園區</t>
  </si>
  <si>
    <t>建成公園</t>
  </si>
  <si>
    <t>龍興里</t>
  </si>
  <si>
    <t>瑞芳區中正路</t>
  </si>
  <si>
    <t>廣停三公園</t>
  </si>
  <si>
    <t>新五路3段與新城五路口</t>
  </si>
  <si>
    <t>水碓景觀公園</t>
  </si>
  <si>
    <t>新北市五股區水碓二路接外寮路</t>
  </si>
  <si>
    <t>石德公園</t>
  </si>
  <si>
    <t>新北市五股區水碓路與水碓一路交叉</t>
  </si>
  <si>
    <t>獅子頭景觀公園</t>
  </si>
  <si>
    <t>集福里</t>
  </si>
  <si>
    <t>新北市五股區孝義路</t>
  </si>
  <si>
    <t>成州公園</t>
  </si>
  <si>
    <t>成州里</t>
  </si>
  <si>
    <t>新北市五股區西雲路435巷底</t>
  </si>
  <si>
    <t>民義公園</t>
  </si>
  <si>
    <t>民義里</t>
  </si>
  <si>
    <t>新北市五股區五福路五福橋旁</t>
  </si>
  <si>
    <t>坑口公園</t>
  </si>
  <si>
    <t>五股里</t>
  </si>
  <si>
    <t>新北市五股區工商路85巷及成泰路2段91巷交叉</t>
  </si>
  <si>
    <t>二支郵局對面公園</t>
  </si>
  <si>
    <t>新北市五股區中興路4段48巷19號對面</t>
  </si>
  <si>
    <t>朝陽公園</t>
  </si>
  <si>
    <t>新北市五股區明德路12巷.自強路87巷</t>
  </si>
  <si>
    <t>德音兒童休憩公園</t>
  </si>
  <si>
    <t>德音里</t>
  </si>
  <si>
    <t>新北市五股區蓬萊路6巷.成泰路2段235巷交叉處</t>
  </si>
  <si>
    <t>自然湧泉公園</t>
  </si>
  <si>
    <t>新北市五股區成泰路1段189巷底</t>
  </si>
  <si>
    <t>成德公園</t>
  </si>
  <si>
    <t>成德里</t>
  </si>
  <si>
    <t>新北市五股區成泰路四段與成州八路交叉口</t>
  </si>
  <si>
    <t>洲子洋公園</t>
  </si>
  <si>
    <t>成功里 成州里</t>
  </si>
  <si>
    <t>新北市五股區成泰路與洲子路交岔口</t>
  </si>
  <si>
    <t>芳洲公園</t>
  </si>
  <si>
    <t>成泰里</t>
  </si>
  <si>
    <t>新北市五股區芳洲二路與芳洲五路交岔口</t>
  </si>
  <si>
    <t>新五公園</t>
  </si>
  <si>
    <t>新北市五股區新五路與中興路交岔口</t>
  </si>
  <si>
    <t>綠六綠地</t>
  </si>
  <si>
    <t>五福里</t>
  </si>
  <si>
    <t>新北市五股區成泰路二段195巷口.五洲橋旁</t>
  </si>
  <si>
    <t>成德人行廣場</t>
  </si>
  <si>
    <t>新北市五股區成泰路三段成州派出所旁</t>
  </si>
  <si>
    <t>五股防災體健公園</t>
  </si>
  <si>
    <t>新北市五股區成泰路三段與成州八路交叉</t>
  </si>
  <si>
    <t>御史路小公園</t>
  </si>
  <si>
    <t>新北市五股區御史路1巷105號旁</t>
  </si>
  <si>
    <t>綠地</t>
  </si>
  <si>
    <t>新五路與新城一路間</t>
  </si>
  <si>
    <t>新五路與芳洲二路(芳洲七路)</t>
  </si>
  <si>
    <t>新五路與芳洲二路間</t>
  </si>
  <si>
    <t>新城八路與新城六路間</t>
  </si>
  <si>
    <t>成泰路與新城八路間</t>
  </si>
  <si>
    <t>新五路與新城六路間</t>
  </si>
  <si>
    <t>芳洲路與芳洲一路間</t>
  </si>
  <si>
    <t>水碓一路</t>
  </si>
  <si>
    <t>德音休閒廣場</t>
  </si>
  <si>
    <t>蓬萊路10號旁</t>
  </si>
  <si>
    <t>福德新北綠家園</t>
  </si>
  <si>
    <t>登林路近成泰路一段</t>
  </si>
  <si>
    <t>成功運動公園</t>
  </si>
  <si>
    <t>西雲路100巷</t>
  </si>
  <si>
    <t>疏洪蘆堤公園</t>
  </si>
  <si>
    <t>疏洪生態公園</t>
  </si>
  <si>
    <t>新北市五股區一號越堤道</t>
  </si>
  <si>
    <t>水碓新北綠家園</t>
  </si>
  <si>
    <t>明德路12巷旁</t>
  </si>
  <si>
    <t>成泰新北綠家園</t>
  </si>
  <si>
    <t>新北市五股區成泰路三段6之1號西側</t>
  </si>
  <si>
    <t>竹郵樂</t>
  </si>
  <si>
    <t>更寮里</t>
  </si>
  <si>
    <t>新北市五股區中興路三段北側</t>
  </si>
  <si>
    <t>環保藝術公園</t>
  </si>
  <si>
    <t>新北市五股區中興路2段192巷進入(寵物公園)</t>
  </si>
  <si>
    <t>新冪境公園</t>
  </si>
  <si>
    <t>五股區中興路3段201號旁</t>
  </si>
  <si>
    <t>心環原公園</t>
  </si>
  <si>
    <t>新北市五股區中興路2段192巷進入</t>
  </si>
  <si>
    <t>五股夏綠地5區</t>
  </si>
  <si>
    <t>新北市五股區中興路三段西北側(192巷小公園)</t>
  </si>
  <si>
    <t>五股夏綠地6區</t>
  </si>
  <si>
    <t>新北市五股區中興路四段1之6號西側(加油站進去)</t>
  </si>
  <si>
    <t>抽水站旁綠地</t>
  </si>
  <si>
    <t>新北市五股區中興路三段2巷10號北側</t>
  </si>
  <si>
    <t>天乙公園</t>
  </si>
  <si>
    <t>集賢里</t>
  </si>
  <si>
    <t>新北市五股區天乙路81號對面</t>
  </si>
  <si>
    <t>登林999-11</t>
  </si>
  <si>
    <t>德泰里</t>
  </si>
  <si>
    <t>新北市泰山區明志路一段19巷5弄</t>
  </si>
  <si>
    <t>微風運河</t>
  </si>
  <si>
    <t>248新北市五股區</t>
  </si>
  <si>
    <t>五股獅子頭山水匯集廣場</t>
  </si>
  <si>
    <t>新北市五股區成泰路四段22巷底旁臨河側</t>
  </si>
  <si>
    <t>黎明公園</t>
  </si>
  <si>
    <t>黎明里</t>
  </si>
  <si>
    <t>泰林路黎明路口</t>
  </si>
  <si>
    <t>義學坑自然公園</t>
  </si>
  <si>
    <t>明志里</t>
  </si>
  <si>
    <t>明志路西側山區</t>
  </si>
  <si>
    <t>文程廣場</t>
  </si>
  <si>
    <t>義仁里</t>
  </si>
  <si>
    <t>明志路2段文程路口</t>
  </si>
  <si>
    <t>後山公園</t>
  </si>
  <si>
    <t>同榮里與山腳里</t>
  </si>
  <si>
    <t>明志路一段(公所後方)</t>
  </si>
  <si>
    <t>山腳公園</t>
  </si>
  <si>
    <t>山腳里</t>
  </si>
  <si>
    <t>忠孝街19巷3弄旁河堤邊</t>
  </si>
  <si>
    <t>泰林路三段大轉彎處</t>
  </si>
  <si>
    <t>貴子兒童公園</t>
  </si>
  <si>
    <t>貴子里</t>
  </si>
  <si>
    <t>明志路3段74巷</t>
  </si>
  <si>
    <t>貴和兒童公園</t>
  </si>
  <si>
    <t>貴和里</t>
  </si>
  <si>
    <t>明志路三段(飛指部對面)</t>
  </si>
  <si>
    <t>辭修公園</t>
  </si>
  <si>
    <t>同榮里</t>
  </si>
  <si>
    <t>辭修路底</t>
  </si>
  <si>
    <t>楓樹腳公園</t>
  </si>
  <si>
    <t>楓樹里</t>
  </si>
  <si>
    <t>楓江路26巷</t>
  </si>
  <si>
    <t>同興公園</t>
  </si>
  <si>
    <t>同興里</t>
  </si>
  <si>
    <t>仁義路、仁愛路口</t>
  </si>
  <si>
    <t>和平街27巷旁</t>
  </si>
  <si>
    <t>全興公園</t>
  </si>
  <si>
    <t>全興路7巷對面</t>
  </si>
  <si>
    <t>福泰公園</t>
  </si>
  <si>
    <t>全興路25巷口</t>
  </si>
  <si>
    <t>福興公園</t>
  </si>
  <si>
    <t>福興三街、泰林路口</t>
  </si>
  <si>
    <t>仁德路(加油站斜對面)</t>
  </si>
  <si>
    <t>文史影像公園</t>
  </si>
  <si>
    <t>明志路一段352巷底</t>
  </si>
  <si>
    <t>楓樹河濱公園</t>
  </si>
  <si>
    <t>和平街底</t>
  </si>
  <si>
    <t>崩崁腳公園</t>
  </si>
  <si>
    <t>大科里</t>
  </si>
  <si>
    <t>大科路與大科一路口</t>
  </si>
  <si>
    <t>黎明步道花園</t>
  </si>
  <si>
    <t>泰林路2段542巷進入大窠溪旁</t>
  </si>
  <si>
    <t>未命名</t>
  </si>
  <si>
    <t>信華五街旁</t>
  </si>
  <si>
    <t>應化大排生態園區</t>
  </si>
  <si>
    <t>應化街內</t>
  </si>
  <si>
    <t>泰山捷運公園</t>
  </si>
  <si>
    <t>泰林路與文程路路口</t>
  </si>
  <si>
    <t>黎明步道花園旁</t>
  </si>
  <si>
    <t>泰山區半山雅路簡易綠美化據點</t>
  </si>
  <si>
    <t>泰山區半山雅路</t>
  </si>
  <si>
    <t>泰山區中山578-2地號簡易綠美化</t>
  </si>
  <si>
    <t>貴子里及貴和里</t>
  </si>
  <si>
    <t>泰山區明志路三段204巷</t>
  </si>
  <si>
    <t>全興里</t>
  </si>
  <si>
    <t>全興路與仁德路交叉口</t>
  </si>
  <si>
    <t>新明里簡易綠美化</t>
  </si>
  <si>
    <t>新明里</t>
  </si>
  <si>
    <t>新北市泰山區民國街內</t>
  </si>
  <si>
    <t>貴子里簡易綠美化</t>
  </si>
  <si>
    <t>新北市泰山區明志路三段42巷底</t>
  </si>
  <si>
    <t>新北綠家園泰山區同榮段587地號基地</t>
  </si>
  <si>
    <t>義學里</t>
  </si>
  <si>
    <t>泰山區明志路136巷18弄</t>
  </si>
  <si>
    <t>泰山體育園區</t>
  </si>
  <si>
    <t>公園路54號</t>
  </si>
  <si>
    <t>南林生態公園</t>
  </si>
  <si>
    <t>新北市泰山區南林路底</t>
  </si>
  <si>
    <t>大窠1470</t>
  </si>
  <si>
    <t>新北市泰山區大科一路301巷口</t>
  </si>
  <si>
    <t>公鄰46</t>
  </si>
  <si>
    <t>東林里</t>
  </si>
  <si>
    <t>中正路與泰林路三段路口(東林托兒所下方)</t>
  </si>
  <si>
    <t>麗林福德公園</t>
  </si>
  <si>
    <t>麗林里</t>
  </si>
  <si>
    <t>公園路與文化一路一段15巷路口</t>
  </si>
  <si>
    <t>麗園公園</t>
  </si>
  <si>
    <t>麗園里</t>
  </si>
  <si>
    <t>麗園路與麗園路52巷口</t>
  </si>
  <si>
    <t>婦幼公園</t>
  </si>
  <si>
    <t>文化一路一段與麗園一街9巷之間</t>
  </si>
  <si>
    <t>西林里</t>
  </si>
  <si>
    <t>四維路與佳林路口</t>
  </si>
  <si>
    <t>林口社區運動公園(小熊公園)</t>
  </si>
  <si>
    <t>仁愛路二段、文化一路一段、公園路及仁愛一路之間</t>
  </si>
  <si>
    <t>中正路、中山路及粉寮路一段交接處</t>
  </si>
  <si>
    <t>扶輪公園</t>
  </si>
  <si>
    <t>南勢里</t>
  </si>
  <si>
    <t>文化二路一段、忠孝路及文化三路一段路口</t>
  </si>
  <si>
    <t>湖南公園</t>
  </si>
  <si>
    <t>湖南里</t>
  </si>
  <si>
    <t>民權路165號(湖南市民活動中心)旁</t>
  </si>
  <si>
    <t>大崙公園</t>
  </si>
  <si>
    <t>南勢二街</t>
  </si>
  <si>
    <t>井泉公園</t>
  </si>
  <si>
    <t xml:space="preserve">南勢二街85巷與南勢四街82巷之間 </t>
  </si>
  <si>
    <t>松柏公園</t>
  </si>
  <si>
    <t>中湖里</t>
  </si>
  <si>
    <t>松柏路</t>
  </si>
  <si>
    <t>文林公園</t>
  </si>
  <si>
    <t>文林二街與文林三街之間</t>
  </si>
  <si>
    <t>翰林公園</t>
  </si>
  <si>
    <t>民權路與文林六街62巷轉角之間</t>
  </si>
  <si>
    <t>力行公園</t>
  </si>
  <si>
    <t>民族路、文化北路一段526巷及文化北路一段542巷路口</t>
  </si>
  <si>
    <t>立德公園</t>
  </si>
  <si>
    <t>民族路與仁愛二路口</t>
  </si>
  <si>
    <t>立言公園</t>
  </si>
  <si>
    <t>忠孝一路與三民路口</t>
  </si>
  <si>
    <t>立功公園</t>
  </si>
  <si>
    <t>三民路轉角與文化北路一段60巷轉角之間</t>
  </si>
  <si>
    <t>宗北公園</t>
  </si>
  <si>
    <t>中北二街轉角與民享路轉角之間</t>
  </si>
  <si>
    <t>一品公園</t>
  </si>
  <si>
    <t>中華一路與民享路口、中北三街</t>
  </si>
  <si>
    <t>東湖公園</t>
  </si>
  <si>
    <t>東湖路75巷與東湖路93巷之間</t>
  </si>
  <si>
    <t>隆林公園</t>
  </si>
  <si>
    <t>隆林街</t>
  </si>
  <si>
    <t>林口里</t>
  </si>
  <si>
    <t>仁愛路一段211巷轉角處、足夢公園旁</t>
  </si>
  <si>
    <t>興林公園</t>
  </si>
  <si>
    <t>興林一街</t>
  </si>
  <si>
    <t>富貴森林公園</t>
  </si>
  <si>
    <t>富貴路內</t>
  </si>
  <si>
    <t>南勢公園</t>
  </si>
  <si>
    <t>忠孝一路與南勢二街路口(南勢國小旁)</t>
  </si>
  <si>
    <t>新寮公園</t>
  </si>
  <si>
    <t>仁愛路一段83巷轉角</t>
  </si>
  <si>
    <t>樂活公園</t>
  </si>
  <si>
    <t>麗園里、東勢里</t>
  </si>
  <si>
    <t>忠孝路(崇林國中後)</t>
  </si>
  <si>
    <t>東明公園</t>
  </si>
  <si>
    <t>興林一街、興林路195巷及興林一街86巷之間</t>
  </si>
  <si>
    <t>公鄰43</t>
  </si>
  <si>
    <t>自強五街旁</t>
  </si>
  <si>
    <t>樹林口公園</t>
  </si>
  <si>
    <t>中山路與中原街路口附近</t>
  </si>
  <si>
    <t>忠孝路與公園路口</t>
  </si>
  <si>
    <t>麗園籃球場</t>
  </si>
  <si>
    <t>忠孝路與忠孝路542巷口</t>
  </si>
  <si>
    <t>東勢籃球場</t>
  </si>
  <si>
    <t>忠孝路與忠孝路622巷口</t>
  </si>
  <si>
    <t>市17跳跳糖兒童遊戲場</t>
  </si>
  <si>
    <t>興林路、興林一街及興林路151巷之間</t>
  </si>
  <si>
    <t>足夢公園(文小18)</t>
  </si>
  <si>
    <t>仁愛路一段與粉寮路一段路口</t>
  </si>
  <si>
    <t>新林段775-1地號小公園</t>
  </si>
  <si>
    <t>興林路與東湖路口</t>
  </si>
  <si>
    <t>東林街綠帶</t>
  </si>
  <si>
    <t>東林街轉角</t>
  </si>
  <si>
    <t>興林口公園</t>
  </si>
  <si>
    <t>新北市林口區仁愛路一段378號(新北市林口區公所)旁</t>
  </si>
  <si>
    <t>727地號公園</t>
  </si>
  <si>
    <t>菁湖里</t>
  </si>
  <si>
    <t>竹林路與竹林路412巷路口附近</t>
  </si>
  <si>
    <t>南勢六街新北綠家園</t>
  </si>
  <si>
    <t>南勢六街轉角處</t>
  </si>
  <si>
    <t>銅雕公園</t>
  </si>
  <si>
    <t>中山路與中正路口</t>
  </si>
  <si>
    <t>櫻花公園</t>
  </si>
  <si>
    <t>文化二路二段、中華一路及文化三路二段交接(林口國民運動中心旁)</t>
  </si>
  <si>
    <t>林口段597地號小公園</t>
  </si>
  <si>
    <t>竹林路與林口路124巷路口</t>
  </si>
  <si>
    <t>新林段775-1</t>
  </si>
  <si>
    <t>新北市林口區興林路東湖路交叉口西南側</t>
  </si>
  <si>
    <t>吉祥公園</t>
  </si>
  <si>
    <t>新北市林口區吉祥路</t>
  </si>
  <si>
    <t>萬福公園</t>
  </si>
  <si>
    <t>萬福里</t>
  </si>
  <si>
    <t>北深路3段158巷內</t>
  </si>
  <si>
    <t>深坑兒童遊戲場</t>
  </si>
  <si>
    <t>深坑里</t>
  </si>
  <si>
    <t>文化街及平埔街口</t>
  </si>
  <si>
    <t>帝品苑旁兒童遊戲場</t>
  </si>
  <si>
    <t>萬順里</t>
  </si>
  <si>
    <t>北深路三段155巷內</t>
  </si>
  <si>
    <t>北深路155巷綠地</t>
  </si>
  <si>
    <t>埔新274</t>
  </si>
  <si>
    <t>新北市深坑區深坑里文化街17巷</t>
  </si>
  <si>
    <t>土庫樂活廣場</t>
  </si>
  <si>
    <t>土庫里</t>
  </si>
  <si>
    <t>新北市深坑區北深路一段83巷8弄36號</t>
  </si>
  <si>
    <t>二格公園</t>
  </si>
  <si>
    <t>格頭里</t>
  </si>
  <si>
    <t>北宜公路 23 公里處</t>
  </si>
  <si>
    <t>埔坪里</t>
  </si>
  <si>
    <t>淡金路二段87巷內</t>
  </si>
  <si>
    <t>兒一公園</t>
  </si>
  <si>
    <t>埔頭里</t>
  </si>
  <si>
    <t>公正街上</t>
  </si>
  <si>
    <t>兒二公園</t>
  </si>
  <si>
    <t>長勤街上</t>
  </si>
  <si>
    <t>埔頭橋邊101線旁</t>
  </si>
  <si>
    <t>福成社區公園</t>
  </si>
  <si>
    <t>公所前</t>
  </si>
  <si>
    <t>福德水車園區</t>
  </si>
  <si>
    <t>福德生態園區</t>
  </si>
  <si>
    <t>芝蘭社區公園</t>
  </si>
  <si>
    <t>後厝里</t>
  </si>
  <si>
    <t>後厝里淺水灣附近</t>
  </si>
  <si>
    <t>智成公園</t>
  </si>
  <si>
    <t>錫板里</t>
  </si>
  <si>
    <t>智成堂附近</t>
  </si>
  <si>
    <t>海灣公園</t>
  </si>
  <si>
    <t>錫板里大嘉好加油站附近</t>
  </si>
  <si>
    <t>興華驛站</t>
  </si>
  <si>
    <t>興華里</t>
  </si>
  <si>
    <t>興華國小旁</t>
  </si>
  <si>
    <t>根德水車園區</t>
  </si>
  <si>
    <t>古庄里</t>
  </si>
  <si>
    <t>南勢崗公園</t>
  </si>
  <si>
    <t>南勢崗往玉堂海釣場入口處</t>
  </si>
  <si>
    <t>錫板段海尾小段19地號公園</t>
  </si>
  <si>
    <t>台二線錫板公車站旁</t>
  </si>
  <si>
    <t>自行車公園</t>
  </si>
  <si>
    <t>新庄里</t>
  </si>
  <si>
    <t>三和市民活動中心旁</t>
  </si>
  <si>
    <t>乾華濱海廣場</t>
  </si>
  <si>
    <t>乾華里</t>
  </si>
  <si>
    <t>新北市石門區阿里磅1-1號旁</t>
  </si>
  <si>
    <t>石門洞遊憩區</t>
  </si>
  <si>
    <t>尖鹿里</t>
  </si>
  <si>
    <t>新北市石門區尖鹿里中央路37之2號(五龍宮)斜對面</t>
  </si>
  <si>
    <t>新幸福公園</t>
  </si>
  <si>
    <t>新北市石門區中山路62之7號對面</t>
  </si>
  <si>
    <t>福安公園</t>
  </si>
  <si>
    <t>新北市石門區尖鹿里中山路70之5號前</t>
  </si>
  <si>
    <t>魔法廣場</t>
  </si>
  <si>
    <t>茂林里</t>
  </si>
  <si>
    <t>新北市石門區茂林里坪林20號前</t>
  </si>
  <si>
    <t>幸福雙心公園</t>
  </si>
  <si>
    <t>富基里</t>
  </si>
  <si>
    <t>台2線與老梅路、淡金公路交會處</t>
  </si>
  <si>
    <t>北河公園</t>
  </si>
  <si>
    <t>大崁里</t>
  </si>
  <si>
    <t>新北市八里區忠孝路與忠八街路口</t>
  </si>
  <si>
    <t>南山公園</t>
  </si>
  <si>
    <t>新北市八里區賢三街30號對面</t>
  </si>
  <si>
    <t>文昌公園</t>
  </si>
  <si>
    <t>埤頭里</t>
  </si>
  <si>
    <t>新北市八里區中山路一段與文昌路口</t>
  </si>
  <si>
    <t>狀元公園</t>
  </si>
  <si>
    <t>舊城里</t>
  </si>
  <si>
    <t>新北市八里區文昌五街與狀元路口</t>
  </si>
  <si>
    <t>片仔溝公園</t>
  </si>
  <si>
    <t>新北市八里區中華路二段258巷與中華路口</t>
  </si>
  <si>
    <t>舊城公園</t>
  </si>
  <si>
    <t>新北市八里區中山路二段303巷底</t>
  </si>
  <si>
    <t>商港一路綠地</t>
  </si>
  <si>
    <t>訊塘里</t>
  </si>
  <si>
    <t>新北市八里區中山路二段500巷與商港一路交叉街口</t>
  </si>
  <si>
    <t>訊塘社區公園</t>
  </si>
  <si>
    <t>新北市八里區商港路與中山路二段路口</t>
  </si>
  <si>
    <t>十三行文化公園</t>
  </si>
  <si>
    <t>博物館路(清潔隊旁)</t>
  </si>
  <si>
    <t>陽光廣場</t>
  </si>
  <si>
    <t>頂罟里</t>
  </si>
  <si>
    <t>八里區博物館路</t>
  </si>
  <si>
    <t>水仙公園</t>
  </si>
  <si>
    <t>新北市八里區商港路與商港三路口</t>
  </si>
  <si>
    <t>商港公園</t>
  </si>
  <si>
    <t>新北市八里區商港八路與商港一路口</t>
  </si>
  <si>
    <t>訊庄埔公園</t>
  </si>
  <si>
    <t>新北市八里區中山路三段及訊塘一路</t>
  </si>
  <si>
    <t>公博一公園</t>
  </si>
  <si>
    <t>八里大道與商港三路(公博一公園)</t>
  </si>
  <si>
    <t>八里區行政大樓</t>
  </si>
  <si>
    <t>新北市八里區八里大道與中山路二段</t>
  </si>
  <si>
    <t>頂罟活動中心綠地</t>
  </si>
  <si>
    <t>大崁環保公園</t>
  </si>
  <si>
    <t>新北市八里區觀海大道29號對面</t>
  </si>
  <si>
    <t>龍源公園</t>
  </si>
  <si>
    <t>龍源里</t>
  </si>
  <si>
    <t>新北市八里區龍形一街與龍形二街交叉處</t>
  </si>
  <si>
    <t>訊塘廣場</t>
  </si>
  <si>
    <t xml:space="preserve">新北市八里區訊塘一路與訊塘二路(廖添丁廟旁) </t>
  </si>
  <si>
    <t>商港三路綠帶</t>
  </si>
  <si>
    <t>新北市八里區商港三路旁</t>
  </si>
  <si>
    <t>商港五路綠帶</t>
  </si>
  <si>
    <t>新北市八里區商港五路旁</t>
  </si>
  <si>
    <t>忠孝綠地</t>
  </si>
  <si>
    <t>新北市八里區忠孝路302號對面</t>
  </si>
  <si>
    <t>頂罟二路綠地</t>
  </si>
  <si>
    <t>新北市八里區頂罟二路旁</t>
  </si>
  <si>
    <t>商港一路廣場</t>
  </si>
  <si>
    <t>新北市八里區商港一路(中廣綠家園後)</t>
  </si>
  <si>
    <t>八里大道廣場</t>
  </si>
  <si>
    <t>新北市八里區八里大道與中山路二段交叉處</t>
  </si>
  <si>
    <t>環教中心左岸會館</t>
  </si>
  <si>
    <t>八里環教中心</t>
  </si>
  <si>
    <t>下罟子漁港綠帶</t>
  </si>
  <si>
    <t>下罟里</t>
  </si>
  <si>
    <t>下罟子漁港旁</t>
  </si>
  <si>
    <t>八里龍米公園</t>
  </si>
  <si>
    <t>龍米路及米倉公園</t>
  </si>
  <si>
    <t>新北考古公園</t>
  </si>
  <si>
    <t>商港三路2號</t>
  </si>
  <si>
    <t>米倉公園</t>
  </si>
  <si>
    <t>米倉區</t>
  </si>
  <si>
    <t>十三行文化公園-兒童遊戲場</t>
  </si>
  <si>
    <t>新北市八里區博物館路及忠孝街口</t>
  </si>
  <si>
    <t>八里左岸公園</t>
  </si>
  <si>
    <t>龍米河濱公園</t>
  </si>
  <si>
    <t>頂罟公園(中廣綠家園)</t>
  </si>
  <si>
    <t>新北市八里區中山路二段129巷對面</t>
  </si>
  <si>
    <t>渡船頭公園</t>
  </si>
  <si>
    <t>米倉里</t>
  </si>
  <si>
    <t>新北市八里區龍米路二段201巷</t>
  </si>
  <si>
    <t>八里婚紗廣場</t>
  </si>
  <si>
    <t>249新北市八里區</t>
  </si>
  <si>
    <t>水興公公園(綠林城堡冒險趣遊戲場)</t>
  </si>
  <si>
    <t>新北市八里區觀海大道100號（河濱公園內）</t>
  </si>
  <si>
    <t>十分瀑布公園</t>
  </si>
  <si>
    <t>南山里</t>
  </si>
  <si>
    <t>新北市平溪區南山里乾坑10號</t>
  </si>
  <si>
    <t>十分公園</t>
  </si>
  <si>
    <t>十分里</t>
  </si>
  <si>
    <t>新北市平溪區十分街66巷1號</t>
  </si>
  <si>
    <t>雙溪兒童公園</t>
  </si>
  <si>
    <t>共和里</t>
  </si>
  <si>
    <t>新北市雙溪區東榮街(雙溪國小對面)</t>
  </si>
  <si>
    <t>雙溪公園</t>
  </si>
  <si>
    <t>雙溪里</t>
  </si>
  <si>
    <t>新北市雙溪區雙溪里</t>
  </si>
  <si>
    <t>三貂運動公園</t>
  </si>
  <si>
    <t>三貂里</t>
  </si>
  <si>
    <t>三貂里牡丹派出所旁，尪子崙坑路</t>
  </si>
  <si>
    <t>龍門里</t>
  </si>
  <si>
    <t>新北市貢寮區龍門里鄰台2線旁</t>
  </si>
  <si>
    <t>澳底公園</t>
  </si>
  <si>
    <t>仁里里</t>
  </si>
  <si>
    <t>新北市貢寮區仁愛路43號</t>
  </si>
  <si>
    <t>環保公園</t>
  </si>
  <si>
    <t>貢寮里</t>
  </si>
  <si>
    <t>新北市貢寮區長泰路20號</t>
  </si>
  <si>
    <t>中山溫泉公園</t>
  </si>
  <si>
    <t>新北市金山區溫泉路2巷9號</t>
  </si>
  <si>
    <t>豐漁里公園</t>
  </si>
  <si>
    <t>豐漁里</t>
  </si>
  <si>
    <t>新北市金山區豐漁里民生路172-1號</t>
  </si>
  <si>
    <t>運動休閒廣場</t>
  </si>
  <si>
    <t>五湖里</t>
  </si>
  <si>
    <t>新北市金山區五湖里南勢53號1F</t>
  </si>
  <si>
    <t>公館崙公園</t>
  </si>
  <si>
    <t>新北市金山區龜子山路</t>
  </si>
  <si>
    <t xml:space="preserve">犀牛綠地 </t>
  </si>
  <si>
    <t>新北市金山區五湖里陽金公路旁</t>
  </si>
  <si>
    <t>豐漁里綠地</t>
  </si>
  <si>
    <t>新北市金山區豐漁里民生路巷號208對面</t>
  </si>
  <si>
    <t xml:space="preserve">磺港綠地 </t>
  </si>
  <si>
    <t>磺港里</t>
  </si>
  <si>
    <t>新北市金山區磺港里磺港路</t>
  </si>
  <si>
    <t>虎豹獅象綠地</t>
  </si>
  <si>
    <t>新北市金山區民生路(中山公園停車場斜對面)</t>
  </si>
  <si>
    <t>迴旋穿透綠地</t>
  </si>
  <si>
    <t>新北市金山區民生路及公園路交叉口</t>
  </si>
  <si>
    <t>飛撲綠地</t>
  </si>
  <si>
    <t>清泉里</t>
  </si>
  <si>
    <t>中山路與環金路口</t>
  </si>
  <si>
    <t>流蘇公園</t>
  </si>
  <si>
    <t>美田里</t>
  </si>
  <si>
    <t>新北市金山區三民街與八德街交叉處</t>
  </si>
  <si>
    <t>新北市金山區和平里民生路67號後方</t>
  </si>
  <si>
    <t>杜鵑公園</t>
  </si>
  <si>
    <t>金美里</t>
  </si>
  <si>
    <t>新北市金山區信義路</t>
  </si>
  <si>
    <t>櫻花綠地</t>
  </si>
  <si>
    <t>新北市金山區中山路８８號左後方公園</t>
  </si>
  <si>
    <t>萬里觀光公園</t>
  </si>
  <si>
    <t>中幅里</t>
  </si>
  <si>
    <t>中萬里加投段中幅子小段</t>
  </si>
  <si>
    <t>獅子公園</t>
  </si>
  <si>
    <t>萬里里</t>
  </si>
  <si>
    <t xml:space="preserve"> 207台灣新北市萬里區北部濱海公路</t>
  </si>
  <si>
    <t>野柳休閒公園</t>
  </si>
  <si>
    <t>野柳里</t>
  </si>
  <si>
    <t>新北市萬里區野柳里港東路</t>
  </si>
  <si>
    <t>瑪鋉公園</t>
  </si>
  <si>
    <t xml:space="preserve">瑪鍊路60-1號對面 </t>
  </si>
  <si>
    <t>翡翠灣涼亭</t>
  </si>
  <si>
    <t>龜吼里</t>
  </si>
  <si>
    <t>新北市207萬里區龜吼里</t>
  </si>
  <si>
    <t>圓潭溪步道</t>
  </si>
  <si>
    <t>磺潭里</t>
  </si>
  <si>
    <t>新北市207萬里區磺潭里</t>
  </si>
  <si>
    <t>員潭溪廣場</t>
  </si>
  <si>
    <t>大鵬段13-2號</t>
  </si>
  <si>
    <t>加投路涼亭</t>
  </si>
  <si>
    <t>大鵬里 207新北市萬里區</t>
  </si>
  <si>
    <t>下社大鵬里下寮涼亭</t>
  </si>
  <si>
    <t>螃蟹主題公園</t>
  </si>
  <si>
    <t>新北市萬里區龜吼里</t>
  </si>
  <si>
    <t>瑪鋉運動公園</t>
  </si>
  <si>
    <t>新北市萬里區獅頭路</t>
  </si>
  <si>
    <t>萬里幸福廣場</t>
  </si>
  <si>
    <t>207新北市萬里區獅頭路15-8號(周邊)</t>
  </si>
  <si>
    <t>烏來原住民主題公園</t>
  </si>
  <si>
    <t>烏來里</t>
  </si>
  <si>
    <t>新北市烏來區西羅岸段 911地號</t>
  </si>
  <si>
    <t>七虎公園</t>
  </si>
  <si>
    <t>育仁路108號（薇閣小學旁）</t>
  </si>
  <si>
    <t>七星公園</t>
  </si>
  <si>
    <t>長安</t>
  </si>
  <si>
    <t>光明路、中山路交叉口（新北投捷運站）</t>
  </si>
  <si>
    <t>八仙公園</t>
  </si>
  <si>
    <t>八仙</t>
  </si>
  <si>
    <t>公館路423巷8弄</t>
  </si>
  <si>
    <t>清江里</t>
  </si>
  <si>
    <t>公館路13號旁</t>
  </si>
  <si>
    <t>中央簡易公園</t>
  </si>
  <si>
    <t>大興街與中央南路二段6巷口</t>
  </si>
  <si>
    <t>中庸1號公園</t>
  </si>
  <si>
    <t>中庸里</t>
  </si>
  <si>
    <t>位於北投區中庸里雙全街50號對面</t>
  </si>
  <si>
    <t>丹鳳公園</t>
  </si>
  <si>
    <t>奇岩里</t>
  </si>
  <si>
    <t>公館路255巷19弄旁</t>
  </si>
  <si>
    <t>公館公園</t>
  </si>
  <si>
    <t>奇岩新社區(公三)</t>
  </si>
  <si>
    <t>天狗庵遺址</t>
  </si>
  <si>
    <t>溫泉</t>
  </si>
  <si>
    <t>溫泉路73巷(天狗庵舊址)</t>
  </si>
  <si>
    <t>文化一號公園(施工中111/5~111/12)</t>
  </si>
  <si>
    <t>位於北投區文化里中央北路二段文化國小對面</t>
  </si>
  <si>
    <t>文化二號公園(施工中111/5~111/12)</t>
  </si>
  <si>
    <t>位於北投區文化里中央北路一段228巷</t>
  </si>
  <si>
    <t>文化三號公園</t>
  </si>
  <si>
    <t>中央北路二段68巷進入(42巷11弄旁)</t>
  </si>
  <si>
    <t>北投258號綠地(承德4號)</t>
  </si>
  <si>
    <t>建民里</t>
  </si>
  <si>
    <t>承德路六段與福國路交叉口，北投士林科技園區(綠4，區段徵收)</t>
  </si>
  <si>
    <t>北投二號公園</t>
  </si>
  <si>
    <t>林泉里</t>
  </si>
  <si>
    <t>中山路2號</t>
  </si>
  <si>
    <t>北投公園</t>
  </si>
  <si>
    <t>長安里,林泉里,溫泉里</t>
  </si>
  <si>
    <t>北投區中山路、光明路所圍範圍</t>
  </si>
  <si>
    <t>北投社三層崎公園</t>
  </si>
  <si>
    <t>秀山里</t>
  </si>
  <si>
    <t>北投區秀山路50號旁</t>
  </si>
  <si>
    <t>石牌公園</t>
  </si>
  <si>
    <t>尊賢里,吉利里</t>
  </si>
  <si>
    <t>石牌路一段39巷內</t>
  </si>
  <si>
    <t>立農公園</t>
  </si>
  <si>
    <t>立農里</t>
  </si>
  <si>
    <t>承德路七段378號</t>
  </si>
  <si>
    <t>吉利公園</t>
  </si>
  <si>
    <t>位於北投區立農里吉利街179號旁</t>
  </si>
  <si>
    <t>同德公園</t>
  </si>
  <si>
    <t>永欣里</t>
  </si>
  <si>
    <t>位於北投區永欣里同德街27巷19號對面</t>
  </si>
  <si>
    <t>地熱谷公園</t>
  </si>
  <si>
    <t>臺北市北投區中山路30-1號(中山路與溫泉路交口)</t>
  </si>
  <si>
    <t>行義公園</t>
  </si>
  <si>
    <t>永和里,永欣里</t>
  </si>
  <si>
    <t>石牌路二段343巷8號</t>
  </si>
  <si>
    <t>奇岩一號公園</t>
  </si>
  <si>
    <t>臺北市北投區磺港路208號(奇岩新社區公一)</t>
  </si>
  <si>
    <t>奇岩二號公園</t>
  </si>
  <si>
    <t>臺北市北投區216號(奇岩新社區公二)</t>
  </si>
  <si>
    <t>奇岩三號公園</t>
  </si>
  <si>
    <t>奇岩新社區(公四)</t>
  </si>
  <si>
    <t>東華公園</t>
  </si>
  <si>
    <t>東華里</t>
  </si>
  <si>
    <t>東華街二段300巷19號對面</t>
  </si>
  <si>
    <t>林泉公園</t>
  </si>
  <si>
    <t>林泉</t>
  </si>
  <si>
    <t>溫泉路168號旁</t>
  </si>
  <si>
    <t>知行公園</t>
  </si>
  <si>
    <t>關渡里</t>
  </si>
  <si>
    <t>位於北投區關渡里知行路225巷</t>
  </si>
  <si>
    <t>育仁路109號對面(薇閣國小旁)</t>
  </si>
  <si>
    <t>前山公園</t>
  </si>
  <si>
    <t>湖山里</t>
  </si>
  <si>
    <t>臺北市北投區建國街4號旁及紗帽路117號對面</t>
  </si>
  <si>
    <t>建民公園</t>
  </si>
  <si>
    <t>文林北路16巷7號對面</t>
  </si>
  <si>
    <t>泉源47號公園</t>
  </si>
  <si>
    <t>泉源里</t>
  </si>
  <si>
    <t>泉源路80號對面山腳下</t>
  </si>
  <si>
    <t>泉源48號公園</t>
  </si>
  <si>
    <t>北投珠海路120號附近</t>
  </si>
  <si>
    <t>洲美(公4)公園</t>
  </si>
  <si>
    <t>洲美里</t>
  </si>
  <si>
    <t>洲美街122號</t>
  </si>
  <si>
    <t>洲美蜆仔港公園</t>
  </si>
  <si>
    <t>台北市士林區承德路六段329號</t>
  </si>
  <si>
    <t>致遠公園</t>
  </si>
  <si>
    <t>榮光里</t>
  </si>
  <si>
    <t>位於北投區榮光里致遠一路二段自強市場旁</t>
  </si>
  <si>
    <t>重三公園</t>
  </si>
  <si>
    <t>稻香里</t>
  </si>
  <si>
    <t>新興路與重三路交叉口(重三新村八期重劃)政校後勤區</t>
  </si>
  <si>
    <t>振華公園</t>
  </si>
  <si>
    <t>振華里</t>
  </si>
  <si>
    <t>位於北投區振華里振華街24號對面</t>
  </si>
  <si>
    <t>振興公園</t>
  </si>
  <si>
    <t>榮華里</t>
  </si>
  <si>
    <t>天母西路與磺溪交叉口</t>
  </si>
  <si>
    <t>桂花公園</t>
  </si>
  <si>
    <t>中山路5-7號(林泉里辦公處旁)</t>
  </si>
  <si>
    <t>桃源公園</t>
  </si>
  <si>
    <t>桃源里</t>
  </si>
  <si>
    <t>中央北路三段148巷底</t>
  </si>
  <si>
    <t>健行公園</t>
  </si>
  <si>
    <t>位於北投區東華里致遠三路147巷二弄內</t>
  </si>
  <si>
    <t>崇仰公園</t>
  </si>
  <si>
    <t>崇仰一路、公館路225巷底</t>
  </si>
  <si>
    <t>清江一公園</t>
  </si>
  <si>
    <t>位於北投區清江里崇仁路一段154號對面</t>
  </si>
  <si>
    <t>清江二公園</t>
  </si>
  <si>
    <t>位於北投區清江里崇仁路1段154號旁</t>
  </si>
  <si>
    <t>軟橋公園</t>
  </si>
  <si>
    <t>台北市北投區文林北路53巷51號</t>
  </si>
  <si>
    <t>中心里</t>
  </si>
  <si>
    <t>北投中和街200號</t>
  </si>
  <si>
    <t>開明公園</t>
  </si>
  <si>
    <t>中心里,開明</t>
  </si>
  <si>
    <t>珠海路112號附近</t>
  </si>
  <si>
    <t>陽明公園</t>
  </si>
  <si>
    <t>臺北市北投區湖山路二段</t>
  </si>
  <si>
    <t>新興公園</t>
  </si>
  <si>
    <t>新興路145號旁(六期重劃)</t>
  </si>
  <si>
    <t>溫泉綠地</t>
  </si>
  <si>
    <t>溫泉路137號旁</t>
  </si>
  <si>
    <t>聖景一公園</t>
  </si>
  <si>
    <t>聖景路100號內</t>
  </si>
  <si>
    <t>聖景二公園</t>
  </si>
  <si>
    <t>聖景路101號旁</t>
  </si>
  <si>
    <t>聖景三公園</t>
  </si>
  <si>
    <t>榮光公園</t>
  </si>
  <si>
    <t>位於北投區榮光里石牌路1段石牌國中對面</t>
  </si>
  <si>
    <t>榮富公園</t>
  </si>
  <si>
    <t>榮華三路及磺溪旁(過天母橋)</t>
  </si>
  <si>
    <t>榮華公園</t>
  </si>
  <si>
    <t>明德路150巷3弄</t>
  </si>
  <si>
    <t>福星(公1)公園</t>
  </si>
  <si>
    <t>文林北路255號</t>
  </si>
  <si>
    <t>稻中公園</t>
  </si>
  <si>
    <t>中央北路二段334號旁(政校後勤區)</t>
  </si>
  <si>
    <t>稻香公園</t>
  </si>
  <si>
    <t>位於北投區稻香里新興路72號對面</t>
  </si>
  <si>
    <t>線形公園-芝山明德段</t>
  </si>
  <si>
    <t>裕民里</t>
  </si>
  <si>
    <t>北投區線形公園東華街一段</t>
  </si>
  <si>
    <t>學園公園</t>
  </si>
  <si>
    <t>一德里</t>
  </si>
  <si>
    <t>學園路、藝術大學門口旁</t>
  </si>
  <si>
    <t>磺港公園</t>
  </si>
  <si>
    <t>磺港路大興街交口</t>
  </si>
  <si>
    <t>豐年公園</t>
  </si>
  <si>
    <t>位於北投區豐年里中央北路大業路口</t>
  </si>
  <si>
    <t>關渡公園</t>
  </si>
  <si>
    <t>知行路210巷底</t>
  </si>
  <si>
    <t>觀海公園</t>
  </si>
  <si>
    <t>中央北路4段601巷附近</t>
  </si>
  <si>
    <t>嗄嘮別公園</t>
  </si>
  <si>
    <t>中央北路三段、桃源國小東北側</t>
  </si>
  <si>
    <t>大業綠地(北投163號)</t>
  </si>
  <si>
    <t>中央里,大同里,八仙里,豐年里</t>
  </si>
  <si>
    <t>大業路西側大度路口起延伸至大業路517巷旁田埂路</t>
  </si>
  <si>
    <t>中和綠地</t>
  </si>
  <si>
    <t>中和街363號附近</t>
  </si>
  <si>
    <t>天溪綠地</t>
  </si>
  <si>
    <t>永和</t>
  </si>
  <si>
    <t>行義路58巷33號附近</t>
  </si>
  <si>
    <t>文化綠地</t>
  </si>
  <si>
    <t>大業路、永興路一段交叉口</t>
  </si>
  <si>
    <t>北投106號綠地</t>
  </si>
  <si>
    <t>建明路165之1及明德路旁(石牌綠地系統)</t>
  </si>
  <si>
    <t>北投120號綠地</t>
  </si>
  <si>
    <t>立農里,八仙里</t>
  </si>
  <si>
    <t>承德路七段400號前(公館路至磺港溪間)</t>
  </si>
  <si>
    <t>北投121號綠地</t>
  </si>
  <si>
    <t>立賢里</t>
  </si>
  <si>
    <t>承德路七段214號前東側</t>
  </si>
  <si>
    <t>北投122號綠地</t>
  </si>
  <si>
    <t>承德路七段168號旁前東側</t>
  </si>
  <si>
    <t>北投123號綠地</t>
  </si>
  <si>
    <t>承德路七段前西側(尊賢街267巷口對面起迄立農公園對面)</t>
  </si>
  <si>
    <t>北投124號綠地</t>
  </si>
  <si>
    <t>建民里,吉慶里,福興里,立賢里</t>
  </si>
  <si>
    <t>承德路六段到承德路七段(福國路口起迄立賢西路口間)前西側</t>
  </si>
  <si>
    <t>北投135號綠地</t>
  </si>
  <si>
    <t>承德路七段上(32巷至石牌路一段間)</t>
  </si>
  <si>
    <t>北投138號綠地</t>
  </si>
  <si>
    <t>承德路七段右側，立賢路南側</t>
  </si>
  <si>
    <t>北投139號綠地</t>
  </si>
  <si>
    <t>承德路七段右側，立賢路北側</t>
  </si>
  <si>
    <t>北投160號綠地</t>
  </si>
  <si>
    <t>大業路二段533-545號前</t>
  </si>
  <si>
    <t>北投161號綠地 (田心仔綠地)</t>
  </si>
  <si>
    <t>中央北路二段257巷東側，大業路525巷6弄旁</t>
  </si>
  <si>
    <t>北投164號綠地</t>
  </si>
  <si>
    <t>大業路東側，十信工高旁</t>
  </si>
  <si>
    <t>北投165號綠地</t>
  </si>
  <si>
    <t>大業路452巷</t>
  </si>
  <si>
    <t>北投166號綠地</t>
  </si>
  <si>
    <t>大業路東側</t>
  </si>
  <si>
    <t>北投167號綠地</t>
  </si>
  <si>
    <t>大業路400號東側</t>
  </si>
  <si>
    <t>北投168號綠地</t>
  </si>
  <si>
    <t>八仙里</t>
  </si>
  <si>
    <t>大業路50號東側</t>
  </si>
  <si>
    <t>北投169號綠地</t>
  </si>
  <si>
    <t>大度路一段，承德路口南側</t>
  </si>
  <si>
    <t>北投181號一德綠地</t>
  </si>
  <si>
    <t>大度路三段，中央北路四段(萬善宮旁)</t>
  </si>
  <si>
    <t>北投182號綠地</t>
  </si>
  <si>
    <t>大度路三段274號北側</t>
  </si>
  <si>
    <t>北投183號綠地</t>
  </si>
  <si>
    <t>大度路三段北側</t>
  </si>
  <si>
    <t>北投185號綠地</t>
  </si>
  <si>
    <t>大度路三段南側(關渡派出所後)</t>
  </si>
  <si>
    <t>北投186號綠地</t>
  </si>
  <si>
    <t>大度路三段南側，知行路314號旁</t>
  </si>
  <si>
    <t>北投187號綠地</t>
  </si>
  <si>
    <t>大度路三段南側</t>
  </si>
  <si>
    <t>北投188號綠地</t>
  </si>
  <si>
    <t>北投191號綠地</t>
  </si>
  <si>
    <t>八仙里,一德里</t>
  </si>
  <si>
    <t>大度路二段北側</t>
  </si>
  <si>
    <t>北投192號綠地</t>
  </si>
  <si>
    <t>大度路二段南側</t>
  </si>
  <si>
    <t>北投203號綠地</t>
  </si>
  <si>
    <t>公館路423巷11-17號前(區段徵收)</t>
  </si>
  <si>
    <t>北投257號綠地(承德3號)</t>
  </si>
  <si>
    <t>承德路六段上，北投士林科技園區(綠3，區段徵收)</t>
  </si>
  <si>
    <t>北投39號綠地</t>
  </si>
  <si>
    <t>聖景路140~150號前</t>
  </si>
  <si>
    <t>北投62號綠地</t>
  </si>
  <si>
    <t>清江里,奇岩里</t>
  </si>
  <si>
    <t>磺港路上(清江路177巷口至清江路113巷口)</t>
  </si>
  <si>
    <t>北投63號綠地</t>
  </si>
  <si>
    <t>磺港路上(三合橋旁至清江路177巷口)</t>
  </si>
  <si>
    <t>北投64號綠地</t>
  </si>
  <si>
    <t>磺港路上(崇仁路一段131巷口至三合橋旁)</t>
  </si>
  <si>
    <t>北投65號綠地</t>
  </si>
  <si>
    <t>磺港路上(崇仁路一段155巷口至131巷口)</t>
  </si>
  <si>
    <t>北投66號綠地</t>
  </si>
  <si>
    <t>磺港路上(崇仁路一段155巷口兩側)</t>
  </si>
  <si>
    <t>北投69號綠地</t>
  </si>
  <si>
    <t>崇仰一路11號旁</t>
  </si>
  <si>
    <t>北投90號綠地</t>
  </si>
  <si>
    <t>石牌路二段臺北護理大學圍牆外(榮總對面)</t>
  </si>
  <si>
    <t>北投91號綠地</t>
  </si>
  <si>
    <t>石牌路二段上振興街口與天母西路口間(榮總急診入口處對面)</t>
  </si>
  <si>
    <t>北投92號綠地</t>
  </si>
  <si>
    <t>石牌路二段與天母西路、天母西路130巷間</t>
  </si>
  <si>
    <t>北投98號綠地</t>
  </si>
  <si>
    <t>永明里,振華里</t>
  </si>
  <si>
    <t>石牌路二段上(東華街二段起至裕民三路口)</t>
  </si>
  <si>
    <t>永和綠地</t>
  </si>
  <si>
    <t>永和里</t>
  </si>
  <si>
    <t>行義路98號附近</t>
  </si>
  <si>
    <t>永欣綠地</t>
  </si>
  <si>
    <t>石牌路二段371巷3號</t>
  </si>
  <si>
    <t>安明綠地</t>
  </si>
  <si>
    <t>光明路157巷2弄1號(七虎公園旁)</t>
  </si>
  <si>
    <t>奇岩4號綠地</t>
  </si>
  <si>
    <t>三合路一段，清江國小旁。</t>
  </si>
  <si>
    <t>忠義公園</t>
  </si>
  <si>
    <t>台北市北投區中央北路四段32號旁</t>
  </si>
  <si>
    <t>承仙綠地</t>
  </si>
  <si>
    <t>承德路7段.公館路交會東北側</t>
  </si>
  <si>
    <t>榮華</t>
  </si>
  <si>
    <t>東華街一段10號附近</t>
  </si>
  <si>
    <t>林投坑(一)綠地</t>
  </si>
  <si>
    <t>桃源里,豐年里,一德里</t>
  </si>
  <si>
    <t>中央北路二段257號後(貴子坑溪至北投捷運機場北側)</t>
  </si>
  <si>
    <t>林投坑(二)綠地</t>
  </si>
  <si>
    <t>中央北路二段257號後(貴子坑溪至北投捷運機場南側)</t>
  </si>
  <si>
    <t>湖山綠地</t>
  </si>
  <si>
    <t>台北市北投區湖山路一段</t>
  </si>
  <si>
    <t>番仔厝綠地</t>
  </si>
  <si>
    <t>大同里,豐年里</t>
  </si>
  <si>
    <t>大業路525巷及517巷之間</t>
  </si>
  <si>
    <t>磅空頂綠地</t>
  </si>
  <si>
    <t>大度路三段301巷28弄底，馬偕護校東側(原北投第二號公墓)</t>
  </si>
  <si>
    <t>櫻花崗公園</t>
  </si>
  <si>
    <t>石牌路二段與天母北路交叉口</t>
  </si>
  <si>
    <t>北投3號廣場</t>
  </si>
  <si>
    <t>北投路二段，捷運北投站前廣場(捷運局82年代辦重建)</t>
  </si>
  <si>
    <t>41號公園</t>
  </si>
  <si>
    <t>翠山里</t>
  </si>
  <si>
    <t>中社路雙溪國小對面</t>
  </si>
  <si>
    <t>士林官邸公園</t>
  </si>
  <si>
    <t>福林里</t>
  </si>
  <si>
    <t>中山北路5段378巷以北/福林路.中山北路交叉口右側(士林官邸)</t>
  </si>
  <si>
    <t>天母公園</t>
  </si>
  <si>
    <t>天母里</t>
  </si>
  <si>
    <t>臺北市士林區中山北路7段141巷旁</t>
  </si>
  <si>
    <t>天和一號公園</t>
  </si>
  <si>
    <t>天和里</t>
  </si>
  <si>
    <t>天母東路69巷口</t>
  </si>
  <si>
    <t>天和公園</t>
  </si>
  <si>
    <t>臺北市士林區天母東路69巷前</t>
  </si>
  <si>
    <t>天壽公園</t>
  </si>
  <si>
    <t>天壽里</t>
  </si>
  <si>
    <t>中山北路六段405巷右側</t>
  </si>
  <si>
    <t>天壽綠地</t>
  </si>
  <si>
    <t>中山北路六段405巷右側.</t>
  </si>
  <si>
    <t>天福二號公園</t>
  </si>
  <si>
    <t>天福里</t>
  </si>
  <si>
    <t>天母東路8巷25-1號對面</t>
  </si>
  <si>
    <t>外雙溪公園</t>
  </si>
  <si>
    <t>臨溪里</t>
  </si>
  <si>
    <t>至善路2段284巷19號</t>
  </si>
  <si>
    <t>仰德一號公園</t>
  </si>
  <si>
    <t>岩山里</t>
  </si>
  <si>
    <t>仰德大道1段2-1號</t>
  </si>
  <si>
    <t>仰德二號公園</t>
  </si>
  <si>
    <t>仰德大道1段2-2號</t>
  </si>
  <si>
    <t>名山公園</t>
  </si>
  <si>
    <t>名山里</t>
  </si>
  <si>
    <t>至誠路一段215號旁(雨農橋附近)</t>
  </si>
  <si>
    <t>至善公園</t>
  </si>
  <si>
    <t>臺北市士林區福林路、至善路口東北側</t>
  </si>
  <si>
    <t>至誠公園</t>
  </si>
  <si>
    <t>至誠路1段24號對面</t>
  </si>
  <si>
    <t>至德園公園</t>
  </si>
  <si>
    <t>至善路2段113巷</t>
  </si>
  <si>
    <t>住六(公一)公園</t>
  </si>
  <si>
    <t>臺北市陽明山住六(公一)重劃區  臺北市士林區富館街附近</t>
  </si>
  <si>
    <t>住六(公二)公園</t>
  </si>
  <si>
    <t>陽明山6-6重劃區(臺北市士林區草東街附近)</t>
  </si>
  <si>
    <t>克強公園</t>
  </si>
  <si>
    <t>蘭興里</t>
  </si>
  <si>
    <t>臺北市士林區磺溪街55巷</t>
  </si>
  <si>
    <t>志成公園</t>
  </si>
  <si>
    <t>福志里</t>
  </si>
  <si>
    <t>臺北市士林區中正路與志成街交叉口</t>
  </si>
  <si>
    <t>忠誠公園</t>
  </si>
  <si>
    <t>臺北市士林區中山北路六段與忠誠路一段交叉口</t>
  </si>
  <si>
    <t>承德公園</t>
  </si>
  <si>
    <t>大南路138號對面</t>
  </si>
  <si>
    <t>明勝公園</t>
  </si>
  <si>
    <t>明勝里</t>
  </si>
  <si>
    <t>承德路4段6巷56號旁</t>
  </si>
  <si>
    <t>東和公園</t>
  </si>
  <si>
    <t>臺北市士林區中山北路7段114巷旁</t>
  </si>
  <si>
    <t>社子公園</t>
  </si>
  <si>
    <t>社園里</t>
  </si>
  <si>
    <t>臺北市士林區永平街20巷11弄3號對面</t>
  </si>
  <si>
    <t>社子島福安里堤防綠地</t>
  </si>
  <si>
    <t>延平北路7段106巷52弄口蹄側(士林社子島福安里堤防綠地)</t>
  </si>
  <si>
    <t>芝山公園</t>
  </si>
  <si>
    <t>至誠路一段、雨聲街交叉口</t>
  </si>
  <si>
    <t>花卉試驗中心</t>
  </si>
  <si>
    <t>臺北市士林區仰德大道4段175巷32號</t>
  </si>
  <si>
    <t>前港公園</t>
  </si>
  <si>
    <t>前港里</t>
  </si>
  <si>
    <t>臺北市士林區前港街與華齡街交叉口</t>
  </si>
  <si>
    <t>美崙公園</t>
  </si>
  <si>
    <t>福佳里</t>
  </si>
  <si>
    <t>臺北市士林區美崙街152巷</t>
  </si>
  <si>
    <t>原住民文化主題公園</t>
  </si>
  <si>
    <t>臺北市士林區至善路2段221號旁</t>
  </si>
  <si>
    <t>海光公園</t>
  </si>
  <si>
    <t>富光里</t>
  </si>
  <si>
    <t>臺北市士林區環河北路三段與葫蘆街交口</t>
  </si>
  <si>
    <t>基河公園</t>
  </si>
  <si>
    <t>承德里</t>
  </si>
  <si>
    <t>基河路14號對面</t>
  </si>
  <si>
    <t>基隆河沖洗溝加蓋綠地</t>
  </si>
  <si>
    <t>承德路,後港街間(基隆河沖洗溝加蓋綠地).</t>
  </si>
  <si>
    <t>華聲公園</t>
  </si>
  <si>
    <t>華聲街20號對面</t>
  </si>
  <si>
    <t>華齡公園</t>
  </si>
  <si>
    <t>承德路，後港街間</t>
  </si>
  <si>
    <t>新佳公園</t>
  </si>
  <si>
    <t>文昌路179巷12號對面</t>
  </si>
  <si>
    <t>福中公園</t>
  </si>
  <si>
    <t>福中里</t>
  </si>
  <si>
    <t>福港街107巷百齡國小附近</t>
  </si>
  <si>
    <t>福志公園</t>
  </si>
  <si>
    <t>臺北市士林區忠勇街40巷20弄底</t>
  </si>
  <si>
    <t>福林公園</t>
  </si>
  <si>
    <t>中山北路與福林路交叉口</t>
  </si>
  <si>
    <t>福華公園</t>
  </si>
  <si>
    <t>福華里</t>
  </si>
  <si>
    <t>通河街325巷北側</t>
  </si>
  <si>
    <t>福順公園</t>
  </si>
  <si>
    <t>福順里</t>
  </si>
  <si>
    <t>延平北路5段136巷內</t>
  </si>
  <si>
    <t>翠山公園</t>
  </si>
  <si>
    <t>中央社區翠山街與中社路二段口</t>
  </si>
  <si>
    <t>德仁公園</t>
  </si>
  <si>
    <t>德華里</t>
  </si>
  <si>
    <t>文林路714巷內</t>
  </si>
  <si>
    <t>德行公園</t>
  </si>
  <si>
    <t>德行里</t>
  </si>
  <si>
    <t>德行西路30號仰德活動中心旁</t>
  </si>
  <si>
    <t>線形公園-前街</t>
  </si>
  <si>
    <t>舊佳里</t>
  </si>
  <si>
    <t>中正路236巷與前街交叉口(淡水捷運高架下方)</t>
  </si>
  <si>
    <t>線形公園-後街</t>
  </si>
  <si>
    <t>文林路594巷與後街交叉口(淡水捷運高架下方)</t>
  </si>
  <si>
    <t>衛理兒童遊戲場</t>
  </si>
  <si>
    <t>至善路二段332巷旁</t>
  </si>
  <si>
    <t>磺溪公園</t>
  </si>
  <si>
    <t>德行西路93巷底</t>
  </si>
  <si>
    <t>福林路至善路口東南側</t>
  </si>
  <si>
    <t>蘭雅一號公園</t>
  </si>
  <si>
    <t>臺北市士林區忠誠路2段24號旁</t>
  </si>
  <si>
    <t>蘭雅公園</t>
  </si>
  <si>
    <t>三玉里</t>
  </si>
  <si>
    <t>臺北市士林區忠誠路2段32巷旁</t>
  </si>
  <si>
    <t>蘭興公園</t>
  </si>
  <si>
    <t>臺北市士林區克強路10巷底</t>
  </si>
  <si>
    <t>209號綠地</t>
  </si>
  <si>
    <t>中山北路五段東側5米綠帶(原203號公園區段徵收)</t>
  </si>
  <si>
    <t>士林116號綠地</t>
  </si>
  <si>
    <t>承德路五段</t>
  </si>
  <si>
    <t>士林117號綠地</t>
  </si>
  <si>
    <t>士林118號綠地</t>
  </si>
  <si>
    <t>基隆河廢河道，中正路北側</t>
  </si>
  <si>
    <t>士林120號綠地</t>
  </si>
  <si>
    <t>基隆河廢河道，中正路南側</t>
  </si>
  <si>
    <t>士林121號綠地</t>
  </si>
  <si>
    <t>士林128號綠地</t>
  </si>
  <si>
    <t>前港街10號前</t>
  </si>
  <si>
    <t>士林130號綠地</t>
  </si>
  <si>
    <t>社新里</t>
  </si>
  <si>
    <t>延平北路六段271-1號</t>
  </si>
  <si>
    <t>士林131號綠地</t>
  </si>
  <si>
    <t>永平街46巷1弄,3弄間</t>
  </si>
  <si>
    <t>士林132號綠地</t>
  </si>
  <si>
    <t>社園里,社子里</t>
  </si>
  <si>
    <t>延平北路六段110巷</t>
  </si>
  <si>
    <t>士林136號綠地</t>
  </si>
  <si>
    <t>葫東里</t>
  </si>
  <si>
    <t>百齡橋西側引道三角綠地</t>
  </si>
  <si>
    <t>士林139號綠地</t>
  </si>
  <si>
    <t>葫蘆里</t>
  </si>
  <si>
    <t>延平北路五段257巷41號前</t>
  </si>
  <si>
    <t>士林151號綠地</t>
  </si>
  <si>
    <t>自強隧道綠地</t>
  </si>
  <si>
    <t>士林156號綠地</t>
  </si>
  <si>
    <t>至善國中邊</t>
  </si>
  <si>
    <t>士林173號綠地 (蘭興1號綠地)</t>
  </si>
  <si>
    <t>中山北路六段士東路口</t>
  </si>
  <si>
    <t>士林179號綠地</t>
  </si>
  <si>
    <t>芝山公園石頭公廟綠地</t>
  </si>
  <si>
    <t>士林197號綠地</t>
  </si>
  <si>
    <t>永公路245巷34弄</t>
  </si>
  <si>
    <t>士林198號綠地</t>
  </si>
  <si>
    <t>菁山里</t>
  </si>
  <si>
    <t>中庸一路205巷底</t>
  </si>
  <si>
    <t>士林199號綠地</t>
  </si>
  <si>
    <t>公館里,菁山里</t>
  </si>
  <si>
    <t>永公路245巷34弄西側</t>
  </si>
  <si>
    <t>士林200號綠地</t>
  </si>
  <si>
    <t>永公路245巷34弄東側</t>
  </si>
  <si>
    <t>士林201號綠地</t>
  </si>
  <si>
    <t>新安里</t>
  </si>
  <si>
    <t>永公路245巷34弄西側(往閻錫山墓園小路兩旁)</t>
  </si>
  <si>
    <t>士林206綠地(番仔田綠地)</t>
  </si>
  <si>
    <t>故宮路15巷底</t>
  </si>
  <si>
    <t>士林207綠地(番仔田小綠地)</t>
  </si>
  <si>
    <t>故宮路41巷底</t>
  </si>
  <si>
    <t>士林208號綠地</t>
  </si>
  <si>
    <t>福林路,泰北中學旁</t>
  </si>
  <si>
    <t>士林4號綠地</t>
  </si>
  <si>
    <t>凱旋路與格致路交叉口</t>
  </si>
  <si>
    <t>士林68號綠地</t>
  </si>
  <si>
    <t>福林路、至善路交叉口綠地</t>
  </si>
  <si>
    <t>士林73號綠地 (天美綠地)</t>
  </si>
  <si>
    <t>天玉里</t>
  </si>
  <si>
    <t>天母西路95巷</t>
  </si>
  <si>
    <t>士林75號綠地</t>
  </si>
  <si>
    <t>天玉街圓環</t>
  </si>
  <si>
    <t>士林76號綠地</t>
  </si>
  <si>
    <t>天母里,天山里</t>
  </si>
  <si>
    <t>天母派出所前圓環 (中山北路6段底)</t>
  </si>
  <si>
    <t>士林79號綠地</t>
  </si>
  <si>
    <t>中山北路六段405巷21號前.</t>
  </si>
  <si>
    <t>士林80天壽二號</t>
  </si>
  <si>
    <t>中山北路六段左側，士東國小對面</t>
  </si>
  <si>
    <t>士林89號綠地</t>
  </si>
  <si>
    <t>忠誠里</t>
  </si>
  <si>
    <t>德行東路104巷口</t>
  </si>
  <si>
    <t>天福綠地</t>
  </si>
  <si>
    <t>天母東路22巷23號對面</t>
  </si>
  <si>
    <t>永倫綠地</t>
  </si>
  <si>
    <t>永倫里</t>
  </si>
  <si>
    <t>倫等街</t>
  </si>
  <si>
    <t>至臨綠地</t>
  </si>
  <si>
    <t>外雙溪至善路二段290號</t>
  </si>
  <si>
    <t>東吳綠地</t>
  </si>
  <si>
    <t>臨溪路旁</t>
  </si>
  <si>
    <t>添壽一號綠地</t>
  </si>
  <si>
    <t>天母西路32巷底</t>
  </si>
  <si>
    <t>聖山綠地</t>
  </si>
  <si>
    <t>聖山里</t>
  </si>
  <si>
    <t>忠義街，德行東路190巷交叉口</t>
  </si>
  <si>
    <t>福文公園</t>
  </si>
  <si>
    <t>中山北路五段441號</t>
  </si>
  <si>
    <t>福德綠地</t>
  </si>
  <si>
    <t>重慶北路四段1巷，高速公路交流道旁</t>
  </si>
  <si>
    <t>士林3號廣場</t>
  </si>
  <si>
    <t>忠誠路中山北路六段交叉口西側</t>
  </si>
  <si>
    <t>士林4號廣場</t>
  </si>
  <si>
    <t>福林路與雨農路交叉口</t>
  </si>
  <si>
    <t>天母廣場</t>
  </si>
  <si>
    <t>天山里,天玉里</t>
  </si>
  <si>
    <t>中山北路與天母東.西路交接處</t>
  </si>
  <si>
    <t>天生廣場</t>
  </si>
  <si>
    <t>中山北路七段219巷旁</t>
  </si>
  <si>
    <t>一江公園</t>
  </si>
  <si>
    <t>中吉里</t>
  </si>
  <si>
    <t>一江街31號對面</t>
  </si>
  <si>
    <t>八二三砲戰紀念公園</t>
  </si>
  <si>
    <t>劍潭里</t>
  </si>
  <si>
    <t>圓山飯店東側</t>
  </si>
  <si>
    <t>力行三號公園</t>
  </si>
  <si>
    <t>通北街146巷,力行新村附近</t>
  </si>
  <si>
    <t>下埤公園</t>
  </si>
  <si>
    <t>下埤里</t>
  </si>
  <si>
    <t>民族東路512巷內</t>
  </si>
  <si>
    <t>下塔悠公園</t>
  </si>
  <si>
    <t>金泰里</t>
  </si>
  <si>
    <t>樂群一路旁，基隆河截彎取直範圍內(平均地權基金)</t>
  </si>
  <si>
    <t>上塔悠公園</t>
  </si>
  <si>
    <t>大佳社區公園</t>
  </si>
  <si>
    <t>大佳里</t>
  </si>
  <si>
    <t>濱江街154巷對面（高速公路旁）</t>
  </si>
  <si>
    <t>大直公園</t>
  </si>
  <si>
    <t>大直里</t>
  </si>
  <si>
    <t>北安路621巷30號邊</t>
  </si>
  <si>
    <t>中427公園</t>
  </si>
  <si>
    <t>敬業三路與樂群二路交會口</t>
  </si>
  <si>
    <t>中428公園</t>
  </si>
  <si>
    <t>樂群二路30巷內</t>
  </si>
  <si>
    <t>中429公園</t>
  </si>
  <si>
    <t>樂群二路116巷旁</t>
  </si>
  <si>
    <t>中430公園</t>
  </si>
  <si>
    <t>基湖路120巷30弄1至7號對面</t>
  </si>
  <si>
    <t>中431公園</t>
  </si>
  <si>
    <t>基湖路151巷46弄對面</t>
  </si>
  <si>
    <t>中山21號廣場</t>
  </si>
  <si>
    <t>樂群二路旁,基隆河截彎取直範圍內</t>
  </si>
  <si>
    <t>中吉公園</t>
  </si>
  <si>
    <t>松江路170巷內</t>
  </si>
  <si>
    <t>中安公園</t>
  </si>
  <si>
    <t>中山北路2段65巷2弄內</t>
  </si>
  <si>
    <t>中安公園 A</t>
  </si>
  <si>
    <t>吉林路144巷與中原街交口處</t>
  </si>
  <si>
    <t>吉林路108巷吉林國小附近</t>
  </si>
  <si>
    <t>四平公園</t>
  </si>
  <si>
    <t>松江路123巷內</t>
  </si>
  <si>
    <t>正守公園</t>
  </si>
  <si>
    <t>正守里</t>
  </si>
  <si>
    <t>長安東路一段56巷</t>
  </si>
  <si>
    <t>民享公園</t>
  </si>
  <si>
    <t>集英里</t>
  </si>
  <si>
    <t>民生西路45巷9弄內</t>
  </si>
  <si>
    <t>北安路518巷14弄內</t>
  </si>
  <si>
    <t>永直公園</t>
  </si>
  <si>
    <t>北安路608巷14弄1號</t>
  </si>
  <si>
    <t>永靜公園</t>
  </si>
  <si>
    <t>中山北路二段128巷內</t>
  </si>
  <si>
    <t>伊通公園</t>
  </si>
  <si>
    <t>朱園里</t>
  </si>
  <si>
    <t>松江路85巷內</t>
  </si>
  <si>
    <t>吉林公園</t>
  </si>
  <si>
    <t>興亞里</t>
  </si>
  <si>
    <t>吉林路14巷內</t>
  </si>
  <si>
    <t>合江公園</t>
  </si>
  <si>
    <t>江山里</t>
  </si>
  <si>
    <t>合江街73巷口</t>
  </si>
  <si>
    <t>朱昌公園</t>
  </si>
  <si>
    <t>朱馥里</t>
  </si>
  <si>
    <t>合江街58巷口</t>
  </si>
  <si>
    <t>朱厝崙公園</t>
  </si>
  <si>
    <t>朱崙里</t>
  </si>
  <si>
    <t>龍江路21巷內</t>
  </si>
  <si>
    <t>朱崙公園</t>
  </si>
  <si>
    <t>龍江路45巷內</t>
  </si>
  <si>
    <t>江寧公園</t>
  </si>
  <si>
    <t>江寧里</t>
  </si>
  <si>
    <t>龍江路286巷</t>
  </si>
  <si>
    <t>大直街124巷內</t>
  </si>
  <si>
    <t>明水公園</t>
  </si>
  <si>
    <t>北安路538巷1弄1號前</t>
  </si>
  <si>
    <t>康樂里</t>
  </si>
  <si>
    <t>南京東路一段、林森北路右側</t>
  </si>
  <si>
    <t>松江公園</t>
  </si>
  <si>
    <t>松江路90巷</t>
  </si>
  <si>
    <t>松錦1號公園</t>
  </si>
  <si>
    <t>中庄里</t>
  </si>
  <si>
    <t>民生東路二段127巷</t>
  </si>
  <si>
    <t>松錦2號公園</t>
  </si>
  <si>
    <t>民生東路二段115巷25弄</t>
  </si>
  <si>
    <t>直安公園</t>
  </si>
  <si>
    <t>北安路573巷內</t>
  </si>
  <si>
    <t>花博公園美術園區</t>
  </si>
  <si>
    <t>圓山里</t>
  </si>
  <si>
    <t>中山北路以東，民族東路以北 (原民族公園)</t>
  </si>
  <si>
    <t>花博公園圓山園區</t>
  </si>
  <si>
    <t>捷運圓山站以東、兒育中心以南、爭豔館以北、中山北路以西</t>
  </si>
  <si>
    <t>花博公園新生園區</t>
  </si>
  <si>
    <t>新生北路三段105號.民族東路松江路間</t>
  </si>
  <si>
    <t>金泰公園</t>
  </si>
  <si>
    <t>建興公園</t>
  </si>
  <si>
    <t>八德路二段167巷內</t>
  </si>
  <si>
    <t>培英公園</t>
  </si>
  <si>
    <t>北安路501巷實踐大學前</t>
  </si>
  <si>
    <t>康樂公園</t>
  </si>
  <si>
    <t>南京東路一段、林森北路左側</t>
  </si>
  <si>
    <t>復華公園</t>
  </si>
  <si>
    <t>復華里</t>
  </si>
  <si>
    <t>龍江路114巷內</t>
  </si>
  <si>
    <t>晴光公園</t>
  </si>
  <si>
    <t>恆安里</t>
  </si>
  <si>
    <t>雙城街7,13及10巷口</t>
  </si>
  <si>
    <t>華山公園</t>
  </si>
  <si>
    <t>市民大道二段上</t>
  </si>
  <si>
    <t>八德路二段146巷內</t>
  </si>
  <si>
    <t>集英公園</t>
  </si>
  <si>
    <t>中山北路三段36巷14弄</t>
  </si>
  <si>
    <t>圓山自然景觀公園</t>
  </si>
  <si>
    <t>台北市中山區玉門街33號</t>
  </si>
  <si>
    <t>敬業公園</t>
  </si>
  <si>
    <t>北安里</t>
  </si>
  <si>
    <t>北安路821巷4弄</t>
  </si>
  <si>
    <t>新喜公園</t>
  </si>
  <si>
    <t>新喜里</t>
  </si>
  <si>
    <t>吉林路393巷內</t>
  </si>
  <si>
    <t>新祿公園</t>
  </si>
  <si>
    <t>新生北路3段87巷內</t>
  </si>
  <si>
    <t>新壽公園</t>
  </si>
  <si>
    <t>新福里</t>
  </si>
  <si>
    <t>吉林路301號對面</t>
  </si>
  <si>
    <t>聚葉里</t>
  </si>
  <si>
    <t>中山北路二段137巷內</t>
  </si>
  <si>
    <t>農安公園</t>
  </si>
  <si>
    <t>行政里</t>
  </si>
  <si>
    <t>農安街227巷3弄底</t>
  </si>
  <si>
    <t>榮星花園公園</t>
  </si>
  <si>
    <t>行仁里</t>
  </si>
  <si>
    <t>榮星花園舊址，民權東路建國北路</t>
  </si>
  <si>
    <t>聚葉公園</t>
  </si>
  <si>
    <t>新生北路二段與錦州街交口(錦州橋下)</t>
  </si>
  <si>
    <t>劍潭公園</t>
  </si>
  <si>
    <t>圓山飯店西側，中山北路四段</t>
  </si>
  <si>
    <t>德惠公園</t>
  </si>
  <si>
    <t>吉林路461巷內</t>
  </si>
  <si>
    <t>撫順公園</t>
  </si>
  <si>
    <t>中山北路三段大同公司前</t>
  </si>
  <si>
    <t>興安公園</t>
  </si>
  <si>
    <t>遼寧街170巷</t>
  </si>
  <si>
    <t>興亞公園</t>
  </si>
  <si>
    <t>長安東路二段36巷內</t>
  </si>
  <si>
    <t>興國公園</t>
  </si>
  <si>
    <t>遼寧街116巷旁</t>
  </si>
  <si>
    <t>遼寧公園</t>
  </si>
  <si>
    <t>遼寧街185巷口</t>
  </si>
  <si>
    <t>錦北公園</t>
  </si>
  <si>
    <t>松江里</t>
  </si>
  <si>
    <t>錦州街275號旁</t>
  </si>
  <si>
    <t>錦州公園</t>
  </si>
  <si>
    <t>錦州街138號對面</t>
  </si>
  <si>
    <t>龍江公園</t>
  </si>
  <si>
    <t>龍江路271巷</t>
  </si>
  <si>
    <t>雙城公園</t>
  </si>
  <si>
    <t>雙城街40,46及37,43巷口</t>
  </si>
  <si>
    <t>力行1號綠地</t>
  </si>
  <si>
    <t>通北街65巷，大直圓山二村，力行新村附近</t>
  </si>
  <si>
    <t>力行2號綠地</t>
  </si>
  <si>
    <t>大直圓山二村，通北街118巷內</t>
  </si>
  <si>
    <t>中山129號綠地</t>
  </si>
  <si>
    <t>中山區復華里龍江路118號</t>
  </si>
  <si>
    <t>中山161號綠地</t>
  </si>
  <si>
    <t>北安路忠烈祠圓環</t>
  </si>
  <si>
    <t>中山240號綠地</t>
  </si>
  <si>
    <t>成功里,大直里,北安里</t>
  </si>
  <si>
    <t>北安路自強隧道口右側</t>
  </si>
  <si>
    <t>中山381號綠地</t>
  </si>
  <si>
    <t>北安路538巷口</t>
  </si>
  <si>
    <t>中山411號綠地</t>
  </si>
  <si>
    <t>敬業三路旁,基隆河截彎取直範圍內</t>
  </si>
  <si>
    <t>中山412號綠地</t>
  </si>
  <si>
    <t>中山413號綠地</t>
  </si>
  <si>
    <t>中山414號綠地</t>
  </si>
  <si>
    <t>中山415號綠地</t>
  </si>
  <si>
    <t>中山416號綠地</t>
  </si>
  <si>
    <t>中山417號綠地</t>
  </si>
  <si>
    <t>中山418號綠地</t>
  </si>
  <si>
    <t>中山419號綠地</t>
  </si>
  <si>
    <t>中山420號綠地</t>
  </si>
  <si>
    <t>中山421號綠地</t>
  </si>
  <si>
    <t>中山422號綠地</t>
  </si>
  <si>
    <t>中山423號綠地</t>
  </si>
  <si>
    <t>中山424號綠地</t>
  </si>
  <si>
    <t>中山425號綠地</t>
  </si>
  <si>
    <t>中山426號綠地</t>
  </si>
  <si>
    <t>長春綠地</t>
  </si>
  <si>
    <t>中山區復華里南京東路3段89巷27弄</t>
  </si>
  <si>
    <t>中山4號廣場</t>
  </si>
  <si>
    <t>中山區康樂里中山北路2段41號</t>
  </si>
  <si>
    <t>九華公園</t>
  </si>
  <si>
    <t>西安里</t>
  </si>
  <si>
    <t>內湖路一段91巷39弄35-1號</t>
  </si>
  <si>
    <t>下灣公園</t>
  </si>
  <si>
    <t>寶湖、石潭</t>
  </si>
  <si>
    <t>內湖成功路二段189號旁</t>
  </si>
  <si>
    <t>上灣公園</t>
  </si>
  <si>
    <t>石潭里</t>
  </si>
  <si>
    <t>民權東路六段210巷43號旁</t>
  </si>
  <si>
    <t>大坑公園</t>
  </si>
  <si>
    <t>寶湖里</t>
  </si>
  <si>
    <t>民權東路六段191巷50號對面</t>
  </si>
  <si>
    <t>大港墘公園</t>
  </si>
  <si>
    <t>港墘里</t>
  </si>
  <si>
    <t>台北市內湖區港墘里瑞光路393號</t>
  </si>
  <si>
    <t>大湖公園</t>
  </si>
  <si>
    <t>秀湖里</t>
  </si>
  <si>
    <t>成功路五段31號</t>
  </si>
  <si>
    <t>港富里</t>
  </si>
  <si>
    <t>環山路三段18號對面</t>
  </si>
  <si>
    <t>五分公園</t>
  </si>
  <si>
    <t>五分里</t>
  </si>
  <si>
    <t>安康路448號對面</t>
  </si>
  <si>
    <t>內湖125號公園</t>
  </si>
  <si>
    <t>南湖大橋東側與中山高速公路南側</t>
  </si>
  <si>
    <t>文心公園</t>
  </si>
  <si>
    <t>湖元里</t>
  </si>
  <si>
    <t>新湖二路及新湖三路交接處</t>
  </si>
  <si>
    <t>文湖公園</t>
  </si>
  <si>
    <t>內湖路1段91巷35弄40號對面</t>
  </si>
  <si>
    <t>文德3號公園</t>
  </si>
  <si>
    <t>瑞光、瑞陽、港墘</t>
  </si>
  <si>
    <t>內湖文德路50號至江南街71巷16弄</t>
  </si>
  <si>
    <t>文德二號公園</t>
  </si>
  <si>
    <t>瑞陽里</t>
  </si>
  <si>
    <t>文德路208巷旁</t>
  </si>
  <si>
    <t>仙樹公園</t>
  </si>
  <si>
    <t>西湖里</t>
  </si>
  <si>
    <t>環山路1段59巷14弄2號對面</t>
  </si>
  <si>
    <t>北勢湖公園</t>
  </si>
  <si>
    <t>西康里</t>
  </si>
  <si>
    <t>內湖路一段66號旁(環保公園)</t>
  </si>
  <si>
    <t>安泰公園</t>
  </si>
  <si>
    <t>安泰里</t>
  </si>
  <si>
    <t>安泰街45巷11弄旁</t>
  </si>
  <si>
    <t>安康公園(下)</t>
  </si>
  <si>
    <t>五分、南湖</t>
  </si>
  <si>
    <t>康寧路三段220號南湖高中旁</t>
  </si>
  <si>
    <t>安康公園(上)</t>
  </si>
  <si>
    <t>五分里,南湖里</t>
  </si>
  <si>
    <t>康寧路三段245巷42號前</t>
  </si>
  <si>
    <t>安湖三號公園</t>
  </si>
  <si>
    <t>安湖里</t>
  </si>
  <si>
    <t>東湖路113巷49弄5號前</t>
  </si>
  <si>
    <t>安湖公園</t>
  </si>
  <si>
    <t>東湖、樂康、康寧、明湖、安湖、安泰</t>
  </si>
  <si>
    <t>東湖路113巷141號前</t>
  </si>
  <si>
    <t>行善公園</t>
  </si>
  <si>
    <t>行善里</t>
  </si>
  <si>
    <t>南京東路六段32號旁</t>
  </si>
  <si>
    <t>西安公園</t>
  </si>
  <si>
    <t>環山路一段136巷10弄10號對面</t>
  </si>
  <si>
    <t>西安廣場</t>
  </si>
  <si>
    <t>臺北市內湖區文湖街21巷20號對面</t>
  </si>
  <si>
    <t>西康二號公園</t>
  </si>
  <si>
    <t>內湖路1段203巷25號</t>
  </si>
  <si>
    <t>西康公園</t>
  </si>
  <si>
    <t>內湖路一段217巷旁</t>
  </si>
  <si>
    <t>西湖公園</t>
  </si>
  <si>
    <t>麗山里</t>
  </si>
  <si>
    <t>內湖路一段387巷3弄5-11號旁(恕德家商旁)</t>
  </si>
  <si>
    <t>扶輪親恩公園</t>
  </si>
  <si>
    <t>民權東路六段30號旁</t>
  </si>
  <si>
    <t>明美公園</t>
  </si>
  <si>
    <t>石潭里、週美里</t>
  </si>
  <si>
    <t>南京東路六段北側（羊稠小段五期重劃區）</t>
  </si>
  <si>
    <t>東湖一號公園</t>
  </si>
  <si>
    <t>康寧里</t>
  </si>
  <si>
    <t>康寧路三段189巷163弄17號前</t>
  </si>
  <si>
    <t>東湖二號公園</t>
  </si>
  <si>
    <t>康寧路三段99巷39弄27號前</t>
  </si>
  <si>
    <t>東湖四號公園</t>
  </si>
  <si>
    <t>東湖里</t>
  </si>
  <si>
    <t>康樂街110巷16弄20號(康樂派出所前)</t>
  </si>
  <si>
    <t>金瑞公園</t>
  </si>
  <si>
    <t>金瑞里</t>
  </si>
  <si>
    <t>金龍路213巷1弄28號前</t>
  </si>
  <si>
    <t>金龍公園</t>
  </si>
  <si>
    <t>金龍里</t>
  </si>
  <si>
    <t>金龍路112巷旁(碧湖國小旁)</t>
  </si>
  <si>
    <t>內湖路二段103巷34號旁</t>
  </si>
  <si>
    <t>南湖一號公園</t>
  </si>
  <si>
    <t>南湖里</t>
  </si>
  <si>
    <t>康寧路三段180巷22號對面(環保公園)</t>
  </si>
  <si>
    <t>洲子1號公園</t>
  </si>
  <si>
    <t>臺北市內湖堤頂大道、基湖路交叉口（環保公園、六期重劃）</t>
  </si>
  <si>
    <t>美善公園</t>
  </si>
  <si>
    <t>週美里</t>
  </si>
  <si>
    <t>行善路59巷20弄2號旁</t>
  </si>
  <si>
    <t>畚箕湖公園</t>
  </si>
  <si>
    <t>文湖街21巷84至90號對面</t>
  </si>
  <si>
    <t>康湖二號公園</t>
  </si>
  <si>
    <t>金湖里</t>
  </si>
  <si>
    <t>成功路五段450巷23弄23號旁</t>
  </si>
  <si>
    <t>康湖公園</t>
  </si>
  <si>
    <t>成功路五段420巷30號旁</t>
  </si>
  <si>
    <t>康寧公園</t>
  </si>
  <si>
    <t>民權東路六段296巷121號對面</t>
  </si>
  <si>
    <t>清白公園</t>
  </si>
  <si>
    <t>清白里</t>
  </si>
  <si>
    <t>成功路四段167巷16號對面（康寧國小旁）</t>
  </si>
  <si>
    <t>港都公園</t>
  </si>
  <si>
    <t>港都里</t>
  </si>
  <si>
    <t>港華街40號旁(麗山國中後)</t>
  </si>
  <si>
    <t>港華一號公園</t>
  </si>
  <si>
    <t>港華里</t>
  </si>
  <si>
    <t>環山路二段50巷2號旁</t>
  </si>
  <si>
    <t>港華二號公園</t>
  </si>
  <si>
    <t>環山路二段50巷11號旁</t>
  </si>
  <si>
    <t>港華三號公園</t>
  </si>
  <si>
    <t>環山路二段68巷14號麗山活動中心旁</t>
  </si>
  <si>
    <t>港華六號公園</t>
  </si>
  <si>
    <t>港華街85巷21號前</t>
  </si>
  <si>
    <t>港華四號公園</t>
  </si>
  <si>
    <t>環山路二段68巷14號對面</t>
  </si>
  <si>
    <t>內湖路一段667巷9號之1</t>
  </si>
  <si>
    <t>游美公園</t>
  </si>
  <si>
    <t>民權東路六段206巷143弄底</t>
  </si>
  <si>
    <t>湖山9號公園</t>
  </si>
  <si>
    <t>大湖里</t>
  </si>
  <si>
    <t>大湖山莊街42-56號間</t>
  </si>
  <si>
    <t>湖山八號公園</t>
  </si>
  <si>
    <t>大湖山莊街25號旁</t>
  </si>
  <si>
    <t>湖山三號公園</t>
  </si>
  <si>
    <t>大湖山莊街65巷北側</t>
  </si>
  <si>
    <t>湖山五號公園</t>
  </si>
  <si>
    <t>大湖街158巷39號旁</t>
  </si>
  <si>
    <t>湖山六號公園</t>
  </si>
  <si>
    <t>大湖街166巷24號對面(大湖派出所後方)</t>
  </si>
  <si>
    <t>湖山四號公園</t>
  </si>
  <si>
    <t>大湖街160巷18弄2號對面</t>
  </si>
  <si>
    <t>湖元公園</t>
  </si>
  <si>
    <t>民權東路六段120巷3弄1號對面</t>
  </si>
  <si>
    <t>湖畔公園</t>
  </si>
  <si>
    <t>大湖山莊街177巷1號對面</t>
  </si>
  <si>
    <t>湖聖公園</t>
  </si>
  <si>
    <t>民權東路六段123巷20弄23號前</t>
  </si>
  <si>
    <t>成功路二段312巷62號對面</t>
  </si>
  <si>
    <t>湖寶公園</t>
  </si>
  <si>
    <t>民權東路六段228號西側</t>
  </si>
  <si>
    <t>週美綠地</t>
  </si>
  <si>
    <t>臺北市內湖區新明路298巷以西至基隆河堤防</t>
  </si>
  <si>
    <t>陽光公園</t>
  </si>
  <si>
    <t>紫陽里</t>
  </si>
  <si>
    <t>陽光街68巷口北側</t>
  </si>
  <si>
    <t>新明公園</t>
  </si>
  <si>
    <t>新明路428巷13號對面</t>
  </si>
  <si>
    <t>煙波庭公園</t>
  </si>
  <si>
    <t>大湖街131巷18弄61號對面</t>
  </si>
  <si>
    <t>瑞光公園</t>
  </si>
  <si>
    <t>瑞光里</t>
  </si>
  <si>
    <t>瑞光路132巷旁內（六期重劃區）</t>
  </si>
  <si>
    <t>瑞湖公園</t>
  </si>
  <si>
    <t>民權東路六段19巷底</t>
  </si>
  <si>
    <t>瑞陽公園</t>
  </si>
  <si>
    <t>文德路22巷10號對面</t>
  </si>
  <si>
    <t>碧山公園</t>
  </si>
  <si>
    <t>碧山里</t>
  </si>
  <si>
    <t>內湖路三段60巷10號前</t>
  </si>
  <si>
    <t>碧湖公園</t>
  </si>
  <si>
    <t>湖濱里</t>
  </si>
  <si>
    <t>內湖路二段175號，國立臺灣戲曲學院旁</t>
  </si>
  <si>
    <t>星雲街150巷18號旁</t>
  </si>
  <si>
    <t>翠湖公園</t>
  </si>
  <si>
    <t>大湖山莊街117號至147號後面</t>
  </si>
  <si>
    <t>樂康里,五分里</t>
  </si>
  <si>
    <t>康樂街61巷15弄旁</t>
  </si>
  <si>
    <t>樂康公園</t>
  </si>
  <si>
    <t>樂康里</t>
  </si>
  <si>
    <t>康樂街61巷73弄24號對面</t>
  </si>
  <si>
    <t>環東公園</t>
  </si>
  <si>
    <t>南京東路六段北側與堤頂大道交叉口</t>
  </si>
  <si>
    <t>麗湖公園</t>
  </si>
  <si>
    <t>金湖路363巷67弄63號對面(四期重劃)</t>
  </si>
  <si>
    <t>寶湖公園</t>
  </si>
  <si>
    <t>五分里、葫洲里</t>
  </si>
  <si>
    <t>民權隧道西側(民權東路六段)</t>
  </si>
  <si>
    <t>內湖110號綠地</t>
  </si>
  <si>
    <t>臺北市內湖區瑞光路112巷及76巷旁(六期重劃)</t>
  </si>
  <si>
    <t>內湖117號綠地</t>
  </si>
  <si>
    <t>臺北市內湖區大湖山莊街與成功路5段交叉口、大湖設區國宅</t>
  </si>
  <si>
    <t>內湖119號安興綠地</t>
  </si>
  <si>
    <t>位於南京東路6段北側，安興街南側</t>
  </si>
  <si>
    <t>文德1號綠地</t>
  </si>
  <si>
    <t>臺北市內湖區文德路1號-91號間</t>
  </si>
  <si>
    <t>石潭公園</t>
  </si>
  <si>
    <t>內湖成功路二段東側（麥帥公路兩側）</t>
  </si>
  <si>
    <t>康樂綠地</t>
  </si>
  <si>
    <t>內溝里</t>
  </si>
  <si>
    <t>臺北市內湖區康樂街191巷旁</t>
  </si>
  <si>
    <t>港華5號綠地</t>
  </si>
  <si>
    <t>臺北市內湖區環山路2段62號對面</t>
  </si>
  <si>
    <t>湖興綠地</t>
  </si>
  <si>
    <t>臺北市內湖區成功路2段312巷27號旁</t>
  </si>
  <si>
    <t>紫陽綠地</t>
  </si>
  <si>
    <t>臺北市內湖區陽光街55號、內湖高中後面</t>
  </si>
  <si>
    <t>潭美公園</t>
  </si>
  <si>
    <t>新明路298巷16弄起至成功路2段潭美國小旁</t>
  </si>
  <si>
    <t>麗湖綠地</t>
  </si>
  <si>
    <t>金湖路363巷51弄口</t>
  </si>
  <si>
    <t>治磐廣場</t>
  </si>
  <si>
    <t>臺北市內湖區內湖路1段285巷8弄2號旁</t>
  </si>
  <si>
    <t>港富廣場</t>
  </si>
  <si>
    <t>臺北市內湖區內湖路1段715巷旁</t>
  </si>
  <si>
    <t>灣仔廣場</t>
  </si>
  <si>
    <t>臺北市內湖區成功路2段324巷4號旁</t>
  </si>
  <si>
    <t>國慶里</t>
  </si>
  <si>
    <t>延平北路三段99巷</t>
  </si>
  <si>
    <t>大稻埕公園</t>
  </si>
  <si>
    <t>歸綏街241號隔壁</t>
  </si>
  <si>
    <t>大龍公園</t>
  </si>
  <si>
    <t>至聖里</t>
  </si>
  <si>
    <t>大龍街244號旁</t>
  </si>
  <si>
    <t>玉泉公園</t>
  </si>
  <si>
    <t>玉泉里</t>
  </si>
  <si>
    <t>西寧北路28號</t>
  </si>
  <si>
    <t>至聖公園</t>
  </si>
  <si>
    <t>承德路三段210號</t>
  </si>
  <si>
    <t>忠和公園</t>
  </si>
  <si>
    <t>歸綏街250巷</t>
  </si>
  <si>
    <t>哈密公園</t>
  </si>
  <si>
    <t>哈密街59巷</t>
  </si>
  <si>
    <t>光能里</t>
  </si>
  <si>
    <t>承德路二段35號旁</t>
  </si>
  <si>
    <t>迪化公園</t>
  </si>
  <si>
    <t>鄰江里</t>
  </si>
  <si>
    <t>迪化街二段243巷</t>
  </si>
  <si>
    <t>國順公園</t>
  </si>
  <si>
    <t>國順里</t>
  </si>
  <si>
    <t>大同區昌吉街131巷西側</t>
  </si>
  <si>
    <t>景化公園</t>
  </si>
  <si>
    <t>隆和里</t>
  </si>
  <si>
    <t>伊寧街9巷</t>
  </si>
  <si>
    <t>朝陽里</t>
  </si>
  <si>
    <t>重慶北路2段70巷旁</t>
  </si>
  <si>
    <t>塔城公園</t>
  </si>
  <si>
    <t>塔城街7號旁</t>
  </si>
  <si>
    <t>蔣渭水紀念公園</t>
  </si>
  <si>
    <t>雙連里</t>
  </si>
  <si>
    <t>錦西街51號對面</t>
  </si>
  <si>
    <t>歸綏戲曲公園</t>
  </si>
  <si>
    <t>重慶北路2段與歸綏街口</t>
  </si>
  <si>
    <t>蘭州公園</t>
  </si>
  <si>
    <t>蓬萊里</t>
  </si>
  <si>
    <t>蘭州街89巷</t>
  </si>
  <si>
    <t>大同249綠地</t>
  </si>
  <si>
    <t>老師里</t>
  </si>
  <si>
    <t>大同區老師里迪化街364巷西北側</t>
  </si>
  <si>
    <t>大同250綠地</t>
  </si>
  <si>
    <t>大同區老師里迪化街364巷東南側</t>
  </si>
  <si>
    <t>大同251綠地</t>
  </si>
  <si>
    <t>大同區老師里環河北路敦煌路口三角綠地</t>
  </si>
  <si>
    <t>敦煌1號綠地</t>
  </si>
  <si>
    <t>大同區重慶里重慶北路3段交流道旁</t>
  </si>
  <si>
    <t>敦煌2號綠地</t>
  </si>
  <si>
    <t>大同區老師里敦煌路125號慶昌橋旁</t>
  </si>
  <si>
    <t>大同16號廣場</t>
  </si>
  <si>
    <t>大同區永樂里環河北路與民生西路口</t>
  </si>
  <si>
    <t>大稻埕廣場</t>
  </si>
  <si>
    <t>大同區永樂里永昌街與迪化街口之霞海城隍廟前</t>
  </si>
  <si>
    <t>六藝廣場</t>
  </si>
  <si>
    <t>大同區保安里孔廟西北側及保安宮南側道路</t>
  </si>
  <si>
    <t>太原廣場</t>
  </si>
  <si>
    <t>建明里</t>
  </si>
  <si>
    <t>大同區建明里鄭州路與太原路口左右兩側廣場</t>
  </si>
  <si>
    <t>永樂廣場</t>
  </si>
  <si>
    <t>大同區永樂里迪化街永樂市場</t>
  </si>
  <si>
    <t>保安廣場</t>
  </si>
  <si>
    <t>大同區保安里庫倫街55巷旁(北側)</t>
  </si>
  <si>
    <t>建成圓環</t>
  </si>
  <si>
    <t>建功里</t>
  </si>
  <si>
    <t>南京西路與重慶北路口東南側</t>
  </si>
  <si>
    <t>中崙里</t>
  </si>
  <si>
    <t>八德路二段366巷21之1號前</t>
  </si>
  <si>
    <t>中華公園</t>
  </si>
  <si>
    <t>健康路15巷口</t>
  </si>
  <si>
    <t>民有一號公園</t>
  </si>
  <si>
    <t>敦化北路244巷31號前</t>
  </si>
  <si>
    <t>民有二號公園</t>
  </si>
  <si>
    <t>民生東路三段113巷14號前</t>
  </si>
  <si>
    <t>民有三號公園</t>
  </si>
  <si>
    <t>民生東路三段127巷14號前</t>
  </si>
  <si>
    <t>民福綠地</t>
  </si>
  <si>
    <t>民福里</t>
  </si>
  <si>
    <t>民族東路763號對面</t>
  </si>
  <si>
    <t>東榮里</t>
  </si>
  <si>
    <t>富錦街359巷2弄，民權國小旁</t>
  </si>
  <si>
    <t>吉仁公園</t>
  </si>
  <si>
    <t>吉仁里</t>
  </si>
  <si>
    <t>八德路3段、延吉街口</t>
  </si>
  <si>
    <t>吉祥里</t>
  </si>
  <si>
    <t>八德路四段245巷52弄至56弄間</t>
  </si>
  <si>
    <t>安平公園</t>
  </si>
  <si>
    <t>安平里</t>
  </si>
  <si>
    <t>南京東路五段251巷32弄8號旁</t>
  </si>
  <si>
    <t>西松公園</t>
  </si>
  <si>
    <t>三民路、健康路口</t>
  </si>
  <si>
    <t>延壽一號公園</t>
  </si>
  <si>
    <t>光復北路165巷17號前</t>
  </si>
  <si>
    <t>延壽二號公園</t>
  </si>
  <si>
    <t>精忠里</t>
  </si>
  <si>
    <t>民生東路四段56巷3弄20號前</t>
  </si>
  <si>
    <t>延壽三號公園</t>
  </si>
  <si>
    <t>敦化北路199巷5號前</t>
  </si>
  <si>
    <t>松基公園</t>
  </si>
  <si>
    <t>松基里</t>
  </si>
  <si>
    <t>興安街174巷旁</t>
  </si>
  <si>
    <t>松榮公園</t>
  </si>
  <si>
    <t>光復北路及富錦街交接處</t>
  </si>
  <si>
    <t>長壽公園</t>
  </si>
  <si>
    <t>東光里</t>
  </si>
  <si>
    <t>健康路174號旁</t>
  </si>
  <si>
    <t>美仁一號公園</t>
  </si>
  <si>
    <t>美仁里</t>
  </si>
  <si>
    <t>南京東路四段52巷14號前</t>
  </si>
  <si>
    <t>美仁二號公園</t>
  </si>
  <si>
    <t>八德路三段99巷12～18號前</t>
  </si>
  <si>
    <t>健康公園</t>
  </si>
  <si>
    <t>健康路、松山變電所旁</t>
  </si>
  <si>
    <t>婦聯公園</t>
  </si>
  <si>
    <t>龍田里</t>
  </si>
  <si>
    <t>延壽街330巷20弄</t>
  </si>
  <si>
    <t>富民生態公園</t>
  </si>
  <si>
    <t>富錦里</t>
  </si>
  <si>
    <t>新東街41之7號</t>
  </si>
  <si>
    <t>富錦一號公園</t>
  </si>
  <si>
    <t>民生東路五段69巷2弄旁</t>
  </si>
  <si>
    <t>富錦二號公園</t>
  </si>
  <si>
    <t>民生東路5段69巷2弄27號旁</t>
  </si>
  <si>
    <t>富錦三號公園</t>
  </si>
  <si>
    <t>民生東路5段69巷4弄11號旁、富錦街374號</t>
  </si>
  <si>
    <t>富錦五號公園</t>
  </si>
  <si>
    <t>民生東路四段97巷4弄20號旁</t>
  </si>
  <si>
    <t>富錦六號公園</t>
  </si>
  <si>
    <t>民生東路四段105號旁</t>
  </si>
  <si>
    <t>復盛公園</t>
  </si>
  <si>
    <t>復盛里</t>
  </si>
  <si>
    <t>市民大道五段99號、八德路四段106巷</t>
  </si>
  <si>
    <t>復源公園</t>
  </si>
  <si>
    <t>復源里</t>
  </si>
  <si>
    <t>光復南路22巷至32巷間</t>
  </si>
  <si>
    <t>敦中公園(施工中，預計8月底完成)</t>
  </si>
  <si>
    <t>敦化北路4巷31號邊</t>
  </si>
  <si>
    <t>敦化公園</t>
  </si>
  <si>
    <t>敦化里</t>
  </si>
  <si>
    <t>八德路三段12巷52弄2之1號邊</t>
  </si>
  <si>
    <t>敦北公園</t>
  </si>
  <si>
    <t>敦化北路、民權東路口</t>
  </si>
  <si>
    <t>新中公園</t>
  </si>
  <si>
    <t>新中街、富錦街口</t>
  </si>
  <si>
    <t>新東公園</t>
  </si>
  <si>
    <t>新東里</t>
  </si>
  <si>
    <t>民生東路五段、撫遠街口</t>
  </si>
  <si>
    <t>寧安公園</t>
  </si>
  <si>
    <t>復勢里</t>
  </si>
  <si>
    <t>寧安街50巷、育達商職第二校區前</t>
  </si>
  <si>
    <t>精忠2號公園</t>
  </si>
  <si>
    <t>民生東路四段80巷旁</t>
  </si>
  <si>
    <t>精忠公園</t>
  </si>
  <si>
    <t>民生東路四段97巷6弄2號旁</t>
  </si>
  <si>
    <t>撫遠公園</t>
  </si>
  <si>
    <t>撫遠街367巷至389巷底</t>
  </si>
  <si>
    <t>舊宗1號公園 ( 新東農園 )</t>
  </si>
  <si>
    <t>撫遠街，撫遠街抽水站旁</t>
  </si>
  <si>
    <t>舊宗2號公園</t>
  </si>
  <si>
    <t>撫遠街，松山抽水站兩側</t>
  </si>
  <si>
    <t>鵬程公園</t>
  </si>
  <si>
    <t>鵬程里</t>
  </si>
  <si>
    <t>健康路325巷6弄底</t>
  </si>
  <si>
    <t>寶清公園</t>
  </si>
  <si>
    <t>寶清街85號對面</t>
  </si>
  <si>
    <t>松山121號綠地三民圓環</t>
  </si>
  <si>
    <t>三民里、富泰里、富錦里</t>
  </si>
  <si>
    <t>臺北市松山區民生東路五段三民路口</t>
  </si>
  <si>
    <t>大理公園</t>
  </si>
  <si>
    <t>糖?里</t>
  </si>
  <si>
    <t>環河南路二段125巷口</t>
  </si>
  <si>
    <t>寺前公園</t>
  </si>
  <si>
    <t>富福里</t>
  </si>
  <si>
    <t>西園路一段282-2號(萬華火車站新站旁)</t>
  </si>
  <si>
    <t>老松公園</t>
  </si>
  <si>
    <t>福音里</t>
  </si>
  <si>
    <t>桂林路與永福街之間(老松國小對面)</t>
  </si>
  <si>
    <t>西園公園</t>
  </si>
  <si>
    <t>日善里</t>
  </si>
  <si>
    <t>東園街67巷及73巷之間(西園國小對面)</t>
  </si>
  <si>
    <t>孝德公園</t>
  </si>
  <si>
    <t>孝德里</t>
  </si>
  <si>
    <t>臺北市萬華區寶興街140巷17弄</t>
  </si>
  <si>
    <t>和平青草園(原萬華402號公園)</t>
  </si>
  <si>
    <t>西園路一段與艋舺大道交叉口</t>
  </si>
  <si>
    <t>東園公園</t>
  </si>
  <si>
    <t>榮德里</t>
  </si>
  <si>
    <t>萬大路424巷及486巷68弄之間</t>
  </si>
  <si>
    <t>長沙公園</t>
  </si>
  <si>
    <t>菜園里</t>
  </si>
  <si>
    <t>環河南路一段、長沙街二段交口</t>
  </si>
  <si>
    <t>長順公園</t>
  </si>
  <si>
    <t>長順街46巷旁</t>
  </si>
  <si>
    <t>華西街8號旁</t>
  </si>
  <si>
    <t>騰雲里</t>
  </si>
  <si>
    <t>臺北市水源路199號</t>
  </si>
  <si>
    <t>保德公園</t>
  </si>
  <si>
    <t>保德里</t>
  </si>
  <si>
    <t>東園街154巷旁</t>
  </si>
  <si>
    <t>柳鄉公園</t>
  </si>
  <si>
    <t>柳鄉里</t>
  </si>
  <si>
    <t>環河南路二段100巷內</t>
  </si>
  <si>
    <t>桂林公園</t>
  </si>
  <si>
    <t>環河南路二段與桂林路交口</t>
  </si>
  <si>
    <t>華江一號公園</t>
  </si>
  <si>
    <t>和平西路三段309巷與環河南路二段158巷間</t>
  </si>
  <si>
    <t>華江七號公園</t>
  </si>
  <si>
    <t>和平西路三段302巷1號</t>
  </si>
  <si>
    <t>華江二號公園</t>
  </si>
  <si>
    <t>環河南路二段154、156、158巷間</t>
  </si>
  <si>
    <t>華江八號公園</t>
  </si>
  <si>
    <t>環河南路二段250巷28弄旁</t>
  </si>
  <si>
    <t>華西公園</t>
  </si>
  <si>
    <t>華西街21巷內(桂林路與華西街口)</t>
  </si>
  <si>
    <t>新糖?公園(糖?文化園區)</t>
  </si>
  <si>
    <t>大理街160巷旁</t>
  </si>
  <si>
    <t>萬華51號公園</t>
  </si>
  <si>
    <t>萬華區富福里西園路1段與大理街交叉口</t>
  </si>
  <si>
    <t>萬青街118巷旁</t>
  </si>
  <si>
    <t>福星公園</t>
  </si>
  <si>
    <t>福星里</t>
  </si>
  <si>
    <t>漢口街與昆明街交叉口</t>
  </si>
  <si>
    <t>綠堤公園</t>
  </si>
  <si>
    <t>綠堤里</t>
  </si>
  <si>
    <t>環河南路二段159巷邊</t>
  </si>
  <si>
    <t>聚德公園</t>
  </si>
  <si>
    <t>大理街175巷及和平西路三段286巷1弄間</t>
  </si>
  <si>
    <t>艋舺公園</t>
  </si>
  <si>
    <t>富民里</t>
  </si>
  <si>
    <t>廣州街,西園路交叉口.(原龍山寺公園)</t>
  </si>
  <si>
    <t>糖?公園</t>
  </si>
  <si>
    <t>糖蔀里</t>
  </si>
  <si>
    <t>大理街175巷內</t>
  </si>
  <si>
    <t>錦德公園</t>
  </si>
  <si>
    <t>錦德里</t>
  </si>
  <si>
    <t>德昌街與西園路二段281巷交叉口</t>
  </si>
  <si>
    <t>萬華266號綠地</t>
  </si>
  <si>
    <t>萬華區菜園里康定路與貴陽街2段交叉口</t>
  </si>
  <si>
    <t>西本願寺（萬華406號）廣場</t>
  </si>
  <si>
    <t>新起里</t>
  </si>
  <si>
    <t>臺北市中華路1段及長沙街2段交會處</t>
  </si>
  <si>
    <t>二二八和平公園</t>
  </si>
  <si>
    <t>凱達格蘭大道3號</t>
  </si>
  <si>
    <t>中央藝文公園</t>
  </si>
  <si>
    <t>梅花里</t>
  </si>
  <si>
    <t>北平東路30號前</t>
  </si>
  <si>
    <t>黎民里</t>
  </si>
  <si>
    <t>凱達格蘭大道西側，總統府前</t>
  </si>
  <si>
    <t>文光公園</t>
  </si>
  <si>
    <t>幸市里</t>
  </si>
  <si>
    <t>仁愛路二段65巷1弄口</t>
  </si>
  <si>
    <t>文盛公園</t>
  </si>
  <si>
    <t>文盛里</t>
  </si>
  <si>
    <t>羅斯福路三段284巷1號前</t>
  </si>
  <si>
    <t>水源町公園</t>
  </si>
  <si>
    <t>臺北市中正區汀州路三段104巷40弄6號</t>
  </si>
  <si>
    <t>寧波西街181巷30號前</t>
  </si>
  <si>
    <t>福和橋邊，基隆路汀州路口</t>
  </si>
  <si>
    <t>忠孝東路二段134巷對面</t>
  </si>
  <si>
    <t>信愛公園</t>
  </si>
  <si>
    <t>三愛里</t>
  </si>
  <si>
    <t>臨沂街75巷11號</t>
  </si>
  <si>
    <t>南昌公園</t>
  </si>
  <si>
    <t>南福里</t>
  </si>
  <si>
    <t>南昌路二段與和平西路一段交口</t>
  </si>
  <si>
    <t>牯嶺公園</t>
  </si>
  <si>
    <t>牯嶺街141號前</t>
  </si>
  <si>
    <t>連雲公園</t>
  </si>
  <si>
    <t>連雲街37巷與新生南路一段146巷交口.</t>
  </si>
  <si>
    <t>逸仙公園</t>
  </si>
  <si>
    <t>北平西路，中山北路口</t>
  </si>
  <si>
    <t>齊東公園</t>
  </si>
  <si>
    <t>齊東街53巷巷口.</t>
  </si>
  <si>
    <t>南陽街38巷5號前</t>
  </si>
  <si>
    <t>螢橋公園</t>
  </si>
  <si>
    <t>螢圃里</t>
  </si>
  <si>
    <t>和平西路1段116號</t>
  </si>
  <si>
    <t>中正138號綠地</t>
  </si>
  <si>
    <t>建國里,南門里,龍福里</t>
  </si>
  <si>
    <t>愛國西路林園道</t>
  </si>
  <si>
    <t>北門廣場</t>
  </si>
  <si>
    <t>忠孝西路與中華路一段東南側</t>
  </si>
  <si>
    <t>交7廣場</t>
  </si>
  <si>
    <t>中正區黎明里忠孝西路與公園路口（臺北車站南1門、南2門、南3門前）</t>
  </si>
  <si>
    <t>交通4號廣場</t>
  </si>
  <si>
    <t>中正區黎明里市民大道旁、逸仙公園西側</t>
  </si>
  <si>
    <t>交通8號廣場</t>
  </si>
  <si>
    <t>中正區黎明里忠孝西路與重慶北路口西側</t>
  </si>
  <si>
    <t>行旅廣場</t>
  </si>
  <si>
    <t>忠孝西路與重慶北路一段路口東北側</t>
  </si>
  <si>
    <t>光武里</t>
  </si>
  <si>
    <t>復興南路1段135巷與大安路1段路口</t>
  </si>
  <si>
    <t>?公圳公園</t>
  </si>
  <si>
    <t>誠安里,昌隆里</t>
  </si>
  <si>
    <t>復興南路至建國南路</t>
  </si>
  <si>
    <t>大安公園</t>
  </si>
  <si>
    <t>誠安里</t>
  </si>
  <si>
    <t>安東街.復興南路1段126巷內</t>
  </si>
  <si>
    <t>大安森林公園</t>
  </si>
  <si>
    <t>新生南路以東,信義路三段以南</t>
  </si>
  <si>
    <t>大學公園</t>
  </si>
  <si>
    <t>大學里</t>
  </si>
  <si>
    <t>溫州街46巷</t>
  </si>
  <si>
    <t>仁慈公園</t>
  </si>
  <si>
    <t>仁慈里</t>
  </si>
  <si>
    <t>大安路1段224巷口</t>
  </si>
  <si>
    <t>大安路1段169巷</t>
  </si>
  <si>
    <t>仁愛圓環</t>
  </si>
  <si>
    <t>仁愛路與敦化南路交會處之圓環</t>
  </si>
  <si>
    <t>羅斯福路4段113巷內</t>
  </si>
  <si>
    <t>古風公園</t>
  </si>
  <si>
    <t>古風里</t>
  </si>
  <si>
    <t>龍泉街108號對面</t>
  </si>
  <si>
    <t>古莊公園</t>
  </si>
  <si>
    <t>古莊里</t>
  </si>
  <si>
    <t>師大路92巷內</t>
  </si>
  <si>
    <t>龍雲里</t>
  </si>
  <si>
    <t>瑞安街23巷24弄</t>
  </si>
  <si>
    <t>平安公園</t>
  </si>
  <si>
    <t>義安里</t>
  </si>
  <si>
    <t>敦化南路2段37巷旁</t>
  </si>
  <si>
    <t>民榮公園</t>
  </si>
  <si>
    <t>民炤里</t>
  </si>
  <si>
    <t>新生南路1段157巷19號</t>
  </si>
  <si>
    <t>民輝公園</t>
  </si>
  <si>
    <t>民輝里</t>
  </si>
  <si>
    <t>仁愛路3段5巷3弄18號</t>
  </si>
  <si>
    <t>福住里</t>
  </si>
  <si>
    <t>永康街17巷口</t>
  </si>
  <si>
    <t>光信公園</t>
  </si>
  <si>
    <t>光信里</t>
  </si>
  <si>
    <t>延吉街241號</t>
  </si>
  <si>
    <t>全安公園</t>
  </si>
  <si>
    <t>全安里</t>
  </si>
  <si>
    <t>和平東路3段119巷15號對面</t>
  </si>
  <si>
    <t>安東公園</t>
  </si>
  <si>
    <t>復興南路2段125巷20弄</t>
  </si>
  <si>
    <t>安祥公園</t>
  </si>
  <si>
    <t>和安里</t>
  </si>
  <si>
    <t>信義路3段157巷10弄</t>
  </si>
  <si>
    <t>辛亥一號公園</t>
  </si>
  <si>
    <t>龍坡里</t>
  </si>
  <si>
    <t>溫州街30巷14號</t>
  </si>
  <si>
    <t>龍淵里</t>
  </si>
  <si>
    <t>和平東路2段118巷6弄</t>
  </si>
  <si>
    <t>和安公園</t>
  </si>
  <si>
    <t>復興南路1段313巷</t>
  </si>
  <si>
    <t>居安公園</t>
  </si>
  <si>
    <t>敦化南路2段81巷口右側</t>
  </si>
  <si>
    <t>延吉公園</t>
  </si>
  <si>
    <t>華聲里</t>
  </si>
  <si>
    <t>延吉街131巷</t>
  </si>
  <si>
    <t>昌隆公園</t>
  </si>
  <si>
    <t>昌隆里</t>
  </si>
  <si>
    <t>市民大道與建國南路交叉口</t>
  </si>
  <si>
    <t>東豐公園</t>
  </si>
  <si>
    <t>復興南路1段279巷</t>
  </si>
  <si>
    <t>法治公園</t>
  </si>
  <si>
    <t>法治里</t>
  </si>
  <si>
    <t>通化街186巷</t>
  </si>
  <si>
    <t>臥龍公園</t>
  </si>
  <si>
    <t>黎元里</t>
  </si>
  <si>
    <t>?龍街118巷辛亥路3段交叉口</t>
  </si>
  <si>
    <t>虎嘯公園</t>
  </si>
  <si>
    <t>虎嘯里</t>
  </si>
  <si>
    <t>敦化南路2段319號旁</t>
  </si>
  <si>
    <t>金山公園</t>
  </si>
  <si>
    <t>錦泰里</t>
  </si>
  <si>
    <t>金山南路二段92巷底</t>
  </si>
  <si>
    <t>金杭公園</t>
  </si>
  <si>
    <t>金山南路二段30巷</t>
  </si>
  <si>
    <t>金華公園</t>
  </si>
  <si>
    <t>金華街164巷1弄3號</t>
  </si>
  <si>
    <t>附中公園</t>
  </si>
  <si>
    <t>信義路3段147巷內</t>
  </si>
  <si>
    <t>青峰公園</t>
  </si>
  <si>
    <t>辛亥路3段239號邊</t>
  </si>
  <si>
    <t>師大公園</t>
  </si>
  <si>
    <t>師大路浦城街口</t>
  </si>
  <si>
    <t>泰順公園</t>
  </si>
  <si>
    <t>泰順街27巷旁</t>
  </si>
  <si>
    <t>通化公園</t>
  </si>
  <si>
    <t>通化里</t>
  </si>
  <si>
    <t>文昌街與通化街口</t>
  </si>
  <si>
    <t>富陽自然生態公園</t>
  </si>
  <si>
    <t>黎和里,黎孝里</t>
  </si>
  <si>
    <t>富陽街底、聯勤彈葯庫舊址</t>
  </si>
  <si>
    <t>敦仁公園</t>
  </si>
  <si>
    <t>敦化南路1段236巷與仁愛路4段71巷交口</t>
  </si>
  <si>
    <t>敦安公園</t>
  </si>
  <si>
    <t>敦煌里</t>
  </si>
  <si>
    <t>信義路四段265巷12弄</t>
  </si>
  <si>
    <t>敦親公園</t>
  </si>
  <si>
    <t>和平東路2段96巷底</t>
  </si>
  <si>
    <t>新龍公園</t>
  </si>
  <si>
    <t>新龍里</t>
  </si>
  <si>
    <t>台北市大安區瑞安街214巷</t>
  </si>
  <si>
    <t>溫州公園</t>
  </si>
  <si>
    <t>羅斯福路3段283巷與新生南路3段86巷交叉口</t>
  </si>
  <si>
    <t>瑞安公園</t>
  </si>
  <si>
    <t>龍生里</t>
  </si>
  <si>
    <t>瑞安街155巷口</t>
  </si>
  <si>
    <t>群賢公園</t>
  </si>
  <si>
    <t>群賢里</t>
  </si>
  <si>
    <t>和平東路2段311巷43弄</t>
  </si>
  <si>
    <t>誠安公園</t>
  </si>
  <si>
    <t>忠孝東路3段237巷</t>
  </si>
  <si>
    <t>嘉興公園</t>
  </si>
  <si>
    <t>芳和里</t>
  </si>
  <si>
    <t>樂業街與嘉興街口</t>
  </si>
  <si>
    <t>寧馨公園</t>
  </si>
  <si>
    <t>八德路2段台北科大北側</t>
  </si>
  <si>
    <t>福州山公園</t>
  </si>
  <si>
    <t>黎元里,黎孝里</t>
  </si>
  <si>
    <t>辛亥路三段、興隆超市旁(福州山)</t>
  </si>
  <si>
    <t>德安公園</t>
  </si>
  <si>
    <t>四維路52巷</t>
  </si>
  <si>
    <t>黎孝公園</t>
  </si>
  <si>
    <t>黎孝里</t>
  </si>
  <si>
    <t>和平東路3段308巷15弄</t>
  </si>
  <si>
    <t>黎和生態公園</t>
  </si>
  <si>
    <t>黎和里</t>
  </si>
  <si>
    <t>和平東路3段512巷底</t>
  </si>
  <si>
    <t>錦安公園</t>
  </si>
  <si>
    <t>錦安里</t>
  </si>
  <si>
    <t>金山南路2段203巷及麗水街口</t>
  </si>
  <si>
    <t>龍生公園</t>
  </si>
  <si>
    <t>和平東路二段175巷內</t>
  </si>
  <si>
    <t>建國南路2段308巷</t>
  </si>
  <si>
    <t>龍陣一號公園</t>
  </si>
  <si>
    <t>龍陣里</t>
  </si>
  <si>
    <t>復興南路2段180巷15弄</t>
  </si>
  <si>
    <t>龍陣二號公園</t>
  </si>
  <si>
    <t>瑞安街61號</t>
  </si>
  <si>
    <t>龍圖公園</t>
  </si>
  <si>
    <t>龍圖里</t>
  </si>
  <si>
    <t>復興南路2段78巷42弄</t>
  </si>
  <si>
    <t>臨江公園</t>
  </si>
  <si>
    <t>臨江里</t>
  </si>
  <si>
    <t>基隆路2段132巷13號</t>
  </si>
  <si>
    <t>大安125號綠地</t>
  </si>
  <si>
    <t>八德路，中央圖書館台灣分館(國立台北工專前)</t>
  </si>
  <si>
    <t>大安195號綠地</t>
  </si>
  <si>
    <t>臺北市大安區溫州街58巷</t>
  </si>
  <si>
    <t>黎和綠地</t>
  </si>
  <si>
    <t>台北市大安區臥龍街324號</t>
  </si>
  <si>
    <t>錦華綠地</t>
  </si>
  <si>
    <t>金華街，永康街55巷交叉口</t>
  </si>
  <si>
    <t>三張里公園</t>
  </si>
  <si>
    <t>三張里</t>
  </si>
  <si>
    <t>松平路77號旁</t>
  </si>
  <si>
    <t>三犁公園</t>
  </si>
  <si>
    <t>三犁里</t>
  </si>
  <si>
    <t>信義路五段150巷14弄旁</t>
  </si>
  <si>
    <t>三興公園</t>
  </si>
  <si>
    <t>景勤里</t>
  </si>
  <si>
    <t>吳興街156巷40弄與吳興街118巷間</t>
  </si>
  <si>
    <t>中全公園</t>
  </si>
  <si>
    <t>安康里</t>
  </si>
  <si>
    <t>虎林街164巷與松德路邊</t>
  </si>
  <si>
    <t>基隆路一段380巷 與光復南路473巷旁</t>
  </si>
  <si>
    <t>五分埔公園</t>
  </si>
  <si>
    <t>中坡北路、松隆路口(松山車站前)</t>
  </si>
  <si>
    <t>松隆路272號與永吉路225巷邊</t>
  </si>
  <si>
    <t>四育公園</t>
  </si>
  <si>
    <t>四育里</t>
  </si>
  <si>
    <t>虎林街50巷與永吉路321巷邊</t>
  </si>
  <si>
    <t>五全里</t>
  </si>
  <si>
    <t>永吉路278巷57弄內</t>
  </si>
  <si>
    <t>永春公園</t>
  </si>
  <si>
    <t>永春里</t>
  </si>
  <si>
    <t>忠孝東路五段703巷1弄與松山路393巷</t>
  </si>
  <si>
    <t>永春陂濕地公園</t>
  </si>
  <si>
    <t>松隆里</t>
  </si>
  <si>
    <t>松山路松山家商旁</t>
  </si>
  <si>
    <t>永春崗公園</t>
  </si>
  <si>
    <t>信義區松山路656巷2號旁</t>
  </si>
  <si>
    <t>交五</t>
  </si>
  <si>
    <t>雅祥里</t>
  </si>
  <si>
    <t>信義區市民大道六段（松信路至虎林街）</t>
  </si>
  <si>
    <t>安強公園</t>
  </si>
  <si>
    <t>虎林街202巷66弄</t>
  </si>
  <si>
    <t>吳興公園</t>
  </si>
  <si>
    <t>惠安里</t>
  </si>
  <si>
    <t>吳興街432巷114號</t>
  </si>
  <si>
    <t>念儒公園</t>
  </si>
  <si>
    <t>忠孝東路五段236巷37弄底</t>
  </si>
  <si>
    <t>林口2號綠地(松光)</t>
  </si>
  <si>
    <t>松光里</t>
  </si>
  <si>
    <t>松山路465巷</t>
  </si>
  <si>
    <t>林口公園</t>
  </si>
  <si>
    <t>松山路515巷</t>
  </si>
  <si>
    <t>松友公園</t>
  </si>
  <si>
    <t>松友里</t>
  </si>
  <si>
    <t>信義路六段76巷2弄</t>
  </si>
  <si>
    <t>松壽廣場</t>
  </si>
  <si>
    <t>西村里</t>
  </si>
  <si>
    <t>松智路右側(信義計畫區)</t>
  </si>
  <si>
    <t>松德公園</t>
  </si>
  <si>
    <t>信義區松德路180巷8之1號對面</t>
  </si>
  <si>
    <t>虎林公園</t>
  </si>
  <si>
    <t>信義路六段76巷8弄與松德路307巷</t>
  </si>
  <si>
    <t>信義352號公園 (松智公園)</t>
  </si>
  <si>
    <t>信義區松智路1號</t>
  </si>
  <si>
    <t>信義安康公園</t>
  </si>
  <si>
    <t>信義區松勇路47號旁</t>
  </si>
  <si>
    <t>春光公園</t>
  </si>
  <si>
    <t>忠孝東路五段、林口街口</t>
  </si>
  <si>
    <t>革新公園</t>
  </si>
  <si>
    <t>敦厚里</t>
  </si>
  <si>
    <t>基隆路一段109巷與松隆路邊</t>
  </si>
  <si>
    <t>泰和公園</t>
  </si>
  <si>
    <t>泰和里</t>
  </si>
  <si>
    <t>吳興街583巷與600巷67弄間</t>
  </si>
  <si>
    <t>眷村文化公園</t>
  </si>
  <si>
    <t>景新里</t>
  </si>
  <si>
    <t>松勤路與莊敬路交口</t>
  </si>
  <si>
    <t>富台公園</t>
  </si>
  <si>
    <t>富台里</t>
  </si>
  <si>
    <t>松信路,虎林街120巷交叉口</t>
  </si>
  <si>
    <t>富生1號公園</t>
  </si>
  <si>
    <t>興雅里</t>
  </si>
  <si>
    <t>永吉路30巷167弄底</t>
  </si>
  <si>
    <t>富生2號公園</t>
  </si>
  <si>
    <t>永吉路30巷157弄底</t>
  </si>
  <si>
    <t>富生公園</t>
  </si>
  <si>
    <t>惠安公園</t>
  </si>
  <si>
    <t>吳興街320巷65號前</t>
  </si>
  <si>
    <t>景平公園</t>
  </si>
  <si>
    <t>莊敬路289巷口</t>
  </si>
  <si>
    <t>景勤1號公園</t>
  </si>
  <si>
    <t>吳興街220巷59弄旁(台北醫學院斜對)</t>
  </si>
  <si>
    <t>景勤2號公園</t>
  </si>
  <si>
    <t>信義區嘉興街181巷21號對面</t>
  </si>
  <si>
    <t>象山公園</t>
  </si>
  <si>
    <t>信義區信義路5段150巷</t>
  </si>
  <si>
    <t>雅祥公園</t>
  </si>
  <si>
    <t>松信路與基隆路一段35巷7弄邊</t>
  </si>
  <si>
    <t>永吉路127巷與松隆路99號邊</t>
  </si>
  <si>
    <t>中坡里</t>
  </si>
  <si>
    <t>福德街與大道路口</t>
  </si>
  <si>
    <t>黎忠公園</t>
  </si>
  <si>
    <t>黎忠里</t>
  </si>
  <si>
    <t>和平東路三段435巷7弄</t>
  </si>
  <si>
    <t>黎富公園</t>
  </si>
  <si>
    <t>黎平里</t>
  </si>
  <si>
    <t>富陽街92號前</t>
  </si>
  <si>
    <t>黎雙公園</t>
  </si>
  <si>
    <t>吳興街284巷22弄(北醫南側)</t>
  </si>
  <si>
    <t>糶米公園</t>
  </si>
  <si>
    <t>吳興街600巷旁</t>
  </si>
  <si>
    <t>太子綠地</t>
  </si>
  <si>
    <t>四羅里</t>
  </si>
  <si>
    <t>永吉路與虎林街交叉處</t>
  </si>
  <si>
    <t>交六</t>
  </si>
  <si>
    <t>市民大道6段(松信路至基隆路一段間)</t>
  </si>
  <si>
    <t>松光綠地</t>
  </si>
  <si>
    <t>台北市信義區松山路465巷4號</t>
  </si>
  <si>
    <t>松隆綠地</t>
  </si>
  <si>
    <t>松山商職西南側松山路650巷</t>
  </si>
  <si>
    <t>信義350綠地</t>
  </si>
  <si>
    <t>興隆里</t>
  </si>
  <si>
    <t>松高路及基隆路交叉</t>
  </si>
  <si>
    <t>信義351號綠地</t>
  </si>
  <si>
    <t>松高路本線基隆路口至松仁路口</t>
  </si>
  <si>
    <t>信義353號綠地 (松仁綠地)</t>
  </si>
  <si>
    <t>景新里,三張里</t>
  </si>
  <si>
    <t>信義路五段南側與松仁路西側間</t>
  </si>
  <si>
    <t>信義354號綠地</t>
  </si>
  <si>
    <t>松仁路東側，信義路北側</t>
  </si>
  <si>
    <t>信義355號綠地</t>
  </si>
  <si>
    <t>松仁路東側、信義路五段南側</t>
  </si>
  <si>
    <t>信義356號綠地</t>
  </si>
  <si>
    <t>信義路五段北側、松德路西側</t>
  </si>
  <si>
    <t>信義382號綠地 (惠安水與綠生活綠地)</t>
  </si>
  <si>
    <t>吳興街432巷37弄</t>
  </si>
  <si>
    <t>崇德綠地</t>
  </si>
  <si>
    <t>黎順里</t>
  </si>
  <si>
    <t>台北市信義區嘉興街270號</t>
  </si>
  <si>
    <t>黎平綠地</t>
  </si>
  <si>
    <t>臺北市崇德街146巷17號</t>
  </si>
  <si>
    <t>市民廣場</t>
  </si>
  <si>
    <t>西村里,興隆里</t>
  </si>
  <si>
    <t>信義區市府路1號對面</t>
  </si>
  <si>
    <t>忠信廣場</t>
  </si>
  <si>
    <t>忠孝東路與松仁路交叉口(信義計畫區)</t>
  </si>
  <si>
    <t>信義20號廣場</t>
  </si>
  <si>
    <t>市民大道與松隆路及松山路</t>
  </si>
  <si>
    <t>信義21號廣場</t>
  </si>
  <si>
    <t>信義計畫、市府路</t>
  </si>
  <si>
    <t>信義廣場</t>
  </si>
  <si>
    <t>松智路與信義路交叉口(信義計畫區)</t>
  </si>
  <si>
    <t>厚生廣場</t>
  </si>
  <si>
    <t>永吉路30巷102弄與松隆路旁</t>
  </si>
  <si>
    <t>景聯廣場</t>
  </si>
  <si>
    <t>景聯里</t>
  </si>
  <si>
    <t>臺北市吳興街7巷</t>
  </si>
  <si>
    <t>三重世貿公園</t>
  </si>
  <si>
    <t>三重里</t>
  </si>
  <si>
    <t>南港區經貿二路106巷</t>
  </si>
  <si>
    <t>中南公園</t>
  </si>
  <si>
    <t>中南里</t>
  </si>
  <si>
    <t>忠孝東路七段596巷中南社區東側山坡上</t>
  </si>
  <si>
    <t>中研公園</t>
  </si>
  <si>
    <t>中研里</t>
  </si>
  <si>
    <t>南港區研究路2段12巷58弄</t>
  </si>
  <si>
    <t>研究院路二段98巷</t>
  </si>
  <si>
    <t>六福公園</t>
  </si>
  <si>
    <t>研究院路二段35巷23弄</t>
  </si>
  <si>
    <t>四分河濱公園</t>
  </si>
  <si>
    <t>南港區研究院路2段2巷54弄</t>
  </si>
  <si>
    <t>市民公園</t>
  </si>
  <si>
    <t>玉成里</t>
  </si>
  <si>
    <t>玉成街38巷東北側，東新街12巷南側</t>
  </si>
  <si>
    <t>玉成公園</t>
  </si>
  <si>
    <t>鴻福里</t>
  </si>
  <si>
    <t>南港區中坡南路55號</t>
  </si>
  <si>
    <t>玉東公園</t>
  </si>
  <si>
    <t>東新街與市民大道交叉口</t>
  </si>
  <si>
    <t>合成18號綠園</t>
  </si>
  <si>
    <t>合成里</t>
  </si>
  <si>
    <t>臺北市忠孝東路6段玉成街口至東新街口</t>
  </si>
  <si>
    <t>合成8號綠園</t>
  </si>
  <si>
    <t>臺北市南港區東新街至忠孝東路6段449號</t>
  </si>
  <si>
    <t>合成公園</t>
  </si>
  <si>
    <t>永吉路536巷與中坡北路交叉口</t>
  </si>
  <si>
    <t>合樂公園</t>
  </si>
  <si>
    <t>玉成街(原南隆鐵工廠)</t>
  </si>
  <si>
    <t>百福公園</t>
  </si>
  <si>
    <t>百福里</t>
  </si>
  <si>
    <t>福德街309巷19號對面</t>
  </si>
  <si>
    <t>幸福公園</t>
  </si>
  <si>
    <t>研究院路二段35巷旁交通資訊:公車圓拱橋站步行約3分鐘</t>
  </si>
  <si>
    <t>昆陽公園</t>
  </si>
  <si>
    <t>新光里</t>
  </si>
  <si>
    <t>昆陽街171巷1-5弄東側、龍華路南側</t>
  </si>
  <si>
    <t>東坡公園</t>
  </si>
  <si>
    <t>東新街170巷5號後側</t>
  </si>
  <si>
    <t>東明里</t>
  </si>
  <si>
    <t>南港路二段86巷9弄</t>
  </si>
  <si>
    <t>東陽公園</t>
  </si>
  <si>
    <t>重陽里</t>
  </si>
  <si>
    <t>臺北市南港區重陽路187巷旁</t>
  </si>
  <si>
    <t>南汐公園</t>
  </si>
  <si>
    <t>新富里</t>
  </si>
  <si>
    <t>南港路一段與研究路一段交叉口</t>
  </si>
  <si>
    <t>南港公園</t>
  </si>
  <si>
    <t>南港區東新街170之1號</t>
  </si>
  <si>
    <t>南興公園</t>
  </si>
  <si>
    <t>南港路一段360號南側交通資訊:公車南港行政中心站旁，或捷運南港站、臺鐵南港站步行約5分鐘</t>
  </si>
  <si>
    <t>後山埤公園</t>
  </si>
  <si>
    <t>胡適公園</t>
  </si>
  <si>
    <t>南港區研究院路2段130號對面</t>
  </si>
  <si>
    <t>東新里</t>
  </si>
  <si>
    <t>臺北市南港區重陽路120號旁交通資訊:公車中國電視公司站旁</t>
  </si>
  <si>
    <t>理想公園</t>
  </si>
  <si>
    <t>舊莊里</t>
  </si>
  <si>
    <t>舊莊街一段145巷6弄28號交通資訊:公車舊莊國小站步行約3分鐘</t>
  </si>
  <si>
    <t>瓶蓋印象公園</t>
  </si>
  <si>
    <t>南港區興華路、市民大道口</t>
  </si>
  <si>
    <t>港後公園</t>
  </si>
  <si>
    <t>臺北市南港區經貿二路255巷交通資訊:公車南港軟體園區北站步行約3分鐘，或捷運南港展覽館站步行約15</t>
  </si>
  <si>
    <t>湧聲公園</t>
  </si>
  <si>
    <t>東新街170巷(自辦重劃區)</t>
  </si>
  <si>
    <t>新勝公園</t>
  </si>
  <si>
    <t>昆陽街152巷33號</t>
  </si>
  <si>
    <t>新富公園</t>
  </si>
  <si>
    <t>研究院路一段65巷交通資訊:誠正國中公車站步行約3分鐘，或捷運南港展覽館站步行約10分鐘</t>
  </si>
  <si>
    <t>新新公園</t>
  </si>
  <si>
    <t>西新里</t>
  </si>
  <si>
    <t>南港路三段109巷南側</t>
  </si>
  <si>
    <t>忠孝東路六段70巷10號對面</t>
  </si>
  <si>
    <t>經貿公園</t>
  </si>
  <si>
    <t>臺北市南港區經園街66號前 交通資訊:公車南港軟體園區北站步行約3分鐘，或捷運南港展覽館站步行約15</t>
  </si>
  <si>
    <t>福山公園</t>
  </si>
  <si>
    <t>研究院路二段61巷1弄16號交通資訊：公車中研院站步行約3分鐘</t>
  </si>
  <si>
    <t>興南公園</t>
  </si>
  <si>
    <t>興南街與重陽路交叉口交通資訊:搭乘公車紅32605副線至興華路站步行約3分鐘即可到達搭乘捷運捷運至捷</t>
  </si>
  <si>
    <t>興華路114巷交通資訊:公車興華路站步行約3分鐘，或捷運南港站、臺鐵南港站步行約15分鐘</t>
  </si>
  <si>
    <t>錫口廊道</t>
  </si>
  <si>
    <t>南港區南港路三段與八德路四段交界</t>
  </si>
  <si>
    <t>聯成公園</t>
  </si>
  <si>
    <t>聯成里</t>
  </si>
  <si>
    <t>忠孝東路六段250巷1弄</t>
  </si>
  <si>
    <t>舊莊公園</t>
  </si>
  <si>
    <t>舊莊街一段145巷12號前交通資訊:公車舊莊國小站步行約3分鐘</t>
  </si>
  <si>
    <t>九如綠地</t>
  </si>
  <si>
    <t>臺北市南港區研究院路二段150巷底、四分溪旁</t>
  </si>
  <si>
    <t>四分綠地</t>
  </si>
  <si>
    <t>左至研究院路三段68巷北側右至凌雲街北側</t>
  </si>
  <si>
    <t>向陽綠地</t>
  </si>
  <si>
    <t>臺北市南港區向陽路199巷旁、成功路1段79號</t>
  </si>
  <si>
    <t>成福綠地</t>
  </si>
  <si>
    <t>臺北市南港區東新街170巷口、南港公園旁</t>
  </si>
  <si>
    <t>成德綠地</t>
  </si>
  <si>
    <t>臺北市南港區東新街100號之1</t>
  </si>
  <si>
    <t>東明綠地</t>
  </si>
  <si>
    <t>臺北市南港路二段72巷21弄</t>
  </si>
  <si>
    <t>東新綠地</t>
  </si>
  <si>
    <t>臺北市南港區南港路二段104號</t>
  </si>
  <si>
    <t>南深綠地</t>
  </si>
  <si>
    <t>臺北市南港區舊莊街一段231號旁</t>
  </si>
  <si>
    <t>南港29號綠地</t>
  </si>
  <si>
    <t>臺北市南港區研究院路二段、舊莊街一段交叉路口</t>
  </si>
  <si>
    <t>南港65號園區綠地</t>
  </si>
  <si>
    <t>臺北市南港區三重路21巷</t>
  </si>
  <si>
    <t>新坡綠地</t>
  </si>
  <si>
    <t>臺北市南港區研究院路二段213巷2號前</t>
  </si>
  <si>
    <t>新南綠地</t>
  </si>
  <si>
    <t>臺北市南港區忠孝東路七段398號</t>
  </si>
  <si>
    <t>新陽綠地</t>
  </si>
  <si>
    <t>臺北市南港區興南街272巷3號對面</t>
  </si>
  <si>
    <t>合心廣場</t>
  </si>
  <si>
    <t>臺北市南港區玉成街與忠孝東路六段交叉口</t>
  </si>
  <si>
    <t>南港五號廣場</t>
  </si>
  <si>
    <t>臺北市南港區南港路二段以南，178巷對面</t>
  </si>
  <si>
    <t>140高地</t>
  </si>
  <si>
    <t>萬美里</t>
  </si>
  <si>
    <t>文山區萬寧街125號</t>
  </si>
  <si>
    <t>久康公園</t>
  </si>
  <si>
    <t>木柵里</t>
  </si>
  <si>
    <t>久康街39號</t>
  </si>
  <si>
    <t>小坑1號公園</t>
  </si>
  <si>
    <t>萬興里</t>
  </si>
  <si>
    <t>萬壽路旁，木柵二期重劃區內</t>
  </si>
  <si>
    <t>文山(景美)49號公園</t>
  </si>
  <si>
    <t>景東里</t>
  </si>
  <si>
    <t>景華街128巷3弄旁</t>
  </si>
  <si>
    <t>文山木柵59號公園</t>
  </si>
  <si>
    <t>政大里</t>
  </si>
  <si>
    <t>台北市指南路二段225巷旁</t>
  </si>
  <si>
    <t>文山森林公園</t>
  </si>
  <si>
    <t>萬盛里、興邦里、興豐里、興旺里</t>
  </si>
  <si>
    <t>臺北市文山區福興路95巷</t>
  </si>
  <si>
    <t>木南公園</t>
  </si>
  <si>
    <t>木新里</t>
  </si>
  <si>
    <t>木新路2段43巷1號旁</t>
  </si>
  <si>
    <t>木柵公園</t>
  </si>
  <si>
    <t>華興里,明義里</t>
  </si>
  <si>
    <t>文山區興隆路4段50號</t>
  </si>
  <si>
    <t>木新公園</t>
  </si>
  <si>
    <t>樟文里</t>
  </si>
  <si>
    <t>木新路3段278巷7弄11號對面</t>
  </si>
  <si>
    <t>木榮公園</t>
  </si>
  <si>
    <t>順興里</t>
  </si>
  <si>
    <t>保儀路129號(景文高中後門邊)</t>
  </si>
  <si>
    <t>水景公園</t>
  </si>
  <si>
    <t>政大一街與政大二街間</t>
  </si>
  <si>
    <t>仙岩公園</t>
  </si>
  <si>
    <t>興安里</t>
  </si>
  <si>
    <t>仙岩路16巷36號</t>
  </si>
  <si>
    <t>光明公園</t>
  </si>
  <si>
    <t>樟林里</t>
  </si>
  <si>
    <t>下崙路與光輝路口</t>
  </si>
  <si>
    <t>光輝公園</t>
  </si>
  <si>
    <t>光輝路9-1號前</t>
  </si>
  <si>
    <t>辛亥生態公園</t>
  </si>
  <si>
    <t>興昌里</t>
  </si>
  <si>
    <t>辛亥路四段至興德路間</t>
  </si>
  <si>
    <t>坡內坑公園</t>
  </si>
  <si>
    <t>博嘉里</t>
  </si>
  <si>
    <t>木柵路四段159巷內</t>
  </si>
  <si>
    <t>忠順公園</t>
  </si>
  <si>
    <t>樟樹里</t>
  </si>
  <si>
    <t>興隆路4段96巷底</t>
  </si>
  <si>
    <t>忠順萊茵公園</t>
  </si>
  <si>
    <t>忠順里</t>
  </si>
  <si>
    <t>興隆路四段109巷旁</t>
  </si>
  <si>
    <t>明義公園</t>
  </si>
  <si>
    <t>明義里</t>
  </si>
  <si>
    <t>興隆路4段101巷口</t>
  </si>
  <si>
    <t>芳寧公園</t>
  </si>
  <si>
    <t>和平東路四段與萬寧街交叉口</t>
  </si>
  <si>
    <t>保儀公園</t>
  </si>
  <si>
    <t>木新路3段50巷、70巷內</t>
  </si>
  <si>
    <t>恆光公園</t>
  </si>
  <si>
    <t>樟腳里</t>
  </si>
  <si>
    <t>木新路2段211巷10弄8號前</t>
  </si>
  <si>
    <t>原野運動公園</t>
  </si>
  <si>
    <t>萬芳里</t>
  </si>
  <si>
    <t>萬芳路木柵高工旁</t>
  </si>
  <si>
    <t>博嘉公園</t>
  </si>
  <si>
    <t>軍功路47巷55號之8旁</t>
  </si>
  <si>
    <t>景仁公園</t>
  </si>
  <si>
    <t>景仁里</t>
  </si>
  <si>
    <t>景仁街1巷16號</t>
  </si>
  <si>
    <t>景行公園</t>
  </si>
  <si>
    <t>景行里</t>
  </si>
  <si>
    <t>景中街景美國中對面</t>
  </si>
  <si>
    <t>景美公園(原萬慶公園)</t>
  </si>
  <si>
    <t>景美里</t>
  </si>
  <si>
    <t>文山區育英街45巷旁</t>
  </si>
  <si>
    <t>景美運動公園</t>
  </si>
  <si>
    <t>興豐里</t>
  </si>
  <si>
    <t>文山區景豐街80號旁</t>
  </si>
  <si>
    <t>景華公園</t>
  </si>
  <si>
    <t>景華里</t>
  </si>
  <si>
    <t>文山區景華街55號</t>
  </si>
  <si>
    <t>景福公園</t>
  </si>
  <si>
    <t>溪口街36巷內</t>
  </si>
  <si>
    <t>景豐公園</t>
  </si>
  <si>
    <t>興隆路1段251號3弄</t>
  </si>
  <si>
    <t>華興公園</t>
  </si>
  <si>
    <t>試院路4巷內</t>
  </si>
  <si>
    <t>順興公園綠地</t>
  </si>
  <si>
    <t>興隆路四段109巷92弄旁</t>
  </si>
  <si>
    <t>新榮公園</t>
  </si>
  <si>
    <t>木新路2段111巷底</t>
  </si>
  <si>
    <t>椰城公園</t>
  </si>
  <si>
    <t>和平東路四段101巷6弄21號</t>
  </si>
  <si>
    <t>萬年1號公園</t>
  </si>
  <si>
    <t>萬年里</t>
  </si>
  <si>
    <t>汀州路4段122至146號對面</t>
  </si>
  <si>
    <t>萬年2號公園</t>
  </si>
  <si>
    <t>萬年3號公園</t>
  </si>
  <si>
    <t>汀州路4段105巷口</t>
  </si>
  <si>
    <t>萬有1號公園</t>
  </si>
  <si>
    <t>萬有里</t>
  </si>
  <si>
    <t>興隆路1段202巷</t>
  </si>
  <si>
    <t>萬有2號公園</t>
  </si>
  <si>
    <t>景明街11巷6弄8號前</t>
  </si>
  <si>
    <t>萬有3號公園</t>
  </si>
  <si>
    <t>景隆街107號前</t>
  </si>
  <si>
    <t>萬和1號公園</t>
  </si>
  <si>
    <t>萬和里</t>
  </si>
  <si>
    <t>萬隆街1至71號對面</t>
  </si>
  <si>
    <t>萬和2號公園</t>
  </si>
  <si>
    <t>萬隆街72至80號對面</t>
  </si>
  <si>
    <t>萬和3號公園</t>
  </si>
  <si>
    <t>羅斯福路5段192巷33號至218巷2號對面</t>
  </si>
  <si>
    <t>萬芳10號公園</t>
  </si>
  <si>
    <t>文山區萬美街1段121號(往公訓中心方向)</t>
  </si>
  <si>
    <t>萬芳11號公園</t>
  </si>
  <si>
    <t>文山區萬美街2段2號</t>
  </si>
  <si>
    <t>萬芳12號公園</t>
  </si>
  <si>
    <t>萬利街30巷24至32號對面</t>
  </si>
  <si>
    <t>萬芳13號公園</t>
  </si>
  <si>
    <t>萬美街1段與萬樂街口</t>
  </si>
  <si>
    <t>萬芳14號公園</t>
  </si>
  <si>
    <t>萬利街33號邊</t>
  </si>
  <si>
    <t>萬芳1號公園</t>
  </si>
  <si>
    <t>萬利街4號邊</t>
  </si>
  <si>
    <t>萬芳2號公園</t>
  </si>
  <si>
    <t>萬芳路與萬利街口</t>
  </si>
  <si>
    <t>萬芳3號公園</t>
  </si>
  <si>
    <t>萬芳4號公園</t>
  </si>
  <si>
    <t>文山區萬和街1號對面</t>
  </si>
  <si>
    <t>萬芳6號公園</t>
  </si>
  <si>
    <t>萬芳路與萬和街口</t>
  </si>
  <si>
    <t>萬芳7號公園</t>
  </si>
  <si>
    <t>文山區萬美街1段36號旁</t>
  </si>
  <si>
    <t>萬芳8號公園</t>
  </si>
  <si>
    <t>萬芳社區萬美街與興德路之間(公訓處前)</t>
  </si>
  <si>
    <t>萬芳9號公園</t>
  </si>
  <si>
    <t>文山區萬美街1段121號旁</t>
  </si>
  <si>
    <t>萬盛公園</t>
  </si>
  <si>
    <t>萬盛里</t>
  </si>
  <si>
    <t>萬盛街130巷口</t>
  </si>
  <si>
    <t>萬壽1號公園</t>
  </si>
  <si>
    <t>萬壽路61巷旁，棲霞山莊旁</t>
  </si>
  <si>
    <t>萬壽2號公園</t>
  </si>
  <si>
    <t>萬壽3號公園</t>
  </si>
  <si>
    <t>萬壽路與政大一街間</t>
  </si>
  <si>
    <t>萬興櫻花生態景觀公園</t>
  </si>
  <si>
    <t>萬興</t>
  </si>
  <si>
    <t>新光路一段66巷6弄</t>
  </si>
  <si>
    <t>試院公園</t>
  </si>
  <si>
    <t>試院里</t>
  </si>
  <si>
    <t>木柵路1段89巷</t>
  </si>
  <si>
    <t>興旺里</t>
  </si>
  <si>
    <t>福興路63巷4號</t>
  </si>
  <si>
    <t>樟林公園</t>
  </si>
  <si>
    <t>忠順街1段121巷7弄12號前</t>
  </si>
  <si>
    <t>樟新公園</t>
  </si>
  <si>
    <t>樟新里</t>
  </si>
  <si>
    <t>一壽街49之3號</t>
  </si>
  <si>
    <t>忠順街1段26巷26弄口</t>
  </si>
  <si>
    <t>樟興公園</t>
  </si>
  <si>
    <t>木新路3段與辛亥路7段口</t>
  </si>
  <si>
    <t>興旺公園</t>
  </si>
  <si>
    <t>福興路82巷內</t>
  </si>
  <si>
    <t>興家公園</t>
  </si>
  <si>
    <t>興家里</t>
  </si>
  <si>
    <t>興隆路三段207巷10弄旁</t>
  </si>
  <si>
    <t>興泰公園</t>
  </si>
  <si>
    <t>興泰里</t>
  </si>
  <si>
    <t>辛亥路四段166巷內</t>
  </si>
  <si>
    <t>Id</t>
  </si>
  <si>
    <t>routeId</t>
  </si>
  <si>
    <t>nameZh</t>
  </si>
  <si>
    <t>nameEn</t>
  </si>
  <si>
    <t>seqNo</t>
  </si>
  <si>
    <t>pgp</t>
  </si>
  <si>
    <t>goBack</t>
  </si>
  <si>
    <t>coordinate</t>
  </si>
  <si>
    <t>Xinzhuang Stadium</t>
  </si>
  <si>
    <t>新莊體育館(向南)</t>
  </si>
  <si>
    <t>121.452097, 25.039359</t>
  </si>
  <si>
    <t>捷運府中站(府中路)</t>
  </si>
  <si>
    <t>MRT Fuzhong Station(Fuzhong Rd.)</t>
  </si>
  <si>
    <t>府中路49號(向東)</t>
  </si>
  <si>
    <t>121.458454, 25.009036</t>
  </si>
  <si>
    <t>Wanping Park</t>
  </si>
  <si>
    <t>文化路一段51號對向(向北)</t>
  </si>
  <si>
    <t>121.460871, 25.013298</t>
  </si>
  <si>
    <t>新北板橋公車站</t>
  </si>
  <si>
    <t>NTPC Banqiao Bus Station</t>
  </si>
  <si>
    <t>縣民大道公車專用月台第三月台(向東)</t>
  </si>
  <si>
    <t>121.46261, 25.012769</t>
  </si>
  <si>
    <t>新莊高中</t>
  </si>
  <si>
    <t>Xinzhuang High School</t>
  </si>
  <si>
    <t>中平路135號(向南)</t>
  </si>
  <si>
    <t>121.4447176, 25.04788846</t>
  </si>
  <si>
    <t>中平路188號(向北)</t>
  </si>
  <si>
    <t>121.4449156, 25.04801</t>
  </si>
  <si>
    <t>新山淨水廠</t>
  </si>
  <si>
    <t xml:space="preserve"> Xinshan Water Purification Plant</t>
  </si>
  <si>
    <t>基隆市安樂區麥金路741號(向南)</t>
  </si>
  <si>
    <t>121.72039, 25.133175</t>
  </si>
  <si>
    <t xml:space="preserve"> </t>
  </si>
  <si>
    <t>基隆市安樂區麥金路735號對面(向北)</t>
  </si>
  <si>
    <t>121.720332, 25.132922</t>
  </si>
  <si>
    <t>藍天麗地社區</t>
  </si>
  <si>
    <t>Lantian Lidi Community</t>
  </si>
  <si>
    <t>基金三路60號</t>
  </si>
  <si>
    <t>121.697096, 25.154043</t>
  </si>
  <si>
    <t>中山實小</t>
  </si>
  <si>
    <t>Zhongshan Experimental Elementary School</t>
  </si>
  <si>
    <t>大觀路二段63號(向南)</t>
  </si>
  <si>
    <t>121.4462031, 25.00205217</t>
  </si>
  <si>
    <t>Shalun Village</t>
  </si>
  <si>
    <t>板橋區篤行路一段18號旁(向南)</t>
  </si>
  <si>
    <t>121.4319, 24.994928</t>
  </si>
  <si>
    <t>沙崙國小(大觀路)</t>
  </si>
  <si>
    <t>Shalun Elementary School</t>
  </si>
  <si>
    <t>沙崙國小(向南)</t>
  </si>
  <si>
    <t>121.430703, 24.992579</t>
  </si>
  <si>
    <t>濟安宮(保安街)</t>
  </si>
  <si>
    <t>Jian Temple</t>
  </si>
  <si>
    <t>保安街一段(向西)</t>
  </si>
  <si>
    <t>121.427081, 24.993585</t>
  </si>
  <si>
    <t>樹林後火車站</t>
  </si>
  <si>
    <t>Shulin Train Station Rear</t>
  </si>
  <si>
    <t>中山路一段72號(向南)</t>
  </si>
  <si>
    <t>121.423475, 24.991726</t>
  </si>
  <si>
    <t>育英街口</t>
  </si>
  <si>
    <t>Yuying St. Intersection</t>
  </si>
  <si>
    <t>中山路一段143號(向南)</t>
  </si>
  <si>
    <t>121.422148, 24.989548</t>
  </si>
  <si>
    <t>樹林仁愛醫院</t>
  </si>
  <si>
    <t>Shulin Renai Hospital</t>
  </si>
  <si>
    <t>中山路一段238號(向南)</t>
  </si>
  <si>
    <t>121.421124, 24.98787288</t>
  </si>
  <si>
    <t>海明寺</t>
  </si>
  <si>
    <t>Haiming Temple</t>
  </si>
  <si>
    <t>中山路ㄧ段398號同向(向西)</t>
  </si>
  <si>
    <t>121.418267, 24.98555342</t>
  </si>
  <si>
    <t>德光路口</t>
  </si>
  <si>
    <t>DeGuang Rd. Entrance</t>
  </si>
  <si>
    <t>中和區德光路16號(向西南)</t>
  </si>
  <si>
    <t>121.471153, 25.004529</t>
  </si>
  <si>
    <t>中和區德光路9號(向東北)</t>
  </si>
  <si>
    <t>121.471385, 25.004455</t>
  </si>
  <si>
    <t>積穗(員山路)</t>
  </si>
  <si>
    <t>Jisui(Yuanshan Rd.)</t>
  </si>
  <si>
    <t>員山路472號(向北)</t>
  </si>
  <si>
    <t>121.479854, 25.006676</t>
  </si>
  <si>
    <t>松下電子</t>
  </si>
  <si>
    <t>Matsushita Electronics Company</t>
  </si>
  <si>
    <t>員山路508號(向北)</t>
  </si>
  <si>
    <t>121.47932, 25.008669</t>
  </si>
  <si>
    <t>自來水公司</t>
  </si>
  <si>
    <t>Taiwan Water Company</t>
  </si>
  <si>
    <t>三民路二段239號前(向北)</t>
  </si>
  <si>
    <t>121.479068, 25.0127</t>
  </si>
  <si>
    <t>President Textile</t>
  </si>
  <si>
    <t>三民路二段133號(向北)</t>
  </si>
  <si>
    <t>121.479287, 25.015381</t>
  </si>
  <si>
    <t>捷運西門站</t>
  </si>
  <si>
    <t>MRT Ximen Station</t>
  </si>
  <si>
    <t>中華路一段台北憲兵隊前(捷運西門站2號出口)(向北)</t>
  </si>
  <si>
    <t>121.5081874, 25.04099809</t>
  </si>
  <si>
    <t>中華路北站</t>
  </si>
  <si>
    <t>Zhonghua Rd. North Station</t>
  </si>
  <si>
    <t>中華路一段(向北)</t>
  </si>
  <si>
    <t>121.5093021, 25.04495097</t>
  </si>
  <si>
    <t>重慶南路一段</t>
  </si>
  <si>
    <t>Chongqing S. Road Sec. 1</t>
  </si>
  <si>
    <t>重慶南路一段30號同向(向南)</t>
  </si>
  <si>
    <t>121.5131649, 25.04469193</t>
  </si>
  <si>
    <t>博物館(襄陽)</t>
  </si>
  <si>
    <t>Taiwan Museum(Xiangyang)</t>
  </si>
  <si>
    <t>襄陽路2號同向(向東)</t>
  </si>
  <si>
    <t>121.5146668, 25.04337336</t>
  </si>
  <si>
    <t>捷運台大醫院站</t>
  </si>
  <si>
    <t>MRT NTU Hospital Station</t>
  </si>
  <si>
    <t>公園路與常德街交岔口西北側(向南)</t>
  </si>
  <si>
    <t>121.5161482, 25.04193576</t>
  </si>
  <si>
    <t>一女中(公園)</t>
  </si>
  <si>
    <t>Taipei First Girls High School(Gongyuan)</t>
  </si>
  <si>
    <t>公園路21號對面(向南)</t>
  </si>
  <si>
    <t>121.5149627, 25.03800782</t>
  </si>
  <si>
    <t>市立大學附小</t>
  </si>
  <si>
    <t>Affliated Experimental Elementary School of University Taipei</t>
  </si>
  <si>
    <t>公園路29號同向(向南)</t>
  </si>
  <si>
    <t>121.5149763, 25.0364626</t>
  </si>
  <si>
    <t>南門</t>
  </si>
  <si>
    <t>Nanmen</t>
  </si>
  <si>
    <t>南昌路一段10巷北側公賣局前(向南)</t>
  </si>
  <si>
    <t>121.51548, 25.03348</t>
  </si>
  <si>
    <t>南昌路(暫時裁撤)</t>
  </si>
  <si>
    <t>Nanchang Rd.</t>
  </si>
  <si>
    <t>南昌路一段58至72號</t>
  </si>
  <si>
    <t>121.517135, 25.031262</t>
  </si>
  <si>
    <t>Dongsheng Park</t>
  </si>
  <si>
    <t>樹林區中山路二段80號(向南)</t>
  </si>
  <si>
    <t>121.415139, 24.983992</t>
  </si>
  <si>
    <t>東昇福德宮</t>
  </si>
  <si>
    <t>Dongsheng Fude Temple</t>
  </si>
  <si>
    <t>中山路二段158號同向(向南)</t>
  </si>
  <si>
    <t>121.4119361, 24.98311074</t>
  </si>
  <si>
    <t>South Shulin Station</t>
  </si>
  <si>
    <t>中山路二段118之154號同向(向南)</t>
  </si>
  <si>
    <t>121.40858, 24.98013</t>
  </si>
  <si>
    <t>東山</t>
  </si>
  <si>
    <t>Dongshan</t>
  </si>
  <si>
    <t>中山路二段135號對向(向南)</t>
  </si>
  <si>
    <t>121.406613, 24.9792</t>
  </si>
  <si>
    <t>山佳國小</t>
  </si>
  <si>
    <t>Sanjia Elementary School</t>
  </si>
  <si>
    <t>中山路二段249巷2-1號對向(向南)</t>
  </si>
  <si>
    <t>121.402015, 24.975931</t>
  </si>
  <si>
    <t>中洲街口</t>
  </si>
  <si>
    <t>Zhongzhou St. Entrance</t>
  </si>
  <si>
    <t>樹林區中山路三段127-1號對向(向南)</t>
  </si>
  <si>
    <t>121.396631, 24.973384</t>
  </si>
  <si>
    <t>山佳</t>
  </si>
  <si>
    <t>Sanjia</t>
  </si>
  <si>
    <t>新北市樹林區中山路三段92號(向西)</t>
  </si>
  <si>
    <t>121.393275, 24.972329</t>
  </si>
  <si>
    <t>淨律寺</t>
  </si>
  <si>
    <t>Jinglu Temple</t>
  </si>
  <si>
    <t>中山路三段淨律寺大門西側(向南)</t>
  </si>
  <si>
    <t>121.38879, 24.970092</t>
  </si>
  <si>
    <t>樂山</t>
  </si>
  <si>
    <t>Leshan</t>
  </si>
  <si>
    <t>中山路三段160之162號同向(向南)</t>
  </si>
  <si>
    <t>121.38554, 24.9684</t>
  </si>
  <si>
    <t>風路坑</t>
  </si>
  <si>
    <t>Fenglukeng</t>
  </si>
  <si>
    <t>中山路三段206號(向南)</t>
  </si>
  <si>
    <t>121.38284, 24.96635</t>
  </si>
  <si>
    <t>阿南坑</t>
  </si>
  <si>
    <t>Anankeng</t>
  </si>
  <si>
    <t>中正一路路燈編號213126(向南)</t>
  </si>
  <si>
    <t>121.377036, 24.962604</t>
  </si>
  <si>
    <t>茶山</t>
  </si>
  <si>
    <t>Chashan</t>
  </si>
  <si>
    <t>中正一路265號(向西)</t>
  </si>
  <si>
    <t>121.3716741, 24.95894885</t>
  </si>
  <si>
    <t>西藏路口</t>
  </si>
  <si>
    <t>Xizang Rd. Intersection</t>
  </si>
  <si>
    <t>萬大路140~152號</t>
  </si>
  <si>
    <t>121.500457, 25.02899</t>
  </si>
  <si>
    <t>德昌街口</t>
  </si>
  <si>
    <t>Dechang St. Intersection</t>
  </si>
  <si>
    <t>萬大路298~310號</t>
  </si>
  <si>
    <t>121.500346, 25.024981</t>
  </si>
  <si>
    <t>萬大國小</t>
  </si>
  <si>
    <t>Wanda Elementary School</t>
  </si>
  <si>
    <t>萬大路334號同向(向南)</t>
  </si>
  <si>
    <t>121.500101, 25.024038</t>
  </si>
  <si>
    <t>聯合醫院婦幼院區一</t>
  </si>
  <si>
    <t>TCUH Branch of Women and Children 1</t>
  </si>
  <si>
    <t>南昌路一段114號同向(向南)</t>
  </si>
  <si>
    <t>121.5180375, 25.02998786</t>
  </si>
  <si>
    <t>南福板溪(南昌公園)</t>
  </si>
  <si>
    <t>Nanfu Banxi(Nanchang Rd. furniture market)</t>
  </si>
  <si>
    <t>臺北市和平西路一段30號對面(向西)</t>
  </si>
  <si>
    <t>121.52053, 25.02681</t>
  </si>
  <si>
    <t>板橋榮家</t>
  </si>
  <si>
    <t>Banqiao Veterans Home</t>
  </si>
  <si>
    <t>大觀路二段32號對面(向北)</t>
  </si>
  <si>
    <t>121.44574, 25.00115</t>
  </si>
  <si>
    <t>中正中山路口</t>
  </si>
  <si>
    <t>Zhongzheng &amp; Zhongshan Intersection</t>
  </si>
  <si>
    <t>中山路二段475號(向東)</t>
  </si>
  <si>
    <t>121.483269, 25.004884</t>
  </si>
  <si>
    <t>華中橋</t>
  </si>
  <si>
    <t>Huazhong Bridge</t>
  </si>
  <si>
    <t>景平路707號(向南)</t>
  </si>
  <si>
    <t>121.4965023, 25.00318965</t>
  </si>
  <si>
    <t>捷運中和站(中山路)</t>
  </si>
  <si>
    <t>MRT Zhonghe Station(Zhongshan Rd.)</t>
  </si>
  <si>
    <t>中山路二段326號同向(向西)</t>
  </si>
  <si>
    <t>121.496164, 25.002415</t>
  </si>
  <si>
    <t>家美工業區</t>
  </si>
  <si>
    <t>Jiamei industrial Area</t>
  </si>
  <si>
    <t>中山路二段378號同向(向西)</t>
  </si>
  <si>
    <t>121.493465, 25.00229</t>
  </si>
  <si>
    <t>中和保養廠</t>
  </si>
  <si>
    <t>Zhonghe Maintenance Plant</t>
  </si>
  <si>
    <t>中山路二段372號同向(向西)</t>
  </si>
  <si>
    <t>121.491807, 25.003079</t>
  </si>
  <si>
    <t>捷運橋和站</t>
  </si>
  <si>
    <t>MRT Qiaohe Sta.</t>
  </si>
  <si>
    <t>中和區板南路430號(向西)</t>
  </si>
  <si>
    <t>121.490533, 25.004437</t>
  </si>
  <si>
    <t>中山錦和路口</t>
  </si>
  <si>
    <t>Zhongshan &amp; Jinhe Intersection</t>
  </si>
  <si>
    <t>中山路二段510號同向(向西)</t>
  </si>
  <si>
    <t>121.4863334, 25.00500509</t>
  </si>
  <si>
    <t>中山路二段594號(向西)</t>
  </si>
  <si>
    <t>121.482114, 25.005232</t>
  </si>
  <si>
    <t>員山公園</t>
  </si>
  <si>
    <t>Yuanshan Park</t>
  </si>
  <si>
    <t>員山路437號(向南)</t>
  </si>
  <si>
    <t>121.480636, 25.00395</t>
  </si>
  <si>
    <t>員山派出所</t>
  </si>
  <si>
    <t>Yuanshan Police Substation</t>
  </si>
  <si>
    <t>員山路221號同向(向南)</t>
  </si>
  <si>
    <t>121.481182, 24.998038</t>
  </si>
  <si>
    <t>中和高中(員山路)</t>
  </si>
  <si>
    <t>Zhonghe High School(Yuanshan Rd.)</t>
  </si>
  <si>
    <t>員山路135號同向(向南)</t>
  </si>
  <si>
    <t>121.4809504, 24.99579873</t>
  </si>
  <si>
    <t>連城路</t>
  </si>
  <si>
    <t>Liancheng Rd.</t>
  </si>
  <si>
    <t>連城路485號同向(向北)</t>
  </si>
  <si>
    <t>121.482957, 24.995553</t>
  </si>
  <si>
    <t>連城中正路口</t>
  </si>
  <si>
    <t>Liancheng Zhongzheng Intersection</t>
  </si>
  <si>
    <t>連城路457號(向東)</t>
  </si>
  <si>
    <t>121.484429, 24.996128</t>
  </si>
  <si>
    <t>文化路一段51號同向(向南)</t>
  </si>
  <si>
    <t>121.460677, 25.01352</t>
  </si>
  <si>
    <t>樹林區中山路三段125-2號(向北)</t>
  </si>
  <si>
    <t>121.397068, 24.973394</t>
  </si>
  <si>
    <t>少年觀護所</t>
  </si>
  <si>
    <t>Juvenile Detention and Classification House</t>
  </si>
  <si>
    <t>青雲路452號斜對面(向北)</t>
  </si>
  <si>
    <t>121.45942, 24.970087</t>
  </si>
  <si>
    <t>清化里</t>
  </si>
  <si>
    <t>Qinghua Village</t>
  </si>
  <si>
    <t>青雲路589號(向北)</t>
  </si>
  <si>
    <t>121.45945, 24.97132</t>
  </si>
  <si>
    <t>Hungkuo Delin University of Technology</t>
  </si>
  <si>
    <t>青雲路529號(向北)</t>
  </si>
  <si>
    <t>121.45886, 24.972709</t>
  </si>
  <si>
    <t>台貿一村</t>
  </si>
  <si>
    <t>Taimao Village 1</t>
  </si>
  <si>
    <t>連城路235號同向(向東)</t>
  </si>
  <si>
    <t>121.4923204, 24.99655684</t>
  </si>
  <si>
    <t>中和國稅局</t>
  </si>
  <si>
    <t>Zhonghe National Tax Administration</t>
  </si>
  <si>
    <t>連城路183號同向(向東)</t>
  </si>
  <si>
    <t>121.4951329, 24.99819818</t>
  </si>
  <si>
    <t>連城景平路(暫時裁撤)</t>
  </si>
  <si>
    <t>Liancheng &amp; Jingping Rd.</t>
  </si>
  <si>
    <t>連城路165號同向(向東)</t>
  </si>
  <si>
    <t>121.4964382, 24.99966641</t>
  </si>
  <si>
    <t>大潤發</t>
  </si>
  <si>
    <t>RT-MART</t>
  </si>
  <si>
    <t>福祥路10號(向北)</t>
  </si>
  <si>
    <t>121.4995324, 25.00307486</t>
  </si>
  <si>
    <t>莊敬路</t>
  </si>
  <si>
    <t>Zhuangjing Rd.</t>
  </si>
  <si>
    <t>莊敬路(向東)</t>
  </si>
  <si>
    <t>121.5016018, 25.00601138</t>
  </si>
  <si>
    <t>莊仁橋</t>
  </si>
  <si>
    <t>Zhuangren Bridge</t>
  </si>
  <si>
    <t>莊敬路31號同向(向東)</t>
  </si>
  <si>
    <t>121.5032215, 25.00763194</t>
  </si>
  <si>
    <t>Renai Park</t>
  </si>
  <si>
    <t>仁愛路273號同向(向北)</t>
  </si>
  <si>
    <t>121.505873, 25.009682</t>
  </si>
  <si>
    <t>永平路</t>
  </si>
  <si>
    <t>Yongping Rd.</t>
  </si>
  <si>
    <t>仁愛路276號同向(向西)</t>
  </si>
  <si>
    <t>121.5080925, 25.01163486</t>
  </si>
  <si>
    <t>Wenhua Village</t>
  </si>
  <si>
    <t>保安路(向東)</t>
  </si>
  <si>
    <t>121.509228, 25.015503</t>
  </si>
  <si>
    <t>頂溪國小</t>
  </si>
  <si>
    <t>Dingxi Elementary School</t>
  </si>
  <si>
    <t>新北市永和區文化路133號(向東)</t>
  </si>
  <si>
    <t>121.51129, 25.015795</t>
  </si>
  <si>
    <t>文化路</t>
  </si>
  <si>
    <t>Wenhua Rd.</t>
  </si>
  <si>
    <t>文化路39號同向(向東)</t>
  </si>
  <si>
    <t>121.5144971, 25.01501611</t>
  </si>
  <si>
    <t>Zhongzheng Bridge Stop</t>
  </si>
  <si>
    <t>永和路二段322號同向(向北)</t>
  </si>
  <si>
    <t>121.5162239, 25.01604284</t>
  </si>
  <si>
    <t>中正二分局</t>
  </si>
  <si>
    <t>Zhongzheng Police Station 2</t>
  </si>
  <si>
    <t>重慶南路二段(向北)</t>
  </si>
  <si>
    <t>121.5140869, 25.03264563</t>
  </si>
  <si>
    <t>臺北法院</t>
  </si>
  <si>
    <t>Taipei District Court</t>
  </si>
  <si>
    <t>愛國西路同向(向西)</t>
  </si>
  <si>
    <t>121.511399, 25.03585458</t>
  </si>
  <si>
    <t>National Taiwan University of Arts</t>
  </si>
  <si>
    <t>大觀路一段59號同向(向北)</t>
  </si>
  <si>
    <t>121.4476, 25.0062</t>
  </si>
  <si>
    <t>及人中學</t>
  </si>
  <si>
    <t>Chi Jen High School</t>
  </si>
  <si>
    <t>安和路一段(向北)</t>
  </si>
  <si>
    <t>121.518062, 24.967108</t>
  </si>
  <si>
    <t>十四份</t>
  </si>
  <si>
    <t>Shisifen</t>
  </si>
  <si>
    <t>安和路2段1-1號(向北)</t>
  </si>
  <si>
    <t>121.518795, 24.969329</t>
  </si>
  <si>
    <t>輕軌陽光運動公園站</t>
  </si>
  <si>
    <t>LRT Sunshine Sports Park Sta.</t>
  </si>
  <si>
    <t>安和路2段142號(向北)</t>
  </si>
  <si>
    <t>121.519852, 24.972839</t>
  </si>
  <si>
    <t>石頭厝</t>
  </si>
  <si>
    <t>Shitoucuo</t>
  </si>
  <si>
    <t>安和路2段156號(向北)</t>
  </si>
  <si>
    <t>121.51912, 24.974308</t>
  </si>
  <si>
    <t>安和路二段</t>
  </si>
  <si>
    <t>Anhe Rd. Sec. 2</t>
  </si>
  <si>
    <t>新店區安和路二段222號(向北)</t>
  </si>
  <si>
    <t>121.517372, 24.976061</t>
  </si>
  <si>
    <t>陽光運動公園(新店花市)</t>
  </si>
  <si>
    <t>Yangguang Park(Anhe Flower Market)</t>
  </si>
  <si>
    <t>安和路2段230號(向北)</t>
  </si>
  <si>
    <t>121.5167886, 24.97725375</t>
  </si>
  <si>
    <t>Anhe Village</t>
  </si>
  <si>
    <t>安和路三段29-4號同向(向北)</t>
  </si>
  <si>
    <t>121.517416, 24.981146</t>
  </si>
  <si>
    <t>北門街</t>
  </si>
  <si>
    <t>Beimen St.</t>
  </si>
  <si>
    <t>北門街52號同向(向西)</t>
  </si>
  <si>
    <t>121.45679, 25.01123</t>
  </si>
  <si>
    <t>林家花園</t>
  </si>
  <si>
    <t>Lin Family Garden</t>
  </si>
  <si>
    <t>西門街57號同向(向西)</t>
  </si>
  <si>
    <t>121.454152, 25.01109202</t>
  </si>
  <si>
    <t>接雲寺</t>
  </si>
  <si>
    <t>Jieyun Temple</t>
  </si>
  <si>
    <t>板橋林園街1號旁(向西)</t>
  </si>
  <si>
    <t>121.4539276, 25.0091664</t>
  </si>
  <si>
    <t>大觀國小</t>
  </si>
  <si>
    <t>Daguan Elementary School</t>
  </si>
  <si>
    <t>大觀路一段31號對面(向西)</t>
  </si>
  <si>
    <t>121.449581, 25.008563</t>
  </si>
  <si>
    <t>輕軌新和國小站(水工大樓)</t>
  </si>
  <si>
    <t>LRT Xinhe Elementary School Sta.(Hydraulic building)</t>
  </si>
  <si>
    <t>安和路三段83號對面(向北)</t>
  </si>
  <si>
    <t>121.517953, 24.983806</t>
  </si>
  <si>
    <t>新和國小</t>
  </si>
  <si>
    <t>Xinhe Elementary School</t>
  </si>
  <si>
    <t>安和路三段(向西)</t>
  </si>
  <si>
    <t>121.517283, 24.985335</t>
  </si>
  <si>
    <t>三峽國中一</t>
  </si>
  <si>
    <t>Sanxia Junior High School I</t>
  </si>
  <si>
    <t>新北市三峽區復興路177巷對面</t>
  </si>
  <si>
    <t>121.369821, 24.938765</t>
  </si>
  <si>
    <t>三峽區復興路179-5號(向東)</t>
  </si>
  <si>
    <t>121.369186, 24.938689</t>
  </si>
  <si>
    <t>樹林火車站</t>
  </si>
  <si>
    <t>ShuLin Train Station</t>
  </si>
  <si>
    <t>樹林區鎮前街69號</t>
  </si>
  <si>
    <t>121.4250222, 24.991036</t>
  </si>
  <si>
    <t>變電所</t>
  </si>
  <si>
    <t>Transformer Station</t>
  </si>
  <si>
    <t>金城路三段231號對向(向南)</t>
  </si>
  <si>
    <t>121.470588, 24.989443</t>
  </si>
  <si>
    <t>永豐路口</t>
  </si>
  <si>
    <t>Yongfeng Rd. Entrance</t>
  </si>
  <si>
    <t>金城路三段39號(向南)</t>
  </si>
  <si>
    <t>121.4659091, 24.98695477</t>
  </si>
  <si>
    <t>清水國小</t>
  </si>
  <si>
    <t>Qingshui Elementary School</t>
  </si>
  <si>
    <t>金城路二段356號同向(向西)</t>
  </si>
  <si>
    <t>121.462148, 24.985487</t>
  </si>
  <si>
    <t>清水</t>
  </si>
  <si>
    <t>Qingshui</t>
  </si>
  <si>
    <t>青雲路192號同向(向南)</t>
  </si>
  <si>
    <t>121.45903, 24.98216</t>
  </si>
  <si>
    <t>清水派出所</t>
  </si>
  <si>
    <t>Qingshui Police Station</t>
  </si>
  <si>
    <t>青雲路256號同向(向南)</t>
  </si>
  <si>
    <t>121.458958, 24.9797378</t>
  </si>
  <si>
    <t>檳榔科</t>
  </si>
  <si>
    <t>Binlangke</t>
  </si>
  <si>
    <t>青雲路329號對向(向南)</t>
  </si>
  <si>
    <t>121.45886, 24.97754</t>
  </si>
  <si>
    <t>中山路ㄧ段193號同向(向東)</t>
  </si>
  <si>
    <t>121.42122, 24.98764</t>
  </si>
  <si>
    <t>阿四坑</t>
  </si>
  <si>
    <t>Asikeng</t>
  </si>
  <si>
    <t>中正一路137電桿對面(向西)</t>
  </si>
  <si>
    <t>121.3700954, 24.95833731</t>
  </si>
  <si>
    <t>牛灶坑</t>
  </si>
  <si>
    <t>Niuzaokeng</t>
  </si>
  <si>
    <t>中正一路建德門社區大門西側(向西)</t>
  </si>
  <si>
    <t>121.36458, 24.9566</t>
  </si>
  <si>
    <t>高明寺</t>
  </si>
  <si>
    <t>Gaoming Temple</t>
  </si>
  <si>
    <t>中正一路441號同向(向西)</t>
  </si>
  <si>
    <t>121.36216, 24.95699</t>
  </si>
  <si>
    <t>Yingge Rail Sta.</t>
  </si>
  <si>
    <t>鶯歌區仁愛路火車站前全家門口(向南)</t>
  </si>
  <si>
    <t>121.354993, 24.955077</t>
  </si>
  <si>
    <t>陶瓷博物館</t>
  </si>
  <si>
    <t>Yingge Ceramics Museum</t>
  </si>
  <si>
    <t>文化路200號(向南)</t>
  </si>
  <si>
    <t>121.352637, 24.94957114</t>
  </si>
  <si>
    <t>客家文化園區</t>
  </si>
  <si>
    <t>Hakka Museum</t>
  </si>
  <si>
    <t>新北市鶯歌區三鶯路11號對面</t>
  </si>
  <si>
    <t>121.356116, 24.940893</t>
  </si>
  <si>
    <t>臺北大學(三峽校區)</t>
  </si>
  <si>
    <t>Nat'l Taipei U. (Sanxia Campus)</t>
  </si>
  <si>
    <t>復興路255之1號(向東)</t>
  </si>
  <si>
    <t>121.36797, 24.938865</t>
  </si>
  <si>
    <t>三峽國中</t>
  </si>
  <si>
    <t>Sanxia Junior High School</t>
  </si>
  <si>
    <t>復興路168號同向(向東)</t>
  </si>
  <si>
    <t>121.370724, 24.938309</t>
  </si>
  <si>
    <t>復興路</t>
  </si>
  <si>
    <t>Fuxing Rd.</t>
  </si>
  <si>
    <t>新北市三峽區復興路11號</t>
  </si>
  <si>
    <t>121.3726289, 24.937495</t>
  </si>
  <si>
    <t>三峽老街(民生街)</t>
  </si>
  <si>
    <t>Sanxia Old St.(Minsheng St.)</t>
  </si>
  <si>
    <t>民生街96號(向南)</t>
  </si>
  <si>
    <t>121.37406, 24.93569</t>
  </si>
  <si>
    <t>新北市三峽區文化路122號</t>
  </si>
  <si>
    <t>121.3709167, 24.936243</t>
  </si>
  <si>
    <t>Qinghe Li</t>
  </si>
  <si>
    <t>青雲路459號對面(向南)</t>
  </si>
  <si>
    <t>121.45866, 24.974487</t>
  </si>
  <si>
    <t>青雲路406號同向(向南)</t>
  </si>
  <si>
    <t>121.458723, 24.973024</t>
  </si>
  <si>
    <t>青雲路589號同向(向南)</t>
  </si>
  <si>
    <t>121.459344, 24.971437</t>
  </si>
  <si>
    <t>石門路2巷口(向南)</t>
  </si>
  <si>
    <t>121.459496, 24.969587</t>
  </si>
  <si>
    <t>連城路292號(向西)</t>
  </si>
  <si>
    <t>121.484217, 24.996296</t>
  </si>
  <si>
    <t>連城路344-1號(向西)</t>
  </si>
  <si>
    <t>121.482763, 24.995775</t>
  </si>
  <si>
    <t>積穗國中</t>
  </si>
  <si>
    <t>Jisui Junior High School</t>
  </si>
  <si>
    <t>員山路198號(向北)</t>
  </si>
  <si>
    <t>121.4813353, 25.0006</t>
  </si>
  <si>
    <t>員山路370-374號(向北)</t>
  </si>
  <si>
    <t>121.4810458, 25.00346806</t>
  </si>
  <si>
    <t>積穗</t>
  </si>
  <si>
    <t>Jisui</t>
  </si>
  <si>
    <t>中山路二段648號對面(向東)</t>
  </si>
  <si>
    <t>121.48095, 25.00543</t>
  </si>
  <si>
    <t>十三公</t>
  </si>
  <si>
    <t>Shisangong</t>
  </si>
  <si>
    <t>樹新路233號斜對面(向北)</t>
  </si>
  <si>
    <t>121.430021, 24.998244</t>
  </si>
  <si>
    <t>圳福里</t>
  </si>
  <si>
    <t>ZunFu Village</t>
  </si>
  <si>
    <t>新北市樹林區樹新路225號對面(向北)</t>
  </si>
  <si>
    <t>121.431245, 25.000554</t>
  </si>
  <si>
    <t>中和區板南路430號對面(向東)</t>
  </si>
  <si>
    <t>121.490119, 25.004677</t>
  </si>
  <si>
    <t>中山路二段403號同向(向東)</t>
  </si>
  <si>
    <t>121.486227, 25.004805</t>
  </si>
  <si>
    <t>中山路二段347號(向東)</t>
  </si>
  <si>
    <t>121.492374, 25.002543</t>
  </si>
  <si>
    <t>中山路二段317號(向東)</t>
  </si>
  <si>
    <t>121.493912, 25.002028</t>
  </si>
  <si>
    <t>景平路722號同向(向北)</t>
  </si>
  <si>
    <t>121.496762, 25.003062</t>
  </si>
  <si>
    <t>萬大路333-335號同向(向北)</t>
  </si>
  <si>
    <t>121.4998941, 25.0232907</t>
  </si>
  <si>
    <t>萬大路291-297號同向(向北)</t>
  </si>
  <si>
    <t>121.500485, 25.025045</t>
  </si>
  <si>
    <t>三介廟</t>
  </si>
  <si>
    <t>Sanjie Temple</t>
  </si>
  <si>
    <t>景新街457號同向(向西)</t>
  </si>
  <si>
    <t>121.513308, 24.988375</t>
  </si>
  <si>
    <t>景新街</t>
  </si>
  <si>
    <t>Jingxin St.</t>
  </si>
  <si>
    <t>景新街403號至413號前(向西)</t>
  </si>
  <si>
    <t>121.512485, 24.989999</t>
  </si>
  <si>
    <t>樹林農會</t>
  </si>
  <si>
    <t>Shulin Farmers Association</t>
  </si>
  <si>
    <t>復興街290號同向(向南)</t>
  </si>
  <si>
    <t>121.41745, 24.98766</t>
  </si>
  <si>
    <t>中山路一段414號對向(向北)</t>
  </si>
  <si>
    <t>121.418065, 24.98527587</t>
  </si>
  <si>
    <t>中山路一段143號同向(向北)</t>
  </si>
  <si>
    <t>121.422411, 24.989525</t>
  </si>
  <si>
    <t>後站街8號對向(向北)</t>
  </si>
  <si>
    <t>121.423739, 24.991841</t>
  </si>
  <si>
    <t>中山路口</t>
  </si>
  <si>
    <t>Zhongshan Rd. Intersection</t>
  </si>
  <si>
    <t>中山路一段27-7號(向北)</t>
  </si>
  <si>
    <t>121.424598, 24.99329752</t>
  </si>
  <si>
    <t>保安街一段(向東)</t>
  </si>
  <si>
    <t>121.427446, 24.993247</t>
  </si>
  <si>
    <t>Fuan Village</t>
  </si>
  <si>
    <t>大觀路二段391號(向北)</t>
  </si>
  <si>
    <t>121.4410403, 24.997312</t>
  </si>
  <si>
    <t>大觀路二段28號(向北)</t>
  </si>
  <si>
    <t>121.446636, 25.00256772</t>
  </si>
  <si>
    <t>萬大路143-147號同向(向北)</t>
  </si>
  <si>
    <t>121.500599, 25.028737</t>
  </si>
  <si>
    <t>萬華車站</t>
  </si>
  <si>
    <t>Wanhua Station</t>
  </si>
  <si>
    <t>康定路廣二廣長旁停車彎(向北)</t>
  </si>
  <si>
    <t>121.501128, 25.033974</t>
  </si>
  <si>
    <t>捷運龍山寺站</t>
  </si>
  <si>
    <t>MRT Longshan Temple Station</t>
  </si>
  <si>
    <t>和平西路三段105號同向(向西)</t>
  </si>
  <si>
    <t>121.5004797, 25.03542208</t>
  </si>
  <si>
    <t>龍山寺(西園)</t>
  </si>
  <si>
    <t>Longshan Temple(Xiyuan)</t>
  </si>
  <si>
    <t>西園路一段131號同向(向北)</t>
  </si>
  <si>
    <t>121.4996729, 25.03777047</t>
  </si>
  <si>
    <t>桂林路</t>
  </si>
  <si>
    <t>Guilin Rd.</t>
  </si>
  <si>
    <t>桂林路84之1號同向(向東)</t>
  </si>
  <si>
    <t>121.501064, 25.03837413</t>
  </si>
  <si>
    <t>龍山寺(康定)</t>
  </si>
  <si>
    <t>Longshan Temple(Kangding)</t>
  </si>
  <si>
    <t>康定路191號對面(向南)</t>
  </si>
  <si>
    <t>121.5012851, 25.03630505</t>
  </si>
  <si>
    <t>康定路348號同向(向南)</t>
  </si>
  <si>
    <t>121.5010585, 25.03486363</t>
  </si>
  <si>
    <t>萬大路</t>
  </si>
  <si>
    <t>Wanda Rd.</t>
  </si>
  <si>
    <t>萬大路76號同向(向南)</t>
  </si>
  <si>
    <t>121.500473, 25.030744</t>
  </si>
  <si>
    <t>大觀路一段31號(向東)</t>
  </si>
  <si>
    <t>121.44981, 25.00837</t>
  </si>
  <si>
    <t>西門街55巷11號(向北)</t>
  </si>
  <si>
    <t>121.45425, 25.00964</t>
  </si>
  <si>
    <t>板橋區北門街15號前(向東)</t>
  </si>
  <si>
    <t>121.456883, 25.010986</t>
  </si>
  <si>
    <t>板橋車站(文化路)</t>
  </si>
  <si>
    <t>Banqiao Rail Sta.(Wenhua Rd.)</t>
  </si>
  <si>
    <t>文化路一段161號對向(向北)</t>
  </si>
  <si>
    <t>121.462964, 25.015838</t>
  </si>
  <si>
    <t>安和路口</t>
  </si>
  <si>
    <t>Anhe Rd. Intersection</t>
  </si>
  <si>
    <t>中和路248號同向(向西)</t>
  </si>
  <si>
    <t>121.5068105, 24.99802917</t>
  </si>
  <si>
    <t>國泰新村(興隆)</t>
  </si>
  <si>
    <t>Guotai New Village(Xinglong)</t>
  </si>
  <si>
    <t>興隆路四段205號(向北)</t>
  </si>
  <si>
    <t>121.562389, 24.98292781</t>
  </si>
  <si>
    <t>中山國中</t>
  </si>
  <si>
    <t>Zhongshan Junior High School</t>
  </si>
  <si>
    <t>文化路一段120號同向(向北)</t>
  </si>
  <si>
    <t>121.465129, 25.018614</t>
  </si>
  <si>
    <t>三峽國小(三鶯國民運動中心)</t>
  </si>
  <si>
    <t>Sanxia Elementary School(Sanying Civil Sports Center)</t>
  </si>
  <si>
    <t>地標同向 (向東)</t>
  </si>
  <si>
    <t>121.369458, 24.935981</t>
  </si>
  <si>
    <t>新興街口</t>
  </si>
  <si>
    <t>Xinxing St. Entrance</t>
  </si>
  <si>
    <t>文化路63號(向東)</t>
  </si>
  <si>
    <t>121.372124, 24.936067</t>
  </si>
  <si>
    <t>民生街105號(向北)</t>
  </si>
  <si>
    <t>121.3741, 24.935495</t>
  </si>
  <si>
    <t>復興路153號(向西)</t>
  </si>
  <si>
    <t>121.370933, 24.938441</t>
  </si>
  <si>
    <t>復興路255之1號對面(向西)</t>
  </si>
  <si>
    <t>121.367802, 24.939065</t>
  </si>
  <si>
    <t>恩主公醫院</t>
  </si>
  <si>
    <t>Enzhugong Hospital</t>
  </si>
  <si>
    <t>復興路373號對面(向西)</t>
  </si>
  <si>
    <t>121.3635229, 24.93883104</t>
  </si>
  <si>
    <t>地標同向(向南)</t>
  </si>
  <si>
    <t>121.3563861, 24.94094701</t>
  </si>
  <si>
    <t>文化路395號前(向北)</t>
  </si>
  <si>
    <t>121.352531, 24.950267</t>
  </si>
  <si>
    <t>中鶯</t>
  </si>
  <si>
    <t>Zhongying</t>
  </si>
  <si>
    <t>中正一路108號(向北)</t>
  </si>
  <si>
    <t>121.352304, 24.955016</t>
  </si>
  <si>
    <t>鶯歌區公所</t>
  </si>
  <si>
    <t>Yingge District Office</t>
  </si>
  <si>
    <t>鶯歌區仁愛路13號對面(向東)</t>
  </si>
  <si>
    <t>121.353589, 24.956357</t>
  </si>
  <si>
    <t>北鶯社區</t>
  </si>
  <si>
    <t>Beiying Community</t>
  </si>
  <si>
    <t>建國路6號對面(向北)</t>
  </si>
  <si>
    <t>121.356936, 24.956605</t>
  </si>
  <si>
    <t>中正一路444號(向東)</t>
  </si>
  <si>
    <t>121.362471, 24.956647</t>
  </si>
  <si>
    <t>中正一路460號(向東)</t>
  </si>
  <si>
    <t>121.364477, 24.95636</t>
  </si>
  <si>
    <t>茶山同向(向東)</t>
  </si>
  <si>
    <t>121.371496, 24.95874</t>
  </si>
  <si>
    <t>中正一路499號對向(向北)</t>
  </si>
  <si>
    <t>121.37683, 24.96213</t>
  </si>
  <si>
    <t>中山路三段206號對向(向北)</t>
  </si>
  <si>
    <t>121.38283, 24.966162</t>
  </si>
  <si>
    <t>中山路三段200號對面(向北)</t>
  </si>
  <si>
    <t>121.386036, 24.96824056</t>
  </si>
  <si>
    <t>中山路三段180號(向北)</t>
  </si>
  <si>
    <t>121.38873, 24.96984</t>
  </si>
  <si>
    <t>中山路三段237號(向北)</t>
  </si>
  <si>
    <t>121.401953, 24.975625</t>
  </si>
  <si>
    <t>中山路二段131號(向北)</t>
  </si>
  <si>
    <t>121.40695, 24.97919</t>
  </si>
  <si>
    <t>中山路二段156之2號對面(向北)</t>
  </si>
  <si>
    <t>121.412604, 24.982578</t>
  </si>
  <si>
    <t>新北市樹林區中山路2段68號對面(向北)</t>
  </si>
  <si>
    <t>121.415842, 24.984168</t>
  </si>
  <si>
    <t>Neinan Village</t>
  </si>
  <si>
    <t>121.504014, 24.982892</t>
  </si>
  <si>
    <t>職員宿舍觀景台</t>
  </si>
  <si>
    <t>Staff Dorm ScenicOverlook</t>
  </si>
  <si>
    <t>121.86129, 25.123265</t>
  </si>
  <si>
    <t>銅?仔</t>
  </si>
  <si>
    <t>Tongkuangzai</t>
  </si>
  <si>
    <t>121.861348, 25.118833</t>
  </si>
  <si>
    <t>洞頂路101巷</t>
  </si>
  <si>
    <t>Dongding Rd. Lane 101</t>
  </si>
  <si>
    <t>121.860769, 25.120035</t>
  </si>
  <si>
    <t>圳安里</t>
  </si>
  <si>
    <t>ZunAn Village</t>
  </si>
  <si>
    <t>俊英街96號同向(向西)</t>
  </si>
  <si>
    <t>121.427744, 25.005066</t>
  </si>
  <si>
    <t>新日興</t>
  </si>
  <si>
    <t>XinRiXing Company</t>
  </si>
  <si>
    <t>新北市樹林區俊英街174號(向西)</t>
  </si>
  <si>
    <t>121.4263218, 25.007465</t>
  </si>
  <si>
    <t>圳民里</t>
  </si>
  <si>
    <t>ZunMin Village</t>
  </si>
  <si>
    <t>新北市樹林區俊英街141號對面(向北)</t>
  </si>
  <si>
    <t>121.4244533, 25.011713</t>
  </si>
  <si>
    <t>三俊街口</t>
  </si>
  <si>
    <t>SanJun St. Intersection</t>
  </si>
  <si>
    <t>三俊街口(向西)</t>
  </si>
  <si>
    <t>121.4231396, 25.01413145</t>
  </si>
  <si>
    <t>三俊街</t>
  </si>
  <si>
    <t>Sanjun St.</t>
  </si>
  <si>
    <t>新北市樹林區三俊街213號同向(向西)</t>
  </si>
  <si>
    <t>121.4203598, 25.015508</t>
  </si>
  <si>
    <t>俊興街口</t>
  </si>
  <si>
    <t>JunXing St. Intersection</t>
  </si>
  <si>
    <t>新北市樹林區三俊街119號同向(向西)</t>
  </si>
  <si>
    <t>121.4176708, 25.015585</t>
  </si>
  <si>
    <t>高印公司</t>
  </si>
  <si>
    <t>GaoYin Company</t>
  </si>
  <si>
    <t>樹林區三俊街86號對面(向西)</t>
  </si>
  <si>
    <t>121.413921, 25.015699</t>
  </si>
  <si>
    <t>公路新村</t>
  </si>
  <si>
    <t>Gonglu New Village</t>
  </si>
  <si>
    <t>中正路572號對向(向東)</t>
  </si>
  <si>
    <t>121.410695, 25.014922</t>
  </si>
  <si>
    <t>SanDuo Village</t>
  </si>
  <si>
    <t>中正路504號對向(向東)</t>
  </si>
  <si>
    <t>121.4121818, 25.01301809</t>
  </si>
  <si>
    <t>世紀</t>
  </si>
  <si>
    <t>Shiji</t>
  </si>
  <si>
    <t>保安路二段339號對面(向北)</t>
  </si>
  <si>
    <t>121.412454, 25.009174</t>
  </si>
  <si>
    <t>中華電信</t>
  </si>
  <si>
    <t>Chunghwa Telecom Co.,Ltd</t>
  </si>
  <si>
    <t>保安街二段331號同向(向南)</t>
  </si>
  <si>
    <t>121.412371, 25.007453</t>
  </si>
  <si>
    <t>光華</t>
  </si>
  <si>
    <t>Guanghua</t>
  </si>
  <si>
    <t>新北市樹林區保安街二段267巷口(向南)</t>
  </si>
  <si>
    <t>121.412873, 25.005212</t>
  </si>
  <si>
    <t>武林國小</t>
  </si>
  <si>
    <t>Wulin Elementary School</t>
  </si>
  <si>
    <t>保安街二段161號對面(向北)</t>
  </si>
  <si>
    <t>121.415266, 25.002505</t>
  </si>
  <si>
    <t>工業區</t>
  </si>
  <si>
    <t>Industrial District</t>
  </si>
  <si>
    <t>樹林區保安街二段59號(向南)</t>
  </si>
  <si>
    <t>121.415994, 25.000401</t>
  </si>
  <si>
    <t>潭底</t>
  </si>
  <si>
    <t>TanDi</t>
  </si>
  <si>
    <t>安街一段316號對向(向東)</t>
  </si>
  <si>
    <t>121.418579, 24.997451</t>
  </si>
  <si>
    <t>三東紡織</t>
  </si>
  <si>
    <t>Sandong Textile Factory</t>
  </si>
  <si>
    <t>保安街一段89號同向(向南)</t>
  </si>
  <si>
    <t>121.42196, 24.99529</t>
  </si>
  <si>
    <t>新北市樹林區復興路(向南)</t>
  </si>
  <si>
    <t>121.422578, 24.99463</t>
  </si>
  <si>
    <t>Temporary Stop</t>
  </si>
  <si>
    <t>樹林區復興路94號對面(向南)</t>
  </si>
  <si>
    <t>121.421478, 24.993269</t>
  </si>
  <si>
    <t>樹林國小</t>
  </si>
  <si>
    <t>Shulin Elementary School</t>
  </si>
  <si>
    <t>新北市樹林區樹林國小(向南)</t>
  </si>
  <si>
    <t>121.419531, 24.990344</t>
  </si>
  <si>
    <t>埔墘(三民路)</t>
  </si>
  <si>
    <t>Puqian(Sanmin Rd.)</t>
  </si>
  <si>
    <t>三民路二段31號(向北)</t>
  </si>
  <si>
    <t>121.479351, 25.01784</t>
  </si>
  <si>
    <t>翠華新村</t>
  </si>
  <si>
    <t>Cuihua New Village</t>
  </si>
  <si>
    <t>三民路一段63號(向北)</t>
  </si>
  <si>
    <t>121.47961, 25.022082</t>
  </si>
  <si>
    <t>大同街口</t>
  </si>
  <si>
    <t>Datong St. Entrance</t>
  </si>
  <si>
    <t>板橋區雙十路二段6號(向北)</t>
  </si>
  <si>
    <t>121.476954, 25.025965</t>
  </si>
  <si>
    <t>集應廟</t>
  </si>
  <si>
    <t>Yingji Temple 本路線實施行駛外側車道依序進站載客</t>
  </si>
  <si>
    <t>稻香路147號對向(向北)</t>
  </si>
  <si>
    <t>121.48985, 25.14254282</t>
  </si>
  <si>
    <t>捷運菜寮站</t>
  </si>
  <si>
    <t>MRT Cailiao Sta.</t>
  </si>
  <si>
    <t>重新路3段捷運菜寮站A出入口前(向南)</t>
  </si>
  <si>
    <t>121.490697, 25.059479</t>
  </si>
  <si>
    <t>捷運新埔站(文化路)</t>
  </si>
  <si>
    <t>MRT Xinpu Sta.(Wenhua Rd.)</t>
  </si>
  <si>
    <t>文化路二段14號同向(向北)</t>
  </si>
  <si>
    <t>121.46882, 25.024188</t>
  </si>
  <si>
    <t>新北市議會</t>
  </si>
  <si>
    <t>New Taipei City Council</t>
  </si>
  <si>
    <t>文化路二段166號同向(向北)</t>
  </si>
  <si>
    <t>121.470516, 25.027135</t>
  </si>
  <si>
    <t>江翠國中</t>
  </si>
  <si>
    <t>Jiangcui Junior High School</t>
  </si>
  <si>
    <t>文化路二段266號同向(向北)</t>
  </si>
  <si>
    <t>121.471658, 25.028965</t>
  </si>
  <si>
    <t>青雲路465號(向北)</t>
  </si>
  <si>
    <t>121.45879, 24.974282</t>
  </si>
  <si>
    <t>青雲路351-1號旁青山廣場(向北)</t>
  </si>
  <si>
    <t>121.459036, 24.977846</t>
  </si>
  <si>
    <t>文化路三峽國小後門對面(向西)</t>
  </si>
  <si>
    <t>121.36904, 24.93604</t>
  </si>
  <si>
    <t>華江橋</t>
  </si>
  <si>
    <t>Huajiang Bridge</t>
  </si>
  <si>
    <t>文化路二段518號同向(向東)</t>
  </si>
  <si>
    <t>121.4760495, 25.03388107</t>
  </si>
  <si>
    <t>中國時報</t>
  </si>
  <si>
    <t>China Times</t>
  </si>
  <si>
    <t>和平西路三段212號同向(向東)</t>
  </si>
  <si>
    <t>121.4969752, 25.03545414</t>
  </si>
  <si>
    <t>Longshan Temple</t>
  </si>
  <si>
    <t>康定路173號(向北)</t>
  </si>
  <si>
    <t>121.501464, 25.03631406</t>
  </si>
  <si>
    <t>西門國小(臺大醫院北護分院)</t>
  </si>
  <si>
    <t>Ximen Elementary School(Nat'l Taiwan U. Hospital Bei-hu Branch)</t>
  </si>
  <si>
    <t>康定路46號對面(向北)</t>
  </si>
  <si>
    <t>121.502463, 25.042344</t>
  </si>
  <si>
    <t>峨眉街口(中醫院區)</t>
  </si>
  <si>
    <t>Emei St. Entrance</t>
  </si>
  <si>
    <t>康定路24號同向(向北)</t>
  </si>
  <si>
    <t>121.503074, 25.044994</t>
  </si>
  <si>
    <t>漢口街</t>
  </si>
  <si>
    <t>Hankou St.</t>
  </si>
  <si>
    <t>漢口街二84號(向東)</t>
  </si>
  <si>
    <t>121.505237, 25.045991</t>
  </si>
  <si>
    <t>中華路一段92號(向南)</t>
  </si>
  <si>
    <t>121.5087307, 25.04455348</t>
  </si>
  <si>
    <t>中華路一段公車專用道(向南)</t>
  </si>
  <si>
    <t>121.5083, 25.04252</t>
  </si>
  <si>
    <t>小南門</t>
  </si>
  <si>
    <t>Xiaonanmen</t>
  </si>
  <si>
    <t>中華路1段202號前桂林路口路側(向南)</t>
  </si>
  <si>
    <t>121.5068125, 25.03800814</t>
  </si>
  <si>
    <t>龍山國中</t>
  </si>
  <si>
    <t>Longshan Junior High School</t>
  </si>
  <si>
    <t>南寧路45號同向(向南)</t>
  </si>
  <si>
    <t>121.5038948, 25.03584463</t>
  </si>
  <si>
    <t>MRT Longshan Temple Sta.</t>
  </si>
  <si>
    <t>和平西路三段109巷同向(向西)</t>
  </si>
  <si>
    <t>121.49971, 25.03538</t>
  </si>
  <si>
    <t>和平西路三段199號同向(向西)</t>
  </si>
  <si>
    <t>121.4969389, 25.03528635</t>
  </si>
  <si>
    <t>文化路二段497號同向(向南)</t>
  </si>
  <si>
    <t>121.47579, 25.03395</t>
  </si>
  <si>
    <t>文化路二段181號同向(向西)</t>
  </si>
  <si>
    <t>121.470732, 25.02821</t>
  </si>
  <si>
    <t>文化路二段23號同向(向南)</t>
  </si>
  <si>
    <t>121.468869, 25.02478</t>
  </si>
  <si>
    <t>Chihlee University of Technology</t>
  </si>
  <si>
    <t>文化路一段359號同向(向南)</t>
  </si>
  <si>
    <t>121.466622, 25.020964</t>
  </si>
  <si>
    <t>文化路一段161號同向(向南)</t>
  </si>
  <si>
    <t>121.462646, 25.016025</t>
  </si>
  <si>
    <t>崁頂(中華路)</t>
  </si>
  <si>
    <t>Kanding(Zhonghua Rd.)</t>
  </si>
  <si>
    <t>中華路二段670號前(向東)</t>
  </si>
  <si>
    <t>121.51156, 25.02426</t>
  </si>
  <si>
    <t>興隆路四段128號同向(向南)</t>
  </si>
  <si>
    <t>121.5622646, 24.98254356</t>
  </si>
  <si>
    <t>中和教會</t>
  </si>
  <si>
    <t>Zhonghe Church</t>
  </si>
  <si>
    <t>景平路398之2號同向(向西)</t>
  </si>
  <si>
    <t>121.509353, 24.993096</t>
  </si>
  <si>
    <t>復興路241號對向(向北)</t>
  </si>
  <si>
    <t>121.419591, 24.99026</t>
  </si>
  <si>
    <t>樹林區復興路98號(向北)</t>
  </si>
  <si>
    <t>121.42164, 24.993164</t>
  </si>
  <si>
    <t>新北市樹林區復興路(向北)</t>
  </si>
  <si>
    <t>121.422713, 24.994627</t>
  </si>
  <si>
    <t>新北市樹林區保安街二段(向北)</t>
  </si>
  <si>
    <t>121.416039, 25.001027</t>
  </si>
  <si>
    <t>新北市樹林區保安街二段267巷口(向東)</t>
  </si>
  <si>
    <t>121.413044, 25.005105</t>
  </si>
  <si>
    <t>保安街二段331號對面(向北)</t>
  </si>
  <si>
    <t>121.412507, 25.007119</t>
  </si>
  <si>
    <t>121.41262, 25.009213</t>
  </si>
  <si>
    <t>保安中正路口</t>
  </si>
  <si>
    <t>BaoAn &amp; ZhongZheng Intersection</t>
  </si>
  <si>
    <t>新北市樹林區保安街三段22號同向(向北)</t>
  </si>
  <si>
    <t>121.412649, 25.011514</t>
  </si>
  <si>
    <t>中正路572號同向(向西)</t>
  </si>
  <si>
    <t>121.4110483, 25.0149032</t>
  </si>
  <si>
    <t>三俊街74巷11號同向(向東)</t>
  </si>
  <si>
    <t>121.413766, 25.015567</t>
  </si>
  <si>
    <t>三俊街195號對面(向東)</t>
  </si>
  <si>
    <t>121.419951, 25.015489</t>
  </si>
  <si>
    <t>樹林區三俊街298號(向東南)</t>
  </si>
  <si>
    <t>121.422906, 25.014012</t>
  </si>
  <si>
    <t>新北市樹林區俊英街125號(向南)</t>
  </si>
  <si>
    <t>121.4243857, 25.011054</t>
  </si>
  <si>
    <t>新北市樹林區俊英街172巷對面(向東)</t>
  </si>
  <si>
    <t>121.4261876, 25.007382</t>
  </si>
  <si>
    <t>俊英街96號對向(向東)</t>
  </si>
  <si>
    <t>121.42762, 25.00495</t>
  </si>
  <si>
    <t>新北市樹林區樹新路211號同向(向南)</t>
  </si>
  <si>
    <t>121.43087, 25.000126</t>
  </si>
  <si>
    <t>樹新路233號(向南)</t>
  </si>
  <si>
    <t>121.429919, 24.998348</t>
  </si>
  <si>
    <t>雙十路</t>
  </si>
  <si>
    <t>Shuangshi Rd. Entrance</t>
  </si>
  <si>
    <t>雙十路二段150號同向(向西)</t>
  </si>
  <si>
    <t>121.4733352, 25.02932746</t>
  </si>
  <si>
    <t>捷運江子翠站</t>
  </si>
  <si>
    <t>MRT Jiangzicui Sta.</t>
  </si>
  <si>
    <t>文化路二段384號同向(向東)</t>
  </si>
  <si>
    <t>121.47362, 25.03116</t>
  </si>
  <si>
    <t>祖師廟(康定)</t>
  </si>
  <si>
    <t>Zushi Temple</t>
  </si>
  <si>
    <t>康定路123號北側(暫調康定路99號)(向北)</t>
  </si>
  <si>
    <t>121.5019792, 25.03968147</t>
  </si>
  <si>
    <t>Zhonghua Rd. N. Stop</t>
  </si>
  <si>
    <t>中華路一段92號路側(向南)</t>
  </si>
  <si>
    <t>121.5087651, 25.04458462</t>
  </si>
  <si>
    <t>中華路一段166號路側(向南)</t>
  </si>
  <si>
    <t>121.5078874, 25.04164924</t>
  </si>
  <si>
    <t>江翠國小(文化路)</t>
  </si>
  <si>
    <t>文化路二段389號同向(向西)</t>
  </si>
  <si>
    <t>121.47366, 25.03163</t>
  </si>
  <si>
    <t>Shuangshi Rd.</t>
  </si>
  <si>
    <t>雙十路二段167號同向(向東)</t>
  </si>
  <si>
    <t>121.47317, 25.02918</t>
  </si>
  <si>
    <t>三民路一段70號同向(向南)</t>
  </si>
  <si>
    <t>121.4793882, 25.02236217</t>
  </si>
  <si>
    <t>三民路2段72號(向南)</t>
  </si>
  <si>
    <t>121.47911, 25.017161</t>
  </si>
  <si>
    <t>三民路二段202-10號(向南)</t>
  </si>
  <si>
    <t>121.478906, 25.014186</t>
  </si>
  <si>
    <t>新北市中和區員山路521號(向南)</t>
  </si>
  <si>
    <t>121.479635, 25.00686</t>
  </si>
  <si>
    <t>員山路321號同向(向南)</t>
  </si>
  <si>
    <t>121.481193, 25.000604</t>
  </si>
  <si>
    <t>中和高中</t>
  </si>
  <si>
    <t>Zhonghe Senior High School</t>
  </si>
  <si>
    <t>連城路454號同向(向西)</t>
  </si>
  <si>
    <t>121.4785758, 24.99417751</t>
  </si>
  <si>
    <t>駕訓中心</t>
  </si>
  <si>
    <t>Drivers Training Center</t>
  </si>
  <si>
    <t>金城路三段506號旁30公尺(向南)</t>
  </si>
  <si>
    <t>121.47477, 24.99121</t>
  </si>
  <si>
    <t>稻香路147號同向(向南)</t>
  </si>
  <si>
    <t>121.4898606, 25.14232655</t>
  </si>
  <si>
    <t>Qingshui Police Substation</t>
  </si>
  <si>
    <t>青雲路289號(向北)</t>
  </si>
  <si>
    <t>121.4591, 24.979825</t>
  </si>
  <si>
    <t>青雲路199號(向北)</t>
  </si>
  <si>
    <t>121.459236, 24.982403</t>
  </si>
  <si>
    <t>臺灣新北地方法院(金城)</t>
  </si>
  <si>
    <t>Taiwan New Taipei District Court(Jincheng)</t>
  </si>
  <si>
    <t>金城路二段200號同向(向東)</t>
  </si>
  <si>
    <t>121.459549, 24.98446</t>
  </si>
  <si>
    <t>金城路二段374號對向(向北)</t>
  </si>
  <si>
    <t>121.462871, 24.985364</t>
  </si>
  <si>
    <t>金城路三段48號(向北)</t>
  </si>
  <si>
    <t>121.465217, 24.986269</t>
  </si>
  <si>
    <t>Pinghe Village</t>
  </si>
  <si>
    <t>金城路三段同向(向北)</t>
  </si>
  <si>
    <t>121.468935, 24.988257</t>
  </si>
  <si>
    <t>金城路三段231號(向北)</t>
  </si>
  <si>
    <t>121.47114, 24.989461</t>
  </si>
  <si>
    <t>金城路三段中油東側30公尺(向北)</t>
  </si>
  <si>
    <t>121.477332, 24.992043</t>
  </si>
  <si>
    <t>員山路144號(向北)</t>
  </si>
  <si>
    <t>121.481263, 24.996623</t>
  </si>
  <si>
    <t>和平西路一段</t>
  </si>
  <si>
    <t>Heping W. Rd. Sec. 1</t>
  </si>
  <si>
    <t>和平西路一段102號同向(向西)</t>
  </si>
  <si>
    <t>121.517263, 25.026994</t>
  </si>
  <si>
    <t>重慶南路三段(中正橋)</t>
  </si>
  <si>
    <t>Chongqing S. Road Sec. 3(Zhongzheng Bridge)</t>
  </si>
  <si>
    <t>重慶南路3段118號(向南)</t>
  </si>
  <si>
    <t>121.516528, 25.024804</t>
  </si>
  <si>
    <t>文化路36號(向西)</t>
  </si>
  <si>
    <t>121.514936, 25.015124</t>
  </si>
  <si>
    <t>文化路168號(向西)</t>
  </si>
  <si>
    <t>121.5120839, 25.0155132</t>
  </si>
  <si>
    <t>保安路104號同向(向南)</t>
  </si>
  <si>
    <t>121.5093964, 25.01598667</t>
  </si>
  <si>
    <t>保安路</t>
  </si>
  <si>
    <t>Baoan Rd.</t>
  </si>
  <si>
    <t>新北市保安路228號(向南)</t>
  </si>
  <si>
    <t>121.5071126, 25.01333</t>
  </si>
  <si>
    <t>仁愛路276號對向(向東)</t>
  </si>
  <si>
    <t>121.5078443, 25.01169653</t>
  </si>
  <si>
    <t>仁愛路275號(向西)</t>
  </si>
  <si>
    <t>121.50588, 25.00985</t>
  </si>
  <si>
    <t>仁愛路296號(向西)</t>
  </si>
  <si>
    <t>121.5033866, 25.00793778</t>
  </si>
  <si>
    <t>莊敬路49像29弄2號同向(向西)</t>
  </si>
  <si>
    <t>121.5015349, 25.00614779</t>
  </si>
  <si>
    <t>莊敬路口</t>
  </si>
  <si>
    <t>Zhuangjing Rd. Intersection</t>
  </si>
  <si>
    <t>莊敬路(向西)</t>
  </si>
  <si>
    <t>121.4998782, 25.00452517</t>
  </si>
  <si>
    <t>RT-Mart</t>
  </si>
  <si>
    <t>福祥路7號同向(向南)</t>
  </si>
  <si>
    <t>121.4993988, 25.00286514</t>
  </si>
  <si>
    <t>連城路114號(向西)</t>
  </si>
  <si>
    <t>121.496122, 24.99960298</t>
  </si>
  <si>
    <t>連城路146號(向西)</t>
  </si>
  <si>
    <t>121.4948985, 24.99825646</t>
  </si>
  <si>
    <t>果菜市場</t>
  </si>
  <si>
    <t>Wholesale Fruit and Vegetable Market</t>
  </si>
  <si>
    <t>萬大路478號同向(向南)</t>
  </si>
  <si>
    <t>121.4974644, 25.01985027</t>
  </si>
  <si>
    <t>大觀路一段55號同向(向南)</t>
  </si>
  <si>
    <t>121.4476185, 25.00721049</t>
  </si>
  <si>
    <t>大觀路二段32號(向南)</t>
  </si>
  <si>
    <t>121.44576, 25.00136</t>
  </si>
  <si>
    <t>力行新村</t>
  </si>
  <si>
    <t>Lixing New Village</t>
  </si>
  <si>
    <t>大觀路二段251號(向西)</t>
  </si>
  <si>
    <t>121.44335, 24.99931</t>
  </si>
  <si>
    <t>西門街16號同向(向東)</t>
  </si>
  <si>
    <t>121.4545959, 25.01118631</t>
  </si>
  <si>
    <t>長風新城</t>
  </si>
  <si>
    <t>Changfeng New Village</t>
  </si>
  <si>
    <t>中央路二段路168號同向(向南)</t>
  </si>
  <si>
    <t>121.44193, 24.976292</t>
  </si>
  <si>
    <t>土城農會</t>
  </si>
  <si>
    <t>Tucheng Farmers Assoc.</t>
  </si>
  <si>
    <t>中央路二段路268號同向(向南)</t>
  </si>
  <si>
    <t>121.44138, 24.97428</t>
  </si>
  <si>
    <t>土城</t>
  </si>
  <si>
    <t>Tucheng</t>
  </si>
  <si>
    <t>中央路二段374號同向(向南)</t>
  </si>
  <si>
    <t>121.43998, 24.97136</t>
  </si>
  <si>
    <t>中華路口</t>
  </si>
  <si>
    <t>Zhonghua Rd. Entrance</t>
  </si>
  <si>
    <t>中央路三段22號對向(向南)</t>
  </si>
  <si>
    <t>121.438648, 24.969364</t>
  </si>
  <si>
    <t>中央路三段</t>
  </si>
  <si>
    <t>Zhongyang Rd. Sec. 3</t>
  </si>
  <si>
    <t>中央路三段140號同向(向南)</t>
  </si>
  <si>
    <t>121.4334, 24.96564</t>
  </si>
  <si>
    <t>土城國中</t>
  </si>
  <si>
    <t>Tucheng Junior High School</t>
  </si>
  <si>
    <t>中央路三段208號同向(向南)</t>
  </si>
  <si>
    <t>121.42989, 24.96478</t>
  </si>
  <si>
    <t>土城工業區</t>
  </si>
  <si>
    <t>Tucheng Industrial Dist.</t>
  </si>
  <si>
    <t>中央路四段25號對向(向南)</t>
  </si>
  <si>
    <t>121.424821, 24.962652</t>
  </si>
  <si>
    <t>大暖路口</t>
  </si>
  <si>
    <t>Danuan Rd. Entrance</t>
  </si>
  <si>
    <t>中央路四段45號對向(向南)</t>
  </si>
  <si>
    <t>121.4223813, 24.96195809</t>
  </si>
  <si>
    <t>頂埔</t>
  </si>
  <si>
    <t>Dingpu</t>
  </si>
  <si>
    <t>中央路四段118號同向(向南)</t>
  </si>
  <si>
    <t>121.416875, 24.958125</t>
  </si>
  <si>
    <t>頂埔國小</t>
  </si>
  <si>
    <t>Dingpu Elementary School</t>
  </si>
  <si>
    <t>中央路四段302號同向(向南)</t>
  </si>
  <si>
    <t>121.413997, 24.956231</t>
  </si>
  <si>
    <t>太陽城社區</t>
  </si>
  <si>
    <t>Instruction Center</t>
  </si>
  <si>
    <t>中央路四段412號同向(向南)</t>
  </si>
  <si>
    <t>121.41202, 24.95344</t>
  </si>
  <si>
    <t>安華路口</t>
  </si>
  <si>
    <t>Anhua Rd. Intersection</t>
  </si>
  <si>
    <t>安康路一段244之1號(向西)</t>
  </si>
  <si>
    <t>121.52132, 24.96389</t>
  </si>
  <si>
    <t>遠東世紀</t>
  </si>
  <si>
    <t>Far Eastern Century</t>
  </si>
  <si>
    <t>寶橋路(向南)</t>
  </si>
  <si>
    <t>121.551066, 24.983425</t>
  </si>
  <si>
    <t>Anhe Rd. Entrance</t>
  </si>
  <si>
    <t>景安路73號(向北)</t>
  </si>
  <si>
    <t>121.507121, 24.998049</t>
  </si>
  <si>
    <t>芝蘭路口</t>
  </si>
  <si>
    <t>Zhilan Rd. Intersection</t>
  </si>
  <si>
    <t>三芝區土地公坑73之18號對面(向南)</t>
  </si>
  <si>
    <t>121.459601, 25.247022</t>
  </si>
  <si>
    <t>淡金濱海路口</t>
  </si>
  <si>
    <t>Tamjin &amp; Beihai Intersection</t>
  </si>
  <si>
    <t>淡水區淡金路二段517號</t>
  </si>
  <si>
    <t>121.4468647, 25.190072</t>
  </si>
  <si>
    <t>淡金新市一路口</t>
  </si>
  <si>
    <t>Tamjin &amp; Xinshi 1st Rd. Intersection</t>
  </si>
  <si>
    <t>淡水區淡金路二段125號</t>
  </si>
  <si>
    <t>121.4499877, 25.182424</t>
  </si>
  <si>
    <t>Mackay Medical College</t>
  </si>
  <si>
    <t>三芝區馬偕醫學院前候車亭(向西)</t>
  </si>
  <si>
    <t>121.49709, 25.253731</t>
  </si>
  <si>
    <t>德門廟</t>
  </si>
  <si>
    <t>Demen Temple</t>
  </si>
  <si>
    <t>介壽路三段永力汽車前同向(向南)</t>
  </si>
  <si>
    <t>121.4065648, 24.948131</t>
  </si>
  <si>
    <t>長壽山</t>
  </si>
  <si>
    <t>Changshoushan</t>
  </si>
  <si>
    <t>介壽路三段225號旁約15公尺同向(向南)</t>
  </si>
  <si>
    <t>121.404, 24.94539</t>
  </si>
  <si>
    <t>龍田社區</t>
  </si>
  <si>
    <t>Longtian Community</t>
  </si>
  <si>
    <t>介壽路三段211號同向(向南)</t>
  </si>
  <si>
    <t>121.40262, 24.94426</t>
  </si>
  <si>
    <t>Xibei Village</t>
  </si>
  <si>
    <t>介壽路三段163號同向(向南)</t>
  </si>
  <si>
    <t>121.401205, 24.943423</t>
  </si>
  <si>
    <t>加油站</t>
  </si>
  <si>
    <t>Gas Sta.</t>
  </si>
  <si>
    <t>介壽路三段加油站對面對向(向南)</t>
  </si>
  <si>
    <t>121.397735, 24.941729</t>
  </si>
  <si>
    <t>介壽路三段</t>
  </si>
  <si>
    <t>Jieshou Rd. Sec. 3</t>
  </si>
  <si>
    <t>介壽路三段97號同向(向南)</t>
  </si>
  <si>
    <t>121.3955, 24.93879</t>
  </si>
  <si>
    <t>橫溪</t>
  </si>
  <si>
    <t>Hengxi</t>
  </si>
  <si>
    <t>介壽路三段(向南)</t>
  </si>
  <si>
    <t>121.395702, 24.937009</t>
  </si>
  <si>
    <t>林厝</t>
  </si>
  <si>
    <t>Lincuo</t>
  </si>
  <si>
    <t>介壽路二段112號同向(向南)</t>
  </si>
  <si>
    <t>121.39332, 24.93579</t>
  </si>
  <si>
    <t>溪南里</t>
  </si>
  <si>
    <t>Xinan Village</t>
  </si>
  <si>
    <t>介壽路二段55號同向(向南)</t>
  </si>
  <si>
    <t>121.39094, 24.935396</t>
  </si>
  <si>
    <t>員潭仔溝</t>
  </si>
  <si>
    <t>Yuantanzigou</t>
  </si>
  <si>
    <t>介壽路一段389號同向(向南)</t>
  </si>
  <si>
    <t>121.386343, 24.933125</t>
  </si>
  <si>
    <t>介壽路一段412巷</t>
  </si>
  <si>
    <t>Jusheng Co.</t>
  </si>
  <si>
    <t>介壽路一段396號對向(向南)</t>
  </si>
  <si>
    <t>121.38342, 24.93097</t>
  </si>
  <si>
    <t>怡華</t>
  </si>
  <si>
    <t>Yihua</t>
  </si>
  <si>
    <t>介壽路一段322號(向北)</t>
  </si>
  <si>
    <t>121.38108, 24.93049</t>
  </si>
  <si>
    <t>Jieshou Village</t>
  </si>
  <si>
    <t>大同路22號號前</t>
  </si>
  <si>
    <t>121.3778135, 24.929413</t>
  </si>
  <si>
    <t>大同路</t>
  </si>
  <si>
    <t>Datong Rd.</t>
  </si>
  <si>
    <t>大同路98之3號同向(向南)</t>
  </si>
  <si>
    <t>121.375451, 24.927604</t>
  </si>
  <si>
    <t>安溪國中</t>
  </si>
  <si>
    <t>Anxi Junior High School</t>
  </si>
  <si>
    <t>大同路168號同向(向南)</t>
  </si>
  <si>
    <t>121.37274, 24.92667</t>
  </si>
  <si>
    <t>新社區</t>
  </si>
  <si>
    <t>Xinshequ</t>
  </si>
  <si>
    <t>中正路一段181號同向(向北)</t>
  </si>
  <si>
    <t>121.372748, 24.928182</t>
  </si>
  <si>
    <t>Jiaoxi Village</t>
  </si>
  <si>
    <t>介壽路一段30號(向北)</t>
  </si>
  <si>
    <t>121.3755313, 24.93349747</t>
  </si>
  <si>
    <t>三峽老街(復興路)</t>
  </si>
  <si>
    <t>Sanxia Old St.(Fuxing Rd.)</t>
  </si>
  <si>
    <t>三峽區復興路36之6(向西)</t>
  </si>
  <si>
    <t>121.3740488, 24.936473</t>
  </si>
  <si>
    <t>復興路11號(向北)</t>
  </si>
  <si>
    <t>121.37294, 24.937495</t>
  </si>
  <si>
    <t>學成路</t>
  </si>
  <si>
    <t>Xuecheng Rd.</t>
  </si>
  <si>
    <t>學成路224號對面同向(向南)</t>
  </si>
  <si>
    <t>121.37434, 24.94144</t>
  </si>
  <si>
    <t>學勤路</t>
  </si>
  <si>
    <t>學勤路大德路旁約30公尺(向北)</t>
  </si>
  <si>
    <t>121.37486, 24.94605</t>
  </si>
  <si>
    <t>大學風呂(大義路)</t>
  </si>
  <si>
    <t>Daxue Fenglu Community(Dayi Rd.)</t>
  </si>
  <si>
    <t>大義路257號(向北)</t>
  </si>
  <si>
    <t>121.3775706, 24.94675265</t>
  </si>
  <si>
    <t>Xueqing Rd.</t>
  </si>
  <si>
    <t>學勤路103號同向(向南)</t>
  </si>
  <si>
    <t>121.37483, 24.94629</t>
  </si>
  <si>
    <t>臺北大學正門</t>
  </si>
  <si>
    <t>Nat'l Taipei U. (Main Gate)</t>
  </si>
  <si>
    <t>臺北大學正門(向南)</t>
  </si>
  <si>
    <t>121.37368, 24.94489</t>
  </si>
  <si>
    <t>Longne Park</t>
  </si>
  <si>
    <t>新北市三峽區國慶路新建社區前</t>
  </si>
  <si>
    <t>121.3709899, 24.94137</t>
  </si>
  <si>
    <t>三峽區復興路11號(向東)</t>
  </si>
  <si>
    <t>121.3741879, 24.93608309</t>
  </si>
  <si>
    <t>介壽國小</t>
  </si>
  <si>
    <t>Jieshou Elementary School</t>
  </si>
  <si>
    <t>介壽路一段235號(向東)</t>
  </si>
  <si>
    <t>121.379262, 24.93019</t>
  </si>
  <si>
    <t>介壽路一段337號同向(向北)</t>
  </si>
  <si>
    <t>121.381785, 24.930317</t>
  </si>
  <si>
    <t>連城路573號同向(向北)</t>
  </si>
  <si>
    <t>121.4789782, 24.99430779</t>
  </si>
  <si>
    <t>連城中和路口</t>
  </si>
  <si>
    <t>Liancheng Zhonghe Rd. Entrance</t>
  </si>
  <si>
    <t>新北市土城區連城路29號(向北)</t>
  </si>
  <si>
    <t>121.498554, 25.001978</t>
  </si>
  <si>
    <t>廟美里</t>
  </si>
  <si>
    <t>Miaomei Li</t>
  </si>
  <si>
    <t>中山路二段185號同向(向東)</t>
  </si>
  <si>
    <t>121.5003993, 25.00264981</t>
  </si>
  <si>
    <t>南山高中(中山路)</t>
  </si>
  <si>
    <t>Nanshan High School</t>
  </si>
  <si>
    <t>中山路二段131號同向(向東)</t>
  </si>
  <si>
    <t>121.5026, 25.00337</t>
  </si>
  <si>
    <t>Pumping Station</t>
  </si>
  <si>
    <t>新北市中和區中山路二段47號前</t>
  </si>
  <si>
    <t>121.504479, 25.00499</t>
  </si>
  <si>
    <t>保生路口</t>
  </si>
  <si>
    <t>Baosheng Rd. Entrance</t>
  </si>
  <si>
    <t>中山路一段299號同向(向東)</t>
  </si>
  <si>
    <t>121.507495, 25.007415</t>
  </si>
  <si>
    <t>永平高中</t>
  </si>
  <si>
    <t>Yongping High School</t>
  </si>
  <si>
    <t>中山路一段175之1號同向(向東)</t>
  </si>
  <si>
    <t>121.50974, 25.00919</t>
  </si>
  <si>
    <t>中山路一段51號同向(向東)</t>
  </si>
  <si>
    <t>121.51308, 25.01056</t>
  </si>
  <si>
    <t>捷運頂溪站</t>
  </si>
  <si>
    <t>MRT Dingxi Sta.</t>
  </si>
  <si>
    <t>永和路二段80號(向北)</t>
  </si>
  <si>
    <t>121.515273, 25.01258</t>
  </si>
  <si>
    <t>寧波重慶路口</t>
  </si>
  <si>
    <t>Ningbo &amp; Chongqing Intersection</t>
  </si>
  <si>
    <t>重慶南路三段(向北)</t>
  </si>
  <si>
    <t>121.5155658, 25.02907366</t>
  </si>
  <si>
    <t>介壽路一段530號同向(向北)</t>
  </si>
  <si>
    <t>121.3866366, 24.93307081</t>
  </si>
  <si>
    <t>介壽路二段34之2號(向北)</t>
  </si>
  <si>
    <t>121.39106, 24.93521</t>
  </si>
  <si>
    <t>介壽路二段134號(向東)</t>
  </si>
  <si>
    <t>121.393817, 24.935708</t>
  </si>
  <si>
    <t>介壽路三段48號(向北)</t>
  </si>
  <si>
    <t>121.395837, 24.937183</t>
  </si>
  <si>
    <t>介壽路三段118號旁約20公尺(向北)</t>
  </si>
  <si>
    <t>121.398554, 24.941784</t>
  </si>
  <si>
    <t>介壽路三段溪北幹47(向北)</t>
  </si>
  <si>
    <t>121.403346, 24.944505</t>
  </si>
  <si>
    <t>介壽路三段227號(向北)</t>
  </si>
  <si>
    <t>121.404395, 24.945465</t>
  </si>
  <si>
    <t>介壽路三段溪北幹64(向北)</t>
  </si>
  <si>
    <t>121.40683, 24.94828</t>
  </si>
  <si>
    <t>媽祖田</t>
  </si>
  <si>
    <t>Mazutian</t>
  </si>
  <si>
    <t>中央路四段307號同向(向北)</t>
  </si>
  <si>
    <t>121.411206, 24.951976</t>
  </si>
  <si>
    <t>中央路四段281號同向(向北)</t>
  </si>
  <si>
    <t>121.41214, 24.95341</t>
  </si>
  <si>
    <t>中央路四段205號同向(向北)</t>
  </si>
  <si>
    <t>121.414282, 24.956227</t>
  </si>
  <si>
    <t>中央路四段49號同向(向北)</t>
  </si>
  <si>
    <t>121.42204, 24.96147</t>
  </si>
  <si>
    <t>中央路四段23號同向(向北)</t>
  </si>
  <si>
    <t>121.425079, 24.962537</t>
  </si>
  <si>
    <t>福德宮</t>
  </si>
  <si>
    <t>Fude Temple</t>
  </si>
  <si>
    <t>中央路四段29號(向北)</t>
  </si>
  <si>
    <t>121.427371, 24.963818</t>
  </si>
  <si>
    <t>中央路三段187號同向(向北)</t>
  </si>
  <si>
    <t>121.430929, 24.964872</t>
  </si>
  <si>
    <t>中央路三段119號(向北)</t>
  </si>
  <si>
    <t>121.434258, 24.965538</t>
  </si>
  <si>
    <t>捷運永寧站</t>
  </si>
  <si>
    <t>MRT Yongning Station</t>
  </si>
  <si>
    <t>中央路三段99號同向三號出口(向北)</t>
  </si>
  <si>
    <t>121.4365891, 24.96693499</t>
  </si>
  <si>
    <t>忠義路口</t>
  </si>
  <si>
    <t>Zhongyi Rd. Entrance</t>
  </si>
  <si>
    <t>金城路一段8-1號同向(向東北)</t>
  </si>
  <si>
    <t>121.439524, 24.968824</t>
  </si>
  <si>
    <t>土城區公所</t>
  </si>
  <si>
    <t>Tucheng Dist. Office</t>
  </si>
  <si>
    <t>金城路一段72號同向(向北)</t>
  </si>
  <si>
    <t>121.443347, 24.971621</t>
  </si>
  <si>
    <t>捷運土城站</t>
  </si>
  <si>
    <t>MRT Tucheng Station</t>
  </si>
  <si>
    <t>金城路一段70號同向(向東)</t>
  </si>
  <si>
    <t>121.44545, 24.974043</t>
  </si>
  <si>
    <t>土城醫院</t>
  </si>
  <si>
    <t>Tucheng Hospital</t>
  </si>
  <si>
    <t>金城路二段6號前(向北)</t>
  </si>
  <si>
    <t>121.448771, 24.976884</t>
  </si>
  <si>
    <t>新北高工(金城)</t>
  </si>
  <si>
    <t>New Taipei Vocational High School(Jincheng)</t>
  </si>
  <si>
    <t>金城路二段52號同向(向北)</t>
  </si>
  <si>
    <t>121.45237, 24.97978</t>
  </si>
  <si>
    <t>裕民路口(金城路)</t>
  </si>
  <si>
    <t>Yumin Rd. Entrance</t>
  </si>
  <si>
    <t>土城區金城路2段156號前(往東北)</t>
  </si>
  <si>
    <t>121.454642, 24.981473</t>
  </si>
  <si>
    <t>中正國中</t>
  </si>
  <si>
    <t>Zhongzheng Junior High School</t>
  </si>
  <si>
    <t>金城路二段路228號同向(向北)</t>
  </si>
  <si>
    <t>121.456615, 24.982947</t>
  </si>
  <si>
    <t>中央路四段436號(向南)</t>
  </si>
  <si>
    <t>121.410662, 24.951531</t>
  </si>
  <si>
    <t>永和路二段237-1號(向南)</t>
  </si>
  <si>
    <t>121.515577, 25.01443046</t>
  </si>
  <si>
    <t>中興街口</t>
  </si>
  <si>
    <t>Zhongxing St. Entrance</t>
  </si>
  <si>
    <t>永和路二段85號同向(向南)</t>
  </si>
  <si>
    <t>121.5147464, 25.0115956</t>
  </si>
  <si>
    <t>中山路一段64號(向西)</t>
  </si>
  <si>
    <t>121.5126727, 25.01075535</t>
  </si>
  <si>
    <t>中山路一段166號同向(向南)</t>
  </si>
  <si>
    <t>121.50956, 25.009358</t>
  </si>
  <si>
    <t>Jiahe Park</t>
  </si>
  <si>
    <t>中山路二段36號(向南)</t>
  </si>
  <si>
    <t>121.504269, 25.004997</t>
  </si>
  <si>
    <t>中山路二段132號(向西)</t>
  </si>
  <si>
    <t>121.5024348, 25.00349205</t>
  </si>
  <si>
    <t>Miaomei Village</t>
  </si>
  <si>
    <t>中山路二段178巷(向西)</t>
  </si>
  <si>
    <t>121.5005133, 25.00280388</t>
  </si>
  <si>
    <t>新北市土城區連城路24號(向南)</t>
  </si>
  <si>
    <t>121.498749, 25.002187</t>
  </si>
  <si>
    <t>連城路192號同向(向西)</t>
  </si>
  <si>
    <t>121.4922544, 24.99673</t>
  </si>
  <si>
    <t>連城錦和路口(暫時裁撤)</t>
  </si>
  <si>
    <t>Liancheng &amp; JinheIntersection</t>
  </si>
  <si>
    <t>連城路224號(向西)</t>
  </si>
  <si>
    <t>121.4902015, 24.99645348</t>
  </si>
  <si>
    <t>連城路328號同向(向西)</t>
  </si>
  <si>
    <t>121.4827856, 24.99574617</t>
  </si>
  <si>
    <t>金城路三段157號同向(向南)</t>
  </si>
  <si>
    <t>121.468808, 24.988513</t>
  </si>
  <si>
    <t>New Taipei District Court(Jincheng)</t>
  </si>
  <si>
    <t>金城路二段312號對向(向南)</t>
  </si>
  <si>
    <t>121.459145, 24.984575</t>
  </si>
  <si>
    <t>金城路二段205號(向西)</t>
  </si>
  <si>
    <t>121.45461, 24.98184</t>
  </si>
  <si>
    <t>金城路二段52號對面(向南)</t>
  </si>
  <si>
    <t>121.45213, 24.97976</t>
  </si>
  <si>
    <t>柑林橋</t>
  </si>
  <si>
    <t>Ganlin Bridge</t>
  </si>
  <si>
    <t>金城路二段28號對面(向南)</t>
  </si>
  <si>
    <t>121.450533, 24.978481</t>
  </si>
  <si>
    <t>金城路一段102號同向(向西)</t>
  </si>
  <si>
    <t>121.44737, 24.97613</t>
  </si>
  <si>
    <t>金城路一段(向南)</t>
  </si>
  <si>
    <t>121.444004, 24.972964</t>
  </si>
  <si>
    <t>TuCheng Dist. Office</t>
  </si>
  <si>
    <t>金城路一段72號同向(向西)</t>
  </si>
  <si>
    <t>121.44303, 24.97172</t>
  </si>
  <si>
    <t>中央路三段70號同向(向南)</t>
  </si>
  <si>
    <t>121.436598, 24.967342</t>
  </si>
  <si>
    <t>新北市三峽區介壽路一段235號(向西)</t>
  </si>
  <si>
    <t>121.3792551, 24.930438</t>
  </si>
  <si>
    <t>臺北大學正門(向北)</t>
  </si>
  <si>
    <t>121.373877, 24.944914</t>
  </si>
  <si>
    <t>大義路258號旁同向(向南)</t>
  </si>
  <si>
    <t>121.37729, 24.94671</t>
  </si>
  <si>
    <t>中央路三段248號同向(向南)</t>
  </si>
  <si>
    <t>121.427601, 24.964222</t>
  </si>
  <si>
    <t>勞工活動中心</t>
  </si>
  <si>
    <t>Labors’ Activity Center</t>
  </si>
  <si>
    <t>五工六路16號(向北)</t>
  </si>
  <si>
    <t>121.450092, 25.06236578</t>
  </si>
  <si>
    <t>Labors’Activity Center</t>
  </si>
  <si>
    <t>五工六路16號同向(向南)</t>
  </si>
  <si>
    <t>121.4501639, 25.06215823</t>
  </si>
  <si>
    <t>Ginling Girls' High School</t>
  </si>
  <si>
    <t>重新路五段656號同向(向北)</t>
  </si>
  <si>
    <t>121.4665635, 25.0427471</t>
  </si>
  <si>
    <t>重新路五段643號同向(向南)</t>
  </si>
  <si>
    <t>121.466676, 25.043117</t>
  </si>
  <si>
    <t>草地頭</t>
  </si>
  <si>
    <t>Caoditou</t>
  </si>
  <si>
    <t>北深路一段361號同向(向東)</t>
  </si>
  <si>
    <t>121.622497, 25.0049371</t>
  </si>
  <si>
    <t>外埔</t>
  </si>
  <si>
    <t>Waipu</t>
  </si>
  <si>
    <t>石崁15號對向(向南)</t>
  </si>
  <si>
    <t>121.65515, 24.994154</t>
  </si>
  <si>
    <t>雙溪口</t>
  </si>
  <si>
    <t>Shuangxikou</t>
  </si>
  <si>
    <t>雙溪62號對向(向北)</t>
  </si>
  <si>
    <t>121.65171, 25.00586</t>
  </si>
  <si>
    <t>聯合醫院婦幼院區</t>
  </si>
  <si>
    <t>TCUH Branch of Women and Children</t>
  </si>
  <si>
    <t>福州街16-3號同向(向東)</t>
  </si>
  <si>
    <t>121.51811, 25.02856</t>
  </si>
  <si>
    <t>南昌路一段141號同向(向北)</t>
  </si>
  <si>
    <t>121.5183087, 25.02997969</t>
  </si>
  <si>
    <t>一女中(貴陽)</t>
  </si>
  <si>
    <t>Taipei First Girls High School(Guiyang)</t>
  </si>
  <si>
    <t>貴陽街一段對向(向西)</t>
  </si>
  <si>
    <t>121.5144987, 25.03865608</t>
  </si>
  <si>
    <t>淡海</t>
  </si>
  <si>
    <t>Danhai</t>
  </si>
  <si>
    <t>淡海路215號(向南)</t>
  </si>
  <si>
    <t>121.42021, 25.18507</t>
  </si>
  <si>
    <t>淡水拖吊場</t>
  </si>
  <si>
    <t>Tamsui Towing Yard</t>
  </si>
  <si>
    <t>沙崙路131巷口(向南)</t>
  </si>
  <si>
    <t>121.42182, 25.18254</t>
  </si>
  <si>
    <t>大河文明</t>
  </si>
  <si>
    <t>Dahewenming</t>
  </si>
  <si>
    <t>新北市淡水區沙崙路126號(向北)</t>
  </si>
  <si>
    <t>121.423376, 25.182854</t>
  </si>
  <si>
    <t>迴龍派出所</t>
  </si>
  <si>
    <t>Huilong Police Substation</t>
  </si>
  <si>
    <t>萬壽路一段111號同向(向北)</t>
  </si>
  <si>
    <t>121.40894, 25.019057</t>
  </si>
  <si>
    <t>捷運迴龍站</t>
  </si>
  <si>
    <t>MRT Huilong Station</t>
  </si>
  <si>
    <t>中正路895號之29號(向北)</t>
  </si>
  <si>
    <t>121.411687, 25.021617</t>
  </si>
  <si>
    <t>湯泉櫻花(中山路口)</t>
  </si>
  <si>
    <t>Tangquanyinghua(Zhongshan Intersection )</t>
  </si>
  <si>
    <t>新北市新店區溪園路513號(向北)</t>
  </si>
  <si>
    <t>121.52387, 24.977944</t>
  </si>
  <si>
    <t>果嶺大道</t>
  </si>
  <si>
    <t>Guoling Blvd.</t>
  </si>
  <si>
    <t>新北市淡水區沙崙路242號(向北)</t>
  </si>
  <si>
    <t>121.425823, 25.184784</t>
  </si>
  <si>
    <t>Shalun Li</t>
  </si>
  <si>
    <t>沙崙里一段39號(向北)</t>
  </si>
  <si>
    <t>121.432175, 24.994874</t>
  </si>
  <si>
    <t>大觀路二段241號(向東)</t>
  </si>
  <si>
    <t>121.443597, 24.999139</t>
  </si>
  <si>
    <t>家樂福</t>
  </si>
  <si>
    <t>Carrefour</t>
  </si>
  <si>
    <t>新北市三重區五華街家樂福路側(向南)</t>
  </si>
  <si>
    <t>121.48663, 25.08832</t>
  </si>
  <si>
    <t>高爾夫山莊</t>
  </si>
  <si>
    <t>Gaoerfu village</t>
  </si>
  <si>
    <t>新北市淡水區新民街316號對面</t>
  </si>
  <si>
    <t>121.4351578, 25.183189</t>
  </si>
  <si>
    <t>新春街新民街口</t>
  </si>
  <si>
    <t>Xinchun &amp; Xinmin Intersection</t>
  </si>
  <si>
    <t>新北市淡水區新春街6號(向北)</t>
  </si>
  <si>
    <t>121.436362, 25.181015</t>
  </si>
  <si>
    <t>東宇花園城</t>
  </si>
  <si>
    <t>DongyuGardenCity</t>
  </si>
  <si>
    <t>新北市淡水區新春街84號(向北)</t>
  </si>
  <si>
    <t>121.438673, 25.182192</t>
  </si>
  <si>
    <t>加州社區</t>
  </si>
  <si>
    <t>California community</t>
  </si>
  <si>
    <t>新北市淡水區新春街136號(向東)</t>
  </si>
  <si>
    <t>121.441534, 25.181782</t>
  </si>
  <si>
    <t>城堡花園</t>
  </si>
  <si>
    <t>Chengbao Garden</t>
  </si>
  <si>
    <t>新北市淡水區新春街127-159號對向</t>
  </si>
  <si>
    <t>121.4424276, 25.181397</t>
  </si>
  <si>
    <t>介壽路一段337號同向(向南)</t>
  </si>
  <si>
    <t>121.38187, 24.93042</t>
  </si>
  <si>
    <t>介壽路三段101號(向北)</t>
  </si>
  <si>
    <t>121.395703, 24.939072</t>
  </si>
  <si>
    <t>介壽路三段160號(向北)</t>
  </si>
  <si>
    <t>121.401605, 24.943434</t>
  </si>
  <si>
    <t>中央路三段71號同向(向北)</t>
  </si>
  <si>
    <t>121.438862, 24.969338</t>
  </si>
  <si>
    <t>中央路二段250號同向(向北)</t>
  </si>
  <si>
    <t>121.44006, 24.971552</t>
  </si>
  <si>
    <t>Tucheng Farmers Association</t>
  </si>
  <si>
    <t>中央路二段209號同向(向北)</t>
  </si>
  <si>
    <t>121.44158, 24.974341</t>
  </si>
  <si>
    <t>摩天31</t>
  </si>
  <si>
    <t>Motian 31</t>
  </si>
  <si>
    <t>新北市淡水區新春街190號</t>
  </si>
  <si>
    <t>121.443866, 25.180868</t>
  </si>
  <si>
    <t>米粉寮</t>
  </si>
  <si>
    <t>Mifenliao</t>
  </si>
  <si>
    <t>淡水區中山北路一段80028號路燈旁(向南)</t>
  </si>
  <si>
    <t>121.444605, 25.180626</t>
  </si>
  <si>
    <t>水碓子</t>
  </si>
  <si>
    <t>Shuiduizi</t>
  </si>
  <si>
    <t>新北市淡水區中山北路一段160號派出所對面(向南)</t>
  </si>
  <si>
    <t>121.444271, 25.178799</t>
  </si>
  <si>
    <t>正德國中</t>
  </si>
  <si>
    <t>Zhengde Junior High School</t>
  </si>
  <si>
    <t>新北市淡水區北新路102號同向(向東)</t>
  </si>
  <si>
    <t>121.447419, 25.178286</t>
  </si>
  <si>
    <t>台電宿舍</t>
  </si>
  <si>
    <t>T.P.C. Dormitory</t>
  </si>
  <si>
    <t>新北市淡水區北新路131號對面(向北)</t>
  </si>
  <si>
    <t>121.449371, 25.17875</t>
  </si>
  <si>
    <t>新北市淡水區北新路196號(向東)</t>
  </si>
  <si>
    <t>121.4512246, 25.179723</t>
  </si>
  <si>
    <t>北新路口</t>
  </si>
  <si>
    <t>BeixinRd.Intersection</t>
  </si>
  <si>
    <t>淡水區淡金路一段547號前(向東)</t>
  </si>
  <si>
    <t>121.453396, 25.180185</t>
  </si>
  <si>
    <t>輕軌淡江大學站</t>
  </si>
  <si>
    <t>Tamkang University</t>
  </si>
  <si>
    <t>新北市淡水區淡金路55080皓路燈旁(向南)</t>
  </si>
  <si>
    <t>121.456798, 25.175673</t>
  </si>
  <si>
    <t>忠愛街口</t>
  </si>
  <si>
    <t>ZhongaiSt.Intersection</t>
  </si>
  <si>
    <t>新北市淡水區淡金路忠愛街口(向東)</t>
  </si>
  <si>
    <t>121.459249, 25.171934</t>
  </si>
  <si>
    <t>中央路二段167號同向(向北)</t>
  </si>
  <si>
    <t>121.44208, 24.976352</t>
  </si>
  <si>
    <t>中央路二段</t>
  </si>
  <si>
    <t>Zhongyang Rd. Sec. 2</t>
  </si>
  <si>
    <t>中央路二段5號同向(向北)</t>
  </si>
  <si>
    <t>121.4430948, 24.98084349</t>
  </si>
  <si>
    <t>大同莊園</t>
  </si>
  <si>
    <t>Tatung Smart Manor</t>
  </si>
  <si>
    <t>中央路一段274號對面(向北)</t>
  </si>
  <si>
    <t>121.443748, 24.982863</t>
  </si>
  <si>
    <t>日新里</t>
  </si>
  <si>
    <t>Rixin Village</t>
  </si>
  <si>
    <t>中央路一段233號(向北)</t>
  </si>
  <si>
    <t>121.4454658, 24.98620028</t>
  </si>
  <si>
    <t>Huorao Li</t>
  </si>
  <si>
    <t>中央路一段100號同向(向北)</t>
  </si>
  <si>
    <t>121.447058, 24.988564</t>
  </si>
  <si>
    <t>中央路</t>
  </si>
  <si>
    <t>Zhongyang Rd.</t>
  </si>
  <si>
    <t>中央路一段(向北)</t>
  </si>
  <si>
    <t>121.449, 24.991567</t>
  </si>
  <si>
    <t>南雅站</t>
  </si>
  <si>
    <t>Nanya Stop</t>
  </si>
  <si>
    <t>南雅站地標同向(向北)</t>
  </si>
  <si>
    <t>121.45162, 24.994319</t>
  </si>
  <si>
    <t>Oriental University of Science &amp; Technology</t>
  </si>
  <si>
    <t>四川路二段57號同向(向東)</t>
  </si>
  <si>
    <t>121.45373, 24.995168</t>
  </si>
  <si>
    <t>豫章工商</t>
  </si>
  <si>
    <t>Yu Chang Technical &amp; Commercial Vocational Senior High School</t>
  </si>
  <si>
    <t>四川路一段479號同向(向北)</t>
  </si>
  <si>
    <t>121.457306, 24.997381</t>
  </si>
  <si>
    <t>仁愛新村</t>
  </si>
  <si>
    <t>Renai New Village</t>
  </si>
  <si>
    <t>四川路一段361號同向(向北)</t>
  </si>
  <si>
    <t>121.458394, 24.999752</t>
  </si>
  <si>
    <t>Xiangyun Li</t>
  </si>
  <si>
    <t>四川路一段151號(向北)</t>
  </si>
  <si>
    <t>121.459931, 25.00437</t>
  </si>
  <si>
    <t>後站商圈</t>
  </si>
  <si>
    <t>Old Banqiao Sta. Shopping Circle</t>
  </si>
  <si>
    <t>板橋區館前東路54號(向東)</t>
  </si>
  <si>
    <t>121.4610433, 25.00727662</t>
  </si>
  <si>
    <t>民權路口</t>
  </si>
  <si>
    <t>Minquan Rd. Entrance</t>
  </si>
  <si>
    <t>中山路一段144號(向東)</t>
  </si>
  <si>
    <t>121.46366, 25.010896</t>
  </si>
  <si>
    <t>新北市政府(新府路)</t>
  </si>
  <si>
    <t>New Taipei City Hall(Xinfu Rd.)</t>
  </si>
  <si>
    <t>新北市政府西側門對面(新府路)(向北)</t>
  </si>
  <si>
    <t>121.464544, 25.012043</t>
  </si>
  <si>
    <t>縣民大道公車專用月台第二月台(向東)</t>
  </si>
  <si>
    <t>121.462602, 25.012813</t>
  </si>
  <si>
    <t>新北市政府(中山路)</t>
  </si>
  <si>
    <t>New Taipei City Hall(Zhongshan Rd.)</t>
  </si>
  <si>
    <t>板橋區中山路「路燈編號017547」前(向東)</t>
  </si>
  <si>
    <t>121.46755, 25.01269</t>
  </si>
  <si>
    <t>中山漢生路口</t>
  </si>
  <si>
    <t>Dongan Village</t>
  </si>
  <si>
    <t>中山路一段214號同向(向東)</t>
  </si>
  <si>
    <t>121.470442, 25.014029</t>
  </si>
  <si>
    <t>Xian Village</t>
  </si>
  <si>
    <t>中山路二段20號同向(向東)</t>
  </si>
  <si>
    <t>121.4724073, 25.01497569</t>
  </si>
  <si>
    <t>埔墘國小</t>
  </si>
  <si>
    <t>Puqian Elementary School</t>
  </si>
  <si>
    <t>中山路二段110號同向(向東北)</t>
  </si>
  <si>
    <t>121.475893, 25.016626</t>
  </si>
  <si>
    <t>埔墘(中山路)</t>
  </si>
  <si>
    <t>Puqian(Zhongshan Rd.)</t>
  </si>
  <si>
    <t>中山路二段230號(向北)</t>
  </si>
  <si>
    <t>121.47829, 25.017984</t>
  </si>
  <si>
    <t>埔墘派出所</t>
  </si>
  <si>
    <t>Puqian Police Station</t>
  </si>
  <si>
    <t>中山路二段312號同向(向東)</t>
  </si>
  <si>
    <t>121.48066, 25.01945</t>
  </si>
  <si>
    <t>光復橋</t>
  </si>
  <si>
    <t>Guangfu Bridge</t>
  </si>
  <si>
    <t>中山路二段418-420號(向東)</t>
  </si>
  <si>
    <t>121.483153, 25.02103</t>
  </si>
  <si>
    <t>華江高中(西園)</t>
  </si>
  <si>
    <t>Huajiang High School</t>
  </si>
  <si>
    <t>西園路二段137號同向(向北)</t>
  </si>
  <si>
    <t>121.4961628, 25.02958441</t>
  </si>
  <si>
    <t>西園29服飾基地</t>
  </si>
  <si>
    <t>Taipei Costume and Culture Center</t>
  </si>
  <si>
    <t>西園路二段34號對面候車亭(向北)</t>
  </si>
  <si>
    <t>121.49759, 25.0324</t>
  </si>
  <si>
    <t>大理服飾</t>
  </si>
  <si>
    <t>Dali Garments</t>
  </si>
  <si>
    <t>西園路一段215號同向(向北)</t>
  </si>
  <si>
    <t>121.4987728, 25.03418554</t>
  </si>
  <si>
    <t>121.5078629, 25.041656</t>
  </si>
  <si>
    <t>天生社區</t>
  </si>
  <si>
    <t>Tiansheng Community</t>
  </si>
  <si>
    <t>新北市淡水區沙崙路381號對面北側15公尺(向北)</t>
  </si>
  <si>
    <t>121.427549, 25.187462</t>
  </si>
  <si>
    <t>大庄</t>
  </si>
  <si>
    <t>Dazhuang</t>
  </si>
  <si>
    <t>新北市淡水區中正路二段301號(編號37837號電線桿旁)對面(向東)</t>
  </si>
  <si>
    <t>121.4260622, 25.190324</t>
  </si>
  <si>
    <t>輕軌台北海洋大學站</t>
  </si>
  <si>
    <t>LRT Taipei University of Marine Technology Sta.</t>
  </si>
  <si>
    <t>淡水區濱海路三段第431564號路燈旁(向西)</t>
  </si>
  <si>
    <t>121.4268126, 25.191269</t>
  </si>
  <si>
    <t>西園路一段198號(向南)</t>
  </si>
  <si>
    <t>121.49927, 25.03611</t>
  </si>
  <si>
    <t>西園路一段250號同向(向南)</t>
  </si>
  <si>
    <t>121.49848, 25.03422</t>
  </si>
  <si>
    <t>朱厝</t>
  </si>
  <si>
    <t>Zhucuo</t>
  </si>
  <si>
    <t>新北市石門區朱厝</t>
  </si>
  <si>
    <t>121.565149, 25.260821</t>
  </si>
  <si>
    <t>內寮</t>
  </si>
  <si>
    <t>Neiliao</t>
  </si>
  <si>
    <t>基金三路96號對面</t>
  </si>
  <si>
    <t>121.6943509, 25.157772</t>
  </si>
  <si>
    <t>輕軌安康站</t>
  </si>
  <si>
    <t>LRT Ankang Sta.</t>
  </si>
  <si>
    <t>安和路一段25-5號(向南)</t>
  </si>
  <si>
    <t>121.51705, 24.96515</t>
  </si>
  <si>
    <t>大義路口</t>
  </si>
  <si>
    <t>Dayi Rd. Entrance</t>
  </si>
  <si>
    <t>大義路36號(向北)</t>
  </si>
  <si>
    <t>121.378919, 24.944346</t>
  </si>
  <si>
    <t>中正路捷運迴龍站1號出口前(向南)</t>
  </si>
  <si>
    <t>121.41152, 25.02188</t>
  </si>
  <si>
    <t>景新街口</t>
  </si>
  <si>
    <t>Jingxin St. Entrance</t>
  </si>
  <si>
    <t>景安路121號同向(向北)</t>
  </si>
  <si>
    <t>121.505842, 24.996308</t>
  </si>
  <si>
    <t>樹林藝文綜合行政大樓</t>
  </si>
  <si>
    <t>Shulin Arts Administration Building</t>
  </si>
  <si>
    <t>新北市樹林區樹新路97號對面(向北)</t>
  </si>
  <si>
    <t>121.42796, 24.995638</t>
  </si>
  <si>
    <t>新北市樹林區樹新路65號前(向南)</t>
  </si>
  <si>
    <t>121.427318, 24.995035</t>
  </si>
  <si>
    <t>迴龍商場</t>
  </si>
  <si>
    <t>Huilong Market</t>
  </si>
  <si>
    <t>萬壽路一段163號(向東)</t>
  </si>
  <si>
    <t>121.4070964, 25.01830778</t>
  </si>
  <si>
    <t>西園路二段168號同向(向南)</t>
  </si>
  <si>
    <t>121.4959508, 25.02965826</t>
  </si>
  <si>
    <t>西園路二段</t>
  </si>
  <si>
    <t>Xiyuan Rd. Sec. 2</t>
  </si>
  <si>
    <t>西園路二段296號(向南)</t>
  </si>
  <si>
    <t>121.49323, 25.02657</t>
  </si>
  <si>
    <t>中山路二段481號同向(向西)</t>
  </si>
  <si>
    <t>121.483161, 25.021366</t>
  </si>
  <si>
    <t>中山路二段391號同向(向西)</t>
  </si>
  <si>
    <t>121.48024, 25.01945</t>
  </si>
  <si>
    <t>中山路二段277號(向南)</t>
  </si>
  <si>
    <t>121.4780283, 25.01801278</t>
  </si>
  <si>
    <t>中山路二段167號(向西)</t>
  </si>
  <si>
    <t>121.47594, 25.01679</t>
  </si>
  <si>
    <t>Xian Li</t>
  </si>
  <si>
    <t>中山路二段17號(向南)</t>
  </si>
  <si>
    <t>121.47229, 25.015119</t>
  </si>
  <si>
    <t>Zhongshan Hansheng Rd. Intersection</t>
  </si>
  <si>
    <t>中山路一段279號(向南)</t>
  </si>
  <si>
    <t>121.470005, 25.014023</t>
  </si>
  <si>
    <t>中山路一段166號對向(向西)</t>
  </si>
  <si>
    <t>121.46719, 25.012734</t>
  </si>
  <si>
    <t>新北市政府西側門外(新府路)(向南)</t>
  </si>
  <si>
    <t>121.4643742, 25.0118568</t>
  </si>
  <si>
    <t>中山路一段139號(向西)</t>
  </si>
  <si>
    <t>121.46352, 25.011017</t>
  </si>
  <si>
    <t>板橋外站</t>
  </si>
  <si>
    <t>Banqiao Bus Terminal Extension</t>
  </si>
  <si>
    <t>中山路一段101號(向西南)</t>
  </si>
  <si>
    <t>121.461797, 25.010225</t>
  </si>
  <si>
    <t>中山路一段7號(向南)</t>
  </si>
  <si>
    <t>121.459999, 25.0081</t>
  </si>
  <si>
    <t>四川路一段64號(向南)</t>
  </si>
  <si>
    <t>121.459568, 25.005426</t>
  </si>
  <si>
    <t>Fuxing Village</t>
  </si>
  <si>
    <t>四川路一段180號同向(向南)</t>
  </si>
  <si>
    <t>121.459747, 25.002721</t>
  </si>
  <si>
    <t>四川路一段381號對面(向南)</t>
  </si>
  <si>
    <t>121.458052, 24.999454</t>
  </si>
  <si>
    <t>四川路二段48號同向(向西)</t>
  </si>
  <si>
    <t>121.4532287, 24.99527614</t>
  </si>
  <si>
    <t>四川路二段130巷旁(向南)</t>
  </si>
  <si>
    <t>121.450379, 24.993821</t>
  </si>
  <si>
    <t>中央路一段20號(向南)</t>
  </si>
  <si>
    <t>121.44857, 24.99155</t>
  </si>
  <si>
    <t>Huorao Village</t>
  </si>
  <si>
    <t>中央路一段106號對向(向南)</t>
  </si>
  <si>
    <t>121.446613, 24.98829459</t>
  </si>
  <si>
    <t>中央路一段190號同向(向南)</t>
  </si>
  <si>
    <t>121.44529, 24.98613</t>
  </si>
  <si>
    <t>中央路一段303號對面(向南)</t>
  </si>
  <si>
    <t>121.443694, 24.983259</t>
  </si>
  <si>
    <t>Jusheng Company</t>
  </si>
  <si>
    <t>介壽路一段路燈編號197043號旁(向北)</t>
  </si>
  <si>
    <t>121.385095, 24.931522</t>
  </si>
  <si>
    <t>姑娘廟</t>
  </si>
  <si>
    <t>Guniang Temple</t>
  </si>
  <si>
    <t>三樹路214巷口同向(向南)</t>
  </si>
  <si>
    <t>121.379266, 24.94237</t>
  </si>
  <si>
    <t>121.37419, 24.9416</t>
  </si>
  <si>
    <t>三港8鄰</t>
  </si>
  <si>
    <t>Neighborhood 8 Sangang</t>
  </si>
  <si>
    <t>新北市雙溪區(向西)</t>
  </si>
  <si>
    <t>121.883907, 25.053842</t>
  </si>
  <si>
    <t>分子尾</t>
  </si>
  <si>
    <t>Fenziwei</t>
  </si>
  <si>
    <t>五華街220號對面(向西)</t>
  </si>
  <si>
    <t>121.4879548, 25.08727296</t>
  </si>
  <si>
    <t>五華街口</t>
  </si>
  <si>
    <t>Wuhua St. Entrance</t>
  </si>
  <si>
    <t>集賢路170號(向南)</t>
  </si>
  <si>
    <t>121.484541, 25.088503</t>
  </si>
  <si>
    <t>學成路一</t>
  </si>
  <si>
    <t>地標同向(向西)</t>
  </si>
  <si>
    <t>121.3768168, 24.94402239</t>
  </si>
  <si>
    <t>Jiaoxi Li</t>
  </si>
  <si>
    <t>三峽區介壽路一段101巷2號對面(向南)</t>
  </si>
  <si>
    <t>121.37565, 24.932405</t>
  </si>
  <si>
    <t>三峽分局</t>
  </si>
  <si>
    <t>Sanxia Police Precinct</t>
  </si>
  <si>
    <t>中正路一段64號同向(向南)</t>
  </si>
  <si>
    <t>121.37482, 24.930115</t>
  </si>
  <si>
    <t>Xin Community</t>
  </si>
  <si>
    <t>中正路一段168號(向南)</t>
  </si>
  <si>
    <t>121.372543, 24.928267</t>
  </si>
  <si>
    <t>大同路7號(向北)</t>
  </si>
  <si>
    <t>121.377385, 24.928825</t>
  </si>
  <si>
    <t>大同路65號前(向北)</t>
  </si>
  <si>
    <t>121.375272, 24.927307</t>
  </si>
  <si>
    <t>龍埔國小</t>
  </si>
  <si>
    <t>Long Pu Elementary School</t>
  </si>
  <si>
    <t>新北市三峽區大學路47-1號</t>
  </si>
  <si>
    <t>121.377036, 24.940363</t>
  </si>
  <si>
    <t>捷運頭前庄站</t>
  </si>
  <si>
    <t>MRT Touqianzhuang Station</t>
  </si>
  <si>
    <t>中正路53號(向北)</t>
  </si>
  <si>
    <t>121.4623098, 25.03991225</t>
  </si>
  <si>
    <t>捷運先嗇宮站</t>
  </si>
  <si>
    <t>MRT Xianse Temple Station</t>
  </si>
  <si>
    <t>重新路五段捷運站B出口(向北)</t>
  </si>
  <si>
    <t>121.471374, 25.046158</t>
  </si>
  <si>
    <t>重新路五段545-571號間(向南)</t>
  </si>
  <si>
    <t>121.47048, 25.046125</t>
  </si>
  <si>
    <t>天台廣場</t>
  </si>
  <si>
    <t>Tiantai Square</t>
  </si>
  <si>
    <t>重新路二段46號(向東)</t>
  </si>
  <si>
    <t>121.498323, 25.062277</t>
  </si>
  <si>
    <t>中正路54號(向南)</t>
  </si>
  <si>
    <t>121.462079, 25.040058</t>
  </si>
  <si>
    <t>慈安宮</t>
  </si>
  <si>
    <t>Cian Temple</t>
  </si>
  <si>
    <t>新北市雙溪區(向南)</t>
  </si>
  <si>
    <t>121.879446, 25.053334</t>
  </si>
  <si>
    <t>五福社區</t>
  </si>
  <si>
    <t>Wufu Community</t>
  </si>
  <si>
    <t>工商路195號(向東)</t>
  </si>
  <si>
    <t>121.433545, 25.087079</t>
  </si>
  <si>
    <t>興音寺</t>
  </si>
  <si>
    <t>Xingyin Temple 本路線實施行駛外側車道依序進站載客</t>
  </si>
  <si>
    <t>興福寮1之6號對面編號59077號電桿旁</t>
  </si>
  <si>
    <t>121.4886169, 25.163759</t>
  </si>
  <si>
    <t>興福寮1之6號</t>
  </si>
  <si>
    <t>121.4885781, 25.163859</t>
  </si>
  <si>
    <t>民權工業區</t>
  </si>
  <si>
    <t>Minquan Industrial Area</t>
  </si>
  <si>
    <t>民權路81號(向東)</t>
  </si>
  <si>
    <t>121.538244, 24.98279</t>
  </si>
  <si>
    <t>武功國小(興隆)</t>
  </si>
  <si>
    <t>Wugong Elementary School(Xinglong)</t>
  </si>
  <si>
    <t>興隆路一段13號斜對面(向東)</t>
  </si>
  <si>
    <t>121.5398685, 25.00415617</t>
  </si>
  <si>
    <t>社區活動中心</t>
  </si>
  <si>
    <t>Community Activity Center</t>
  </si>
  <si>
    <t>工商路129號(向東)</t>
  </si>
  <si>
    <t>121.435723, 25.086058</t>
  </si>
  <si>
    <t>德音國小</t>
  </si>
  <si>
    <t>Deyin Elementary School</t>
  </si>
  <si>
    <t>明德路43號(向東)</t>
  </si>
  <si>
    <t>121.434261, 25.071148</t>
  </si>
  <si>
    <t>活力社區</t>
  </si>
  <si>
    <t>Huoli Community</t>
  </si>
  <si>
    <t>新台五路二段238號北邊(向西)</t>
  </si>
  <si>
    <t>121.67186, 25.06652</t>
  </si>
  <si>
    <t>新台五路二段238號(向東)</t>
  </si>
  <si>
    <t>121.67208, 25.06611</t>
  </si>
  <si>
    <t>自然公園</t>
  </si>
  <si>
    <t>Nature Park</t>
  </si>
  <si>
    <t>集賢路159號(向北)</t>
  </si>
  <si>
    <t>121.48817, 25.08941</t>
  </si>
  <si>
    <t>吉祥街口</t>
  </si>
  <si>
    <t>Jixiang Rd. Intersection</t>
  </si>
  <si>
    <t>集賢路123號(向東)</t>
  </si>
  <si>
    <t>121.4891, 25.08958</t>
  </si>
  <si>
    <t>新北高中</t>
  </si>
  <si>
    <t>New Taipei Senior High School</t>
  </si>
  <si>
    <t>三重區三信路166號旁(向西南)</t>
  </si>
  <si>
    <t>121.489294, 25.087346</t>
  </si>
  <si>
    <t>英專路122巷口</t>
  </si>
  <si>
    <t>Yingzhuan Rd. 122th. Lane Entrance</t>
  </si>
  <si>
    <t>淡水區水源街一段99號對面(向東)</t>
  </si>
  <si>
    <t>121.4459309, 25.172172</t>
  </si>
  <si>
    <t>遠東物流</t>
  </si>
  <si>
    <t>Far Eastern Logistic Co.</t>
  </si>
  <si>
    <t>成泰路一段56號同向(向南)</t>
  </si>
  <si>
    <t>121.4353791, 25.06966085</t>
  </si>
  <si>
    <t>聖本篤修道院</t>
  </si>
  <si>
    <t>Sheng Ben Du Monastery</t>
  </si>
  <si>
    <t>鄧公路路燈56031旁(聖本篤修道院車道出口處)(向西)</t>
  </si>
  <si>
    <t>121.455196, 25.169282</t>
  </si>
  <si>
    <t>中興路三段</t>
  </si>
  <si>
    <t>Zhongxing Rd. Sec. 3</t>
  </si>
  <si>
    <t>新北市五股區中興路3段198號(向西)</t>
  </si>
  <si>
    <t>121.4415022, 25.08207123</t>
  </si>
  <si>
    <t>保安路125號(向北)</t>
  </si>
  <si>
    <t>121.50741, 25.013536</t>
  </si>
  <si>
    <t>Shanjia</t>
  </si>
  <si>
    <t>中山路三段213號(向東)</t>
  </si>
  <si>
    <t>121.3935678, 24.97226366</t>
  </si>
  <si>
    <t>捷運士林站(中正)</t>
  </si>
  <si>
    <t>MRT Shilin Sta.(Zhongzheng)</t>
  </si>
  <si>
    <t>中正路208號同向(向西)</t>
  </si>
  <si>
    <t>121.526622, 25.095583</t>
  </si>
  <si>
    <t>新北市五股區中興路3段199號東側10公尺(向東)</t>
  </si>
  <si>
    <t>121.44217, 25.08137</t>
  </si>
  <si>
    <t>小南門(和平院區)</t>
  </si>
  <si>
    <t>Xiaonan Gate (Heping Hospital)</t>
  </si>
  <si>
    <t>臺北市中正區愛國西路與延平南路交叉口東側34公尺處(向西)</t>
  </si>
  <si>
    <t>121.508728, 25.036841</t>
  </si>
  <si>
    <t>成泰路一段54號(向北)</t>
  </si>
  <si>
    <t>121.435546, 25.069564</t>
  </si>
  <si>
    <t>光華新村(安康路)</t>
  </si>
  <si>
    <t>Guanghua New Village(Ankang Rd.)</t>
  </si>
  <si>
    <t>安康路1段308號對面(向西)</t>
  </si>
  <si>
    <t>121.5182441, 24.96414395</t>
  </si>
  <si>
    <t>水尾</t>
  </si>
  <si>
    <t>Shuiwei</t>
  </si>
  <si>
    <t>新北市雙溪區</t>
  </si>
  <si>
    <t>121.8691575, 25.047969</t>
  </si>
  <si>
    <t>湖北里2.3鄰路口</t>
  </si>
  <si>
    <t>Neighborhood 2.3 Hubei Village Entrance</t>
  </si>
  <si>
    <t>湖里2.3鄰路口(向東)</t>
  </si>
  <si>
    <t>121.385536, 25.089603</t>
  </si>
  <si>
    <t>捷運景安站(景平路)</t>
  </si>
  <si>
    <t>MRT Jingan Sta.(Jingping Rd.)</t>
  </si>
  <si>
    <t>新北市中和區景平路333-335之3號</t>
  </si>
  <si>
    <t>121.504297, 24.993354</t>
  </si>
  <si>
    <t>新北市淡水區中山北路一段168號(向北)</t>
  </si>
  <si>
    <t>121.444377, 25.178593</t>
  </si>
  <si>
    <t>永樂巷口(中山市場)</t>
  </si>
  <si>
    <t>Yongle Lane Entrance 本路線實施行駛外側車道依序進站載客</t>
  </si>
  <si>
    <t>中山路77號前(向南)</t>
  </si>
  <si>
    <t>121.4426772, 25.17047718</t>
  </si>
  <si>
    <t>淡江柏園</t>
  </si>
  <si>
    <t>Danjiangboyuan 本路線實施行駛外側車道依序進站載客</t>
  </si>
  <si>
    <t>鄧公路29巷2-14號對面(向東)</t>
  </si>
  <si>
    <t>121.450727, 25.169986</t>
  </si>
  <si>
    <t>國泰訓練中心</t>
  </si>
  <si>
    <t>Cathay Life Insurance Training Center 本路線實施行駛外側車道依序進站載客</t>
  </si>
  <si>
    <t>鄧公路260號對面</t>
  </si>
  <si>
    <t>121.4574515, 25.168888</t>
  </si>
  <si>
    <t>圳阿公</t>
  </si>
  <si>
    <t>Zunagong 本路線實施行駛外側車道依序進站載客</t>
  </si>
  <si>
    <t>鄧公路278巷口</t>
  </si>
  <si>
    <t>121.4614433, 25.168778</t>
  </si>
  <si>
    <t>啟新</t>
  </si>
  <si>
    <t>Qixin 本路線實施行駛外側車道依序進站載客</t>
  </si>
  <si>
    <t>鄧公幹62 B5869(C879)電桿旁對面</t>
  </si>
  <si>
    <t>121.471905, 25.168139</t>
  </si>
  <si>
    <t>埔尾</t>
  </si>
  <si>
    <t>Puwei</t>
  </si>
  <si>
    <t>樹林口23-27巷口邊有候車亭對面(向東)</t>
  </si>
  <si>
    <t>121.476068, 25.168222</t>
  </si>
  <si>
    <t>碧湖</t>
  </si>
  <si>
    <t>Bihu</t>
  </si>
  <si>
    <t>淡水路燈56095號對面(向東)</t>
  </si>
  <si>
    <t>121.4853307, 25.170904</t>
  </si>
  <si>
    <t>興福寮</t>
  </si>
  <si>
    <t>Xingfuliao 本路線實施行駛外側車道依序進站載客</t>
  </si>
  <si>
    <t>興福寮32之2前15尺橋邊對面</t>
  </si>
  <si>
    <t>121.4907252, 25.163599</t>
  </si>
  <si>
    <t>坪頂尪公廟</t>
  </si>
  <si>
    <t>Pindin Angong Temple</t>
  </si>
  <si>
    <t>台電小坪頂74-2對面(向南)</t>
  </si>
  <si>
    <t>121.4846847, 25.158965</t>
  </si>
  <si>
    <t>海山里</t>
  </si>
  <si>
    <t>Haishan Village</t>
  </si>
  <si>
    <t>中正路326號同向(向南)</t>
  </si>
  <si>
    <t>121.445934, 25.034808</t>
  </si>
  <si>
    <t>捷運新莊站(新莊郵局)</t>
  </si>
  <si>
    <t>MRT Xinzhuang Sta.(Xinzhuang Post Office)</t>
  </si>
  <si>
    <t>中正路178號同向(向西)</t>
  </si>
  <si>
    <t>121.449807, 25.035639</t>
  </si>
  <si>
    <t>Gas Station</t>
  </si>
  <si>
    <t>新北市淡水區淡金路187號(向西)</t>
  </si>
  <si>
    <t>121.4584969, 25.165591</t>
  </si>
  <si>
    <t>輕軌竿蓁林站</t>
  </si>
  <si>
    <t>LRT Ganzhenlin Sta.</t>
  </si>
  <si>
    <t>新北市淡水區淡金路67號前(向南)</t>
  </si>
  <si>
    <t>121.456039, 25.161746</t>
  </si>
  <si>
    <t>輕軌紅樹林站</t>
  </si>
  <si>
    <t>Bashi 1st St.</t>
  </si>
  <si>
    <t>中正東路二段33號對向(向南)</t>
  </si>
  <si>
    <t>121.4588816, 25.15632375</t>
  </si>
  <si>
    <t>Lixing Village</t>
  </si>
  <si>
    <t>圓通路228號同向(向南)</t>
  </si>
  <si>
    <t>121.4955621, 24.99317959</t>
  </si>
  <si>
    <t>121.4998071, 25.00436104</t>
  </si>
  <si>
    <t>華夏科技大學</t>
  </si>
  <si>
    <t>Hwaxia Institute</t>
  </si>
  <si>
    <t>忠孝街2之9號同向(向西)</t>
  </si>
  <si>
    <t>121.50937, 24.983</t>
  </si>
  <si>
    <t>鄧公里</t>
  </si>
  <si>
    <t>Denggong Village 本路線實施行駛外側車道依序進站載客</t>
  </si>
  <si>
    <t>學府路43號對面</t>
  </si>
  <si>
    <t>121.4480999, 25.169193</t>
  </si>
  <si>
    <t>龍壽里</t>
  </si>
  <si>
    <t>Longshou Village</t>
  </si>
  <si>
    <t>萬壽路一段532號對面</t>
  </si>
  <si>
    <t>121.3964751, 25.016353</t>
  </si>
  <si>
    <t>龍騰區</t>
  </si>
  <si>
    <t>Longteng Dist.</t>
  </si>
  <si>
    <t>淡水區崁頂三路80018號燈桿候車亭</t>
  </si>
  <si>
    <t>121.4315176, 25.200863</t>
  </si>
  <si>
    <t>鳳翔區</t>
  </si>
  <si>
    <t>Fengxiang Dist.</t>
  </si>
  <si>
    <t>新市五路431152號路燈旁(向西)</t>
  </si>
  <si>
    <t>121.430555, 25.199545</t>
  </si>
  <si>
    <t>太子廟</t>
  </si>
  <si>
    <t>Taizi Temple</t>
  </si>
  <si>
    <t>淡水區後洲路一段159號</t>
  </si>
  <si>
    <t>121.4280892, 25.19944</t>
  </si>
  <si>
    <t>新市二路二段</t>
  </si>
  <si>
    <t>Xinshi 2nd Rd. Sec. 2</t>
  </si>
  <si>
    <t>新北市淡水區新市二燈桿編號431360號旁(向東)</t>
  </si>
  <si>
    <t>121.43119, 25.19406</t>
  </si>
  <si>
    <t>沙崙濱海路口</t>
  </si>
  <si>
    <t>Shalun &amp; Binhai Intersection</t>
  </si>
  <si>
    <t>沙崙路編號431663號電桿旁(向南)</t>
  </si>
  <si>
    <t>121.430782, 25.191325</t>
  </si>
  <si>
    <t>埤島里</t>
  </si>
  <si>
    <t>Pidao Village</t>
  </si>
  <si>
    <t>淡水區中山北路B574號電線杆正對面</t>
  </si>
  <si>
    <t>121.4440384, 25.192809</t>
  </si>
  <si>
    <t>員山路506號同向(向南)</t>
  </si>
  <si>
    <t>121.479178, 25.008537</t>
  </si>
  <si>
    <t>秀峰高中(新台五路)</t>
  </si>
  <si>
    <t>Xioufong High School(Xintaiwu Rd.)</t>
  </si>
  <si>
    <t>新台五路二段28號(向東)</t>
  </si>
  <si>
    <t>121.660809, 25.06518</t>
  </si>
  <si>
    <t>分坑</t>
  </si>
  <si>
    <t>Fenkeng</t>
  </si>
  <si>
    <t>郵電雙柑幹158號</t>
  </si>
  <si>
    <t>121.8102571, 25.018558</t>
  </si>
  <si>
    <t>內柑腳</t>
  </si>
  <si>
    <t>Neiganjiao</t>
  </si>
  <si>
    <t>外柑村外柑路14號</t>
  </si>
  <si>
    <t>121.806577, 25.017093</t>
  </si>
  <si>
    <t>長源</t>
  </si>
  <si>
    <t>Changyuan</t>
  </si>
  <si>
    <t>外柑村外柑路7號</t>
  </si>
  <si>
    <t>121.8044895, 25.014745</t>
  </si>
  <si>
    <t>伯爵山莊一</t>
  </si>
  <si>
    <t>Bojue Village (1)</t>
  </si>
  <si>
    <t>康寧街753巷側同向(向西)</t>
  </si>
  <si>
    <t>121.6390103, 25.07383644</t>
  </si>
  <si>
    <t>平水</t>
  </si>
  <si>
    <t>Pingshui</t>
  </si>
  <si>
    <t>上林村內平路151號</t>
  </si>
  <si>
    <t>121.8134423, 25.020732</t>
  </si>
  <si>
    <t>濱湖大第</t>
  </si>
  <si>
    <t>BinHuDaDi</t>
  </si>
  <si>
    <t>康寧街625號同向(向南)</t>
  </si>
  <si>
    <t>121.6371164, 25.07195441</t>
  </si>
  <si>
    <t>金龍湖</t>
  </si>
  <si>
    <t>Jinlonghu</t>
  </si>
  <si>
    <t>明峰街10號(向西)</t>
  </si>
  <si>
    <t>121.6352014, 25.07147645</t>
  </si>
  <si>
    <t>Jinlong Villiage</t>
  </si>
  <si>
    <t>新北市汐止區明峰街94-1號(向西)</t>
  </si>
  <si>
    <t>121.6310686, 25.071147</t>
  </si>
  <si>
    <t>世電社區</t>
  </si>
  <si>
    <t>Shidian Community</t>
  </si>
  <si>
    <t>中興路153號同向(向南)</t>
  </si>
  <si>
    <t>121.631193, 25.065928</t>
  </si>
  <si>
    <t>社后派出所</t>
  </si>
  <si>
    <t>Shehou Police Substation</t>
  </si>
  <si>
    <t>中興路110巷口對面(向東南)</t>
  </si>
  <si>
    <t>121.63321, 25.063653</t>
  </si>
  <si>
    <t>中興路</t>
  </si>
  <si>
    <t>Zhongxing Rd.</t>
  </si>
  <si>
    <t>新北市汐止區中興路25號(向南)</t>
  </si>
  <si>
    <t>121.63491, 25.06172</t>
  </si>
  <si>
    <t>樟樹灣(中興路)</t>
  </si>
  <si>
    <t>Zhang Shu Wan 1</t>
  </si>
  <si>
    <t>中興路22號對面(向南)</t>
  </si>
  <si>
    <t>121.636706, 25.059709</t>
  </si>
  <si>
    <t>南樟樹灣</t>
  </si>
  <si>
    <t>South Zhang Shu River Band</t>
  </si>
  <si>
    <t>大同路一段227號(向西)</t>
  </si>
  <si>
    <t>121.634221, 25.057679</t>
  </si>
  <si>
    <t>板橋夜市(南雅南路)</t>
  </si>
  <si>
    <t>BanQiao Night Market(Nanya S. Rd.)</t>
  </si>
  <si>
    <t>新北市板橋區南雅南路一段27號同向(向北)</t>
  </si>
  <si>
    <t>121.4563695, 25.006681</t>
  </si>
  <si>
    <t>Minquan Park</t>
  </si>
  <si>
    <t>民族路112巷(向西)</t>
  </si>
  <si>
    <t>121.462454, 25.135149</t>
  </si>
  <si>
    <t>電力公司</t>
  </si>
  <si>
    <t>Taiwan Power Company</t>
  </si>
  <si>
    <t>新北市汐止區新北市汐止區汐萬路一段236號</t>
  </si>
  <si>
    <t>121.6516651, 25.07298</t>
  </si>
  <si>
    <t>土地公廟</t>
  </si>
  <si>
    <t>Tudigong Temple</t>
  </si>
  <si>
    <t>新北市汐止區汐萬路一段288號同向</t>
  </si>
  <si>
    <t>121.65074, 25.074347</t>
  </si>
  <si>
    <t>凱旋大地</t>
  </si>
  <si>
    <t>Kaisyuan Dadi</t>
  </si>
  <si>
    <t>新北市汐止區康寧街885巷口</t>
  </si>
  <si>
    <t>121.650181, 25.07563</t>
  </si>
  <si>
    <t>捷運淡水站</t>
  </si>
  <si>
    <t>MRT Tamsui Sta.</t>
  </si>
  <si>
    <t>中正東路加油站前(向西)</t>
  </si>
  <si>
    <t>121.445482, 25.168631</t>
  </si>
  <si>
    <t>樟江大橋</t>
  </si>
  <si>
    <t>Zhangjiang Bridge</t>
  </si>
  <si>
    <t>汐止區康寧街樟江大橋西20M對面(向西)</t>
  </si>
  <si>
    <t>121.644525, 25.075856</t>
  </si>
  <si>
    <t>北淡水</t>
  </si>
  <si>
    <t>BeiTamsui</t>
  </si>
  <si>
    <t>淡水區中山北路一段59號(向南)</t>
  </si>
  <si>
    <t>121.441793, 25.175626</t>
  </si>
  <si>
    <t>吳仔厝</t>
  </si>
  <si>
    <t>Dahua Recreation Center 本路線實施行駛外側車道依序進站載客</t>
  </si>
  <si>
    <t>省市交界處(界牌側)</t>
  </si>
  <si>
    <t>121.4818, 25.148933</t>
  </si>
  <si>
    <t>Yongle Lane Entrance(Zhongshan Market)</t>
  </si>
  <si>
    <t>中山路80號同向(向西)</t>
  </si>
  <si>
    <t>121.4430187, 25.17060594</t>
  </si>
  <si>
    <t>新五路二段(新城)</t>
  </si>
  <si>
    <t>Xinwu Rd Sec. 2(Xincheng)</t>
  </si>
  <si>
    <t>新五路二段391號(向南)</t>
  </si>
  <si>
    <t>121.444151, 25.08895</t>
  </si>
  <si>
    <t>馬偕醫院一</t>
  </si>
  <si>
    <t>Mackay Memorial Hospital 1</t>
  </si>
  <si>
    <t>民權路47號(向北)</t>
  </si>
  <si>
    <t>121.4597864, 25.13962433</t>
  </si>
  <si>
    <t>伯爵山莊</t>
  </si>
  <si>
    <t>Bojue Village</t>
  </si>
  <si>
    <t>康寧街與伯爵街入口對面(向西)</t>
  </si>
  <si>
    <t>121.641733, 25.075359</t>
  </si>
  <si>
    <t>橫科</t>
  </si>
  <si>
    <t>Hengke</t>
  </si>
  <si>
    <t>大同路一段4號對向(向西)</t>
  </si>
  <si>
    <t>121.62132, 25.05508</t>
  </si>
  <si>
    <t>捷運南港展覽館站(南港路)</t>
  </si>
  <si>
    <t>MRT Nangang Exhibition Hall(Nangang Rd.)</t>
  </si>
  <si>
    <t>南港路23號同向(向西)</t>
  </si>
  <si>
    <t>121.6173421, 25.05514259</t>
  </si>
  <si>
    <t>南港展覽館</t>
  </si>
  <si>
    <t>Nangang Exhibition Hall</t>
  </si>
  <si>
    <t>南港路一段75號對面(向西)</t>
  </si>
  <si>
    <t>121.6156, 25.05534</t>
  </si>
  <si>
    <t>Donghe Village</t>
  </si>
  <si>
    <t>新北市瑞芳區中山路34號</t>
  </si>
  <si>
    <t>121.8038192, 25.106304</t>
  </si>
  <si>
    <t>新北市瑞芳區中山路200-2號(向西)</t>
  </si>
  <si>
    <t>121.801054, 25.106861</t>
  </si>
  <si>
    <t>新北市瑞芳區中山路326號旁候車亭</t>
  </si>
  <si>
    <t>121.7964203, 25.110147</t>
  </si>
  <si>
    <t>魚桀魚坑</t>
  </si>
  <si>
    <t>Jay Fish pit</t>
  </si>
  <si>
    <t>魚桀魚坑路62號右側(向西)</t>
  </si>
  <si>
    <t>121.7936866, 25.11067</t>
  </si>
  <si>
    <t>臨時站</t>
  </si>
  <si>
    <t>新北市瑞芳區魚桀魚坑路92號(向西)</t>
  </si>
  <si>
    <t>121.792322, 25.110541</t>
  </si>
  <si>
    <t>魚桀魚坑煤礦</t>
  </si>
  <si>
    <t>Jieyukeng Coal Mine</t>
  </si>
  <si>
    <t>魚桀魚路240號</t>
  </si>
  <si>
    <t>121.790282, 25.109809</t>
  </si>
  <si>
    <t>瑞興新村</t>
  </si>
  <si>
    <t>Ruixing New Village</t>
  </si>
  <si>
    <t>魚桀魚坑路189號斜對面</t>
  </si>
  <si>
    <t>121.7883469, 25.108179</t>
  </si>
  <si>
    <t>七坑</t>
  </si>
  <si>
    <t>Qikeng</t>
  </si>
  <si>
    <t>魚桀魚坑路308號</t>
  </si>
  <si>
    <t>121.7871761, 25.106275</t>
  </si>
  <si>
    <t>山仔腳</t>
  </si>
  <si>
    <t>Shanzaijiao</t>
  </si>
  <si>
    <t>魚桀魚坑路322-5號</t>
  </si>
  <si>
    <t>121.7860254, 25.104408</t>
  </si>
  <si>
    <t>大寮</t>
  </si>
  <si>
    <t>Daliao</t>
  </si>
  <si>
    <t>大寮路154-1號對面</t>
  </si>
  <si>
    <t>121.781986, 25.098399</t>
  </si>
  <si>
    <t>福元藥廠</t>
  </si>
  <si>
    <t>Fuyuan Pharmaceutical</t>
  </si>
  <si>
    <t>大寮路95之3號對面</t>
  </si>
  <si>
    <t>121.7784039, 25.099381</t>
  </si>
  <si>
    <t>永聯物流園區</t>
  </si>
  <si>
    <t>Yonglian Distribution Park</t>
  </si>
  <si>
    <t>楓仔瀨路1巷6號對面</t>
  </si>
  <si>
    <t>121.775169, 25.103111</t>
  </si>
  <si>
    <t>楓仔瀨</t>
  </si>
  <si>
    <t>Fengzailai</t>
  </si>
  <si>
    <t>楓仔瀨路16之2號</t>
  </si>
  <si>
    <t>121.7737623, 25.106653</t>
  </si>
  <si>
    <t>中央貨櫃</t>
  </si>
  <si>
    <t>Zhongyang Container</t>
  </si>
  <si>
    <t>楓仔瀨路36號</t>
  </si>
  <si>
    <t>121.77082, 25.106315</t>
  </si>
  <si>
    <t>分駐所</t>
  </si>
  <si>
    <t>Police Station</t>
  </si>
  <si>
    <t>太平路67號</t>
  </si>
  <si>
    <t>121.8649868, 25.035877</t>
  </si>
  <si>
    <t>稻香圖書館</t>
  </si>
  <si>
    <t>Daoxiang Library</t>
  </si>
  <si>
    <t>稻香路81號同向(向南)</t>
  </si>
  <si>
    <t>121.48958, 25.13974</t>
  </si>
  <si>
    <t>文化國小</t>
  </si>
  <si>
    <t>Wenhua Elementary School 本路線實施行駛外側車道依序進站載客</t>
  </si>
  <si>
    <t>中央北路二段25號同向(向南)</t>
  </si>
  <si>
    <t>121.4957248, 25.1366901</t>
  </si>
  <si>
    <t>大業中央北路口</t>
  </si>
  <si>
    <t>Daye &amp; Zhongyang N.Intersection</t>
  </si>
  <si>
    <t>中央北路一段184號同向(向東)</t>
  </si>
  <si>
    <t>121.4980202, 25.13559689</t>
  </si>
  <si>
    <t>北投國小</t>
  </si>
  <si>
    <t>Beitou Elementary School 本路線實施行駛外側車道依序進站載客</t>
  </si>
  <si>
    <t>中央北路一段73號對向(向南)</t>
  </si>
  <si>
    <t>121.5007209, 25.13384543</t>
  </si>
  <si>
    <t>華夏大飯店</t>
  </si>
  <si>
    <t>Highness Hotel</t>
  </si>
  <si>
    <t>桃園市龜山區文化二路5號前</t>
  </si>
  <si>
    <t>121.364466, 25.061326</t>
  </si>
  <si>
    <t>平林村12號</t>
  </si>
  <si>
    <t>121.8589151, 25.038034</t>
  </si>
  <si>
    <t>白灰厝</t>
  </si>
  <si>
    <t>Baihuicuo</t>
  </si>
  <si>
    <t>平林村43號</t>
  </si>
  <si>
    <t>121.853366, 25.036453</t>
  </si>
  <si>
    <t>平林活動中心</t>
  </si>
  <si>
    <t>Rally Ago</t>
  </si>
  <si>
    <t>平林村52號(向西)</t>
  </si>
  <si>
    <t>121.84975, 25.035328</t>
  </si>
  <si>
    <t>竹寮坑口</t>
  </si>
  <si>
    <t>Bamboo Liu Hang</t>
  </si>
  <si>
    <t>平林村71號(向西)</t>
  </si>
  <si>
    <t>121.84193, 25.034908</t>
  </si>
  <si>
    <t>番仔坑</t>
  </si>
  <si>
    <t>Fanzaikeng</t>
  </si>
  <si>
    <t>上林村內平路31號</t>
  </si>
  <si>
    <t>121.834054, 25.03145</t>
  </si>
  <si>
    <t>吊橋頭</t>
  </si>
  <si>
    <t>Suspension Bridge</t>
  </si>
  <si>
    <t>上林村內平路109號</t>
  </si>
  <si>
    <t>121.8263657, 25.027079</t>
  </si>
  <si>
    <t>文化三路中華路口</t>
  </si>
  <si>
    <t>Wunhua 3rd &amp; Zhonghua Intersection</t>
  </si>
  <si>
    <t>文化三路中華路口(向西南)</t>
  </si>
  <si>
    <t>121.382059, 25.091441</t>
  </si>
  <si>
    <t>新北市淡水區沙崙路331號南側20公尺</t>
  </si>
  <si>
    <t>121.4274118, 25.187485</t>
  </si>
  <si>
    <t>新北市淡水區沙崙路199-6號前37034號路燈旁(向南)</t>
  </si>
  <si>
    <t>121.4251443, 25.184489</t>
  </si>
  <si>
    <t>Dahe Wenming</t>
  </si>
  <si>
    <t>新北市淡水區沙崙路141號前</t>
  </si>
  <si>
    <t>121.423248, 25.182982</t>
  </si>
  <si>
    <t>沙崙路131巷口(向北)</t>
  </si>
  <si>
    <t>121.42199, 25.18262</t>
  </si>
  <si>
    <t>DanHai</t>
  </si>
  <si>
    <t>淡海路184巷旁(向北)</t>
  </si>
  <si>
    <t>121.4203705, 25.18497389</t>
  </si>
  <si>
    <t>政大</t>
  </si>
  <si>
    <t>National Chengchi U.</t>
  </si>
  <si>
    <t>指南路二段117號(向西)</t>
  </si>
  <si>
    <t>121.576536, 24.987567</t>
  </si>
  <si>
    <t>景美女中</t>
  </si>
  <si>
    <t>Jingmei Girls High School</t>
  </si>
  <si>
    <t>木新路三段320號同向(向西)</t>
  </si>
  <si>
    <t>121.555554, 24.980465</t>
  </si>
  <si>
    <t>大慶蓮莊</t>
  </si>
  <si>
    <t>Daqing Lianzhuang</t>
  </si>
  <si>
    <t>桃縣龜山鄉萬壽路一段377號</t>
  </si>
  <si>
    <t>121.4004499, 25.016513</t>
  </si>
  <si>
    <t>捷運紅樹林站</t>
  </si>
  <si>
    <t>MRT Hongshulin Sta.</t>
  </si>
  <si>
    <t>中正東路二段75號對面(向南)</t>
  </si>
  <si>
    <t>121.4591458, 25.15383092</t>
  </si>
  <si>
    <t>Bashi Village</t>
  </si>
  <si>
    <t>中正東路二段109號對面(向南)</t>
  </si>
  <si>
    <t>121.4592945, 25.15052072</t>
  </si>
  <si>
    <t>竹圍國小</t>
  </si>
  <si>
    <t>Zhuwei Elementary School</t>
  </si>
  <si>
    <t>中正東路二段163號對向(向南)</t>
  </si>
  <si>
    <t>121.4594429, 25.14791718</t>
  </si>
  <si>
    <t>安老所</t>
  </si>
  <si>
    <t>Nursing Home</t>
  </si>
  <si>
    <t>中正東路二段183號對面(向南)</t>
  </si>
  <si>
    <t>121.459452, 25.145287</t>
  </si>
  <si>
    <t>馬偕醫院</t>
  </si>
  <si>
    <t>Mackay Memorial Hospital</t>
  </si>
  <si>
    <t>民權路27號對面(向南)</t>
  </si>
  <si>
    <t>121.459447, 25.14067608</t>
  </si>
  <si>
    <t>許厝</t>
  </si>
  <si>
    <t>Xucuo</t>
  </si>
  <si>
    <t>民權路88-2號(向南)</t>
  </si>
  <si>
    <t>121.4588781, 25.13301249</t>
  </si>
  <si>
    <t>民權路193號(向北)</t>
  </si>
  <si>
    <t>121.4591607, 25.13298025</t>
  </si>
  <si>
    <t>民權路27號(向北)</t>
  </si>
  <si>
    <t>121.4597852, 25.1416553</t>
  </si>
  <si>
    <t>Senior Home</t>
  </si>
  <si>
    <t>中正東路二段153號同向(向北)</t>
  </si>
  <si>
    <t>121.45973, 25.14631</t>
  </si>
  <si>
    <t>中正東路二段131號同向(向北)</t>
  </si>
  <si>
    <t>121.4597473, 25.14846958</t>
  </si>
  <si>
    <t>中正東路二段107號(向北)</t>
  </si>
  <si>
    <t>121.45952, 25.15123</t>
  </si>
  <si>
    <t>淡水區中正東路二段67號北側(向北)</t>
  </si>
  <si>
    <t>121.4595096, 25.15467673</t>
  </si>
  <si>
    <t>中正東路二段47號同向(向北)</t>
  </si>
  <si>
    <t>121.45941, 25.15586</t>
  </si>
  <si>
    <t>竿蓁林</t>
  </si>
  <si>
    <t>Ganzhenlin</t>
  </si>
  <si>
    <t>新北市淡水區淡金路一段5巷口(向西)</t>
  </si>
  <si>
    <t>121.4580904, 25.158465</t>
  </si>
  <si>
    <t>山海大地</t>
  </si>
  <si>
    <t>ShanHaiDaDi</t>
  </si>
  <si>
    <t>新北市淡水區淡金路18號(向西)</t>
  </si>
  <si>
    <t>121.457079, 25.160094</t>
  </si>
  <si>
    <t>新北市淡水區淡金路67號對面(向北)</t>
  </si>
  <si>
    <t>121.456403, 25.161781</t>
  </si>
  <si>
    <t>新北市淡水區淡金路162號前(向北)</t>
  </si>
  <si>
    <t>121.458911, 25.165567</t>
  </si>
  <si>
    <t>Zhongai St. Entrance</t>
  </si>
  <si>
    <t>淡水區淡金路忠愛街口對面(向北)</t>
  </si>
  <si>
    <t>121.4598356, 25.171547</t>
  </si>
  <si>
    <t>新北市淡水區淡金路189-6號對面(向北)</t>
  </si>
  <si>
    <t>121.456598, 25.176417</t>
  </si>
  <si>
    <t>新北市淡水區北新路177-2號(向南)</t>
  </si>
  <si>
    <t>121.451118, 25.179849</t>
  </si>
  <si>
    <t>新北市淡水區北新路131號(向南)</t>
  </si>
  <si>
    <t>121.449309, 25.178874</t>
  </si>
  <si>
    <t>龍口市場</t>
  </si>
  <si>
    <t>Longkou Market</t>
  </si>
  <si>
    <t>和平西路二段55號同向(向西)</t>
  </si>
  <si>
    <t>121.511851, 25.0293</t>
  </si>
  <si>
    <t>植物園</t>
  </si>
  <si>
    <t>Taipei Botanical Garden</t>
  </si>
  <si>
    <t>和平西路二段102號對向(向西)</t>
  </si>
  <si>
    <t>121.508779, 25.030898</t>
  </si>
  <si>
    <t>和平中華路口</t>
  </si>
  <si>
    <t>Heping &amp; Zhonghua Intersection</t>
  </si>
  <si>
    <t>和平西路二段135號同向(向西)</t>
  </si>
  <si>
    <t>121.50578, 25.033191</t>
  </si>
  <si>
    <t>昆明街口</t>
  </si>
  <si>
    <t>Kunming St. Intersection</t>
  </si>
  <si>
    <t>和平西路三段83號對向(向西)</t>
  </si>
  <si>
    <t>121.5020082, 25.03534159</t>
  </si>
  <si>
    <t>漢口中華路口</t>
  </si>
  <si>
    <t>Hankou &amp; Zhonghua Intersection</t>
  </si>
  <si>
    <t>漢口街7號同向(向東)</t>
  </si>
  <si>
    <t>121.507984, 25.045384</t>
  </si>
  <si>
    <t>中華路一段202號前候車亭(向南)</t>
  </si>
  <si>
    <t>121.5069037, 25.03786879</t>
  </si>
  <si>
    <t>聯合醫院和平院區</t>
  </si>
  <si>
    <t>TCUH Heping Branch</t>
  </si>
  <si>
    <t>中華路二段15號對向(向南)</t>
  </si>
  <si>
    <t>121.5063886, 25.03646318</t>
  </si>
  <si>
    <t>和平西路二段100號同向(向東)</t>
  </si>
  <si>
    <t>121.509834, 25.030056</t>
  </si>
  <si>
    <t>和平西路二段68號(向東)</t>
  </si>
  <si>
    <t>121.511735, 25.029143</t>
  </si>
  <si>
    <t>永和路二段217號(向南)</t>
  </si>
  <si>
    <t>121.515471, 25.013998</t>
  </si>
  <si>
    <t>Zhengxing Village</t>
  </si>
  <si>
    <t>中正路633號對面(向南)</t>
  </si>
  <si>
    <t>121.515573, 25.010002</t>
  </si>
  <si>
    <t>永和國小</t>
  </si>
  <si>
    <t>Yonghe Elementary School</t>
  </si>
  <si>
    <t>中正路472號對向(向南)</t>
  </si>
  <si>
    <t>121.5172544, 25.00304399</t>
  </si>
  <si>
    <t>得和路口</t>
  </si>
  <si>
    <t>Dehe Rd. Entrance</t>
  </si>
  <si>
    <t>中正路277號同向(向南)</t>
  </si>
  <si>
    <t>121.517563, 25.000946</t>
  </si>
  <si>
    <t>中興二村</t>
  </si>
  <si>
    <t>Zhongxing Village 2</t>
  </si>
  <si>
    <t>永和區中正路83號(向南)</t>
  </si>
  <si>
    <t>121.5152688, 24.99706845</t>
  </si>
  <si>
    <t>智光商職</t>
  </si>
  <si>
    <t>Chih-Kuang Senior Commercial &amp; Industrial Vocational High School</t>
  </si>
  <si>
    <t>中正路64號(向南)</t>
  </si>
  <si>
    <t>121.5125768, 24.99403299</t>
  </si>
  <si>
    <t>基隆市界(明德三路)</t>
  </si>
  <si>
    <t>Keelung City Line(Mingde 3rd Rd.)</t>
  </si>
  <si>
    <t>基隆市七堵區明德三路115號對面(向西)</t>
  </si>
  <si>
    <t>121.685307, 25.075597</t>
  </si>
  <si>
    <t>摩天鎮</t>
  </si>
  <si>
    <t>Maotianzhen</t>
  </si>
  <si>
    <t>大同路三段611-5號同向(向南)</t>
  </si>
  <si>
    <t>121.683273, 25.074762</t>
  </si>
  <si>
    <t>亞太科技園區</t>
  </si>
  <si>
    <t>Asia Pacific Technology Park</t>
  </si>
  <si>
    <t>大同路三段575號(向南)</t>
  </si>
  <si>
    <t>121.682809, 25.072605</t>
  </si>
  <si>
    <t>保長坑</t>
  </si>
  <si>
    <t>Baochangkeng</t>
  </si>
  <si>
    <t>大同路三段324號同向(向西)</t>
  </si>
  <si>
    <t>121.67919, 25.07129</t>
  </si>
  <si>
    <t>Baoan Village</t>
  </si>
  <si>
    <t>大同路三段333號(向西)</t>
  </si>
  <si>
    <t>121.675147, 25.073658</t>
  </si>
  <si>
    <t>Jhangan Village</t>
  </si>
  <si>
    <t>大同路三段243-245號同向(向西)</t>
  </si>
  <si>
    <t>121.67317, 25.0763</t>
  </si>
  <si>
    <t>崇義高中(五堵車站)</t>
  </si>
  <si>
    <t>Chongyi High School(Wudu Rail Sta.)</t>
  </si>
  <si>
    <t>大同路三段89號同向(向南)</t>
  </si>
  <si>
    <t>121.6676204, 25.07733</t>
  </si>
  <si>
    <t>國泰醫院</t>
  </si>
  <si>
    <t>Cathay General Hospital</t>
  </si>
  <si>
    <t>121.66475, 25.07167</t>
  </si>
  <si>
    <t>汐止</t>
  </si>
  <si>
    <t>Xizhi</t>
  </si>
  <si>
    <t>新北市汐止區大同路二段523號(向南)</t>
  </si>
  <si>
    <t>121.6616891, 25.06917666</t>
  </si>
  <si>
    <t>Xizhi Park</t>
  </si>
  <si>
    <t>大同路二段459號(向西南)</t>
  </si>
  <si>
    <t>121.659997, 25.067906</t>
  </si>
  <si>
    <t>江北橋頭</t>
  </si>
  <si>
    <t>Jiangbei Bridge</t>
  </si>
  <si>
    <t>新北市汐止區汐萬路一段20號</t>
  </si>
  <si>
    <t>121.6559524, 25.067698</t>
  </si>
  <si>
    <t>江北社區</t>
  </si>
  <si>
    <t>Jiangbei Community</t>
  </si>
  <si>
    <t>汐止區汐萬路一段81號對面(向北)</t>
  </si>
  <si>
    <t>121.65474, 25.07009</t>
  </si>
  <si>
    <t>復興崗</t>
  </si>
  <si>
    <t>Fuxinggang 本路線實施行駛外側車道依序進站載客</t>
  </si>
  <si>
    <t>中央北路二段227號同向(向南)</t>
  </si>
  <si>
    <t>121.4923517, 25.13807076</t>
  </si>
  <si>
    <t>新北市淡水區北新路102號對面(向西)</t>
  </si>
  <si>
    <t>121.447544, 25.178458</t>
  </si>
  <si>
    <t>新北市淡水區中山北路一段255號對面(向北)</t>
  </si>
  <si>
    <t>121.4447595, 25.180451</t>
  </si>
  <si>
    <t>新北市淡水區新春路193號同向</t>
  </si>
  <si>
    <t>121.4431515, 25.181216</t>
  </si>
  <si>
    <t>新北市淡水區新春街119號(向西)</t>
  </si>
  <si>
    <t>121.441427, 25.181942</t>
  </si>
  <si>
    <t>Dongyu Garden City</t>
  </si>
  <si>
    <t>新北市淡水區新春街81號</t>
  </si>
  <si>
    <t>121.4386875, 25.182381</t>
  </si>
  <si>
    <t>新民街103號對面(向西)</t>
  </si>
  <si>
    <t>121.4359416, 25.181196</t>
  </si>
  <si>
    <t>新北市淡水區新民街320號北側25公尺</t>
  </si>
  <si>
    <t>121.4352268, 25.183075</t>
  </si>
  <si>
    <t>淡水區濱海路三段150號旁後車亭(向東)</t>
  </si>
  <si>
    <t>121.426436, 25.190968</t>
  </si>
  <si>
    <t>淡水區中正路二段301號對面(編號37837號電線桿旁)(向西)</t>
  </si>
  <si>
    <t>121.426215, 25.190445</t>
  </si>
  <si>
    <t>景新街390號同向(向東)</t>
  </si>
  <si>
    <t>121.512387, 24.989796</t>
  </si>
  <si>
    <t>放生寺</t>
  </si>
  <si>
    <t>Fangsheng Temple</t>
  </si>
  <si>
    <t>忠孝街131號同向(向南)</t>
  </si>
  <si>
    <t>121.5120524, 24.98523881</t>
  </si>
  <si>
    <t>飛駝二村</t>
  </si>
  <si>
    <t>Feituo 2nd. Village</t>
  </si>
  <si>
    <t>忠孝街3號(向南)</t>
  </si>
  <si>
    <t>121.5111456, 24.98361559</t>
  </si>
  <si>
    <t>外南站</t>
  </si>
  <si>
    <t>Wainan Stop</t>
  </si>
  <si>
    <t>南山路25號(向北)</t>
  </si>
  <si>
    <t>121.5065568, 24.99027862</t>
  </si>
  <si>
    <t>中和區景平路488號捷運景安站出入口前(向西)</t>
  </si>
  <si>
    <t>121.504583, 24.993701</t>
  </si>
  <si>
    <t>南華路口</t>
  </si>
  <si>
    <t>Yuantong&amp;Jingping Rd. Entrance</t>
  </si>
  <si>
    <t>景平路568號同向(向西)</t>
  </si>
  <si>
    <t>121.502089, 24.995175</t>
  </si>
  <si>
    <t>大同育幼院</t>
  </si>
  <si>
    <t>Tatung Childrens‘Home</t>
  </si>
  <si>
    <t>圓通路128號同向(向西)</t>
  </si>
  <si>
    <t>121.4983901, 24.995841</t>
  </si>
  <si>
    <t>長江民生路口</t>
  </si>
  <si>
    <t>Changjiang &amp; Minsheng Intersection</t>
  </si>
  <si>
    <t>新北市板橋區長江路一段212號</t>
  </si>
  <si>
    <t>121.462731, 25.030794</t>
  </si>
  <si>
    <t>集會所</t>
  </si>
  <si>
    <t>Meeting House</t>
  </si>
  <si>
    <t>萬里區二坪路1-1號對面(向北)</t>
  </si>
  <si>
    <t>121.6509783, 25.176601</t>
  </si>
  <si>
    <t>中央南路</t>
  </si>
  <si>
    <t>Zhongyang S. Rd. 本路線實施行駛外側車道依序進站載客</t>
  </si>
  <si>
    <t>中央南路一段46號(向南)</t>
  </si>
  <si>
    <t>121.5013177, 25.13218314</t>
  </si>
  <si>
    <t>中央南大興街口</t>
  </si>
  <si>
    <t>Zhongyang S. &amp; Daxing St. Entrance</t>
  </si>
  <si>
    <t>中央南路一段126號同向(向南)</t>
  </si>
  <si>
    <t>121.501062, 25.130163</t>
  </si>
  <si>
    <t>捷運奇岩站</t>
  </si>
  <si>
    <t>MRT Qiyan Station 本路線實施行駛外側車道依序進站載客</t>
  </si>
  <si>
    <t>三合街二段502號同向(向西)</t>
  </si>
  <si>
    <t>121.4995994, 25.12600361</t>
  </si>
  <si>
    <t>鳳甲美術館</t>
  </si>
  <si>
    <t>Fengjia Arts Museum 本路線實施行駛外側車道依序進站載客</t>
  </si>
  <si>
    <t>大業路282號同向(向北)</t>
  </si>
  <si>
    <t>121.498447, 25.126464</t>
  </si>
  <si>
    <t>大業路(大興街口)</t>
  </si>
  <si>
    <t>Daye Rd. 2 本路線實施行駛外側車道依序進站載客</t>
  </si>
  <si>
    <t>大業路368號同向(向北)</t>
  </si>
  <si>
    <t>121.49742, 25.12909</t>
  </si>
  <si>
    <t>中央南路一段45號(向北)</t>
  </si>
  <si>
    <t>121.5014192, 25.13224662</t>
  </si>
  <si>
    <t>中央北路一段2號同向(向北)</t>
  </si>
  <si>
    <t>121.50136, 25.13361526</t>
  </si>
  <si>
    <t>中央北路一段175號同向(向西)</t>
  </si>
  <si>
    <t>121.4978915, 25.13580742</t>
  </si>
  <si>
    <t>稻香路79號對向(向北)</t>
  </si>
  <si>
    <t>121.48966, 25.14056</t>
  </si>
  <si>
    <t>Denggong Village</t>
  </si>
  <si>
    <t>學府路41號(向南)</t>
  </si>
  <si>
    <t>121.4478578, 25.169</t>
  </si>
  <si>
    <t>紅柿仔腳</t>
  </si>
  <si>
    <t>Hongshizijiao</t>
  </si>
  <si>
    <t>北新路一段607號對面</t>
  </si>
  <si>
    <t>121.4715209, 25.184416</t>
  </si>
  <si>
    <t>富基漁港</t>
  </si>
  <si>
    <t>New Shibawanggong</t>
  </si>
  <si>
    <t>崁子腳58-22號對面候車亭</t>
  </si>
  <si>
    <t>121.531779, 25.287977</t>
  </si>
  <si>
    <t>中正東路35號(向西)</t>
  </si>
  <si>
    <t>121.44588, 25.16841</t>
  </si>
  <si>
    <t>淡水區中山北路一段50號同向(向北)</t>
  </si>
  <si>
    <t>121.44194, 25.175635</t>
  </si>
  <si>
    <t>中山路二段121號</t>
  </si>
  <si>
    <t>121.4087873, 24.979984</t>
  </si>
  <si>
    <t>莊敬中學</t>
  </si>
  <si>
    <t>Zhuangjing High School</t>
  </si>
  <si>
    <t>中正路546號對面(向南)</t>
  </si>
  <si>
    <t>121.53358, 24.98743</t>
  </si>
  <si>
    <t>遠東工業城</t>
  </si>
  <si>
    <t>Far East Industrial City</t>
  </si>
  <si>
    <t>中正路516號同向(向南)</t>
  </si>
  <si>
    <t>121.5334506, 24.98444031</t>
  </si>
  <si>
    <t>花開富貴</t>
  </si>
  <si>
    <t>Huakaifugui</t>
  </si>
  <si>
    <t>中正路485號同向(向南)</t>
  </si>
  <si>
    <t>121.53367, 24.98182</t>
  </si>
  <si>
    <t>廿張路</t>
  </si>
  <si>
    <t>Ershizhang Rd.</t>
  </si>
  <si>
    <t>中正路423號(向南)</t>
  </si>
  <si>
    <t>121.534109, 24.977862</t>
  </si>
  <si>
    <t>崇光中學</t>
  </si>
  <si>
    <t>Chongguang High School</t>
  </si>
  <si>
    <t>中正路201號前(向東)</t>
  </si>
  <si>
    <t>121.540277, 24.972496</t>
  </si>
  <si>
    <t>中正路口</t>
  </si>
  <si>
    <t>Zhongzheng Rd. Intersection</t>
  </si>
  <si>
    <t>中正路127號同向(向東)</t>
  </si>
  <si>
    <t>121.5419, 24.97122</t>
  </si>
  <si>
    <t>北新國小</t>
  </si>
  <si>
    <t>Qizhang(Baoqiao Rd.)</t>
  </si>
  <si>
    <t>寶橋路11號對面(向東)</t>
  </si>
  <si>
    <t>121.544312, 24.974222</t>
  </si>
  <si>
    <t>寶橋中興路口</t>
  </si>
  <si>
    <t>Baoqiao and Zhongxing Intersection</t>
  </si>
  <si>
    <t>寶橋路84號同向(向東)</t>
  </si>
  <si>
    <t>121.5468506, 24.97584027</t>
  </si>
  <si>
    <t>寶橋路156號前(向東)</t>
  </si>
  <si>
    <t>121.548731, 24.977046</t>
  </si>
  <si>
    <t>寶高產業園區</t>
  </si>
  <si>
    <t>Baogao Science and Intellectual Park</t>
  </si>
  <si>
    <t>寶橋路222號前(向東)</t>
  </si>
  <si>
    <t>121.5512315, 24.97862352</t>
  </si>
  <si>
    <t>木新路三段320號對面(向東)</t>
  </si>
  <si>
    <t>121.55568, 24.980335</t>
  </si>
  <si>
    <t>木新市場</t>
  </si>
  <si>
    <t>Muxin Market</t>
  </si>
  <si>
    <t>木新路三段(向東)</t>
  </si>
  <si>
    <t>121.5583622, 24.98100977</t>
  </si>
  <si>
    <t>國泰新村(木新)</t>
  </si>
  <si>
    <t>GuoTai New Village(Muxin)</t>
  </si>
  <si>
    <t>木新路三段126號(向東)</t>
  </si>
  <si>
    <t>121.561802, 24.981856</t>
  </si>
  <si>
    <t>Muzha Park</t>
  </si>
  <si>
    <t>台北市興隆路四段107巷口(向北)</t>
  </si>
  <si>
    <t>121.56077, 24.98702</t>
  </si>
  <si>
    <t>馬明潭(再興中學)</t>
  </si>
  <si>
    <t>Mamingtan(Zaixing High School)</t>
  </si>
  <si>
    <t>興隆路四段59號(向北)</t>
  </si>
  <si>
    <t>121.5599425, 24.98936336</t>
  </si>
  <si>
    <t>興隆山莊</t>
  </si>
  <si>
    <t>Xinglong Shanzhuang</t>
  </si>
  <si>
    <t>興隆路三段333號(向北)</t>
  </si>
  <si>
    <t>121.55919, 24.990768</t>
  </si>
  <si>
    <t>海巡署</t>
  </si>
  <si>
    <t>Coast Guard Administration</t>
  </si>
  <si>
    <t>興隆路三段223之5號同向(向北)</t>
  </si>
  <si>
    <t>121.5594086, 24.99385696</t>
  </si>
  <si>
    <t>文山運動中心(興隆)</t>
  </si>
  <si>
    <t>Wenshan Sports Center</t>
  </si>
  <si>
    <t>興隆路三段173號前(向北)</t>
  </si>
  <si>
    <t>121.5601, 24.99640823</t>
  </si>
  <si>
    <t>臺灣警察專科學校</t>
  </si>
  <si>
    <t>Taiwan Police College</t>
  </si>
  <si>
    <t>興隆路三段206巷口對側以南(警察學校大門口南側)(向北)</t>
  </si>
  <si>
    <t>121.559454, 24.99767733</t>
  </si>
  <si>
    <t>捷運萬芳醫院站</t>
  </si>
  <si>
    <t>MRT Wanfang Hospital Sta.</t>
  </si>
  <si>
    <t>興隆路三段113號萬芳醫院大門右側(向西)</t>
  </si>
  <si>
    <t>121.557829, 24.999259</t>
  </si>
  <si>
    <t>重新路五段湯城旁候車亭(向南)</t>
  </si>
  <si>
    <t>121.468523, 25.044972</t>
  </si>
  <si>
    <t>頭前</t>
  </si>
  <si>
    <t>Touqian</t>
  </si>
  <si>
    <t>中正路48號之5同向(向南)</t>
  </si>
  <si>
    <t>121.4636349, 25.04106316</t>
  </si>
  <si>
    <t>大眾廟</t>
  </si>
  <si>
    <t>Dazhong Temple</t>
  </si>
  <si>
    <t>中正路80之145號同向(向南)</t>
  </si>
  <si>
    <t>121.4573883, 25.03714826</t>
  </si>
  <si>
    <t>新泰路口</t>
  </si>
  <si>
    <t>Xintai Rd. Intersection</t>
  </si>
  <si>
    <t>中正路244號同向(向西)</t>
  </si>
  <si>
    <t>121.44814, 25.035329</t>
  </si>
  <si>
    <t>營盤口</t>
  </si>
  <si>
    <t>Yingpankou</t>
  </si>
  <si>
    <t>中正路544號前(向南)</t>
  </si>
  <si>
    <t>121.43029, 25.031456</t>
  </si>
  <si>
    <t>雙鳳富國路口</t>
  </si>
  <si>
    <t>Shuangfeng &amp; Fuguo Intersection</t>
  </si>
  <si>
    <t>中正路702號同向(向南)</t>
  </si>
  <si>
    <t>121.417289, 25.025761</t>
  </si>
  <si>
    <t>丹鳳國小</t>
  </si>
  <si>
    <t>Danfeng Elementary School</t>
  </si>
  <si>
    <t>新莊區中正路726-2號前(向南)</t>
  </si>
  <si>
    <t>121.415911, 25.024242</t>
  </si>
  <si>
    <t>丹鳳高中</t>
  </si>
  <si>
    <t>Danfeng High School</t>
  </si>
  <si>
    <t>龍安路72號同向(向南)</t>
  </si>
  <si>
    <t>121.41633, 25.0212</t>
  </si>
  <si>
    <t>Yumin Elementary School</t>
  </si>
  <si>
    <t>龍安路96號同向(向東)</t>
  </si>
  <si>
    <t>121.41789, 25.02065</t>
  </si>
  <si>
    <t>Wanan Park</t>
  </si>
  <si>
    <t>龍安路214號同向(向東)</t>
  </si>
  <si>
    <t>121.42012, 25.0199</t>
  </si>
  <si>
    <t>龍安大第</t>
  </si>
  <si>
    <t>Longan Dadi</t>
  </si>
  <si>
    <t>台北市建國北路同向(向東)</t>
  </si>
  <si>
    <t>121.4222103, 25.01929167</t>
  </si>
  <si>
    <t>光華國小(龍安路)</t>
  </si>
  <si>
    <t>Guanghua Elementary School(Longan Rd.)</t>
  </si>
  <si>
    <t>龍安路487巷同向(向東)</t>
  </si>
  <si>
    <t>121.42593, 25.017972</t>
  </si>
  <si>
    <t>Guangming Village</t>
  </si>
  <si>
    <t>民安西路224號同向(向南)</t>
  </si>
  <si>
    <t>121.4258116, 25.01439</t>
  </si>
  <si>
    <t>新寶社區</t>
  </si>
  <si>
    <t>Xinbao Community</t>
  </si>
  <si>
    <t>民安西路280號同向(向南)</t>
  </si>
  <si>
    <t>121.4260776, 25.01268166</t>
  </si>
  <si>
    <t>盲人重建院</t>
  </si>
  <si>
    <t>Institute for the Blind</t>
  </si>
  <si>
    <t>中正路386號同向(向西)</t>
  </si>
  <si>
    <t>121.440623, 25.03371663</t>
  </si>
  <si>
    <t>興隆路三段84-96號(向東)</t>
  </si>
  <si>
    <t>121.556845, 24.999571</t>
  </si>
  <si>
    <t>興隆路三段172號(向南)</t>
  </si>
  <si>
    <t>121.5584896, 24.99834008</t>
  </si>
  <si>
    <t>興隆路三段299號南側(向南)</t>
  </si>
  <si>
    <t>121.5586916, 24.9913869</t>
  </si>
  <si>
    <t>興隆路四段6之17號同向(向南)</t>
  </si>
  <si>
    <t>121.5597219, 24.98937794</t>
  </si>
  <si>
    <t>興隆路四段50號(向南)</t>
  </si>
  <si>
    <t>121.56074, 24.98693</t>
  </si>
  <si>
    <t>忠順街口</t>
  </si>
  <si>
    <t>Zhongshun St. Entrance</t>
  </si>
  <si>
    <t>興隆路四段68之1號(向南)</t>
  </si>
  <si>
    <t>121.5614966, 24.98477018</t>
  </si>
  <si>
    <t>木新路三段133號(向西)</t>
  </si>
  <si>
    <t>121.5617584, 24.98207278</t>
  </si>
  <si>
    <t>光華街口</t>
  </si>
  <si>
    <t>Guanghua St. Intersection</t>
  </si>
  <si>
    <t>民安西路372號同向(向東)</t>
  </si>
  <si>
    <t>121.428101, 25.010583</t>
  </si>
  <si>
    <t>民安西路403巷口</t>
  </si>
  <si>
    <t>Lane 403 Minan W. Rd. Intersection</t>
  </si>
  <si>
    <t>新莊區民安西路430號左側(向東)</t>
  </si>
  <si>
    <t>121.429871, 25.009224</t>
  </si>
  <si>
    <t>大唐江山</t>
  </si>
  <si>
    <t>Datang Jiangshan</t>
  </si>
  <si>
    <t>民安西路468弄2號同向(向東)</t>
  </si>
  <si>
    <t>121.431591, 25.007896</t>
  </si>
  <si>
    <t>西盛館</t>
  </si>
  <si>
    <t>Xishengguan</t>
  </si>
  <si>
    <t>新樹路274號同向(向南)</t>
  </si>
  <si>
    <t>121.432578, 25.013078</t>
  </si>
  <si>
    <t>西盛</t>
  </si>
  <si>
    <t>Xisheng</t>
  </si>
  <si>
    <t>新樹路226號同向(向南)</t>
  </si>
  <si>
    <t>121.433249, 25.019241</t>
  </si>
  <si>
    <t>力行國小</t>
  </si>
  <si>
    <t>Lixing Elementary School</t>
  </si>
  <si>
    <t>木新路三段184號同向(向西)</t>
  </si>
  <si>
    <t>121.560283, 24.98161162</t>
  </si>
  <si>
    <t>木新路三段270號同向(向南)</t>
  </si>
  <si>
    <t>121.5582725, 24.98115347</t>
  </si>
  <si>
    <t>寶橋路221號同向(向南)</t>
  </si>
  <si>
    <t>121.550164, 24.978108</t>
  </si>
  <si>
    <t>寶橋路(向西)</t>
  </si>
  <si>
    <t>121.548575, 24.9771</t>
  </si>
  <si>
    <t>七張(北新路)</t>
  </si>
  <si>
    <t>Qizhang(Beixin Rd.)</t>
  </si>
  <si>
    <t>北新路二段15號(向南)</t>
  </si>
  <si>
    <t>121.5426501, 24.97141</t>
  </si>
  <si>
    <t>中正路222號同向(向西)</t>
  </si>
  <si>
    <t>121.54022, 24.972713</t>
  </si>
  <si>
    <t>中正國宅</t>
  </si>
  <si>
    <t>Zhongzheng Public Housing</t>
  </si>
  <si>
    <t>中正路298號同向(向西)</t>
  </si>
  <si>
    <t>121.537621, 24.974454</t>
  </si>
  <si>
    <t>耕莘醫院(中正路)</t>
  </si>
  <si>
    <t>Cardinal Tien Hospital</t>
  </si>
  <si>
    <t>中正路362號同向(向西)</t>
  </si>
  <si>
    <t>121.535279, 24.97615</t>
  </si>
  <si>
    <t>廿張路口</t>
  </si>
  <si>
    <t>Ershizhang Rd. Entrance</t>
  </si>
  <si>
    <t>中正路468號同向(向北)</t>
  </si>
  <si>
    <t>121.534014, 24.979496</t>
  </si>
  <si>
    <t>新店市中正路516-1號(向北)</t>
  </si>
  <si>
    <t>121.533806, 24.983471</t>
  </si>
  <si>
    <t>中正路546號(向北)</t>
  </si>
  <si>
    <t>121.533644, 24.98633</t>
  </si>
  <si>
    <t>捷運秀朗橋站</t>
  </si>
  <si>
    <t>MRT Xiulang Bridge Sta.</t>
  </si>
  <si>
    <t>景平路1號對向(向西)</t>
  </si>
  <si>
    <t>121.524798, 24.990551</t>
  </si>
  <si>
    <t>景平路景德街口</t>
  </si>
  <si>
    <t>Jingping Jingde Intersection</t>
  </si>
  <si>
    <t>景平路之2號同向(向西)</t>
  </si>
  <si>
    <t>121.5194886, 24.99170762</t>
  </si>
  <si>
    <t>華泰新城</t>
  </si>
  <si>
    <t>Huatai Xincheng</t>
  </si>
  <si>
    <t>中和路411號同向(向北)</t>
  </si>
  <si>
    <t>121.509133, 25.000374</t>
  </si>
  <si>
    <t>捷運永安市場站</t>
  </si>
  <si>
    <t>MRT Yungan Market Station</t>
  </si>
  <si>
    <t>中和路388號同向(向北)</t>
  </si>
  <si>
    <t>121.51094, 25.002402</t>
  </si>
  <si>
    <t>保平路口</t>
  </si>
  <si>
    <t>Baoping Rd. Intersection</t>
  </si>
  <si>
    <t>永貞路352號(向西)</t>
  </si>
  <si>
    <t>121.510771, 25.005904</t>
  </si>
  <si>
    <t>家麒新天地</t>
  </si>
  <si>
    <t>Jiaqixintiandi</t>
  </si>
  <si>
    <t>新樹路525號對面(向南)</t>
  </si>
  <si>
    <t>121.432644, 25.010087</t>
  </si>
  <si>
    <t>正豐</t>
  </si>
  <si>
    <t>Zhengfeng</t>
  </si>
  <si>
    <t>新樹路551巷對向(向南)</t>
  </si>
  <si>
    <t>121.432786, 25.007493</t>
  </si>
  <si>
    <t>民安西路468巷3號(向西)</t>
  </si>
  <si>
    <t>121.431869, 25.007867</t>
  </si>
  <si>
    <t>新莊區民安西路407號旁(向西)</t>
  </si>
  <si>
    <t>121.4299139, 25.009369</t>
  </si>
  <si>
    <t>民安西路357號(向西)</t>
  </si>
  <si>
    <t>121.4284024, 25.01056501</t>
  </si>
  <si>
    <t>中山藝術公園</t>
  </si>
  <si>
    <t>Zhongshan Art Park</t>
  </si>
  <si>
    <t>重新路三段108號同向(向東)</t>
  </si>
  <si>
    <t>121.4925214, 25.06043253</t>
  </si>
  <si>
    <t>介壽大同路口</t>
  </si>
  <si>
    <t>Jieshou &amp; Datong Intersection</t>
  </si>
  <si>
    <t>新北市三峽區介壽路一段197-199號</t>
  </si>
  <si>
    <t>121.378308, 24.93064</t>
  </si>
  <si>
    <t>新興公寓</t>
  </si>
  <si>
    <t>XinXing Apartment</t>
  </si>
  <si>
    <t>成泰路三段591號(向北)</t>
  </si>
  <si>
    <t>121.4525547, 25.10289023</t>
  </si>
  <si>
    <t>國際學舍</t>
  </si>
  <si>
    <t>International House</t>
  </si>
  <si>
    <t>新坡一街102號對面(向南)</t>
  </si>
  <si>
    <t>121.548542, 24.963873</t>
  </si>
  <si>
    <t>東元廠</t>
  </si>
  <si>
    <t>Dapiantou</t>
  </si>
  <si>
    <t>淡水區興仁路18號</t>
  </si>
  <si>
    <t>121.4515866, 25.21526</t>
  </si>
  <si>
    <t>泉州街</t>
  </si>
  <si>
    <t>Quanzhou St. Intersection</t>
  </si>
  <si>
    <t>和平西路二段7號同向(向西)</t>
  </si>
  <si>
    <t>121.51419, 25.02801</t>
  </si>
  <si>
    <t>雙和醫院(圓通路)</t>
  </si>
  <si>
    <t>Shuang Ho Hospital</t>
  </si>
  <si>
    <t>新北市中和區圓通路醫院站公車彎內(向南)</t>
  </si>
  <si>
    <t>121.494221, 24.9917</t>
  </si>
  <si>
    <t>風動石</t>
  </si>
  <si>
    <t>Fengdongshi</t>
  </si>
  <si>
    <t>木柵路五段同向(向西)</t>
  </si>
  <si>
    <t>121.5792515, 25.0011663</t>
  </si>
  <si>
    <t>九份派出所</t>
  </si>
  <si>
    <t>Jioufen Police Station</t>
  </si>
  <si>
    <t>新北市瑞芳區汽車路2-24號(向南)</t>
  </si>
  <si>
    <t>121.8425581, 25.109443</t>
  </si>
  <si>
    <t>鼻頭角</t>
  </si>
  <si>
    <t>BitouJiao</t>
  </si>
  <si>
    <t>新北市瑞芳區廉洞高幹190號電線桿旁候車亭</t>
  </si>
  <si>
    <t>121.916875, 25.121407</t>
  </si>
  <si>
    <t>宏普社區</t>
  </si>
  <si>
    <t>Hongpu Community</t>
  </si>
  <si>
    <t>新北市淡水區新市二路一段崁頂五路口(向西)</t>
  </si>
  <si>
    <t>121.42462, 25.19679</t>
  </si>
  <si>
    <t>木柵高工</t>
  </si>
  <si>
    <t>Muzha Vocational High School</t>
  </si>
  <si>
    <t>木柵路四段77號對面(向北)</t>
  </si>
  <si>
    <t>121.5722856, 24.99607621</t>
  </si>
  <si>
    <t>深坑區公所</t>
  </si>
  <si>
    <t>Shenkeng Township Office</t>
  </si>
  <si>
    <t>北深路二段156號對面</t>
  </si>
  <si>
    <t>121.6148467, 25.00242315</t>
  </si>
  <si>
    <t>北深路二段176號西側</t>
  </si>
  <si>
    <t>121.614578, 25.002433</t>
  </si>
  <si>
    <t>Tungnan U.</t>
  </si>
  <si>
    <t>北深路三段127號旁(向東)</t>
  </si>
  <si>
    <t>121.604254, 25.00231</t>
  </si>
  <si>
    <t>懷恩隧道</t>
  </si>
  <si>
    <t>Huaien Tunnel</t>
  </si>
  <si>
    <t>辛亥路五段102號同向(向南)</t>
  </si>
  <si>
    <t>121.5526047, 24.99796724</t>
  </si>
  <si>
    <t>溝子口(幸福華興)</t>
  </si>
  <si>
    <t>Gouzikou(Xingfu huaxing)</t>
  </si>
  <si>
    <t>木柵路一段(向南)</t>
  </si>
  <si>
    <t>121.5521689, 24.9886685</t>
  </si>
  <si>
    <t>中港抽水站</t>
  </si>
  <si>
    <t>Zhonggang Pumping Station</t>
  </si>
  <si>
    <t>辛亥路七段27號同向(向南)</t>
  </si>
  <si>
    <t>121.55331, 24.98616</t>
  </si>
  <si>
    <t>宏盛水悅社區</t>
  </si>
  <si>
    <t>Hungsheng Water Palace Community</t>
  </si>
  <si>
    <t>崁頂五路298號前(向北)</t>
  </si>
  <si>
    <t>121.42486, 25.19899</t>
  </si>
  <si>
    <t>崁頂五路298號對面(向南)</t>
  </si>
  <si>
    <t>121.424659, 25.198917</t>
  </si>
  <si>
    <t>新北市淡水區新市二路一段崁頂五路口(向東)</t>
  </si>
  <si>
    <t>121.42449, 25.19658</t>
  </si>
  <si>
    <t>新市二路四段</t>
  </si>
  <si>
    <t>Xinshi 2nd Rd. Sec.4</t>
  </si>
  <si>
    <t>淡水區新市二路四段76號(向東)</t>
  </si>
  <si>
    <t>121.44213, 25.192477</t>
  </si>
  <si>
    <t>中國科技大學(興隆)</t>
  </si>
  <si>
    <t>China University of Technology</t>
  </si>
  <si>
    <t>興隆路三段35號同向(向北)</t>
  </si>
  <si>
    <t>121.5557085, 25.00050056</t>
  </si>
  <si>
    <t>實踐國中</t>
  </si>
  <si>
    <t>Shijian Junior High School</t>
  </si>
  <si>
    <t>辛亥路七段60號同向(向南)</t>
  </si>
  <si>
    <t>121.554207, 24.98437446</t>
  </si>
  <si>
    <t>木新路口</t>
  </si>
  <si>
    <t>Muxin Rd. Intersection</t>
  </si>
  <si>
    <t>辛亥路七段78號同向(向南)</t>
  </si>
  <si>
    <t>121.55363, 24.98199</t>
  </si>
  <si>
    <t>全球工業總部</t>
  </si>
  <si>
    <t>Global Industrial Headquarters</t>
  </si>
  <si>
    <t>新北市新店區寶橋路235巷11號(向南)</t>
  </si>
  <si>
    <t>121.551537, 24.980281</t>
  </si>
  <si>
    <t>辛亥路七段78之1號同向(向北)</t>
  </si>
  <si>
    <t>121.55379, 24.98184</t>
  </si>
  <si>
    <t>辛亥路七段12號同向(向北)</t>
  </si>
  <si>
    <t>121.5533321, 24.98656774</t>
  </si>
  <si>
    <t>木柵路一段(向北)</t>
  </si>
  <si>
    <t>121.5524331, 24.98848123</t>
  </si>
  <si>
    <t>國慶街</t>
  </si>
  <si>
    <t>Guoqing St.</t>
  </si>
  <si>
    <t>國慶街164號同向(向南)</t>
  </si>
  <si>
    <t>121.351057, 24.953082</t>
  </si>
  <si>
    <t>木新路三段32段188號(向東)</t>
  </si>
  <si>
    <t>121.5597839, 24.98138027</t>
  </si>
  <si>
    <t>忠順廟</t>
  </si>
  <si>
    <t>Zhongshun Temple</t>
  </si>
  <si>
    <t>木新路三段29號(向東)</t>
  </si>
  <si>
    <t>121.56469, 24.982483</t>
  </si>
  <si>
    <t>司法新村</t>
  </si>
  <si>
    <t>Sifa New Village</t>
  </si>
  <si>
    <t>木新路二段257號(向東)</t>
  </si>
  <si>
    <t>121.56636, 24.98305</t>
  </si>
  <si>
    <t>景文中學</t>
  </si>
  <si>
    <t>Jingwen High School</t>
  </si>
  <si>
    <t>木新路二段173號(向東)</t>
  </si>
  <si>
    <t>121.5685285, 24.98378771</t>
  </si>
  <si>
    <t>Munan Park</t>
  </si>
  <si>
    <t>木新路二段77號同向(向北)</t>
  </si>
  <si>
    <t>121.570622, 24.98551</t>
  </si>
  <si>
    <t>萬壽橋頭(木柵)</t>
  </si>
  <si>
    <t>Wanshou Bridge(Muzha)</t>
  </si>
  <si>
    <t>木柵路4段上臨秀明路(向北)</t>
  </si>
  <si>
    <t>121.5711429, 24.99132675</t>
  </si>
  <si>
    <t>萬芳路口</t>
  </si>
  <si>
    <t>Wanfang Rd. Intersection</t>
  </si>
  <si>
    <t>木柵路四段23號同向(向北)</t>
  </si>
  <si>
    <t>121.5715334, 24.99339522</t>
  </si>
  <si>
    <t>胡璉故居紀念館</t>
  </si>
  <si>
    <t>Mansion of General Hu-Lien</t>
  </si>
  <si>
    <t>台北縣新店市安康路一段152號對向(向西)</t>
  </si>
  <si>
    <t>121.5262847, 24.96306452</t>
  </si>
  <si>
    <t>安康派出所</t>
  </si>
  <si>
    <t>Ankang Police Substation</t>
  </si>
  <si>
    <t>安康路二段82號同向(向南)</t>
  </si>
  <si>
    <t>121.514015, 24.963346</t>
  </si>
  <si>
    <t>公崙新村(豐榮醫院)</t>
  </si>
  <si>
    <t>Gonglun New Village(Feng Rong Hospital)</t>
  </si>
  <si>
    <t>安康路二段136號同向(向南)</t>
  </si>
  <si>
    <t>121.512518, 24.961978</t>
  </si>
  <si>
    <t>浪漫貴族</t>
  </si>
  <si>
    <t>Langmanguizu</t>
  </si>
  <si>
    <t>安康路二段196-1號同向(向南)</t>
  </si>
  <si>
    <t>121.51084, 24.95991</t>
  </si>
  <si>
    <t>台北菸廠</t>
  </si>
  <si>
    <t>Taipei Tobacco Factory</t>
  </si>
  <si>
    <t>安康路二段278號同向(向南)</t>
  </si>
  <si>
    <t>121.5084746, 24.95887022</t>
  </si>
  <si>
    <t>安康車子路口</t>
  </si>
  <si>
    <t>Chezi Rd.</t>
  </si>
  <si>
    <t>安康路二段269號同向(向南)</t>
  </si>
  <si>
    <t>121.5048646, 24.95808137</t>
  </si>
  <si>
    <t>薏仁坑</t>
  </si>
  <si>
    <t>Yirenkeng</t>
  </si>
  <si>
    <t>安康路二段362之1號同向(向南)</t>
  </si>
  <si>
    <t>121.501307, 24.957301</t>
  </si>
  <si>
    <t>仁康醫院</t>
  </si>
  <si>
    <t>Jen-Kang Hospital</t>
  </si>
  <si>
    <t>安康路二段317號對向(向南)</t>
  </si>
  <si>
    <t>121.499692, 24.956813</t>
  </si>
  <si>
    <t>康樂新村</t>
  </si>
  <si>
    <t>Kangle New Village</t>
  </si>
  <si>
    <t>安康路二段400號同向(向南)</t>
  </si>
  <si>
    <t>121.4972383, 24.95549</t>
  </si>
  <si>
    <t>大格門登山口</t>
  </si>
  <si>
    <t>Dagemen Hiking Trail Entrance</t>
  </si>
  <si>
    <t>北宜路六段29.8K(向南)</t>
  </si>
  <si>
    <t>121.664372, 24.948877</t>
  </si>
  <si>
    <t>寶橋中興路口(向南)</t>
  </si>
  <si>
    <t>121.546778, 24.975953</t>
  </si>
  <si>
    <t>指南路口</t>
  </si>
  <si>
    <t>Zhinan Rd. Entrance</t>
  </si>
  <si>
    <t>木新路二段52號(向南)</t>
  </si>
  <si>
    <t>121.570658, 24.986197</t>
  </si>
  <si>
    <t>捷運木柵站</t>
  </si>
  <si>
    <t>MRT Muzha Station</t>
  </si>
  <si>
    <t>木柵路四段62號同向(向東)</t>
  </si>
  <si>
    <t>121.5743091, 24.99783812</t>
  </si>
  <si>
    <t>博嘉國小</t>
  </si>
  <si>
    <t>Bojia Elementary School</t>
  </si>
  <si>
    <t>木柵路四段153號對向(向東)</t>
  </si>
  <si>
    <t>121.575568, 24.999501</t>
  </si>
  <si>
    <t>信義松仁路口(信義)</t>
  </si>
  <si>
    <t>Xinyi and Songren Rd. Intersection(Xinyi)</t>
  </si>
  <si>
    <t>信義路五段15號(向西)</t>
  </si>
  <si>
    <t>121.5666877, 25.03294979</t>
  </si>
  <si>
    <t>捷運台北101/世貿站(市府)</t>
  </si>
  <si>
    <t>MRT Taipei 101/World Trade Center Sta.(City Hall Rd.)</t>
  </si>
  <si>
    <t>市府路同向(向北)</t>
  </si>
  <si>
    <t>121.563576, 25.03451287</t>
  </si>
  <si>
    <t>市政府(市府)</t>
  </si>
  <si>
    <t>Taipei City Hall(City Hall Rd.)</t>
  </si>
  <si>
    <t>市府路1號(向北)</t>
  </si>
  <si>
    <t>121.5636252, 25.03836666</t>
  </si>
  <si>
    <t>消防局(松仁)</t>
  </si>
  <si>
    <t>Fire Department(Songren)</t>
  </si>
  <si>
    <t>松仁路32號前(向南)</t>
  </si>
  <si>
    <t>121.568284, 25.038604</t>
  </si>
  <si>
    <t>信義松仁路口(松仁)</t>
  </si>
  <si>
    <t>Xinyi and Songren Rd. Intersection(Songren)</t>
  </si>
  <si>
    <t>松仁路150號莊敬路管制站巷口南側對面(向南)</t>
  </si>
  <si>
    <t>121.568236, 25.03453525</t>
  </si>
  <si>
    <t>MRT Muzha</t>
  </si>
  <si>
    <t>木柵路四段123號同向(向西)</t>
  </si>
  <si>
    <t>121.57396, 24.997735</t>
  </si>
  <si>
    <t>木柵路四段77號同向(向南)</t>
  </si>
  <si>
    <t>121.5725908, 24.99650141</t>
  </si>
  <si>
    <t>木柵路四段23號同向(向南)</t>
  </si>
  <si>
    <t>121.5714446, 24.99356532</t>
  </si>
  <si>
    <t>木柵路4段上臨秀明路對面(向南)</t>
  </si>
  <si>
    <t>121.570973, 24.99130942</t>
  </si>
  <si>
    <t>木新路二段95號對面(向南)</t>
  </si>
  <si>
    <t>121.57011, 24.984828</t>
  </si>
  <si>
    <t>木新路二段234號(向西)</t>
  </si>
  <si>
    <t>121.56699, 24.98335</t>
  </si>
  <si>
    <t>木新路三段36號同向(向西)</t>
  </si>
  <si>
    <t>121.5645265, 24.98265039</t>
  </si>
  <si>
    <t>龍華科技大學</t>
  </si>
  <si>
    <t>Lunghwa University of Science and Technology</t>
  </si>
  <si>
    <t>萬壽路一段258號</t>
  </si>
  <si>
    <t>121.404559, 25.017619</t>
  </si>
  <si>
    <t>碧潭橋頭</t>
  </si>
  <si>
    <t>Bitan Bridge</t>
  </si>
  <si>
    <t>北新路一段143號(向南)</t>
  </si>
  <si>
    <t>121.53963, 24.963276</t>
  </si>
  <si>
    <t>捷運新店站(新店路)</t>
  </si>
  <si>
    <t>MRT Xindian Station</t>
  </si>
  <si>
    <t xml:space="preserve"> 北新路一段捷運站接駁月台(向南)</t>
  </si>
  <si>
    <t>121.53755, 24.958392</t>
  </si>
  <si>
    <t>溪頭</t>
  </si>
  <si>
    <t>Xitou</t>
  </si>
  <si>
    <t>安康路一段70號同向(向北)</t>
  </si>
  <si>
    <t>121.5319036, 24.96083175</t>
  </si>
  <si>
    <t>大茅埔</t>
  </si>
  <si>
    <t>Damaopu</t>
  </si>
  <si>
    <t>安康路二段385號對向(向南)</t>
  </si>
  <si>
    <t>121.494847, 24.954594</t>
  </si>
  <si>
    <t>安祥路口</t>
  </si>
  <si>
    <t>Anxiang Rd. Entrance</t>
  </si>
  <si>
    <t>安祥路安康路口(向西)</t>
  </si>
  <si>
    <t>121.491647, 24.955756</t>
  </si>
  <si>
    <t>辛亥路七段53號同向(向北)</t>
  </si>
  <si>
    <t>121.55435, 24.98456</t>
  </si>
  <si>
    <t>辛亥路五段65號同向(向北)</t>
  </si>
  <si>
    <t>121.55339, 24.99835</t>
  </si>
  <si>
    <t>永和區公所(竹林路)</t>
  </si>
  <si>
    <t>Yonghe Dist. Office(Zhulin Rd. )</t>
  </si>
  <si>
    <t>竹林路208號(向南)</t>
  </si>
  <si>
    <t>121.5206462, 25.00825972</t>
  </si>
  <si>
    <t>福和國中(永貞路)</t>
  </si>
  <si>
    <t>Fuhe Junior High School(Yongjhen Rd. )</t>
  </si>
  <si>
    <t>新北市永和區永貞路68號</t>
  </si>
  <si>
    <t>121.52046, 25.005498</t>
  </si>
  <si>
    <t>福和國中</t>
  </si>
  <si>
    <t>Fuhe Junior High School</t>
  </si>
  <si>
    <t>永和永利路118號(向東)</t>
  </si>
  <si>
    <t>121.5215535, 25.0031338</t>
  </si>
  <si>
    <t>永元路</t>
  </si>
  <si>
    <t>Yongyuan Rd.</t>
  </si>
  <si>
    <t>永元路89號(向南)</t>
  </si>
  <si>
    <t>121.522296, 25.00158</t>
  </si>
  <si>
    <t>六合社區</t>
  </si>
  <si>
    <t>Liuhe Community</t>
  </si>
  <si>
    <t>得和路410號前(向東)</t>
  </si>
  <si>
    <t>121.525878, 24.999065</t>
  </si>
  <si>
    <t>劉厝</t>
  </si>
  <si>
    <t>Liucuo</t>
  </si>
  <si>
    <t>成功路二段150號(向南)</t>
  </si>
  <si>
    <t>121.526478, 24.996942</t>
  </si>
  <si>
    <t>秀朗路三段70巷</t>
  </si>
  <si>
    <t>Xiulang Rd. Sec. 3 Lane 70</t>
  </si>
  <si>
    <t>秀朗路三段68號(向南)</t>
  </si>
  <si>
    <t>121.526309, 24.994716</t>
  </si>
  <si>
    <t>秀景里</t>
  </si>
  <si>
    <t>Xiujing Village</t>
  </si>
  <si>
    <t>成功路84號同向(向南)</t>
  </si>
  <si>
    <t>121.52587, 24.991494</t>
  </si>
  <si>
    <t>成功路四段220號(向西)</t>
  </si>
  <si>
    <t>121.5963848, 25.08456012</t>
  </si>
  <si>
    <t>秀湖</t>
  </si>
  <si>
    <t>Xiuhu</t>
  </si>
  <si>
    <t>成功路4段307號(向東)</t>
  </si>
  <si>
    <t>121.5983, 25.08459663</t>
  </si>
  <si>
    <t>中正路265號同向(向東)</t>
  </si>
  <si>
    <t>121.537963, 24.974051</t>
  </si>
  <si>
    <t>北新路二段26號同向(向北)</t>
  </si>
  <si>
    <t>121.542921, 24.971513</t>
  </si>
  <si>
    <t>興隆路三段296號同向(向南)</t>
  </si>
  <si>
    <t>121.5594777, 24.99480432</t>
  </si>
  <si>
    <t>海巡署一</t>
  </si>
  <si>
    <t>Coast Guard Administration 1</t>
  </si>
  <si>
    <t>興隆路三段302之4號同向(向南)</t>
  </si>
  <si>
    <t>121.558778, 24.993046</t>
  </si>
  <si>
    <t>北新公寓</t>
  </si>
  <si>
    <t>Beixin Apartment</t>
  </si>
  <si>
    <t>寶橋路49號同向(向西)</t>
  </si>
  <si>
    <t>121.54475, 24.97479</t>
  </si>
  <si>
    <t>中正路160號同向(向西)</t>
  </si>
  <si>
    <t>121.541397, 24.971908</t>
  </si>
  <si>
    <t>景平路116號同向(向東)</t>
  </si>
  <si>
    <t>121.519446, 24.991327</t>
  </si>
  <si>
    <t>景平路3號(向東)</t>
  </si>
  <si>
    <t>121.524836, 24.990204</t>
  </si>
  <si>
    <t>永貞社區</t>
  </si>
  <si>
    <t>新北市永和區永貞社區(向東)</t>
  </si>
  <si>
    <t>121.507356, 25.009328</t>
  </si>
  <si>
    <t>新北市永貞路303號(向東)</t>
  </si>
  <si>
    <t>121.510644, 25.005904</t>
  </si>
  <si>
    <t>中和路513號同向(向南)</t>
  </si>
  <si>
    <t>121.510832, 25.002521</t>
  </si>
  <si>
    <t>中和路310號(向南)</t>
  </si>
  <si>
    <t>121.509035, 25.000533</t>
  </si>
  <si>
    <t>景平路243號同向(向東)</t>
  </si>
  <si>
    <t>121.509186, 24.992776</t>
  </si>
  <si>
    <t>安康路一段323號之3號(向東)</t>
  </si>
  <si>
    <t>121.5213653, 24.96370503</t>
  </si>
  <si>
    <t>南園</t>
  </si>
  <si>
    <t>Nanyuan</t>
  </si>
  <si>
    <t>樹林區佳園路三段203號</t>
  </si>
  <si>
    <t>121.385364, 24.948118</t>
  </si>
  <si>
    <t>景觀萬坪公園(公厝仔)</t>
  </si>
  <si>
    <t>Landscape Wanping Park(Gongcuozi)</t>
  </si>
  <si>
    <t>新北市樹林區佳園路3段139號(向北)</t>
  </si>
  <si>
    <t>121.386061, 24.949747</t>
  </si>
  <si>
    <t>十八間</t>
  </si>
  <si>
    <t>Shibajian</t>
  </si>
  <si>
    <t>樹林區佳園路三段55號(向北)</t>
  </si>
  <si>
    <t>121.387879, 24.953168</t>
  </si>
  <si>
    <t>柑園</t>
  </si>
  <si>
    <t>Ganyuan</t>
  </si>
  <si>
    <t>新北市樹林區柑園街一段355號(向東)</t>
  </si>
  <si>
    <t>121.389064, 24.955979</t>
  </si>
  <si>
    <t>柑園國小</t>
  </si>
  <si>
    <t>Ganyuan Elementary School</t>
  </si>
  <si>
    <t>樹林區柑園街一段323號</t>
  </si>
  <si>
    <t>121.391823, 24.956347</t>
  </si>
  <si>
    <t>民權街口</t>
  </si>
  <si>
    <t>Minquan St. Entrance</t>
  </si>
  <si>
    <t>樹林區柑園街一段190號對面</t>
  </si>
  <si>
    <t>121.3954417, 24.95651</t>
  </si>
  <si>
    <t>柑園街</t>
  </si>
  <si>
    <t>Ganyuan St.</t>
  </si>
  <si>
    <t>樹林區柑園街一段183號(向北)</t>
  </si>
  <si>
    <t>121.39893, 24.956761</t>
  </si>
  <si>
    <t>東園里</t>
  </si>
  <si>
    <t>Dongyuan Village</t>
  </si>
  <si>
    <t>樹林區柑園街一段151號(向北)</t>
  </si>
  <si>
    <t>121.400475, 24.95845</t>
  </si>
  <si>
    <t>柑園分隊</t>
  </si>
  <si>
    <t>Ganyuan Precinct</t>
  </si>
  <si>
    <t>樹林區柑園街一段67-1號(向東)</t>
  </si>
  <si>
    <t>121.4023, 24.960227</t>
  </si>
  <si>
    <t>紅瓦厝</t>
  </si>
  <si>
    <t>Hungwacuo</t>
  </si>
  <si>
    <t>樹林區柑園街一段23-2號(向北)</t>
  </si>
  <si>
    <t>121.404567, 24.960388</t>
  </si>
  <si>
    <t>重建街口</t>
  </si>
  <si>
    <t>JhongJian St. Entrance</t>
  </si>
  <si>
    <t>文化路2號(向西)</t>
  </si>
  <si>
    <t>121.439321, 25.17277822</t>
  </si>
  <si>
    <t>淡水新城</t>
  </si>
  <si>
    <t>Tamsui Xincheng</t>
  </si>
  <si>
    <t>新生街72號</t>
  </si>
  <si>
    <t>121.4390297, 25.17433</t>
  </si>
  <si>
    <t>海景園中園</t>
  </si>
  <si>
    <t>Haijing Yuanzhongyuan</t>
  </si>
  <si>
    <t>淡水區新民街21號對面</t>
  </si>
  <si>
    <t>121.439329, 25.175529</t>
  </si>
  <si>
    <t>農會新興分部</t>
  </si>
  <si>
    <t>Farmers Association Xinxing Branch</t>
  </si>
  <si>
    <t>新北市淡水區農會新興分部(向西)</t>
  </si>
  <si>
    <t>121.4385393, 25.176495</t>
  </si>
  <si>
    <t>淡江中學</t>
  </si>
  <si>
    <t>Tamkang High School</t>
  </si>
  <si>
    <t>新民街114號</t>
  </si>
  <si>
    <t>121.438052, 25.177405</t>
  </si>
  <si>
    <t>Aletheia University</t>
  </si>
  <si>
    <t>新民街164號旁(向西)</t>
  </si>
  <si>
    <t>121.436927, 25.178764</t>
  </si>
  <si>
    <t>新興福德宮</t>
  </si>
  <si>
    <t>Xinxing Fude Temple</t>
  </si>
  <si>
    <t>淡水區新民街220號(向北)</t>
  </si>
  <si>
    <t>121.43621, 25.180373</t>
  </si>
  <si>
    <t>台北灣社區</t>
  </si>
  <si>
    <t>Taibeiwan Community</t>
  </si>
  <si>
    <t>新北市淡水區新民街一段1號對面(向西)</t>
  </si>
  <si>
    <t>121.432072, 25.185312</t>
  </si>
  <si>
    <t>行忠宮</t>
  </si>
  <si>
    <t>Xingzhong Temple</t>
  </si>
  <si>
    <t>新北市淡水區新民街一段80號</t>
  </si>
  <si>
    <t>121.4302211, 25.18571</t>
  </si>
  <si>
    <t>大庄福德廟</t>
  </si>
  <si>
    <t>Dazhuang Fude Temple</t>
  </si>
  <si>
    <t>新北市淡水區新民街一段155號對面</t>
  </si>
  <si>
    <t>121.4274905, 25.188922</t>
  </si>
  <si>
    <t>沙崙路編號431690號電桿旁(向北)</t>
  </si>
  <si>
    <t>121.431125, 25.191255</t>
  </si>
  <si>
    <t>淡水區新市二路三段沙崙路口西側30公尺對面(向西)</t>
  </si>
  <si>
    <t>121.431275, 25.194337</t>
  </si>
  <si>
    <t>淡水區後洲路一段177號對面</t>
  </si>
  <si>
    <t>121.4284871, 25.199831</t>
  </si>
  <si>
    <t>電信大樓</t>
  </si>
  <si>
    <t>Telecommunication Repair Center</t>
  </si>
  <si>
    <t>安樂路二段104號</t>
  </si>
  <si>
    <t>121.7251728, 25.122571</t>
  </si>
  <si>
    <t>安樂區行政大樓</t>
  </si>
  <si>
    <t>Administration Center</t>
  </si>
  <si>
    <t>安樂路二段153號對面</t>
  </si>
  <si>
    <t>121.7233784, 25.12093</t>
  </si>
  <si>
    <t>中正路524號對向(向北)</t>
  </si>
  <si>
    <t>121.431382, 25.031553</t>
  </si>
  <si>
    <t>捷運輔大站</t>
  </si>
  <si>
    <t>MRT Fu Jen University Station</t>
  </si>
  <si>
    <t>捷運B出入口(向東)</t>
  </si>
  <si>
    <t>121.435466, 25.032612</t>
  </si>
  <si>
    <t>中正路455-2號同向(向東)</t>
  </si>
  <si>
    <t>121.442607, 25.033904</t>
  </si>
  <si>
    <t>中正路415號(向東)</t>
  </si>
  <si>
    <t>121.44483, 25.034382</t>
  </si>
  <si>
    <t>新北市新莊區中正路325號(向東)</t>
  </si>
  <si>
    <t>121.447739, 25.034987</t>
  </si>
  <si>
    <t>中正路265號(向東)</t>
  </si>
  <si>
    <t>121.449469, 25.035376</t>
  </si>
  <si>
    <t>新莊國小</t>
  </si>
  <si>
    <t>Xinzhuang Elementary School</t>
  </si>
  <si>
    <t>中正路上近登龍街路口同向(向東)</t>
  </si>
  <si>
    <t>121.456562, 25.036727</t>
  </si>
  <si>
    <t>重新路五段592號同向(向北)</t>
  </si>
  <si>
    <t>121.469408, 25.045403</t>
  </si>
  <si>
    <t>重新大橋</t>
  </si>
  <si>
    <t>Chongxin Bridge</t>
  </si>
  <si>
    <t>成功路106號同向(向東)</t>
  </si>
  <si>
    <t>121.4876744, 25.05142477</t>
  </si>
  <si>
    <t>祖師廟(貴陽)</t>
  </si>
  <si>
    <t>Zushi Temple(Guiyang)</t>
  </si>
  <si>
    <t>貴陽街128號(向東)</t>
  </si>
  <si>
    <t>121.5024902, 25.03997288</t>
  </si>
  <si>
    <t>貴陽街</t>
  </si>
  <si>
    <t>Guiyang St.</t>
  </si>
  <si>
    <t>貴陽街2段26號(向東)</t>
  </si>
  <si>
    <t>121.5058238, 25.03944953</t>
  </si>
  <si>
    <t>衡陽路</t>
  </si>
  <si>
    <t>Hengyang Rd.</t>
  </si>
  <si>
    <t>衡陽路91號(兆豐商銀前)(向西)</t>
  </si>
  <si>
    <t>121.51021, 25.04227</t>
  </si>
  <si>
    <t>西門市場(成都)</t>
  </si>
  <si>
    <t>Ximen Market(Chengdu)</t>
  </si>
  <si>
    <t>成都路35-1號前(向西)</t>
  </si>
  <si>
    <t>121.5066536, 25.04268954</t>
  </si>
  <si>
    <t>西門國小</t>
  </si>
  <si>
    <t>Ximen Elementary School</t>
  </si>
  <si>
    <t>成都路119號(向西)</t>
  </si>
  <si>
    <t>121.5040034, 25.04329907</t>
  </si>
  <si>
    <t>民安西路217號(向北)</t>
  </si>
  <si>
    <t>121.4260504, 25.01453194</t>
  </si>
  <si>
    <t>光華國小(民安西路)</t>
  </si>
  <si>
    <t>Guanghua Elementary School (Minan W. Rd.)</t>
  </si>
  <si>
    <t>民安西路147號(向北)</t>
  </si>
  <si>
    <t>121.426301, 25.016748</t>
  </si>
  <si>
    <t>龍安路331號同向(向西)</t>
  </si>
  <si>
    <t>121.4221636, 25.01933187</t>
  </si>
  <si>
    <t>龍安路214號(向北)</t>
  </si>
  <si>
    <t>121.4200836, 25.01999805</t>
  </si>
  <si>
    <t>大坪頂</t>
  </si>
  <si>
    <t>Dapingding</t>
  </si>
  <si>
    <t>安康路1段75號(向北)</t>
  </si>
  <si>
    <t>121.5298939, 24.96132951</t>
  </si>
  <si>
    <t>龍安路96號(向西)</t>
  </si>
  <si>
    <t>121.41789, 25.02076</t>
  </si>
  <si>
    <t>龍安路72號(向北)</t>
  </si>
  <si>
    <t>121.416282, 25.02129417</t>
  </si>
  <si>
    <t>三洋</t>
  </si>
  <si>
    <t>Sanyo</t>
  </si>
  <si>
    <t>中正路669號(向東)</t>
  </si>
  <si>
    <t>121.42685, 25.03016</t>
  </si>
  <si>
    <t>中和站</t>
  </si>
  <si>
    <t>Zhonghe Stop</t>
  </si>
  <si>
    <t>錦和路402號同向(向東)</t>
  </si>
  <si>
    <t>121.4909948, 24.98982846</t>
  </si>
  <si>
    <t>圓通路305巷</t>
  </si>
  <si>
    <t>Yuantong Rd. Lane 305</t>
  </si>
  <si>
    <t>圓通路309-9號(向東)</t>
  </si>
  <si>
    <t>121.493285, 24.990811</t>
  </si>
  <si>
    <t>Lixing Li</t>
  </si>
  <si>
    <t>圓通路273號同向(向北)</t>
  </si>
  <si>
    <t>121.495666, 24.993046</t>
  </si>
  <si>
    <t>力行社區</t>
  </si>
  <si>
    <t>Lixing Community</t>
  </si>
  <si>
    <t>圓通路207號同向(向東)</t>
  </si>
  <si>
    <t>121.496766, 24.994297</t>
  </si>
  <si>
    <t>Tatung Childrens‘ Home</t>
  </si>
  <si>
    <t>圓通路128號同向(向北)</t>
  </si>
  <si>
    <t>121.49861, 24.9957</t>
  </si>
  <si>
    <t>圓通景平路口</t>
  </si>
  <si>
    <t>Yuantong Rd. Intersection</t>
  </si>
  <si>
    <t>圓通路84號對向(向北)</t>
  </si>
  <si>
    <t>121.50001, 24.99699</t>
  </si>
  <si>
    <t>Nanhua Rd. Intersection</t>
  </si>
  <si>
    <t>景平路429號同向(向南)</t>
  </si>
  <si>
    <t>121.501412, 24.995486</t>
  </si>
  <si>
    <t>捷運景安站</t>
  </si>
  <si>
    <t>MRT Jingan Sta.</t>
  </si>
  <si>
    <t>新北市中和區景安路164號(向南)</t>
  </si>
  <si>
    <t>121.504723, 24.992843</t>
  </si>
  <si>
    <t>南山捷運路</t>
  </si>
  <si>
    <t>Nanshan Jieyun Rd.</t>
  </si>
  <si>
    <t>南山路311號對向(向南)</t>
  </si>
  <si>
    <t>121.5048144, 24.99146296</t>
  </si>
  <si>
    <t>中和國中</t>
  </si>
  <si>
    <t>Zhonghe Junior High School</t>
  </si>
  <si>
    <t>興南路二段22號(向西)</t>
  </si>
  <si>
    <t>121.50758, 24.98578</t>
  </si>
  <si>
    <t>羅馬經典社區</t>
  </si>
  <si>
    <t>Luoma Jingdian Community</t>
  </si>
  <si>
    <t>林口區南勢七街路燈編號382516對面(向西)</t>
  </si>
  <si>
    <t>121.355357, 25.069186</t>
  </si>
  <si>
    <t>華新街</t>
  </si>
  <si>
    <t>Huaxin St.</t>
  </si>
  <si>
    <t>華新街48號同向(向南)</t>
  </si>
  <si>
    <t>121.5079595, 24.98406358</t>
  </si>
  <si>
    <t>忠孝街91號同向(向東)</t>
  </si>
  <si>
    <t>121.5092408, 24.98292064</t>
  </si>
  <si>
    <t>忠孝街3號同向(向北)</t>
  </si>
  <si>
    <t>121.5113314, 24.98355304</t>
  </si>
  <si>
    <t>忠孝街112號(向北)</t>
  </si>
  <si>
    <t>121.512171, 24.985077</t>
  </si>
  <si>
    <t>中正路64號(向北)</t>
  </si>
  <si>
    <t>121.513454, 24.994887</t>
  </si>
  <si>
    <t>中正路148號同向(向北)</t>
  </si>
  <si>
    <t>121.5148597, 24.99642433</t>
  </si>
  <si>
    <t>中正路358號(向北)</t>
  </si>
  <si>
    <t>121.5177138, 25.00054939</t>
  </si>
  <si>
    <t>中正路436號(向北)</t>
  </si>
  <si>
    <t>121.5175452, 25.0024569</t>
  </si>
  <si>
    <t>Fuhe Village</t>
  </si>
  <si>
    <t>中正路582號同向(向北)</t>
  </si>
  <si>
    <t>121.517121, 25.006519</t>
  </si>
  <si>
    <t>興隆路四段159號(向北)</t>
  </si>
  <si>
    <t>121.5618292, 24.98430779</t>
  </si>
  <si>
    <t>馬偕專校三芝校區</t>
  </si>
  <si>
    <t>Mackay Junior College of Nursing(Sanzhi Campus)</t>
  </si>
  <si>
    <t>馬偕專校三芝校區門口對面(向西)</t>
  </si>
  <si>
    <t>121.4987284, 25.252955</t>
  </si>
  <si>
    <t>Anxiang Rd. Intersection</t>
  </si>
  <si>
    <t>安康路二段391號同向(向南)</t>
  </si>
  <si>
    <t>121.491777, 24.9554</t>
  </si>
  <si>
    <t>安康路二段385、385-1號(向北)</t>
  </si>
  <si>
    <t>121.4946626, 24.95431753</t>
  </si>
  <si>
    <t>安康路二段323巷口(向北)</t>
  </si>
  <si>
    <t>121.499054, 24.956348</t>
  </si>
  <si>
    <t>安康路二段362之1號對向(向北)</t>
  </si>
  <si>
    <t>121.502106, 24.95733611</t>
  </si>
  <si>
    <t>Ankang Chezi Rd. Intersection</t>
  </si>
  <si>
    <t>安康路二段269號對向(向東)</t>
  </si>
  <si>
    <t>121.505929, 24.958027</t>
  </si>
  <si>
    <t>新北市新店區安康路二段191號同向(向東)</t>
  </si>
  <si>
    <t>121.509284, 24.959017</t>
  </si>
  <si>
    <t>安康路二段180號對面(向北)</t>
  </si>
  <si>
    <t>121.511483, 24.960016</t>
  </si>
  <si>
    <t>安康路二段107巷口候車亭(向北)</t>
  </si>
  <si>
    <t>121.512648, 24.962041</t>
  </si>
  <si>
    <t>安康路二段54號對面(向北)</t>
  </si>
  <si>
    <t>121.515311, 24.963642</t>
  </si>
  <si>
    <t>安康路1段306號對面(向東)</t>
  </si>
  <si>
    <t>121.517942, 24.963936</t>
  </si>
  <si>
    <t>新北市淡水區新民街一段155號前</t>
  </si>
  <si>
    <t>121.427465, 25.188771</t>
  </si>
  <si>
    <t>新北市淡水區新民街一段80號對面</t>
  </si>
  <si>
    <t>121.4300159, 25.185697</t>
  </si>
  <si>
    <t>新北市淡水區新民街一段1號前(向東)</t>
  </si>
  <si>
    <t>121.432079, 25.185108</t>
  </si>
  <si>
    <t>淡水區新民街222巷(向南)</t>
  </si>
  <si>
    <t>121.43609, 25.18058</t>
  </si>
  <si>
    <t>新民街180巷對面</t>
  </si>
  <si>
    <t>121.43661, 25.17895</t>
  </si>
  <si>
    <t>新民街114號對面</t>
  </si>
  <si>
    <t>121.4379098, 25.177347</t>
  </si>
  <si>
    <t>121.4384374, 25.176422</t>
  </si>
  <si>
    <t>下城社區</t>
  </si>
  <si>
    <t>Xiacheng Community</t>
  </si>
  <si>
    <t>安康路一段271號同向(向東)</t>
  </si>
  <si>
    <t>121.5235251, 24.96347353</t>
  </si>
  <si>
    <t>安康路一段152號同向(向東)</t>
  </si>
  <si>
    <t>121.5259804, 24.96294489</t>
  </si>
  <si>
    <t>頂城</t>
  </si>
  <si>
    <t>Dingcheng</t>
  </si>
  <si>
    <t>安康路一段74號同向(向南)</t>
  </si>
  <si>
    <t>121.528339, 24.961725</t>
  </si>
  <si>
    <t>北新路一段139號對面(向北)</t>
  </si>
  <si>
    <t>121.53982, 24.963158</t>
  </si>
  <si>
    <t>檳榔路</t>
  </si>
  <si>
    <t>Binlang Rd.</t>
  </si>
  <si>
    <t>光明街288號同向(向北)</t>
  </si>
  <si>
    <t>121.5405875, 24.96500149</t>
  </si>
  <si>
    <t>捷運新店區公所站(北新)</t>
  </si>
  <si>
    <t>MRT Xindian City Hall Sta.(Beixin)</t>
  </si>
  <si>
    <t>北新路一段86號(向北)</t>
  </si>
  <si>
    <t>121.5416161, 24.96763874</t>
  </si>
  <si>
    <t>三樹路</t>
  </si>
  <si>
    <t>Sanshu Rd.</t>
  </si>
  <si>
    <t>新北市三峽區三樹路284號</t>
  </si>
  <si>
    <t>121.380694, 24.943771</t>
  </si>
  <si>
    <t>農業改良場</t>
  </si>
  <si>
    <t>Agricultural Research and Extension Station</t>
  </si>
  <si>
    <t>佳園路三段農場改場大門右邊(向北)</t>
  </si>
  <si>
    <t>121.383532, 24.944521</t>
  </si>
  <si>
    <t>淡水區新民街25號</t>
  </si>
  <si>
    <t>121.439259, 25.175404</t>
  </si>
  <si>
    <t>新生街72號對面</t>
  </si>
  <si>
    <t>121.4388526, 25.174583</t>
  </si>
  <si>
    <t>Chongjian St. Intersection</t>
  </si>
  <si>
    <t>文化路15號(向東)</t>
  </si>
  <si>
    <t>121.43977, 25.1724</t>
  </si>
  <si>
    <t>華南銀行</t>
  </si>
  <si>
    <t>HuaNan Commercial Bank</t>
  </si>
  <si>
    <t>中山路1號同向(向西)</t>
  </si>
  <si>
    <t>121.4443313, 25.16945776</t>
  </si>
  <si>
    <t>成功路105號同向(向北)</t>
  </si>
  <si>
    <t>121.5259498, 24.99096231</t>
  </si>
  <si>
    <t>范厝</t>
  </si>
  <si>
    <t>Fancuo</t>
  </si>
  <si>
    <t>成功路19號(向北)</t>
  </si>
  <si>
    <t>121.526302, 24.993685</t>
  </si>
  <si>
    <t>秀朗路三段105號同向(向北)</t>
  </si>
  <si>
    <t>121.526436, 24.994659</t>
  </si>
  <si>
    <t>永元路34號(向北)</t>
  </si>
  <si>
    <t>121.5223852, 25.00128301</t>
  </si>
  <si>
    <t>永利路87號(向西)</t>
  </si>
  <si>
    <t>121.5214637, 25.00334915</t>
  </si>
  <si>
    <t>新北市永和區永貞路68號對面</t>
  </si>
  <si>
    <t>121.5206401, 25.005498</t>
  </si>
  <si>
    <t>Yonghe City Office</t>
  </si>
  <si>
    <t>新北市竹林路197號前(向北)</t>
  </si>
  <si>
    <t>121.520668, 25.009245</t>
  </si>
  <si>
    <t>龍洞</t>
  </si>
  <si>
    <t>Longdong</t>
  </si>
  <si>
    <t>121.9125304, 25.114388</t>
  </si>
  <si>
    <t>和美國小</t>
  </si>
  <si>
    <t>Hemei Elementary School</t>
  </si>
  <si>
    <t>121.919128, 25.112353</t>
  </si>
  <si>
    <t>敦化和平路口</t>
  </si>
  <si>
    <t>Dunhua &amp; Heping Intersection</t>
  </si>
  <si>
    <t>敦化南路二段289號(向北)</t>
  </si>
  <si>
    <t>121.54898, 25.02391</t>
  </si>
  <si>
    <t>大安國中</t>
  </si>
  <si>
    <t>Daan Junior High School</t>
  </si>
  <si>
    <t>敦化南路二段93號同向(向北)</t>
  </si>
  <si>
    <t>121.5489397, 25.03061531</t>
  </si>
  <si>
    <t>仁愛國中</t>
  </si>
  <si>
    <t>Renai Junior High School</t>
  </si>
  <si>
    <t>敦化南路一段277號(向北)</t>
  </si>
  <si>
    <t>121.5490898, 25.03595107</t>
  </si>
  <si>
    <t>安和敦化路口</t>
  </si>
  <si>
    <t>Anhe-Dunhua Intersection</t>
  </si>
  <si>
    <t>敦化南路一段277號同向(向北)</t>
  </si>
  <si>
    <t>121.5489579, 25.03976179</t>
  </si>
  <si>
    <t>捷運忠孝敦化站</t>
  </si>
  <si>
    <t>MRT Zhongxiao Dunhua Station</t>
  </si>
  <si>
    <t>敦化南路一段173號同向(向北)</t>
  </si>
  <si>
    <t>121.549174, 25.0430127</t>
  </si>
  <si>
    <t>市民大道口</t>
  </si>
  <si>
    <t>Civil Boulevard Intersection</t>
  </si>
  <si>
    <t>敦化南路一段57號(向北)</t>
  </si>
  <si>
    <t>121.5491941, 25.04575795</t>
  </si>
  <si>
    <t>市立體育場</t>
  </si>
  <si>
    <t>Municipal　gymnasiumn</t>
  </si>
  <si>
    <t>敦化北路5號(向北)</t>
  </si>
  <si>
    <t>121.549204, 25.048949</t>
  </si>
  <si>
    <t>長庚醫院</t>
  </si>
  <si>
    <t>Chang-Gung Memorial Hospita</t>
  </si>
  <si>
    <t>敦化北路201號同向(向北)</t>
  </si>
  <si>
    <t>121.54929, 25.05656</t>
  </si>
  <si>
    <t>富錦街口</t>
  </si>
  <si>
    <t>Fujin St. Intersection</t>
  </si>
  <si>
    <t>敦化北路329號同向(向北)</t>
  </si>
  <si>
    <t>121.55006, 25.0596</t>
  </si>
  <si>
    <t>松山機場</t>
  </si>
  <si>
    <t>Songshan Airport</t>
  </si>
  <si>
    <t>松山機場前公車候車亭同向(向西)</t>
  </si>
  <si>
    <t>121.551784, 25.06321</t>
  </si>
  <si>
    <t>南山高中</t>
  </si>
  <si>
    <t>中和路188號同向(向東)</t>
  </si>
  <si>
    <t>121.5048263, 24.99965591</t>
  </si>
  <si>
    <t>新北市新莊區中正路504號捷運輔大站4號出口(向西)</t>
  </si>
  <si>
    <t>121.4359666, 25.032897</t>
  </si>
  <si>
    <t>和平西路二段142號同向(向東)</t>
  </si>
  <si>
    <t>121.5062725, 25.03242295</t>
  </si>
  <si>
    <t>幸福市場</t>
  </si>
  <si>
    <t>Xingfu Market</t>
  </si>
  <si>
    <t>忠孝街111號同向(向南)</t>
  </si>
  <si>
    <t>121.51252, 24.9875</t>
  </si>
  <si>
    <t>圓通路307號對面(向西)</t>
  </si>
  <si>
    <t>121.4934433, 24.991</t>
  </si>
  <si>
    <t>二城</t>
  </si>
  <si>
    <t>Ercheng</t>
  </si>
  <si>
    <t>安康路三段311-353號同向(向西)</t>
  </si>
  <si>
    <t>121.48623, 24.951821</t>
  </si>
  <si>
    <t>建業路</t>
  </si>
  <si>
    <t>Jianye Rd.</t>
  </si>
  <si>
    <t>安康路三段452號同向(向南)</t>
  </si>
  <si>
    <t>121.48431, 24.95122</t>
  </si>
  <si>
    <t>新北市新莊區民安東路185號對面(向東)</t>
  </si>
  <si>
    <t>121.433273, 25.02035</t>
  </si>
  <si>
    <t>柑城橋</t>
  </si>
  <si>
    <t>Gancheng Bridge</t>
  </si>
  <si>
    <t>樹林區柑園街一段8號對面</t>
  </si>
  <si>
    <t>121.406883, 24.960619</t>
  </si>
  <si>
    <t>鴻海電子</t>
  </si>
  <si>
    <t>Honhai</t>
  </si>
  <si>
    <t>土城區自由街2號</t>
  </si>
  <si>
    <t>121.4215718, 24.966343</t>
  </si>
  <si>
    <t>固緯電子</t>
  </si>
  <si>
    <t>Goodwill</t>
  </si>
  <si>
    <t>土城區中興路7-1號</t>
  </si>
  <si>
    <t>121.4237042, 24.964456</t>
  </si>
  <si>
    <t>成功街口</t>
  </si>
  <si>
    <t>Chenggong St. Entrance</t>
  </si>
  <si>
    <t>土城區中山路48號</t>
  </si>
  <si>
    <t>121.4277811, 24.966004</t>
  </si>
  <si>
    <t>自強街口</t>
  </si>
  <si>
    <t>Ziqiang St. Entrance</t>
  </si>
  <si>
    <t>土城區中山路75-1號對面(向北)</t>
  </si>
  <si>
    <t>121.429492, 24.967294</t>
  </si>
  <si>
    <t>牛軋糖博物館</t>
  </si>
  <si>
    <t>Taiwan Nougot Museum</t>
  </si>
  <si>
    <t>土城區中山路66-1號對面</t>
  </si>
  <si>
    <t>121.432144, 24.969918</t>
  </si>
  <si>
    <t>亞洲路</t>
  </si>
  <si>
    <t>Yazhou Rd.</t>
  </si>
  <si>
    <t>土城區亞洲路94號對面</t>
  </si>
  <si>
    <t>121.43465, 24.97259</t>
  </si>
  <si>
    <t>中華中學(城林路)</t>
  </si>
  <si>
    <t>Zhonghua High School(Chenglin Rd.)</t>
  </si>
  <si>
    <t>中華中學正門口左側約50公尺對面(向東)</t>
  </si>
  <si>
    <t>121.4374704, 24.975205</t>
  </si>
  <si>
    <t>中華中學一</t>
  </si>
  <si>
    <t>Zhonghua High School 1</t>
  </si>
  <si>
    <t>土城區中華路二段106號(向南)</t>
  </si>
  <si>
    <t>121.4379618, 24.974282</t>
  </si>
  <si>
    <t>三城</t>
  </si>
  <si>
    <t>Sancheng</t>
  </si>
  <si>
    <t>安康路三段425巷對面(向南)</t>
  </si>
  <si>
    <t>121.482922, 24.949649</t>
  </si>
  <si>
    <t>碧瑤</t>
  </si>
  <si>
    <t>Biyao</t>
  </si>
  <si>
    <t>安康路三段620號同向(向南)</t>
  </si>
  <si>
    <t>121.47968, 24.946929</t>
  </si>
  <si>
    <t>美墅家</t>
  </si>
  <si>
    <t>Meishujia Community</t>
  </si>
  <si>
    <t>安康路三段666號同向(向南)</t>
  </si>
  <si>
    <t>121.476154, 24.944344</t>
  </si>
  <si>
    <t>錦繡站</t>
  </si>
  <si>
    <t>Jinxiu Station</t>
  </si>
  <si>
    <t>安康路三段567號同向(向南)</t>
  </si>
  <si>
    <t>121.475736, 24.943378</t>
  </si>
  <si>
    <t>台北縣新店市安康路一段271號對向(向西)</t>
  </si>
  <si>
    <t>121.5239545, 24.96359615</t>
  </si>
  <si>
    <t>中正環河路口</t>
  </si>
  <si>
    <t>Zhongzheng &amp; Huanhe Intersection</t>
  </si>
  <si>
    <t>中正路688號同向(向北)</t>
  </si>
  <si>
    <t>121.53405, 24.990206</t>
  </si>
  <si>
    <t>頭城一</t>
  </si>
  <si>
    <t>Toucheng 1</t>
  </si>
  <si>
    <t>安康路三段43號同向(向南)</t>
  </si>
  <si>
    <t>121.492819, 24.952911</t>
  </si>
  <si>
    <t>輕軌玫瑰中國城站</t>
  </si>
  <si>
    <t>LRT Rose China Town Sta.</t>
  </si>
  <si>
    <t>玫瑰路28號同向(向東)</t>
  </si>
  <si>
    <t>121.494962, 24.950291</t>
  </si>
  <si>
    <t>賓士特區</t>
  </si>
  <si>
    <t>Mantangcai</t>
  </si>
  <si>
    <t>玫瑰路49巷右側候車亭(向北)</t>
  </si>
  <si>
    <t>121.49595, 24.94818</t>
  </si>
  <si>
    <t>竹林路口</t>
  </si>
  <si>
    <t>Jhulin Rd. Intersection</t>
  </si>
  <si>
    <t>竹林路38號(向東)</t>
  </si>
  <si>
    <t>121.517439, 25.014413</t>
  </si>
  <si>
    <t>Zhinan Rd. Intersection</t>
  </si>
  <si>
    <t>木新路二段11號同向(向北)</t>
  </si>
  <si>
    <t>121.5707228, 24.98719412</t>
  </si>
  <si>
    <t>土城二</t>
  </si>
  <si>
    <t>Tucheng 2</t>
  </si>
  <si>
    <t>土城區中華路二段194號(向南)</t>
  </si>
  <si>
    <t>121.437359, 24.971284</t>
  </si>
  <si>
    <t>台64線24.3Km(虛擬站不停靠)</t>
  </si>
  <si>
    <t>Virtual Stop</t>
  </si>
  <si>
    <t>台64東行24.3Km處(向南)</t>
  </si>
  <si>
    <t>121.485116, 24.998133</t>
  </si>
  <si>
    <t>安康路三段620號同向(向北)</t>
  </si>
  <si>
    <t>121.47982, 24.94681</t>
  </si>
  <si>
    <t>安康路三段275號(向東)</t>
  </si>
  <si>
    <t>121.4860328, 24.95159154</t>
  </si>
  <si>
    <t>中央印製廠</t>
  </si>
  <si>
    <t>Central Engraving &amp; Printing Plant</t>
  </si>
  <si>
    <t>安康路三段179號(向東)</t>
  </si>
  <si>
    <t>121.4883854, 24.95172267</t>
  </si>
  <si>
    <t>中央新城</t>
  </si>
  <si>
    <t>Zhongyang New Village</t>
  </si>
  <si>
    <t>安康路三段165巷1之5號同向(向東)</t>
  </si>
  <si>
    <t>121.489551, 24.951708</t>
  </si>
  <si>
    <t>頭城</t>
  </si>
  <si>
    <t>Toucheng</t>
  </si>
  <si>
    <t>安康路三段87號(向北)</t>
  </si>
  <si>
    <t>121.4915448, 24.95177354</t>
  </si>
  <si>
    <t>安康路二段341巷口(向東北)</t>
  </si>
  <si>
    <t>121.496698, 24.955162</t>
  </si>
  <si>
    <t>Liugong Park</t>
  </si>
  <si>
    <t>新北市新店區中華路111號</t>
  </si>
  <si>
    <t>121.538845, 24.969422</t>
  </si>
  <si>
    <t>中正國小(三民路)</t>
  </si>
  <si>
    <t>Zhongzheng Elementary School(Sanmin Rd.)</t>
  </si>
  <si>
    <t>三民路35號(向西)</t>
  </si>
  <si>
    <t>121.53715, 24.97099</t>
  </si>
  <si>
    <t>三民路</t>
  </si>
  <si>
    <t>Sanmin Rd.</t>
  </si>
  <si>
    <t>三民路55號同向(向西)</t>
  </si>
  <si>
    <t>121.535357, 24.972058</t>
  </si>
  <si>
    <t>耕莘醫院(三民路)</t>
  </si>
  <si>
    <t>Cardinal Tien Hospital(Sanmin Rd.)</t>
  </si>
  <si>
    <t>三民路142號(向北)</t>
  </si>
  <si>
    <t>121.53529, 24.97519</t>
  </si>
  <si>
    <t>大豐國小</t>
  </si>
  <si>
    <t>Dafeng Elementary School</t>
  </si>
  <si>
    <t>民族路87號(向北)</t>
  </si>
  <si>
    <t>121.538881, 24.977759</t>
  </si>
  <si>
    <t>大豐路</t>
  </si>
  <si>
    <t>Dafong Rd.</t>
  </si>
  <si>
    <t>(向北)</t>
  </si>
  <si>
    <t>121.5384812, 24.97949646</t>
  </si>
  <si>
    <t>安康路一段75號同向(向東)</t>
  </si>
  <si>
    <t>121.530152, 24.961041</t>
  </si>
  <si>
    <t>翠谷山莊</t>
  </si>
  <si>
    <t>Cuigu Shanzhuang</t>
  </si>
  <si>
    <t>翠谷街1號同向(向南)</t>
  </si>
  <si>
    <t>121.627292, 25.00758628</t>
  </si>
  <si>
    <t>北深路二段51號同向(向西)</t>
  </si>
  <si>
    <t>121.6185308, 25.00395151</t>
  </si>
  <si>
    <t>長春敦化路口</t>
  </si>
  <si>
    <t>Changchun-Dunhua Intersection</t>
  </si>
  <si>
    <t>敦化北路上近長春路同向(向南)</t>
  </si>
  <si>
    <t>121.54883, 25.05458</t>
  </si>
  <si>
    <t>臺北小巨蛋</t>
  </si>
  <si>
    <t>Taipei Arena</t>
  </si>
  <si>
    <t>敦化北路100號(專用道)(向南)</t>
  </si>
  <si>
    <t>121.548768, 25.052139</t>
  </si>
  <si>
    <t>耕莘醫院(民族路)</t>
  </si>
  <si>
    <t>Cardinal Tien Hospital(Minzu Rd.)</t>
  </si>
  <si>
    <t>民族路219號同向(向北)</t>
  </si>
  <si>
    <t>121.537003, 24.975918</t>
  </si>
  <si>
    <t>萬壽路一段112號(向南)</t>
  </si>
  <si>
    <t>121.40912, 25.019692</t>
  </si>
  <si>
    <t>Huilong Superstore</t>
  </si>
  <si>
    <t>萬壽路一段112號(向西)</t>
  </si>
  <si>
    <t>121.407086, 25.018554</t>
  </si>
  <si>
    <t>大新街</t>
  </si>
  <si>
    <t>Daxin St.</t>
  </si>
  <si>
    <t>中正路648號同向(向北)</t>
  </si>
  <si>
    <t>121.51691, 25.008459</t>
  </si>
  <si>
    <t>重慶南路三段117號(向北)</t>
  </si>
  <si>
    <t>121.5168988, 25.02425466</t>
  </si>
  <si>
    <t>忠福路南勢一街口</t>
  </si>
  <si>
    <t>Zhongfu Rd. &amp; Nanshi 1st St. Intersection</t>
  </si>
  <si>
    <t>忠福路路燈編號383070(向西)</t>
  </si>
  <si>
    <t>121.361657, 25.07749</t>
  </si>
  <si>
    <t>忠福路南勢三街口</t>
  </si>
  <si>
    <t>Zhongfu Rd. &amp; Nanshi 3rd St. Intersection</t>
  </si>
  <si>
    <t>忠福路路燈編號383085(向西)</t>
  </si>
  <si>
    <t>121.359317, 25.078494</t>
  </si>
  <si>
    <t>竹城松賀社區</t>
  </si>
  <si>
    <t>Zhucheng Songhe Community</t>
  </si>
  <si>
    <t>新北市林口區南勢四街188號對面(向南)</t>
  </si>
  <si>
    <t>121.3563146, 25.072642</t>
  </si>
  <si>
    <t>Jingquan Park</t>
  </si>
  <si>
    <t>林口區南勢六街23號(向東)</t>
  </si>
  <si>
    <t>121.356657, 25.070867</t>
  </si>
  <si>
    <t>北深路二段2巷(向西)</t>
  </si>
  <si>
    <t>121.6216689, 25.00469114</t>
  </si>
  <si>
    <t>深坑</t>
  </si>
  <si>
    <t>Shenkeng</t>
  </si>
  <si>
    <t>北深路二段191號同向(向南)</t>
  </si>
  <si>
    <t>121.6121775, 25.00129696</t>
  </si>
  <si>
    <t>深坑郵局</t>
  </si>
  <si>
    <t>Shenkeng Post Office</t>
  </si>
  <si>
    <t>北深路三段16號對向(向西)</t>
  </si>
  <si>
    <t>121.610017, 25.001078</t>
  </si>
  <si>
    <t>台新工廠</t>
  </si>
  <si>
    <t>Taixin Factory</t>
  </si>
  <si>
    <t>北深路三段106號同向(向東)</t>
  </si>
  <si>
    <t>121.6060092, 25.00169182</t>
  </si>
  <si>
    <t>北深路3段152號(向西)</t>
  </si>
  <si>
    <t>121.6037126, 25.00277772</t>
  </si>
  <si>
    <t>萬順寮</t>
  </si>
  <si>
    <t>Wanshunliao</t>
  </si>
  <si>
    <t>北深路三段171號對向(向西)</t>
  </si>
  <si>
    <t>121.6007805, 25.00397288</t>
  </si>
  <si>
    <t>草地尾</t>
  </si>
  <si>
    <t>Caodiwei</t>
  </si>
  <si>
    <t>北深路三段285號(向西)</t>
  </si>
  <si>
    <t>121.5983666, 25.00478613</t>
  </si>
  <si>
    <t>石壁坑</t>
  </si>
  <si>
    <t>Shibikeng</t>
  </si>
  <si>
    <t>木柵路五段(向西)</t>
  </si>
  <si>
    <t>121.5832878, 25.00283934</t>
  </si>
  <si>
    <t>木柵路五段3號對面向東)</t>
  </si>
  <si>
    <t>121.5793415, 25.00105456</t>
  </si>
  <si>
    <t>文山行政中心</t>
  </si>
  <si>
    <t>Wenshan Dist. Admin. Center</t>
  </si>
  <si>
    <t>木柵路三段183號同向(向西)</t>
  </si>
  <si>
    <t>121.5700968, 24.99013893</t>
  </si>
  <si>
    <t>木柵</t>
  </si>
  <si>
    <t>Muzha</t>
  </si>
  <si>
    <t>木柵路二段57號同向(向西)</t>
  </si>
  <si>
    <t>121.5663619, 24.98857905</t>
  </si>
  <si>
    <t>文山一分局</t>
  </si>
  <si>
    <t>Wenshan Police Sta. 1</t>
  </si>
  <si>
    <t>木柵路二段176號同向(向東)</t>
  </si>
  <si>
    <t>121.56251, 24.98887</t>
  </si>
  <si>
    <t>再興中學</t>
  </si>
  <si>
    <t>Zaixing High School</t>
  </si>
  <si>
    <t>木柵路二段64號同向(向東)</t>
  </si>
  <si>
    <t>121.5593978, 24.98882531</t>
  </si>
  <si>
    <t>中興公寓</t>
  </si>
  <si>
    <t>Zhongxing Apartment</t>
  </si>
  <si>
    <t>木柵路一段324號同向(向東)</t>
  </si>
  <si>
    <t>121.5565055, 24.98836566</t>
  </si>
  <si>
    <t>溝子口</t>
  </si>
  <si>
    <t>Gouzikou</t>
  </si>
  <si>
    <t>木柵路一段217號同向(向西)</t>
  </si>
  <si>
    <t>121.551783, 24.98782321</t>
  </si>
  <si>
    <t>考試院</t>
  </si>
  <si>
    <t>Examination Yuan</t>
  </si>
  <si>
    <t>試院路1號同向(向西)</t>
  </si>
  <si>
    <t>121.5500774, 24.98759233</t>
  </si>
  <si>
    <t>Shih Hsin University</t>
  </si>
  <si>
    <t>木柵路一段17巷1號同向(向西)</t>
  </si>
  <si>
    <t>121.54401, 24.98858</t>
  </si>
  <si>
    <t>文山二分局</t>
  </si>
  <si>
    <t>Wenshan Police Sta. 2</t>
  </si>
  <si>
    <t>景文街43號同向(向北)</t>
  </si>
  <si>
    <t>121.5413751, 24.99207752</t>
  </si>
  <si>
    <t>溪口國小</t>
  </si>
  <si>
    <t>Xikou Elementary School</t>
  </si>
  <si>
    <t>景福街226號同向(向西)</t>
  </si>
  <si>
    <t>121.5388532, 24.99403155</t>
  </si>
  <si>
    <t>中和派出所</t>
  </si>
  <si>
    <t>Zhonghe Police Station</t>
  </si>
  <si>
    <t>中和路171號同向(向西)</t>
  </si>
  <si>
    <t>121.5030018, 24.99984608</t>
  </si>
  <si>
    <t>八德敦化路口</t>
  </si>
  <si>
    <t>Bade-Dunhua Intersection</t>
  </si>
  <si>
    <t>八德路三段上近敦化北路同向(向南)</t>
  </si>
  <si>
    <t>121.54874, 25.04864</t>
  </si>
  <si>
    <t>忠孝敦化路口</t>
  </si>
  <si>
    <t>敦化南路一段上近忠孝東路同向(向南)</t>
  </si>
  <si>
    <t>121.5487541, 25.04186596</t>
  </si>
  <si>
    <t>仁愛敦化路口</t>
  </si>
  <si>
    <t>Renai and Dunhua Intersection</t>
  </si>
  <si>
    <t>敦化南路一段245號(向南)</t>
  </si>
  <si>
    <t>121.548697, 25.039043</t>
  </si>
  <si>
    <t>信義敦化路口</t>
  </si>
  <si>
    <t>Dunhua &amp; Xinyi Intersection</t>
  </si>
  <si>
    <t>敦化南路一段362號(專用道)(向南)</t>
  </si>
  <si>
    <t>121.548726, 25.033775</t>
  </si>
  <si>
    <t>敦化南路二段26號同向(向南)</t>
  </si>
  <si>
    <t>121.548475, 25.03231859</t>
  </si>
  <si>
    <t>成功國宅</t>
  </si>
  <si>
    <t>Chenggong Public Housing</t>
  </si>
  <si>
    <t>敦化南路二段105號同向(向南)</t>
  </si>
  <si>
    <t>121.5484575, 25.0284111</t>
  </si>
  <si>
    <t>鳳雛公園</t>
  </si>
  <si>
    <t>Fengchu Park</t>
  </si>
  <si>
    <t>敦化南路一段126號(向南)</t>
  </si>
  <si>
    <t>121.5486689, 25.02633182</t>
  </si>
  <si>
    <t>敦化南路二段182號(向南)</t>
  </si>
  <si>
    <t>121.54858, 25.02391</t>
  </si>
  <si>
    <t>和平高中</t>
  </si>
  <si>
    <t>Heping Senior High School</t>
  </si>
  <si>
    <t>基隆路二段20-1號同向(向南)</t>
  </si>
  <si>
    <t>121.54763, 25.02024</t>
  </si>
  <si>
    <t>臺大癌醫(基隆路)</t>
  </si>
  <si>
    <t>NTU Hospital Gongguan Branch</t>
  </si>
  <si>
    <t>基隆路三段115巷同向(向西)</t>
  </si>
  <si>
    <t>121.5422472, 25.01571376</t>
  </si>
  <si>
    <t>中和路245號同向(向西)</t>
  </si>
  <si>
    <t>121.5048391, 24.99979271</t>
  </si>
  <si>
    <t>景福街</t>
  </si>
  <si>
    <t>Jingfu St.</t>
  </si>
  <si>
    <t>景福街143號同向(向西)</t>
  </si>
  <si>
    <t>121.5362705, 24.99569293</t>
  </si>
  <si>
    <t>中和路114號同向(向東)</t>
  </si>
  <si>
    <t>121.5029073, 24.99975149</t>
  </si>
  <si>
    <t>承天路</t>
  </si>
  <si>
    <t>Chengtian Rd.</t>
  </si>
  <si>
    <t>土城區承天路6號</t>
  </si>
  <si>
    <t>121.43615, 24.965803</t>
  </si>
  <si>
    <t>科技公司</t>
  </si>
  <si>
    <t>土城區承天路62巷旁</t>
  </si>
  <si>
    <t>121.4404818, 24.962653</t>
  </si>
  <si>
    <t>登山口</t>
  </si>
  <si>
    <t>Hiking Trail Entrance</t>
  </si>
  <si>
    <t>土城區南天母橋頭旁</t>
  </si>
  <si>
    <t>121.4444488, 24.958272</t>
  </si>
  <si>
    <t>五谷王廟</t>
  </si>
  <si>
    <t>Wuguwang Temple</t>
  </si>
  <si>
    <t>重新路五段476號(向北)</t>
  </si>
  <si>
    <t>121.473986, 25.047009</t>
  </si>
  <si>
    <t>菜寮(重新路)</t>
  </si>
  <si>
    <t>Cailiao</t>
  </si>
  <si>
    <t>重新路四段98號同向(向北)</t>
  </si>
  <si>
    <t>121.487921, 25.057218</t>
  </si>
  <si>
    <t>重新路182號同向(向北)</t>
  </si>
  <si>
    <t>121.4905425, 25.05907329</t>
  </si>
  <si>
    <t>正和街口</t>
  </si>
  <si>
    <t>Zhenghe St. Intersection</t>
  </si>
  <si>
    <t>新北市蘆洲區和平路145號</t>
  </si>
  <si>
    <t>121.4670766, 25.080336</t>
  </si>
  <si>
    <t>和平路口</t>
  </si>
  <si>
    <t>Heping Intersection</t>
  </si>
  <si>
    <t>中山二路265巷8-34號(向北)</t>
  </si>
  <si>
    <t>121.46972, 25.079498</t>
  </si>
  <si>
    <t>蘆洲監理站</t>
  </si>
  <si>
    <t>Luzhou Motor Vehicles Office</t>
  </si>
  <si>
    <t>中山二路127號(向東)</t>
  </si>
  <si>
    <t>121.472348, 25.081628</t>
  </si>
  <si>
    <t>蘆洲派出所</t>
  </si>
  <si>
    <t>Luzhou Police Substation</t>
  </si>
  <si>
    <t>中山二路81號同向(向東)</t>
  </si>
  <si>
    <t>121.473209, 25.081859</t>
  </si>
  <si>
    <t>溪墘</t>
  </si>
  <si>
    <t>Xiqian</t>
  </si>
  <si>
    <t>中山一路107號同向(向東)</t>
  </si>
  <si>
    <t>121.4767899, 25.08152373</t>
  </si>
  <si>
    <t>新光醫院</t>
  </si>
  <si>
    <t>Xinguang General Hospital</t>
  </si>
  <si>
    <t>新光醫院內新巴士(向西)</t>
  </si>
  <si>
    <t>121.520458, 25.096067</t>
  </si>
  <si>
    <t>大同路口</t>
  </si>
  <si>
    <t>Datong Rd. Intersection</t>
  </si>
  <si>
    <t>重新路三段16號同向(向東)</t>
  </si>
  <si>
    <t>121.49493, 25.061403</t>
  </si>
  <si>
    <t>捷運台北橋站</t>
  </si>
  <si>
    <t>MRT Taipei Bridge Sta.</t>
  </si>
  <si>
    <t>重新路一段108號(捷運出口)前(向北)</t>
  </si>
  <si>
    <t>121.50044, 25.063054</t>
  </si>
  <si>
    <t>湖山巖</t>
  </si>
  <si>
    <t>Hushanyan</t>
  </si>
  <si>
    <t>興南路二段246號對面(向北)</t>
  </si>
  <si>
    <t>121.503256, 24.981908</t>
  </si>
  <si>
    <t>內南里一</t>
  </si>
  <si>
    <t>Neinan Li 1</t>
  </si>
  <si>
    <t>中和區興南路2段124號對面(向北)</t>
  </si>
  <si>
    <t>121.504585, 24.983668</t>
  </si>
  <si>
    <t>四維街</t>
  </si>
  <si>
    <t>Siwei St.</t>
  </si>
  <si>
    <t>四維街12號同向(向北)</t>
  </si>
  <si>
    <t>121.5126, 24.986939</t>
  </si>
  <si>
    <t>中興新村</t>
  </si>
  <si>
    <t>Zhongxing Village</t>
  </si>
  <si>
    <t>中正路248號(向北)</t>
  </si>
  <si>
    <t>121.5164442, 24.99830177</t>
  </si>
  <si>
    <t>福和路</t>
  </si>
  <si>
    <t>Fuhe Rd.</t>
  </si>
  <si>
    <t>福和路229之2號(向東)</t>
  </si>
  <si>
    <t>121.51865, 25.007465</t>
  </si>
  <si>
    <t>竹林路215號(向北)</t>
  </si>
  <si>
    <t>121.5207753, 25.00879945</t>
  </si>
  <si>
    <t>網溪國小一</t>
  </si>
  <si>
    <t>Wangxi Elementary School 1</t>
  </si>
  <si>
    <t>竹林路121號(向西)</t>
  </si>
  <si>
    <t>121.520115, 25.011264</t>
  </si>
  <si>
    <t>網溪國小</t>
  </si>
  <si>
    <t>Wangxi Elementary School</t>
  </si>
  <si>
    <t>竹林路71號前(向西)</t>
  </si>
  <si>
    <t>121.518655, 25.013451</t>
  </si>
  <si>
    <t>潮州街口</t>
  </si>
  <si>
    <t>Chaozhou St. Intersection</t>
  </si>
  <si>
    <t>杭州南路二段61號同向(向北)</t>
  </si>
  <si>
    <t>121.5221853, 25.03003392</t>
  </si>
  <si>
    <t>愛國東路口</t>
  </si>
  <si>
    <t>Aiguo East Rd. Entrance</t>
  </si>
  <si>
    <t>杭州南路二段53號同向(向北)</t>
  </si>
  <si>
    <t>121.522887, 25.03276</t>
  </si>
  <si>
    <t>金甌女中</t>
  </si>
  <si>
    <t>Jinou Girls High School</t>
  </si>
  <si>
    <t>杭州南路二段1號同向(向北)</t>
  </si>
  <si>
    <t>121.5241858, 25.03493441</t>
  </si>
  <si>
    <t>仁愛中山路口</t>
  </si>
  <si>
    <t>Renai &amp; Zhongshan Intersection</t>
  </si>
  <si>
    <t>仁愛路上近中山南路同向(向西)</t>
  </si>
  <si>
    <t>121.5183669, 25.03926197</t>
  </si>
  <si>
    <t>仁愛杭州路口</t>
  </si>
  <si>
    <t>Renai &amp; Hangzhou Intersection</t>
  </si>
  <si>
    <t>杭州南路一段127號同向(向北)</t>
  </si>
  <si>
    <t>121.52487, 25.03676</t>
  </si>
  <si>
    <t>順安抽水站</t>
  </si>
  <si>
    <t>Shunan Pumping Sta.</t>
  </si>
  <si>
    <t>汐止區民權街二段35號(向北)</t>
  </si>
  <si>
    <t>121.619576, 25.05011</t>
  </si>
  <si>
    <t>涼州重慶路口</t>
  </si>
  <si>
    <t>Liangzhou &amp; Chongqing Intersection</t>
  </si>
  <si>
    <t>公車專用道(向南)</t>
  </si>
  <si>
    <t>121.5135212, 25.06097974</t>
  </si>
  <si>
    <t>民生重慶路口</t>
  </si>
  <si>
    <t>Minsheng &amp; Chongqing Intersection</t>
  </si>
  <si>
    <t>民生西路上近重慶北路同向(向南)</t>
  </si>
  <si>
    <t>121.5136927, 25.05715048</t>
  </si>
  <si>
    <t>朝陽公園(鈕釦街)</t>
  </si>
  <si>
    <t>Zhaoyang Park(Button St.)</t>
  </si>
  <si>
    <t>重慶北路公車專用道(向南)</t>
  </si>
  <si>
    <t>121.514022, 25.055504</t>
  </si>
  <si>
    <t>圓環(重慶)</t>
  </si>
  <si>
    <t>Taipei Circle(Chongqing)</t>
  </si>
  <si>
    <t>重慶北路一段104號前(向南)</t>
  </si>
  <si>
    <t>121.5140239, 25.05301786</t>
  </si>
  <si>
    <t>後車站</t>
  </si>
  <si>
    <t>Old Taipei Railway Sta.</t>
  </si>
  <si>
    <t>重慶北路1段22號旁(向南)</t>
  </si>
  <si>
    <t>121.5134929, 25.0505036</t>
  </si>
  <si>
    <t>三界公廟</t>
  </si>
  <si>
    <t>Sanjiegong  Temple</t>
  </si>
  <si>
    <t>直潭路93號(向北)</t>
  </si>
  <si>
    <t>121.531953, 24.939902</t>
  </si>
  <si>
    <t>金龍路口</t>
  </si>
  <si>
    <t>Jinlong Rd. Entrance</t>
  </si>
  <si>
    <t>永業路121號(向北)</t>
  </si>
  <si>
    <t>121.528308, 24.947733</t>
  </si>
  <si>
    <t>民安西路277號(向北)</t>
  </si>
  <si>
    <t>121.4263087, 25.01254806</t>
  </si>
  <si>
    <t>福祿新城一</t>
  </si>
  <si>
    <t>Fulu New Village 1</t>
  </si>
  <si>
    <t>民安西路103號(向北)</t>
  </si>
  <si>
    <t>121.426917, 25.018631</t>
  </si>
  <si>
    <t>福祿新城二</t>
  </si>
  <si>
    <t>Fulu New Village 2</t>
  </si>
  <si>
    <t>民安西路57號(向北)</t>
  </si>
  <si>
    <t>121.427412, 25.02033</t>
  </si>
  <si>
    <t>民安陸橋</t>
  </si>
  <si>
    <t>Minan Bridge</t>
  </si>
  <si>
    <t>民安路201號(向北)</t>
  </si>
  <si>
    <t>121.426146, 25.022571</t>
  </si>
  <si>
    <t>民安路</t>
  </si>
  <si>
    <t>Minan Rd.</t>
  </si>
  <si>
    <t>民安路141號(向北)</t>
  </si>
  <si>
    <t>121.425221, 25.024026</t>
  </si>
  <si>
    <t>後港社區</t>
  </si>
  <si>
    <t>Hougang Community</t>
  </si>
  <si>
    <t>四維路1號同向(向北)</t>
  </si>
  <si>
    <t>121.42412, 25.02534</t>
  </si>
  <si>
    <t>宏泰社區</t>
  </si>
  <si>
    <t>Hongtai Community</t>
  </si>
  <si>
    <t>建福路51號(向北)</t>
  </si>
  <si>
    <t>121.42673, 25.02749</t>
  </si>
  <si>
    <t>三重派出所(重新路)</t>
  </si>
  <si>
    <t>Sanchong Police Station (Chongxin Rd.)</t>
  </si>
  <si>
    <t>重新路1段74號(向北)</t>
  </si>
  <si>
    <t>121.5018984, 25.06360379</t>
  </si>
  <si>
    <t>下石厝路</t>
  </si>
  <si>
    <t>Xiashicuo Rd.</t>
  </si>
  <si>
    <t>下石厝路與康雅崙路交叉口(向東北)</t>
  </si>
  <si>
    <t>121.533051, 24.927454</t>
  </si>
  <si>
    <t>直潭國小</t>
  </si>
  <si>
    <t>Zhitan Elementary School</t>
  </si>
  <si>
    <t>直潭路92號(向北)</t>
  </si>
  <si>
    <t>121.531919, 24.937785</t>
  </si>
  <si>
    <t>民權中山路口</t>
  </si>
  <si>
    <t>Minquan and Zhongshan Intersection</t>
  </si>
  <si>
    <t>民權東路一段上近中山北路(向東)</t>
  </si>
  <si>
    <t>121.5223009, 25.06271419</t>
  </si>
  <si>
    <t>新興國中</t>
  </si>
  <si>
    <t>Xinxing Junior High School</t>
  </si>
  <si>
    <t>林森北路476號對向(向南)</t>
  </si>
  <si>
    <t>121.5255106, 25.06108573</t>
  </si>
  <si>
    <t>聚盛里</t>
  </si>
  <si>
    <t>Jusheng village</t>
  </si>
  <si>
    <t>林森北路382號同向(向南)</t>
  </si>
  <si>
    <t>121.52549, 25.05883</t>
  </si>
  <si>
    <t>中山里(民生)</t>
  </si>
  <si>
    <t>Zhongshan Li(Minsheng)</t>
  </si>
  <si>
    <t>民生東路一段90號(向東)</t>
  </si>
  <si>
    <t>121.52693, 25.05795</t>
  </si>
  <si>
    <t>中原街口(老人住宅)</t>
  </si>
  <si>
    <t>Zhongyuan St. Entrance(Senior Housing)</t>
  </si>
  <si>
    <t>民生東路二段48號同向(向東)</t>
  </si>
  <si>
    <t>121.5294085, 25.05793506</t>
  </si>
  <si>
    <t>民生松江路口</t>
  </si>
  <si>
    <t>Minsheng &amp; Songjiang Intersection</t>
  </si>
  <si>
    <t>民生東路二段170號同向(向東)</t>
  </si>
  <si>
    <t>121.535046, 25.057791</t>
  </si>
  <si>
    <t>合江街口</t>
  </si>
  <si>
    <t>Hejiang St. Intersection</t>
  </si>
  <si>
    <t>民生東路三段8號同向(向東)</t>
  </si>
  <si>
    <t>121.5381394, 25.05772436</t>
  </si>
  <si>
    <t>臺北大學(臺北校區)</t>
  </si>
  <si>
    <t>National Taipei U. (Taipei Campus)</t>
  </si>
  <si>
    <t>民生東路三段86巷(向東)</t>
  </si>
  <si>
    <t>121.54274, 25.05774</t>
  </si>
  <si>
    <t>興安華城</t>
  </si>
  <si>
    <t>Xingan Huacheng</t>
  </si>
  <si>
    <t>復興北路226號(向南)</t>
  </si>
  <si>
    <t>121.5439555, 25.05685077</t>
  </si>
  <si>
    <t>捷運南京復興站</t>
  </si>
  <si>
    <t>MRT Nanjing Fuxing Station</t>
  </si>
  <si>
    <t>復興北路164號同向(向南)</t>
  </si>
  <si>
    <t>121.543919, 25.05344</t>
  </si>
  <si>
    <t>南京龍江路口</t>
  </si>
  <si>
    <t>Nanjing &amp; Longjiang Intersection</t>
  </si>
  <si>
    <t>南京東路三段上近龍江路同向(向西)</t>
  </si>
  <si>
    <t>121.54077, 25.05198</t>
  </si>
  <si>
    <t>National Taipei University</t>
  </si>
  <si>
    <t>建國北路二段69號對向(向北)</t>
  </si>
  <si>
    <t>121.53711, 25.05657</t>
  </si>
  <si>
    <t>民生東路二段149號同向(向西)</t>
  </si>
  <si>
    <t>121.535328, 25.058014</t>
  </si>
  <si>
    <t>捷運行天宮站(民生東路)</t>
  </si>
  <si>
    <t>MRT Xingtian Temple Sta. (Minsheng E. Rd.)</t>
  </si>
  <si>
    <t>民生東路二段125號同向(向西)</t>
  </si>
  <si>
    <t>121.532104, 25.05812048</t>
  </si>
  <si>
    <t>民生東路二段45號同向(向西)</t>
  </si>
  <si>
    <t>121.5282629, 25.05819073</t>
  </si>
  <si>
    <t>林森北路477號(向北)</t>
  </si>
  <si>
    <t>121.5257163, 25.06130893</t>
  </si>
  <si>
    <t>捷運民權西路站</t>
  </si>
  <si>
    <t>MRT Minquan W. Rd. Station</t>
  </si>
  <si>
    <t>民權西路公車專用道(向西)</t>
  </si>
  <si>
    <t>121.5189775, 25.06294867</t>
  </si>
  <si>
    <t>民權大龍街口</t>
  </si>
  <si>
    <t>Minquan &amp; Dalong Intersection</t>
  </si>
  <si>
    <t>民權西路上近大龍街(向西)</t>
  </si>
  <si>
    <t>121.5165811, 25.06309981</t>
  </si>
  <si>
    <t>重新路一段121號(向南)</t>
  </si>
  <si>
    <t>121.500403, 25.06321</t>
  </si>
  <si>
    <t>重新路二段65號(向西)</t>
  </si>
  <si>
    <t>121.496785, 25.06193089</t>
  </si>
  <si>
    <t>Zhongshan Art park</t>
  </si>
  <si>
    <t>重新路三段102號前面(向南)</t>
  </si>
  <si>
    <t>121.492298, 25.060541</t>
  </si>
  <si>
    <t>重新路四段45號(向南)</t>
  </si>
  <si>
    <t>121.4878276, 25.05744645</t>
  </si>
  <si>
    <t>重新路5段449號前(向南)</t>
  </si>
  <si>
    <t>121.4740976, 25.04728267</t>
  </si>
  <si>
    <t>圓環(鈕釦街)</t>
  </si>
  <si>
    <t>Yuanhuan(Niukou St.)</t>
  </si>
  <si>
    <t>南京西路306號(向東)</t>
  </si>
  <si>
    <t>121.5132, 25.05398</t>
  </si>
  <si>
    <t>民生西路上近重慶北路同向(向北)</t>
  </si>
  <si>
    <t>121.5137634, 25.05676346</t>
  </si>
  <si>
    <t>捷運長庚醫院站</t>
  </si>
  <si>
    <t>MRT Chang-Gung Memorial Hospital Sta.</t>
  </si>
  <si>
    <t>桃園縣龜山區捷運A8長庚醫院站出口右側(向東)</t>
  </si>
  <si>
    <t>121.370923, 25.060012</t>
  </si>
  <si>
    <t>建福路口</t>
  </si>
  <si>
    <t>Jianfu Rd. Intersection</t>
  </si>
  <si>
    <t>後港一路55號同向(向西)</t>
  </si>
  <si>
    <t>121.426119, 25.026331</t>
  </si>
  <si>
    <t>後港一路14號對面(向南)</t>
  </si>
  <si>
    <t>121.42461, 25.02585</t>
  </si>
  <si>
    <t>民安路170號同向(向南)</t>
  </si>
  <si>
    <t>121.4250914, 25.02401714</t>
  </si>
  <si>
    <t>民安路224號同向(向南)</t>
  </si>
  <si>
    <t>121.4261035, 25.02243361</t>
  </si>
  <si>
    <t>民安西路62號(向南)</t>
  </si>
  <si>
    <t>121.4272815, 25.02045611</t>
  </si>
  <si>
    <t>民安西路112號同向(向南)</t>
  </si>
  <si>
    <t>121.4268159, 25.01873861</t>
  </si>
  <si>
    <t>中正路563號同向(向南)</t>
  </si>
  <si>
    <t>121.5167282, 25.00843234</t>
  </si>
  <si>
    <t>中正路477號同向(向南)</t>
  </si>
  <si>
    <t>121.516986, 25.006393</t>
  </si>
  <si>
    <t>Zhongxing New Village</t>
  </si>
  <si>
    <t>中正路171號同向(向南)</t>
  </si>
  <si>
    <t>121.5165323, 24.99862597</t>
  </si>
  <si>
    <t>華新街63號(向北)</t>
  </si>
  <si>
    <t>121.5079934, 24.98420596</t>
  </si>
  <si>
    <t>涼州路上近重慶路二段同向(向北)</t>
  </si>
  <si>
    <t>121.5135455, 25.06066906</t>
  </si>
  <si>
    <t>捷運大橋頭站</t>
  </si>
  <si>
    <t>MRT Daqiaotou Station</t>
  </si>
  <si>
    <t>重慶北路二段235之4號同向(重慶北路二段和民權西路口)(向北)</t>
  </si>
  <si>
    <t>121.513583, 25.062704</t>
  </si>
  <si>
    <t>昌吉重慶路口</t>
  </si>
  <si>
    <t>Changji &amp; Chongqing Intersection</t>
  </si>
  <si>
    <t>重慶北路三段+昌吉街同向(向北)</t>
  </si>
  <si>
    <t>121.5137108, 25.06576384</t>
  </si>
  <si>
    <t>民族重慶路口</t>
  </si>
  <si>
    <t>Minzu and Chongqing Intersection</t>
  </si>
  <si>
    <t>民族西路204號(向東)</t>
  </si>
  <si>
    <t>121.5143308, 25.06858627</t>
  </si>
  <si>
    <t>民族承德路口</t>
  </si>
  <si>
    <t>Minzu &amp; Chengde Intersection</t>
  </si>
  <si>
    <t>承德路三段150號同向(向南)</t>
  </si>
  <si>
    <t>121.5182324, 25.06788969</t>
  </si>
  <si>
    <t>大同國小</t>
  </si>
  <si>
    <t>Datong Elementary School</t>
  </si>
  <si>
    <t>承德路三段52號同向(向南)</t>
  </si>
  <si>
    <t>121.5181, 25.06487427</t>
  </si>
  <si>
    <t>陸光國宅一</t>
  </si>
  <si>
    <t>Luguang Public Housing 1</t>
  </si>
  <si>
    <t>民義路一段199號同向(向東)</t>
  </si>
  <si>
    <t>121.43068, 25.08875</t>
  </si>
  <si>
    <t>興南路二段222號同向(向南)</t>
  </si>
  <si>
    <t>121.5033889, 24.98242433</t>
  </si>
  <si>
    <t>北一游泳池</t>
  </si>
  <si>
    <t>Beiyi Swimming Pool</t>
  </si>
  <si>
    <t>興南路二段339號同向(向北)</t>
  </si>
  <si>
    <t>121.500605, 24.98035808</t>
  </si>
  <si>
    <t>烘爐地</t>
  </si>
  <si>
    <t>Hongludi</t>
  </si>
  <si>
    <t>興南路二段同向(向南)</t>
  </si>
  <si>
    <t>121.4988027, 24.97990376</t>
  </si>
  <si>
    <t>立體停車場(五股公有市場)</t>
  </si>
  <si>
    <t>Parking Lot(Wugu Market)</t>
  </si>
  <si>
    <t>工商路50號(向西)</t>
  </si>
  <si>
    <t>121.439172, 25.084073</t>
  </si>
  <si>
    <t>工商路129號同向(向西)</t>
  </si>
  <si>
    <t>121.4356073, 25.08630203</t>
  </si>
  <si>
    <t>慈濟醫院</t>
  </si>
  <si>
    <t>Buddhist Tzu Chi General Hospital</t>
  </si>
  <si>
    <t>建國路289號對面(向南)</t>
  </si>
  <si>
    <t>121.536818, 24.985271</t>
  </si>
  <si>
    <t>捷運大坪林站</t>
  </si>
  <si>
    <t>MRT Dapinglin Station</t>
  </si>
  <si>
    <t>北新路三段200號同向(向北)</t>
  </si>
  <si>
    <t>121.5413983, 24.98334421</t>
  </si>
  <si>
    <t>滬江中學</t>
  </si>
  <si>
    <t>Hujiang High School</t>
  </si>
  <si>
    <t>羅斯福路六段433號(向北)</t>
  </si>
  <si>
    <t>121.54025, 24.99113</t>
  </si>
  <si>
    <t>捷運景美站</t>
  </si>
  <si>
    <t>MRT Jingmei</t>
  </si>
  <si>
    <t>羅斯福路六段393號(向北)</t>
  </si>
  <si>
    <t>121.5407617, 24.99236604</t>
  </si>
  <si>
    <t>萬隆</t>
  </si>
  <si>
    <t>Wanlong</t>
  </si>
  <si>
    <t>羅斯福路六段40號對面候車亭(向北)</t>
  </si>
  <si>
    <t>121.5402001, 24.99931624</t>
  </si>
  <si>
    <t>捷運萬隆站</t>
  </si>
  <si>
    <t>MRT Wanlong</t>
  </si>
  <si>
    <t>羅斯福路五段245號(向北)</t>
  </si>
  <si>
    <t>121.5392576, 25.00138697</t>
  </si>
  <si>
    <t>武功國小(羅斯福)</t>
  </si>
  <si>
    <t>Wugong Elementary School(Roosevelt)</t>
  </si>
  <si>
    <t>羅斯福路五段175號同向(向北)</t>
  </si>
  <si>
    <t>121.5387822, 25.00327364</t>
  </si>
  <si>
    <t>景明街口</t>
  </si>
  <si>
    <t>Jingming St. Entrance</t>
  </si>
  <si>
    <t>興隆路一段170號同向(向東)</t>
  </si>
  <si>
    <t>121.5422579, 25.00163127</t>
  </si>
  <si>
    <t>景福街(向東)</t>
  </si>
  <si>
    <t>121.5363395, 24.99550417</t>
  </si>
  <si>
    <t>景福街204號同向(向東)</t>
  </si>
  <si>
    <t>121.5389062, 24.99383424</t>
  </si>
  <si>
    <t>景美國中</t>
  </si>
  <si>
    <t>Jingmei Junior High School</t>
  </si>
  <si>
    <t>景中街27號對向(向東)</t>
  </si>
  <si>
    <t>121.5428136, 24.99274359</t>
  </si>
  <si>
    <t>景美國小(景興)</t>
  </si>
  <si>
    <t>Jingmei Elementary School(Jingxing)</t>
  </si>
  <si>
    <t>景興路272號同向(向南)</t>
  </si>
  <si>
    <t>121.5425369, 24.98970798</t>
  </si>
  <si>
    <t>陸光國宅</t>
  </si>
  <si>
    <t>Luguan Public Housing Complex</t>
  </si>
  <si>
    <t>民義路一段218號對向(向東)</t>
  </si>
  <si>
    <t>121.432152, 25.08828581</t>
  </si>
  <si>
    <t>永豐商業銀行</t>
  </si>
  <si>
    <t>Bank SinoPac</t>
  </si>
  <si>
    <t>工商路88號(向東)</t>
  </si>
  <si>
    <t>121.43786, 25.08499</t>
  </si>
  <si>
    <t>五股服務社</t>
  </si>
  <si>
    <t>Wugu Service Center</t>
  </si>
  <si>
    <t>成泰路二段79號(向南)</t>
  </si>
  <si>
    <t>121.43805, 25.083879</t>
  </si>
  <si>
    <t>五股國小</t>
  </si>
  <si>
    <t>Wugu Elementary School</t>
  </si>
  <si>
    <t>成泰路二段84號(向南)</t>
  </si>
  <si>
    <t>121.43736, 25.082498</t>
  </si>
  <si>
    <t>仙公廟</t>
  </si>
  <si>
    <t>Xiangong Temple</t>
  </si>
  <si>
    <t>中正北路313號(向西)</t>
  </si>
  <si>
    <t>121.4736481, 25.07162633</t>
  </si>
  <si>
    <t>KuPao Home Economics &amp; Commercial High School</t>
  </si>
  <si>
    <t>中正北路399號(向西)</t>
  </si>
  <si>
    <t>121.47112, 25.07213746</t>
  </si>
  <si>
    <t>和泰新村</t>
  </si>
  <si>
    <t>Hetai New Village</t>
  </si>
  <si>
    <t>中興路一段157號同向(向西)</t>
  </si>
  <si>
    <t>121.46574, 25.07344</t>
  </si>
  <si>
    <t>中興路二段</t>
  </si>
  <si>
    <t>Zhongxing Rd. Sec. 2</t>
  </si>
  <si>
    <t>中興路二段40號(向西)</t>
  </si>
  <si>
    <t>121.461831, 25.0766</t>
  </si>
  <si>
    <t>更寮</t>
  </si>
  <si>
    <t>Gengliao</t>
  </si>
  <si>
    <t>中興路二段127號同向(向西)</t>
  </si>
  <si>
    <t>121.45928, 25.07815</t>
  </si>
  <si>
    <t>Riverside Park</t>
  </si>
  <si>
    <t>中興路3段(向西)</t>
  </si>
  <si>
    <t>121.45537, 25.07816</t>
  </si>
  <si>
    <t>同慶里活動中心</t>
  </si>
  <si>
    <t>Tongqing Village Activity Center</t>
  </si>
  <si>
    <t>鶯歌區尖山埔路104號(向南)</t>
  </si>
  <si>
    <t>121.347155, 24.951228</t>
  </si>
  <si>
    <t>鶯歌國中游泳池</t>
  </si>
  <si>
    <t>Yingge Junior High School Swimming Pool</t>
  </si>
  <si>
    <t>鶯歌區建國路420號對面(向東北)</t>
  </si>
  <si>
    <t>121.34279, 24.951625</t>
  </si>
  <si>
    <t>工商路203號同向(向西)</t>
  </si>
  <si>
    <t>121.4334512, 25.08729976</t>
  </si>
  <si>
    <t>Luguan Public Housing I</t>
  </si>
  <si>
    <t>民義路一段203號同向(向西)</t>
  </si>
  <si>
    <t>121.43072, 25.08887</t>
  </si>
  <si>
    <t>萬壽路一段392號(向西)</t>
  </si>
  <si>
    <t>121.400405, 25.016809</t>
  </si>
  <si>
    <t>萬壽路一段529號對面</t>
  </si>
  <si>
    <t>121.396677, 25.016457</t>
  </si>
  <si>
    <t>永和國小(永貞路)</t>
  </si>
  <si>
    <t>Yonghe Elementary School(Yongzhen Rd.)</t>
  </si>
  <si>
    <t>永貞路166號同向(向東)</t>
  </si>
  <si>
    <t>121.5163, 25.0041</t>
  </si>
  <si>
    <t>集賢路</t>
  </si>
  <si>
    <t>Jixian Rd.</t>
  </si>
  <si>
    <t>蘆洲區集賢路222-2號(向南)</t>
  </si>
  <si>
    <t>121.48288, 25.087002</t>
  </si>
  <si>
    <t>Nijialagua Park</t>
  </si>
  <si>
    <t>集賢路348號同向(向南)</t>
  </si>
  <si>
    <t>121.4808989, 25.08402005</t>
  </si>
  <si>
    <t>捷運徐匯中學站(集賢路)</t>
  </si>
  <si>
    <t>MRT St. Ignatius High School Station (Jixian Rd.)</t>
  </si>
  <si>
    <t>集賢路410號右20公尺(向北)</t>
  </si>
  <si>
    <t>121.47994, 25.08181</t>
  </si>
  <si>
    <t>民和公寓</t>
  </si>
  <si>
    <t>Minhe Apartment</t>
  </si>
  <si>
    <t>中山ㄧ路70號(向西)</t>
  </si>
  <si>
    <t>121.479118, 25.08109147</t>
  </si>
  <si>
    <t>中山ㄧ路124號同向(向西)</t>
  </si>
  <si>
    <t>121.47682, 25.08167</t>
  </si>
  <si>
    <t>Luzhou Police Station</t>
  </si>
  <si>
    <t>中山二路46號(向西)</t>
  </si>
  <si>
    <t>121.4735458, 25.08207017</t>
  </si>
  <si>
    <t>Luzhou Motor Vehicles Station</t>
  </si>
  <si>
    <t>中山二路138號(向西)</t>
  </si>
  <si>
    <t>121.4714493, 25.08145684</t>
  </si>
  <si>
    <t>中山二路236號(向西)</t>
  </si>
  <si>
    <t>121.4694739, 25.0795305</t>
  </si>
  <si>
    <t>蓬萊坑</t>
  </si>
  <si>
    <t>Penglaikeng</t>
  </si>
  <si>
    <t>成泰路一段235之4號同向(向南)</t>
  </si>
  <si>
    <t>121.436258, 25.079785</t>
  </si>
  <si>
    <t>憲兵學校</t>
  </si>
  <si>
    <t>Military Police Academy</t>
  </si>
  <si>
    <t>成泰路一段197號(向南)</t>
  </si>
  <si>
    <t>121.435035, 25.076625</t>
  </si>
  <si>
    <t>明日世界</t>
  </si>
  <si>
    <t>Ming Ri Shi Jie</t>
  </si>
  <si>
    <t>成泰路一段173號同向(向南)</t>
  </si>
  <si>
    <t>121.4351234, 25.07430648</t>
  </si>
  <si>
    <t>Deyinl Elementary School</t>
  </si>
  <si>
    <t>成泰路一段106號同向(向南)</t>
  </si>
  <si>
    <t>121.43563, 25.07182</t>
  </si>
  <si>
    <t>明志和平路口</t>
  </si>
  <si>
    <t>Mingzhi and Heping Intersection</t>
  </si>
  <si>
    <t>明志路一段52號(向南)</t>
  </si>
  <si>
    <t>121.433433, 25.06526521</t>
  </si>
  <si>
    <t>成泰路二段84號同向(向北)</t>
  </si>
  <si>
    <t>121.437555, 25.082438</t>
  </si>
  <si>
    <t>Wugu Service Society</t>
  </si>
  <si>
    <t>成泰路二段166號(向北)</t>
  </si>
  <si>
    <t>121.43843, 25.084332</t>
  </si>
  <si>
    <t>工商路104號同向(向西)</t>
  </si>
  <si>
    <t>121.4376824, 25.08537405</t>
  </si>
  <si>
    <t>民義路一段218號同向(向西)</t>
  </si>
  <si>
    <t>121.432239, 25.088405</t>
  </si>
  <si>
    <t>泰山郵局</t>
  </si>
  <si>
    <t>Taishan Post Office</t>
  </si>
  <si>
    <t>明志路一段192號(向南)</t>
  </si>
  <si>
    <t>121.432904, 25.06216</t>
  </si>
  <si>
    <t>復興派出所</t>
  </si>
  <si>
    <t>Fuxing Police Station</t>
  </si>
  <si>
    <t>木柵路一段38之1號同向(向東)</t>
  </si>
  <si>
    <t>121.5465259, 24.9867882</t>
  </si>
  <si>
    <t>木柵路一段17巷6號對向(向東)</t>
  </si>
  <si>
    <t>121.54381, 24.988478</t>
  </si>
  <si>
    <t>木柵路一段72號同向(向東)</t>
  </si>
  <si>
    <t>121.5497354, 24.98733837</t>
  </si>
  <si>
    <t>木柵路一段156號同向(向東)</t>
  </si>
  <si>
    <t>121.5520009, 24.98763799</t>
  </si>
  <si>
    <t>永建國小</t>
  </si>
  <si>
    <t>Yongjian Elementary School</t>
  </si>
  <si>
    <t>木柵路一段278號同向(向東)</t>
  </si>
  <si>
    <t>121.554868, 24.98809</t>
  </si>
  <si>
    <t>木柵路一段366號對向(向西)</t>
  </si>
  <si>
    <t>121.556508, 24.98855095</t>
  </si>
  <si>
    <t>木柵路二段21號同向(向西)</t>
  </si>
  <si>
    <t>121.5592465, 24.98865</t>
  </si>
  <si>
    <t>木柵路二段139號同向(向西)</t>
  </si>
  <si>
    <t>121.5624897, 24.98896476</t>
  </si>
  <si>
    <t>圳頭</t>
  </si>
  <si>
    <t>Zuntou</t>
  </si>
  <si>
    <t>121.6249247, 25.171419</t>
  </si>
  <si>
    <t>121.6249408, 25.17155</t>
  </si>
  <si>
    <t>大坪國小</t>
  </si>
  <si>
    <t>Daping Elementary School</t>
  </si>
  <si>
    <t>121.6382419, 25.167453</t>
  </si>
  <si>
    <t>金山醫院</t>
  </si>
  <si>
    <t>Jinshan Hospital</t>
  </si>
  <si>
    <t>121.630204, 25.221006</t>
  </si>
  <si>
    <t>獅頭山公園(老街溫泉區)</t>
  </si>
  <si>
    <t>Shitoushan Park(Hot Spring Area)</t>
  </si>
  <si>
    <t>51巷1號前對面(向北)</t>
  </si>
  <si>
    <t>121.6419691, 25.219393</t>
  </si>
  <si>
    <t>自強路口</t>
  </si>
  <si>
    <t>Ziqiang Rd. Entrance</t>
  </si>
  <si>
    <t>新北市金山區自強路口(向東)</t>
  </si>
  <si>
    <t>121.642529, 25.216311</t>
  </si>
  <si>
    <t>萬里公有零售市場</t>
  </si>
  <si>
    <t>Wanli Public Market</t>
  </si>
  <si>
    <t>萬里公有零售市場(向東)</t>
  </si>
  <si>
    <t>121.689407, 25.179584</t>
  </si>
  <si>
    <t>萬里區公所</t>
  </si>
  <si>
    <t>Wanli District office</t>
  </si>
  <si>
    <t>萬里區瑪鍊路80號對面(向南)</t>
  </si>
  <si>
    <t>121.6899935, 25.178364</t>
  </si>
  <si>
    <t>新北市蘆洲區和平路138-1號</t>
  </si>
  <si>
    <t>121.4668572, 25.080799</t>
  </si>
  <si>
    <t>長榮光華路口</t>
  </si>
  <si>
    <t>Changrong &amp; Guanghua Intersection</t>
  </si>
  <si>
    <t>新北市蘆洲區長榮路23號對面</t>
  </si>
  <si>
    <t>121.463516, 25.08252</t>
  </si>
  <si>
    <t>Zhengyi Park</t>
  </si>
  <si>
    <t>新北市蘆洲區中原路13號對面</t>
  </si>
  <si>
    <t>121.4605977, 25.083105</t>
  </si>
  <si>
    <t>中原長安街口</t>
  </si>
  <si>
    <t>Zhongyuan &amp; Changan Intersection</t>
  </si>
  <si>
    <t>新北市蘆洲區中原路50號</t>
  </si>
  <si>
    <t>121.4592928, 25.082454</t>
  </si>
  <si>
    <t>道義橋</t>
  </si>
  <si>
    <t>Daoyi Bridge</t>
  </si>
  <si>
    <t>新北市五股區五福路18號</t>
  </si>
  <si>
    <t>121.4342704, 25.088742</t>
  </si>
  <si>
    <t>五福路</t>
  </si>
  <si>
    <t>Wufu Rd.</t>
  </si>
  <si>
    <t>新北市五股區五福路78號(向西)</t>
  </si>
  <si>
    <t>121.432842, 25.090123</t>
  </si>
  <si>
    <t>五福路圓環</t>
  </si>
  <si>
    <t>Wufu Rd. Ring</t>
  </si>
  <si>
    <t>新北市五股區五福路119號</t>
  </si>
  <si>
    <t>121.4320589, 25.091088</t>
  </si>
  <si>
    <t>新北市五股區五福路59號</t>
  </si>
  <si>
    <t>121.4327065, 25.090074</t>
  </si>
  <si>
    <t>新北市五股區五福路15號道義橋(向東)</t>
  </si>
  <si>
    <t>121.434078, 25.088915</t>
  </si>
  <si>
    <t>121.5665095, 24.98861249</t>
  </si>
  <si>
    <t>木柵路三段220號同向(向東)</t>
  </si>
  <si>
    <t>121.5698199, 24.98979604</t>
  </si>
  <si>
    <t>木柵路五段同向(向東)</t>
  </si>
  <si>
    <t>121.58301, 25.00261</t>
  </si>
  <si>
    <t>象頭埔</t>
  </si>
  <si>
    <t>Xiangtoupu</t>
  </si>
  <si>
    <t>木柵路五段64號同向(向東)</t>
  </si>
  <si>
    <t>121.5884514, 25.00171664</t>
  </si>
  <si>
    <t>北深路三段299號同向(向東)</t>
  </si>
  <si>
    <t>121.59797, 25.00482</t>
  </si>
  <si>
    <t>北深路三段210號(向東)</t>
  </si>
  <si>
    <t>121.6007883, 25.00385385</t>
  </si>
  <si>
    <t>北深路三段143號對向(向東)</t>
  </si>
  <si>
    <t>121.609871, 25.00091326</t>
  </si>
  <si>
    <t>北深路二段63號(向東)</t>
  </si>
  <si>
    <t>121.6190625, 25.0040713</t>
  </si>
  <si>
    <t>翠谷街1號(向北)</t>
  </si>
  <si>
    <t>121.6273496, 25.00748781</t>
  </si>
  <si>
    <t>土庫</t>
  </si>
  <si>
    <t>Tuku</t>
  </si>
  <si>
    <t>北深路一段163號前(向東)</t>
  </si>
  <si>
    <t>121.63347, 25.010767</t>
  </si>
  <si>
    <t>僑新新村</t>
  </si>
  <si>
    <t>Qiaoxin New Village</t>
  </si>
  <si>
    <t>北深路一段100號對面(向東)</t>
  </si>
  <si>
    <t>121.635794, 25.010629</t>
  </si>
  <si>
    <t>北深松柏街口</t>
  </si>
  <si>
    <t>Beishen &amp; Songbo Intersection</t>
  </si>
  <si>
    <t>北深路一段43號對向(向東)</t>
  </si>
  <si>
    <t>121.63815, 25.010423</t>
  </si>
  <si>
    <t>八分寮</t>
  </si>
  <si>
    <t>Bafenliao</t>
  </si>
  <si>
    <t>靜安路鄰近楓林橋空地前(向北)</t>
  </si>
  <si>
    <t>121.641658, 25.011094</t>
  </si>
  <si>
    <t>石碇高中</t>
  </si>
  <si>
    <t>Shihding Junior High School</t>
  </si>
  <si>
    <t>北深路一段底(向東)</t>
  </si>
  <si>
    <t>121.6434016, 25.0120021</t>
  </si>
  <si>
    <t>三民煤礦</t>
  </si>
  <si>
    <t>Sanmin Coal Mine</t>
  </si>
  <si>
    <t>八分寮路與雙溪路口旁(向東)</t>
  </si>
  <si>
    <t>121.645289, 25.012186</t>
  </si>
  <si>
    <t>隆盛里</t>
  </si>
  <si>
    <t>Longsheng Li</t>
  </si>
  <si>
    <t>雙溪路8號同向(向東)</t>
  </si>
  <si>
    <t>121.64683, 25.01127</t>
  </si>
  <si>
    <t>長潭壁</t>
  </si>
  <si>
    <t>Changtanbi</t>
  </si>
  <si>
    <t>雙溪口33號對向(向東)</t>
  </si>
  <si>
    <t>121.649546, 25.008739</t>
  </si>
  <si>
    <t>雙溪68號同向(向南)</t>
  </si>
  <si>
    <t>121.65162, 25.00569</t>
  </si>
  <si>
    <t>外按橋</t>
  </si>
  <si>
    <t>Waian Bridge</t>
  </si>
  <si>
    <t>121.65199, 25.00002</t>
  </si>
  <si>
    <t>外石崁</t>
  </si>
  <si>
    <t>Waishikan</t>
  </si>
  <si>
    <t>石崁5號同向(向東)</t>
  </si>
  <si>
    <t>121.652932, 24.998089</t>
  </si>
  <si>
    <t>石碇</t>
  </si>
  <si>
    <t>Shiding</t>
  </si>
  <si>
    <t>石碇(向東)</t>
  </si>
  <si>
    <t>121.659028, 24.991325</t>
  </si>
  <si>
    <t>復興路97號(向東)</t>
  </si>
  <si>
    <t>121.534699, 24.987683</t>
  </si>
  <si>
    <t>新北市石碇區八分寮路與雙溪路口旁(向西)</t>
  </si>
  <si>
    <t>121.645611, 25.012187</t>
  </si>
  <si>
    <t>石坎22之1號(向西)</t>
  </si>
  <si>
    <t>121.659225, 24.991427</t>
  </si>
  <si>
    <t>石碇區公所</t>
  </si>
  <si>
    <t>Shiding Dist. Office</t>
  </si>
  <si>
    <t>新北市石碇區潭邊里碇坪路一段37號(向西)</t>
  </si>
  <si>
    <t>121.6575982, 24.991462</t>
  </si>
  <si>
    <t>石崁15號同向(向西)</t>
  </si>
  <si>
    <t>121.655332, 24.994238</t>
  </si>
  <si>
    <t>外石崁(向西)</t>
  </si>
  <si>
    <t>121.653395, 24.997718</t>
  </si>
  <si>
    <t>新北市蘆洲區中原路49號(向東)</t>
  </si>
  <si>
    <t>121.459285, 25.082299</t>
  </si>
  <si>
    <t>新北市蘆洲區中原路16-1號對面(向東)</t>
  </si>
  <si>
    <t>121.46095, 25.083141</t>
  </si>
  <si>
    <t>中正路1號(向北)</t>
  </si>
  <si>
    <t>121.46516, 25.041731</t>
  </si>
  <si>
    <t>石崁路同向(向北)</t>
  </si>
  <si>
    <t>121.6523, 24.9999</t>
  </si>
  <si>
    <t>雙溪口33號同向(向西)</t>
  </si>
  <si>
    <t>121.649781, 25.008669</t>
  </si>
  <si>
    <t>Shiding High School</t>
  </si>
  <si>
    <t>八分寮31號同向(向西)</t>
  </si>
  <si>
    <t>121.6433976, 25.01211137</t>
  </si>
  <si>
    <t>八分寮2號同向(向西)</t>
  </si>
  <si>
    <t>121.6419072, 25.0114179</t>
  </si>
  <si>
    <t>北深路一段91號同向(向西)</t>
  </si>
  <si>
    <t>121.63626, 25.01083</t>
  </si>
  <si>
    <t>北深路一段163號對面(向西)</t>
  </si>
  <si>
    <t>121.6328068, 25.01098755</t>
  </si>
  <si>
    <t>新北市蘆洲區長榮路35號(向東)</t>
  </si>
  <si>
    <t>121.463141, 25.082584</t>
  </si>
  <si>
    <t>萬壽路一段258號同向(向南)</t>
  </si>
  <si>
    <t>121.404304, 25.017874</t>
  </si>
  <si>
    <t>121.6423612, 25.216809</t>
  </si>
  <si>
    <t>121.6416901, 25.219393</t>
  </si>
  <si>
    <t>木柵站</t>
  </si>
  <si>
    <t>Muzha Stop</t>
  </si>
  <si>
    <t>木柵路二段81號</t>
  </si>
  <si>
    <t>121.5610578, 24.988827</t>
  </si>
  <si>
    <t>木柵路二段122號(向東)</t>
  </si>
  <si>
    <t>121.5610632, 24.988696</t>
  </si>
  <si>
    <t>林口國中</t>
  </si>
  <si>
    <t>LinkouJuniorHighSchool</t>
  </si>
  <si>
    <t>文化一路一段201號(向南)</t>
  </si>
  <si>
    <t>121.3780103, 25.074898</t>
  </si>
  <si>
    <t>汐止區橫科路73巷57號(向南)</t>
  </si>
  <si>
    <t>121.619078, 25.051906</t>
  </si>
  <si>
    <t>Labor Activity Center</t>
  </si>
  <si>
    <t>新北市新莊區民安東路185號對面</t>
  </si>
  <si>
    <t>121.4331789, 25.020492</t>
  </si>
  <si>
    <t>泰山區公所</t>
  </si>
  <si>
    <t>Taishan Dist. Office</t>
  </si>
  <si>
    <t>明志路一段354號同(向南)</t>
  </si>
  <si>
    <t>121.430718, 25.058131</t>
  </si>
  <si>
    <t>泰山高中</t>
  </si>
  <si>
    <t>Taishan Senior High School</t>
  </si>
  <si>
    <t>明志路一段433號對向(向南)</t>
  </si>
  <si>
    <t>121.43077, 25.05647</t>
  </si>
  <si>
    <t>Tongrong Village</t>
  </si>
  <si>
    <t>明志路一段496號同向(向南)</t>
  </si>
  <si>
    <t>121.43051, 25.05444</t>
  </si>
  <si>
    <t>Yixue Village</t>
  </si>
  <si>
    <t>明志路二段116號同向(向南)</t>
  </si>
  <si>
    <t>121.4278259, 25.05149832</t>
  </si>
  <si>
    <t>文程路口</t>
  </si>
  <si>
    <t>Wencheng Rd. Entrance</t>
  </si>
  <si>
    <t>明志路二段198號同向(向南)</t>
  </si>
  <si>
    <t>121.4274415, 25.04957047</t>
  </si>
  <si>
    <t>Mingzhi Village</t>
  </si>
  <si>
    <t>明志路二段265號對面(向南)</t>
  </si>
  <si>
    <t>121.42698, 25.048028</t>
  </si>
  <si>
    <t>泰山巖</t>
  </si>
  <si>
    <t>Taishanyan</t>
  </si>
  <si>
    <t>明志路三段26號同(向南)</t>
  </si>
  <si>
    <t>121.4247892, 25.04275923</t>
  </si>
  <si>
    <t>明志科技大學</t>
  </si>
  <si>
    <t>Mingchi University of Technology</t>
  </si>
  <si>
    <t>明志路三段184號(向南)</t>
  </si>
  <si>
    <t>121.4241632, 25.03898947</t>
  </si>
  <si>
    <t>宏泰新村</t>
  </si>
  <si>
    <t>Hongtai New Village</t>
  </si>
  <si>
    <t>明志路三段261號同(向南)</t>
  </si>
  <si>
    <t>121.423173, 25.037323</t>
  </si>
  <si>
    <t>下坡角</t>
  </si>
  <si>
    <t>Xiapojiao</t>
  </si>
  <si>
    <t>明志路三段359號對向(向南)</t>
  </si>
  <si>
    <t>121.42184, 25.03513</t>
  </si>
  <si>
    <t>捷運泰山貴和站(明志路)</t>
  </si>
  <si>
    <t>MRT Taishan Guihe Station(Mingzhi Rd.)</t>
  </si>
  <si>
    <t>明志路三段438號對(向南)</t>
  </si>
  <si>
    <t>121.42081, 25.03317</t>
  </si>
  <si>
    <t>丹鳳一</t>
  </si>
  <si>
    <t>Danfong 1</t>
  </si>
  <si>
    <t>中正路692-5號同向(向南)</t>
  </si>
  <si>
    <t>121.4199639, 25.02896073</t>
  </si>
  <si>
    <t>五股區公所(五股公有市場)</t>
  </si>
  <si>
    <t>Wugu District Office(Wugu Market)</t>
  </si>
  <si>
    <t>五股區中興路四段31號(向東)</t>
  </si>
  <si>
    <t>121.4383484, 25.082744</t>
  </si>
  <si>
    <t>中正路257號(向東)</t>
  </si>
  <si>
    <t>121.449908, 25.035445</t>
  </si>
  <si>
    <t>保元宮</t>
  </si>
  <si>
    <t>Baoyuan Temple</t>
  </si>
  <si>
    <t>中正路141號西側15M(向北)</t>
  </si>
  <si>
    <t>121.459593, 25.038242</t>
  </si>
  <si>
    <t>新樹路424號同向(向南)</t>
  </si>
  <si>
    <t>121.43183, 25.00196</t>
  </si>
  <si>
    <t>濟安宮(樹新路)</t>
  </si>
  <si>
    <t>Jian Temple(Shuxin Rd.)</t>
  </si>
  <si>
    <t>新北市樹林區樹新路15號</t>
  </si>
  <si>
    <t>121.4267324, 24.994234</t>
  </si>
  <si>
    <t>滿堂彩</t>
  </si>
  <si>
    <t>玫瑰路58巷2號候車亭(向北)</t>
  </si>
  <si>
    <t>121.49542, 24.94692</t>
  </si>
  <si>
    <t>中山路一段10號(向南)</t>
  </si>
  <si>
    <t>121.4243668, 24.99325533</t>
  </si>
  <si>
    <t>明志國小</t>
  </si>
  <si>
    <t>Mingzhi Elementary School</t>
  </si>
  <si>
    <t>明志路二段311號(向北)</t>
  </si>
  <si>
    <t>121.426583, 25.046278</t>
  </si>
  <si>
    <t>博物館(館前)</t>
  </si>
  <si>
    <t>National Museum of Natural Science(Guanqian)</t>
  </si>
  <si>
    <t>館前路71號同向(向北)</t>
  </si>
  <si>
    <t>121.5150651, 25.04409056</t>
  </si>
  <si>
    <t>臺北車站(開封)</t>
  </si>
  <si>
    <t>Taipei Main Station (Kaifeng)</t>
  </si>
  <si>
    <t>開封街一段11號同向(向西)</t>
  </si>
  <si>
    <t>121.513879, 25.046027</t>
  </si>
  <si>
    <t>臺北郵局(撫臺街洋樓)</t>
  </si>
  <si>
    <t>Taipei Post Office(Futai Street Mansion)</t>
  </si>
  <si>
    <t>開封街一段95巷口東側5M(向西)</t>
  </si>
  <si>
    <t>121.51032, 25.04605</t>
  </si>
  <si>
    <t>中華路一段94號(向南)</t>
  </si>
  <si>
    <t>121.509098, 25.04552755</t>
  </si>
  <si>
    <t>大埔街</t>
  </si>
  <si>
    <t>Dapu St.</t>
  </si>
  <si>
    <t>中華路二段60號同向(向南)</t>
  </si>
  <si>
    <t>121.5045205, 25.03217782</t>
  </si>
  <si>
    <t>南機場公寓</t>
  </si>
  <si>
    <t>Nanjichang Apartment</t>
  </si>
  <si>
    <t>中華路二段392號同向(向南)</t>
  </si>
  <si>
    <t>121.5054939, 25.02836772</t>
  </si>
  <si>
    <t>古亭國中</t>
  </si>
  <si>
    <t>Guting Junior High School</t>
  </si>
  <si>
    <t>中華路二段602號同向(向東)</t>
  </si>
  <si>
    <t>121.509833, 25.024664</t>
  </si>
  <si>
    <t>自立路</t>
  </si>
  <si>
    <t>Zili Rd.</t>
  </si>
  <si>
    <t>中和區自立路8號</t>
  </si>
  <si>
    <t>121.5223989, 24.996524</t>
  </si>
  <si>
    <t>博愛新村(三民街)</t>
  </si>
  <si>
    <t>Boai New Village(Sanmin St.)</t>
  </si>
  <si>
    <t>三民路324號同向(向東)</t>
  </si>
  <si>
    <t>121.476744, 25.069312</t>
  </si>
  <si>
    <t>捷運葫洲站(康寧大學)</t>
  </si>
  <si>
    <t>MRT Huzhou Sta.(University of Kang Ning)</t>
  </si>
  <si>
    <t>康寧路三段18號同向(向東)</t>
  </si>
  <si>
    <t>121.6075013, 25.07246542</t>
  </si>
  <si>
    <t>臺北車站(重慶)</t>
  </si>
  <si>
    <t>Taipei Main Station (Chongqing)</t>
  </si>
  <si>
    <t>重慶南路一段10號同向(向南)</t>
  </si>
  <si>
    <t>121.513167, 25.04657028</t>
  </si>
  <si>
    <t>民權西路公車專用道(向東)</t>
  </si>
  <si>
    <t>121.5178678, 25.06284801</t>
  </si>
  <si>
    <t>台泥大樓(馬偕醫院)</t>
  </si>
  <si>
    <t>Taini Building</t>
  </si>
  <si>
    <t>中山北路二段110號(向南)</t>
  </si>
  <si>
    <t>121.5227768, 25.06083099</t>
  </si>
  <si>
    <t>國賓飯店</t>
  </si>
  <si>
    <t>Ambassador Hotel</t>
  </si>
  <si>
    <t>中山北路二段(向南)</t>
  </si>
  <si>
    <t>121.5225384, 25.05658228</t>
  </si>
  <si>
    <t>捷運中山站(志仁高中)</t>
  </si>
  <si>
    <t>MRT Zhongshan Sta.(Zhiren High School)</t>
  </si>
  <si>
    <t>南京西路37號(向西)</t>
  </si>
  <si>
    <t>121.519866, 25.052867</t>
  </si>
  <si>
    <t>八勢一街</t>
  </si>
  <si>
    <t>Barshi 1st St.</t>
  </si>
  <si>
    <t>淡水區八勢一街53號(向北)</t>
  </si>
  <si>
    <t>121.461981, 25.155649</t>
  </si>
  <si>
    <t>經貿園區</t>
  </si>
  <si>
    <t>Economic &amp; Trade Park</t>
  </si>
  <si>
    <t>康寧街163號同向</t>
  </si>
  <si>
    <t>121.622098, 25.06660779</t>
  </si>
  <si>
    <t>China Engraving &amp; Printing Plant</t>
  </si>
  <si>
    <t>安康路三段260號同向(向西)</t>
  </si>
  <si>
    <t>121.488257, 24.951867</t>
  </si>
  <si>
    <t>新北市淡水區淡金路37號(向東)</t>
  </si>
  <si>
    <t>121.456341, 25.16069</t>
  </si>
  <si>
    <t>昌平街口</t>
  </si>
  <si>
    <t>Changping St. Intersection</t>
  </si>
  <si>
    <t>新北市新莊區中山路、昌平街口右側10公尺(向南)</t>
  </si>
  <si>
    <t>121.454573, 25.059899</t>
  </si>
  <si>
    <t>重新路三段15號(向西)</t>
  </si>
  <si>
    <t>121.4942547, 25.06149134</t>
  </si>
  <si>
    <t>中正路590號同向(向西)</t>
  </si>
  <si>
    <t>121.426759, 25.030319</t>
  </si>
  <si>
    <t>捷運丹鳳站</t>
  </si>
  <si>
    <t>MRT Danfeng Station</t>
  </si>
  <si>
    <t>中正路672號同向(向南)</t>
  </si>
  <si>
    <t>121.422143, 25.028858</t>
  </si>
  <si>
    <t>Yuanshan Police Station</t>
  </si>
  <si>
    <t>員山路150號(向北)</t>
  </si>
  <si>
    <t>121.4813853, 24.99794083</t>
  </si>
  <si>
    <t>萬大路503號同向(向北)</t>
  </si>
  <si>
    <t>121.497706, 25.01987</t>
  </si>
  <si>
    <t>復興路355號同向(向北)</t>
  </si>
  <si>
    <t>121.417363, 24.987368</t>
  </si>
  <si>
    <t>Datong St. Intersection</t>
  </si>
  <si>
    <t>雙十路二段71號(向南)</t>
  </si>
  <si>
    <t>121.4762634, 25.02667891</t>
  </si>
  <si>
    <t>新店高中</t>
  </si>
  <si>
    <t>Xindian Senior High School</t>
  </si>
  <si>
    <t>中央路93號同向(向北)</t>
  </si>
  <si>
    <t>121.531576, 24.975463</t>
  </si>
  <si>
    <t>Yongan Park</t>
  </si>
  <si>
    <t>雙十路一段25號對面</t>
  </si>
  <si>
    <t>121.478263, 25.024089</t>
  </si>
  <si>
    <t>板橋區雙十路一段25號對面</t>
  </si>
  <si>
    <t>121.477784, 25.024164</t>
  </si>
  <si>
    <t>新北市新莊區新北市新莊區中正路730-3號對向(向西)</t>
  </si>
  <si>
    <t>121.4146805, 25.02359983</t>
  </si>
  <si>
    <t>中正路679號(向南)</t>
  </si>
  <si>
    <t>121.5339021, 24.99069561</t>
  </si>
  <si>
    <t>民權工業區一</t>
  </si>
  <si>
    <t>Minquan Industrial Area 1</t>
  </si>
  <si>
    <t>新北市新店區民權路131號(向東)</t>
  </si>
  <si>
    <t>121.535092, 24.982725</t>
  </si>
  <si>
    <t>建國路161號同向(向南)</t>
  </si>
  <si>
    <t>121.53865, 24.97901</t>
  </si>
  <si>
    <t>Dafong Elementary School</t>
  </si>
  <si>
    <t>民族路85號同向(向南)</t>
  </si>
  <si>
    <t>121.5385193, 24.97769404</t>
  </si>
  <si>
    <t>Minzu Rd.</t>
  </si>
  <si>
    <t>民族路180號同向(向南)</t>
  </si>
  <si>
    <t>121.5369817, 24.97628294</t>
  </si>
  <si>
    <t>三民路53號(向東)</t>
  </si>
  <si>
    <t>121.5368, 24.97102</t>
  </si>
  <si>
    <t>121.6212423, 25.06662284</t>
  </si>
  <si>
    <t>康寧路三段37號同向(向西)</t>
  </si>
  <si>
    <t>121.6076109, 25.07262131</t>
  </si>
  <si>
    <t>安一路387號</t>
  </si>
  <si>
    <t>Laborer Activity Center</t>
  </si>
  <si>
    <t>安一路391號對面</t>
  </si>
  <si>
    <t>121.726962, 25.133938</t>
  </si>
  <si>
    <t>鶯歌里(安一路口)</t>
  </si>
  <si>
    <t>Yingge Village</t>
  </si>
  <si>
    <t>基金一路34號</t>
  </si>
  <si>
    <t>121.724291, 25.135875</t>
  </si>
  <si>
    <t>石皮瀨</t>
  </si>
  <si>
    <t>Shipilai</t>
  </si>
  <si>
    <t>基金一路106-1號</t>
  </si>
  <si>
    <t>121.7204407, 25.136205</t>
  </si>
  <si>
    <t>興寮里</t>
  </si>
  <si>
    <t>Xingliao</t>
  </si>
  <si>
    <t>基金一路106號右側</t>
  </si>
  <si>
    <t>121.7184921, 25.138831</t>
  </si>
  <si>
    <t>忠聯倉儲</t>
  </si>
  <si>
    <t>Zhonglian Warehouse</t>
  </si>
  <si>
    <t>基金一路110-7號(向西)</t>
  </si>
  <si>
    <t>121.7160607, 25.139465</t>
  </si>
  <si>
    <t>東方巴黎社區</t>
  </si>
  <si>
    <t>Dongfang Bali Community</t>
  </si>
  <si>
    <t>基金一路108之4號</t>
  </si>
  <si>
    <t>121.7141335, 25.140235</t>
  </si>
  <si>
    <t>武嶺街口</t>
  </si>
  <si>
    <t>Wuling St.</t>
  </si>
  <si>
    <t>基金一路172-7號</t>
  </si>
  <si>
    <t>121.711525, 25.140599</t>
  </si>
  <si>
    <t>情人湖路口</t>
  </si>
  <si>
    <t>Lovers Lake</t>
  </si>
  <si>
    <t>金一路202號左側20公尺</t>
  </si>
  <si>
    <t>121.710328, 25.141647</t>
  </si>
  <si>
    <t>金山鐵店</t>
  </si>
  <si>
    <t>Jinshan Iron Stores</t>
  </si>
  <si>
    <t>基金一路216-15號(向西)</t>
  </si>
  <si>
    <t>121.70833, 25.14213</t>
  </si>
  <si>
    <t>大武崙</t>
  </si>
  <si>
    <t>Dawulun</t>
  </si>
  <si>
    <t>基金一路372號左側候車亭</t>
  </si>
  <si>
    <t>121.704318, 25.142046</t>
  </si>
  <si>
    <t>三層站</t>
  </si>
  <si>
    <t>Sanceng Station</t>
  </si>
  <si>
    <t>基金二路9號對面</t>
  </si>
  <si>
    <t>121.7026617, 25.143769</t>
  </si>
  <si>
    <t>大武崙工業區</t>
  </si>
  <si>
    <t>Dawulun Industry Park</t>
  </si>
  <si>
    <t>基金三路26號</t>
  </si>
  <si>
    <t>121.6999634, 25.149041</t>
  </si>
  <si>
    <t>石山</t>
  </si>
  <si>
    <t>Shishan</t>
  </si>
  <si>
    <t>基金三路聯合報倉庫前</t>
  </si>
  <si>
    <t>121.6978096, 25.152057</t>
  </si>
  <si>
    <t>武聖街口</t>
  </si>
  <si>
    <t>Wusheng St.</t>
  </si>
  <si>
    <t>基金三路141號對面</t>
  </si>
  <si>
    <t>121.6958887, 25.156806</t>
  </si>
  <si>
    <t>基金三路102號右側</t>
  </si>
  <si>
    <t>121.6947143, 25.157646</t>
  </si>
  <si>
    <t>界寮</t>
  </si>
  <si>
    <t>Jieliao</t>
  </si>
  <si>
    <t>基金三路96-2號</t>
  </si>
  <si>
    <t>121.6947116, 25.159854</t>
  </si>
  <si>
    <t>基隆市界(基金三路)</t>
  </si>
  <si>
    <t>Keelung City Line(Jijin 3rd Rd.)</t>
  </si>
  <si>
    <t>基金三路100號左側50公尺</t>
  </si>
  <si>
    <t>121.6892051, 25.16196</t>
  </si>
  <si>
    <t>中幅</t>
  </si>
  <si>
    <t>Zhongfu</t>
  </si>
  <si>
    <t>中幅24號對面</t>
  </si>
  <si>
    <t>121.6820127, 25.165508</t>
  </si>
  <si>
    <t>磚廠</t>
  </si>
  <si>
    <t>Brickfield</t>
  </si>
  <si>
    <t>中幅13號(向北)</t>
  </si>
  <si>
    <t>121.680382, 25.16822</t>
  </si>
  <si>
    <t>Jingmei Village</t>
  </si>
  <si>
    <t>景美路14號(向北)</t>
  </si>
  <si>
    <t>121.68426, 25.171891</t>
  </si>
  <si>
    <t>大窠橋</t>
  </si>
  <si>
    <t>Dake Bridge</t>
  </si>
  <si>
    <t>成泰路一段14號同向(向南)</t>
  </si>
  <si>
    <t>121.43454, 25.06761</t>
  </si>
  <si>
    <t>下泰山巖</t>
  </si>
  <si>
    <t>Xiataishanyan</t>
  </si>
  <si>
    <t>明志路一段244號同向(向南)</t>
  </si>
  <si>
    <t>121.432389, 25.061074</t>
  </si>
  <si>
    <t>調查局</t>
  </si>
  <si>
    <t>Investigation Bureau</t>
  </si>
  <si>
    <t>三民路31號同向(向東)</t>
  </si>
  <si>
    <t>121.53795, 24.97041</t>
  </si>
  <si>
    <t>中華路95號</t>
  </si>
  <si>
    <t>121.5390479, 24.968989</t>
  </si>
  <si>
    <t>捷運新店區公所站(中華)</t>
  </si>
  <si>
    <t>MRT Xindian District Office Station(Zhonghua Rd.)</t>
  </si>
  <si>
    <t>中華路20號</t>
  </si>
  <si>
    <t>121.54062, 24.96737</t>
  </si>
  <si>
    <t>北新路一段207號同向(向南)</t>
  </si>
  <si>
    <t>121.5404224, 24.96516884</t>
  </si>
  <si>
    <t>北新路一段109號(向南)</t>
  </si>
  <si>
    <t>121.539199, 24.962441</t>
  </si>
  <si>
    <t>明志路二段338號同向(向南)</t>
  </si>
  <si>
    <t>121.4259089, 25.0454414</t>
  </si>
  <si>
    <t>Jingming Rd. Entrance</t>
  </si>
  <si>
    <t>興隆路一段159號同向(向西)</t>
  </si>
  <si>
    <t>121.5422592, 25.00180894</t>
  </si>
  <si>
    <t>興隆路一段13號左側(向西)</t>
  </si>
  <si>
    <t>121.5401059, 25.00429109</t>
  </si>
  <si>
    <t>博愛路</t>
  </si>
  <si>
    <t>Boai Rd.</t>
  </si>
  <si>
    <t>博愛路87號(向北)</t>
  </si>
  <si>
    <t>121.511555, 25.043262</t>
  </si>
  <si>
    <t>成功路111號同向(向西)</t>
  </si>
  <si>
    <t>121.487734, 25.05174</t>
  </si>
  <si>
    <t>寶慶路</t>
  </si>
  <si>
    <t>Baoqing Rd.</t>
  </si>
  <si>
    <t>寶慶路43號對面(向東)</t>
  </si>
  <si>
    <t>121.5098341, 25.04149153</t>
  </si>
  <si>
    <t>新北市新莊區新北市新莊區中正路730-3號同向(向東)</t>
  </si>
  <si>
    <t>121.41477, 25.0233425</t>
  </si>
  <si>
    <t>中正路787號(向北)</t>
  </si>
  <si>
    <t>121.422375, 25.028741</t>
  </si>
  <si>
    <t>金城路二段247號同向(向西)</t>
  </si>
  <si>
    <t>121.45657, 24.98313</t>
  </si>
  <si>
    <t>中興路3段(向東)</t>
  </si>
  <si>
    <t>121.455171, 25.077981</t>
  </si>
  <si>
    <t>中興路二段121號(向東)</t>
  </si>
  <si>
    <t>121.45911, 25.07816</t>
  </si>
  <si>
    <t>中興路二段40號(向東)</t>
  </si>
  <si>
    <t>121.46186, 25.07654</t>
  </si>
  <si>
    <t>羅斯福路五段200號同向(向南)</t>
  </si>
  <si>
    <t>121.5384705, 25.00341174</t>
  </si>
  <si>
    <t>MRT Wanlong Station</t>
  </si>
  <si>
    <t>羅斯福路五段226號同向(向南)</t>
  </si>
  <si>
    <t>121.5387951, 25.0018621</t>
  </si>
  <si>
    <t>羅斯福路六段18號同向(向南)</t>
  </si>
  <si>
    <t>121.5398039, 24.99939586</t>
  </si>
  <si>
    <t>財政園區</t>
  </si>
  <si>
    <t>Ministry of Finance Park</t>
  </si>
  <si>
    <t>羅斯福路6段146號北側天橋下(向南)</t>
  </si>
  <si>
    <t>121.54099, 24.995846</t>
  </si>
  <si>
    <t>臺北市文山區羅斯福路捷運景美站3號出口旁(向南)</t>
  </si>
  <si>
    <t>121.540591, 24.99282</t>
  </si>
  <si>
    <t>羅斯福路六段292號同向(向南)</t>
  </si>
  <si>
    <t>121.53977, 24.99098</t>
  </si>
  <si>
    <t>北新路三段169號同向(向南)</t>
  </si>
  <si>
    <t>121.5411399, 24.98335228</t>
  </si>
  <si>
    <t>民權路46號前(向西)</t>
  </si>
  <si>
    <t>121.539702, 24.982991</t>
  </si>
  <si>
    <t>中正路417號同向(向南)</t>
  </si>
  <si>
    <t>121.533849, 24.979589</t>
  </si>
  <si>
    <t>中央路57號同向(向南)</t>
  </si>
  <si>
    <t>121.532675, 24.977492</t>
  </si>
  <si>
    <t>Xindian High School</t>
  </si>
  <si>
    <t>(向南)</t>
  </si>
  <si>
    <t>121.531393, 24.975484</t>
  </si>
  <si>
    <t>中央新村(捷運小碧潭站)</t>
  </si>
  <si>
    <t>新北市新店區中央路149號對面(214號同向)(向西)</t>
  </si>
  <si>
    <t>121.52988, 24.97344</t>
  </si>
  <si>
    <t>湯泉社區</t>
  </si>
  <si>
    <t>Tangquan Community</t>
  </si>
  <si>
    <t>溪園路383-385號前(向北)</t>
  </si>
  <si>
    <t>121.523474, 24.979176</t>
  </si>
  <si>
    <t>蘭莊</t>
  </si>
  <si>
    <t>Lanzhuang</t>
  </si>
  <si>
    <t>溪園路251號同向(向北)</t>
  </si>
  <si>
    <t>121.52358, 24.98181</t>
  </si>
  <si>
    <t>Guanghua Elementary School(Minan W. Rd.)</t>
  </si>
  <si>
    <t>民安西路137號(向南)</t>
  </si>
  <si>
    <t>121.42625, 25.01724</t>
  </si>
  <si>
    <t>鴨母港</t>
  </si>
  <si>
    <t>Yamugang</t>
  </si>
  <si>
    <t>中興路一段201號同向(向東)</t>
  </si>
  <si>
    <t>121.463512, 25.074106</t>
  </si>
  <si>
    <t>中興路一段163號(向南)</t>
  </si>
  <si>
    <t>121.464826, 25.073655</t>
  </si>
  <si>
    <t>褒仔寮</t>
  </si>
  <si>
    <t>Baoziliao</t>
  </si>
  <si>
    <t>中興路一段24號同向(向東)</t>
  </si>
  <si>
    <t>121.468721, 25.07235</t>
  </si>
  <si>
    <t>中正北路450號同向(向東)</t>
  </si>
  <si>
    <t>121.473752, 25.071403</t>
  </si>
  <si>
    <t>三重商工(三民街)</t>
  </si>
  <si>
    <t>Sanchong Vocational School(Sanmin St. )</t>
  </si>
  <si>
    <t>三民街285號同向(向東)</t>
  </si>
  <si>
    <t>121.479562, 25.067701</t>
  </si>
  <si>
    <t>東海中學</t>
  </si>
  <si>
    <t>Donghai High School</t>
  </si>
  <si>
    <t>三民街162號同向(向東)</t>
  </si>
  <si>
    <t>121.4817299, 25.06580442</t>
  </si>
  <si>
    <t>三民街</t>
  </si>
  <si>
    <t>Sanmin St.</t>
  </si>
  <si>
    <t>三民街110號同向(向東)</t>
  </si>
  <si>
    <t>121.485128, 25.06332591</t>
  </si>
  <si>
    <t>三重稅捐分處</t>
  </si>
  <si>
    <t>Sanchong Tax Administration</t>
  </si>
  <si>
    <t>重陽路一段128號同向(向南)</t>
  </si>
  <si>
    <t>121.486632, 25.06030506</t>
  </si>
  <si>
    <t>菜寮(重陽路)</t>
  </si>
  <si>
    <t>Cailiao(Chongyang Rd.)</t>
  </si>
  <si>
    <t>重陽路一段66號(向南)</t>
  </si>
  <si>
    <t>121.4865161, 25.05800967</t>
  </si>
  <si>
    <t>台北市萬華區康定路58號(向南)</t>
  </si>
  <si>
    <t>121.502346, 25.042608</t>
  </si>
  <si>
    <t>臺北護理健康大學</t>
  </si>
  <si>
    <t>National Taipei University of Nursing and Health Sciences</t>
  </si>
  <si>
    <t>內江街100號(向東)</t>
  </si>
  <si>
    <t>121.50367, 25.041536</t>
  </si>
  <si>
    <t>內江街</t>
  </si>
  <si>
    <t>Neijiang St.</t>
  </si>
  <si>
    <t>內江街62號同向(向東)</t>
  </si>
  <si>
    <t>121.5051324, 25.04153818</t>
  </si>
  <si>
    <t>西門市場(漢中)</t>
  </si>
  <si>
    <t>Simon Market (Hanzhong)</t>
  </si>
  <si>
    <t>漢中街137號同向(向北)</t>
  </si>
  <si>
    <t>121.507436, 25.04202065</t>
  </si>
  <si>
    <t>中正路516號之33號至516之39號間(向南)</t>
  </si>
  <si>
    <t>121.4347821, 25.03275227</t>
  </si>
  <si>
    <t>三洋(建福路)</t>
  </si>
  <si>
    <t>Sanyo (Jianfu Rd.)</t>
  </si>
  <si>
    <t>新北市新莊區建福路28號(向南)</t>
  </si>
  <si>
    <t>121.4262926, 25.028689</t>
  </si>
  <si>
    <t>建福路62號同向(向南)</t>
  </si>
  <si>
    <t>121.426713, 25.027122</t>
  </si>
  <si>
    <t>衡陽路口</t>
  </si>
  <si>
    <t>Hengyang Rd. Entrance</t>
  </si>
  <si>
    <t>重慶南路一段135號同向(向北)</t>
  </si>
  <si>
    <t>121.5132, 25.042018</t>
  </si>
  <si>
    <t>重陽路一段45號同向(向北)</t>
  </si>
  <si>
    <t>121.4867994, 25.05771843</t>
  </si>
  <si>
    <t>重陽路一段115號同向(向北)</t>
  </si>
  <si>
    <t>121.48678, 25.06032</t>
  </si>
  <si>
    <t>三民路101號同向(向西)</t>
  </si>
  <si>
    <t>121.4850747, 25.06357117</t>
  </si>
  <si>
    <t>博愛新村</t>
  </si>
  <si>
    <t>Boai New Village</t>
  </si>
  <si>
    <t>中正北路183號同向(向西)</t>
  </si>
  <si>
    <t>121.4776987, 25.06960674</t>
  </si>
  <si>
    <t>明志路三段427號同(向北)</t>
  </si>
  <si>
    <t>121.421012, 25.032992</t>
  </si>
  <si>
    <t>明志路三段359號同(向北)</t>
  </si>
  <si>
    <t>121.421841, 25.03488</t>
  </si>
  <si>
    <t>地標同(向北)</t>
  </si>
  <si>
    <t>121.422989, 25.036664</t>
  </si>
  <si>
    <t>明志路三段153號(向北)</t>
  </si>
  <si>
    <t>121.424821, 25.039702</t>
  </si>
  <si>
    <t>西園路二段217號同向(向北)</t>
  </si>
  <si>
    <t>121.4941737, 25.02715329</t>
  </si>
  <si>
    <t>明志路二段245號(向北)</t>
  </si>
  <si>
    <t>121.427172, 25.04793</t>
  </si>
  <si>
    <t>明志路193號同向(向北)</t>
  </si>
  <si>
    <t>121.42758, 25.04923</t>
  </si>
  <si>
    <t>明志路二段116號對(向北)</t>
  </si>
  <si>
    <t>121.42809, 25.051508</t>
  </si>
  <si>
    <t>明志路一段513號同(向北)</t>
  </si>
  <si>
    <t>121.43054, 25.054264</t>
  </si>
  <si>
    <t>明志路一段431號同向(向北)</t>
  </si>
  <si>
    <t>121.4308068, 25.05674382</t>
  </si>
  <si>
    <t>明志路一段369號同向(向北)</t>
  </si>
  <si>
    <t>121.4309468, 25.05829241</t>
  </si>
  <si>
    <t>明志路一段243號(向北)</t>
  </si>
  <si>
    <t>121.432411, 25.0607</t>
  </si>
  <si>
    <t>明志路一段131號(向北)</t>
  </si>
  <si>
    <t>121.43342, 25.063193</t>
  </si>
  <si>
    <t>成泰路一段6號(向北)</t>
  </si>
  <si>
    <t>121.43438, 25.06721</t>
  </si>
  <si>
    <t>成泰路一段104號(向北)</t>
  </si>
  <si>
    <t>121.43576, 25.07179</t>
  </si>
  <si>
    <t>成泰路一段173號對面(向北)</t>
  </si>
  <si>
    <t>121.435263, 25.074753</t>
  </si>
  <si>
    <t>成泰路一段197號同向(向北)</t>
  </si>
  <si>
    <t>121.4350936, 25.07686492</t>
  </si>
  <si>
    <t>成泰路一段235之11號(向北)</t>
  </si>
  <si>
    <t>121.436601, 25.080067</t>
  </si>
  <si>
    <t>Danfeng 1</t>
  </si>
  <si>
    <t>中正路692-5號對面(向北)</t>
  </si>
  <si>
    <t>121.420111, 25.028728</t>
  </si>
  <si>
    <t>明志路三段23號同(向北)</t>
  </si>
  <si>
    <t>121.42495, 25.042955</t>
  </si>
  <si>
    <t>十四張路口</t>
  </si>
  <si>
    <t>Shisizhang Road</t>
  </si>
  <si>
    <t>溪園路245號同向(向北)</t>
  </si>
  <si>
    <t>121.525325, 24.983226</t>
  </si>
  <si>
    <t>復興路口</t>
  </si>
  <si>
    <t>Fuxing Rd. Entrance</t>
  </si>
  <si>
    <t>復興路74號(向東)</t>
  </si>
  <si>
    <t>121.53708, 24.98687</t>
  </si>
  <si>
    <t>明志路一段61號(向北)</t>
  </si>
  <si>
    <t>121.433605, 25.064906</t>
  </si>
  <si>
    <t>慈雲寺</t>
  </si>
  <si>
    <t>Gancheng Village</t>
  </si>
  <si>
    <t>安一路256號</t>
  </si>
  <si>
    <t>121.730965, 25.132866</t>
  </si>
  <si>
    <t>干城新村</t>
  </si>
  <si>
    <t>Anding Office</t>
  </si>
  <si>
    <t>安一路352號</t>
  </si>
  <si>
    <t>121.7281352, 25.132541</t>
  </si>
  <si>
    <t>安樂高中</t>
  </si>
  <si>
    <t>Anle High School</t>
  </si>
  <si>
    <t>安一路335號對面</t>
  </si>
  <si>
    <t>121.729803, 25.133788</t>
  </si>
  <si>
    <t>仁愛之家</t>
  </si>
  <si>
    <t>Keelung City Ren-ai Senior Citizens’ Home</t>
  </si>
  <si>
    <t>121.7284538, 25.134397</t>
  </si>
  <si>
    <t>海山國小</t>
  </si>
  <si>
    <t>Haishan Elementary School</t>
  </si>
  <si>
    <t>漢生東路312號同向(向南)</t>
  </si>
  <si>
    <t>121.4714132, 25.00862512</t>
  </si>
  <si>
    <t>日興市民活動中心</t>
  </si>
  <si>
    <t>Rixing Library</t>
  </si>
  <si>
    <t>新店市安康路三段552號(向東)</t>
  </si>
  <si>
    <t>121.48195, 24.94877</t>
  </si>
  <si>
    <t>新店市安康路三段578號前100公尺(向西)</t>
  </si>
  <si>
    <t>121.481227, 24.948736</t>
  </si>
  <si>
    <t>工建路</t>
  </si>
  <si>
    <t>Gongjian Rd.</t>
  </si>
  <si>
    <t>工建路206號對面(向南)</t>
  </si>
  <si>
    <t>121.6359086, 25.06193534</t>
  </si>
  <si>
    <t>中興路110巷口旁(向西北)</t>
  </si>
  <si>
    <t>121.63317, 25.063956</t>
  </si>
  <si>
    <t>社后消防隊</t>
  </si>
  <si>
    <t>Shehou Fire Brigade</t>
  </si>
  <si>
    <t>福德二路166號同向(向西)</t>
  </si>
  <si>
    <t>121.6299261, 25.06504364</t>
  </si>
  <si>
    <t>Meishujia</t>
  </si>
  <si>
    <t>新店市安康路三段553號(向北)</t>
  </si>
  <si>
    <t>121.4764402, 24.94431726</t>
  </si>
  <si>
    <t>安康路三段423號(向北)</t>
  </si>
  <si>
    <t>121.483119, 24.949637</t>
  </si>
  <si>
    <t>安康路三段452號對面候車亭(向北)</t>
  </si>
  <si>
    <t>121.484465, 24.95121</t>
  </si>
  <si>
    <t>安康路三段42號對向(向北)</t>
  </si>
  <si>
    <t>121.493053, 24.952962</t>
  </si>
  <si>
    <t>管理中心</t>
  </si>
  <si>
    <t>Management Center</t>
  </si>
  <si>
    <t>五工路78號同向(向西)</t>
  </si>
  <si>
    <t>121.457635, 25.063771</t>
  </si>
  <si>
    <t>五權三五工路口</t>
  </si>
  <si>
    <t>Wuquan 3rd &amp; Wugong Intersection</t>
  </si>
  <si>
    <t>五權三路30號(向南)</t>
  </si>
  <si>
    <t>121.453673, 25.065315</t>
  </si>
  <si>
    <t>工商展覽中心</t>
  </si>
  <si>
    <t>Bourgeois Exhibit Center</t>
  </si>
  <si>
    <t>五權路12號(向北)</t>
  </si>
  <si>
    <t>121.449031, 25.065092</t>
  </si>
  <si>
    <t>世翔</t>
  </si>
  <si>
    <t>Shixiang</t>
  </si>
  <si>
    <t>五權路35號同向(向東)</t>
  </si>
  <si>
    <t>121.4512933, 25.06806606</t>
  </si>
  <si>
    <t>五權五工三路口</t>
  </si>
  <si>
    <t>Wuquan &amp; Wugong 3 Rd. Intersection</t>
  </si>
  <si>
    <t>五權路53號對面(向東)</t>
  </si>
  <si>
    <t>121.45341, 25.06899</t>
  </si>
  <si>
    <t>吉祥大樓</t>
  </si>
  <si>
    <t>Jixiang Building</t>
  </si>
  <si>
    <t>五股一路吉祥大樓(向東)</t>
  </si>
  <si>
    <t>121.458692, 25.068985</t>
  </si>
  <si>
    <t>興化國小</t>
  </si>
  <si>
    <t>Xinghua Elementary School</t>
  </si>
  <si>
    <t>五工一路62巷2號同向(向東)</t>
  </si>
  <si>
    <t>121.46218, 25.0672</t>
  </si>
  <si>
    <t>台貿二村</t>
  </si>
  <si>
    <t>Taimao Village 2</t>
  </si>
  <si>
    <t>化成路539號同向(向南)</t>
  </si>
  <si>
    <t>121.465044, 25.064412</t>
  </si>
  <si>
    <t>新北大道化成路口</t>
  </si>
  <si>
    <t>New Taipei Blvd. &amp; Huacheng Intersection</t>
  </si>
  <si>
    <t>新北大道二段135號(向東)</t>
  </si>
  <si>
    <t>121.465274, 25.061164</t>
  </si>
  <si>
    <t>新北大道中興路口</t>
  </si>
  <si>
    <t>New Taipei Blvd. &amp; Zhongxing Intersection</t>
  </si>
  <si>
    <t>新北市新莊區新北大道二段81號(向東)</t>
  </si>
  <si>
    <t>121.46817, 25.06141</t>
  </si>
  <si>
    <t>三重區公所(新北大道)</t>
  </si>
  <si>
    <t>Sanchong City Office(New Taipei Blvd.)</t>
  </si>
  <si>
    <t>中山路三重市公所大門東側往前10M(向東)</t>
  </si>
  <si>
    <t>121.48857, 25.061249</t>
  </si>
  <si>
    <t>聯合醫院(三重院區)</t>
  </si>
  <si>
    <t>Sanchong Hospital</t>
  </si>
  <si>
    <t>新北大道一段2號對向(向東)</t>
  </si>
  <si>
    <t>121.4907673, 25.06128824</t>
  </si>
  <si>
    <t>捷運中山國小站</t>
  </si>
  <si>
    <t>MRT Zhongshan Elementary School Sta.</t>
  </si>
  <si>
    <t>民權東路一段74號同向(向東)</t>
  </si>
  <si>
    <t>121.5253813, 25.06266873</t>
  </si>
  <si>
    <t>林森北路382號對向(向北)</t>
  </si>
  <si>
    <t>121.52563, 25.05865</t>
  </si>
  <si>
    <t>南天母路</t>
  </si>
  <si>
    <t>Nantianmu Rd.</t>
  </si>
  <si>
    <t>土城區南天母路20號</t>
  </si>
  <si>
    <t>121.445521, 24.95693</t>
  </si>
  <si>
    <t>南天母路52巷口</t>
  </si>
  <si>
    <t>Nantianmu Rd. Lane 52 Entrance</t>
  </si>
  <si>
    <t>土城區南天母路60-1號對面(向北)</t>
  </si>
  <si>
    <t>121.446815, 24.955605</t>
  </si>
  <si>
    <t>南天母路一</t>
  </si>
  <si>
    <t>Nantianmu Rd. 1</t>
  </si>
  <si>
    <t>土城區南天母路65巷對面</t>
  </si>
  <si>
    <t>121.4467179, 24.956802</t>
  </si>
  <si>
    <t>南天母路二</t>
  </si>
  <si>
    <t>Nantianmu Rd. 2</t>
  </si>
  <si>
    <t>土城區南天母路135號對面</t>
  </si>
  <si>
    <t>121.4474823, 24.954049</t>
  </si>
  <si>
    <t>南天母廣場</t>
  </si>
  <si>
    <t>Nantianmu Square</t>
  </si>
  <si>
    <t>土城區南天母路171巷旁(向南)</t>
  </si>
  <si>
    <t>121.448, 24.951145</t>
  </si>
  <si>
    <t>土城區南天母路135巷旁</t>
  </si>
  <si>
    <t>121.4476313, 24.953892</t>
  </si>
  <si>
    <t>土城區南天母路75號</t>
  </si>
  <si>
    <t>121.4466871, 24.957082</t>
  </si>
  <si>
    <t>土城區南天母路60-1號(向南)</t>
  </si>
  <si>
    <t>121.446745, 24.955529</t>
  </si>
  <si>
    <t>土城區南天母路43號(向西)</t>
  </si>
  <si>
    <t>121.446029, 24.956508</t>
  </si>
  <si>
    <t>Hiking Trail(Intersection)</t>
  </si>
  <si>
    <t>土城區南天母路登山口對面(向北)</t>
  </si>
  <si>
    <t>121.444583, 24.958433</t>
  </si>
  <si>
    <t>土城區承天路5號</t>
  </si>
  <si>
    <t>121.4359851, 24.966062</t>
  </si>
  <si>
    <t>頂田寮路口</t>
  </si>
  <si>
    <t>Dingtianliao Rd. Entrance</t>
  </si>
  <si>
    <t>121.453091, 25.21695</t>
  </si>
  <si>
    <t>海洋公園</t>
  </si>
  <si>
    <t>Ocean Park</t>
  </si>
  <si>
    <t>新北市三峽區學勤路180-188號對面</t>
  </si>
  <si>
    <t>121.3765923, 24.947112</t>
  </si>
  <si>
    <t>康寧街139號同向(向西)</t>
  </si>
  <si>
    <t>121.6212807, 25.06666453</t>
  </si>
  <si>
    <t>民權東路一段上近中山北路(向西)</t>
  </si>
  <si>
    <t>121.5230024, 25.06285356</t>
  </si>
  <si>
    <t>新北大道一段36號(向西)</t>
  </si>
  <si>
    <t>121.488152, 25.061474</t>
  </si>
  <si>
    <t>新北大道重光街口</t>
  </si>
  <si>
    <t>New Taipei Blvd. &amp; Chongguang Intersection</t>
  </si>
  <si>
    <t>新北大道二段254號(向西)</t>
  </si>
  <si>
    <t>121.4667761, 25.06164555</t>
  </si>
  <si>
    <t>化成路537號同向(向北)</t>
  </si>
  <si>
    <t>121.465158, 25.064289</t>
  </si>
  <si>
    <t>五工一路62巷2號對面(向西)</t>
  </si>
  <si>
    <t>121.46219, 25.06728</t>
  </si>
  <si>
    <t>五權路53號(向西)</t>
  </si>
  <si>
    <t>121.45303, 25.06906</t>
  </si>
  <si>
    <t>五權路37號(向西)</t>
  </si>
  <si>
    <t>121.4511096, 25.06808915</t>
  </si>
  <si>
    <t>五權路14號同向(向西)</t>
  </si>
  <si>
    <t>121.4486908, 25.06505486</t>
  </si>
  <si>
    <t>標準廠房</t>
  </si>
  <si>
    <t>Standard Factory</t>
  </si>
  <si>
    <t>五工路99號同向(向南)</t>
  </si>
  <si>
    <t>121.45596, 25.0649</t>
  </si>
  <si>
    <t>五工路95號同向(向東)</t>
  </si>
  <si>
    <t>121.456882, 25.064069</t>
  </si>
  <si>
    <t>信義路</t>
  </si>
  <si>
    <t>Xinyi Rd. Entrance</t>
  </si>
  <si>
    <t>國慶路7號對面(向東)</t>
  </si>
  <si>
    <t>121.457732, 24.995237</t>
  </si>
  <si>
    <t>工商路1號同向(向東)</t>
  </si>
  <si>
    <t>121.439703, 25.082891</t>
  </si>
  <si>
    <t>活動中心</t>
  </si>
  <si>
    <t>Activity Center 本路線實施行駛外側車道依序進站載客</t>
  </si>
  <si>
    <t xml:space="preserve">糞箕湖17-2號對面 </t>
  </si>
  <si>
    <t>121.487233, 25.169742</t>
  </si>
  <si>
    <t>新市站</t>
  </si>
  <si>
    <t>Xinshi Station</t>
  </si>
  <si>
    <t>新北市淡水區後洲路崁頂三路口(向北)</t>
  </si>
  <si>
    <t>121.429244, 25.201498</t>
  </si>
  <si>
    <t>公司田溪橋</t>
  </si>
  <si>
    <t>Gongsi Tianxi Bridge</t>
  </si>
  <si>
    <t>淡水鎮路燈編號57111旁</t>
  </si>
  <si>
    <t>121.4441058, 25.190411</t>
  </si>
  <si>
    <t>溪墘(向南)</t>
  </si>
  <si>
    <t>121.3665971, 24.918791</t>
  </si>
  <si>
    <t>大學學成路口</t>
  </si>
  <si>
    <t>Daxue &amp; Xuecheng Intersection</t>
  </si>
  <si>
    <t>大學路33號(向北)</t>
  </si>
  <si>
    <t>121.3749655, 24.943183</t>
  </si>
  <si>
    <t>Daxue and Xuecheng Rd. Entrance</t>
  </si>
  <si>
    <t>大學路90號(向西)</t>
  </si>
  <si>
    <t>121.3753109, 24.94310583</t>
  </si>
  <si>
    <t>華中河濱公園</t>
  </si>
  <si>
    <t>Huazhong Riverside Park</t>
  </si>
  <si>
    <t>萬大路614號同向(向南)</t>
  </si>
  <si>
    <t>121.49565, 25.01714</t>
  </si>
  <si>
    <t>萬大路65號同向(向北)</t>
  </si>
  <si>
    <t>121.500635, 25.0308055</t>
  </si>
  <si>
    <t>莒光路口</t>
  </si>
  <si>
    <t>Juguang Rd. Intersection</t>
  </si>
  <si>
    <t>萬大路39號同向(向北)</t>
  </si>
  <si>
    <t>121.5006154, 25.0318311</t>
  </si>
  <si>
    <t>集美街口</t>
  </si>
  <si>
    <t>Jimei St. Intersection</t>
  </si>
  <si>
    <t>集成路22號同向(向東)</t>
  </si>
  <si>
    <t>121.488738, 25.05212</t>
  </si>
  <si>
    <t>三重國民運動中心</t>
  </si>
  <si>
    <t>Sanchong Civil Sports Center</t>
  </si>
  <si>
    <t>集美街65號同向(向西)</t>
  </si>
  <si>
    <t>121.4885856, 25.0541614</t>
  </si>
  <si>
    <t>集美國小</t>
  </si>
  <si>
    <t>Jimei Elementary School</t>
  </si>
  <si>
    <t>集美街(向北)</t>
  </si>
  <si>
    <t>121.4881563, 25.05566624</t>
  </si>
  <si>
    <t>Hsing Wu University</t>
  </si>
  <si>
    <t>新北市林口區中山路52號西西(向西)</t>
  </si>
  <si>
    <t>121.3951577, 25.078518</t>
  </si>
  <si>
    <t>頭湖路口</t>
  </si>
  <si>
    <t>Touhu Rd. Entrance</t>
  </si>
  <si>
    <t>新北市林口區中山路145號對面</t>
  </si>
  <si>
    <t>121.3872413, 25.079278</t>
  </si>
  <si>
    <t>未來之光</t>
  </si>
  <si>
    <t>Glory of the fature</t>
  </si>
  <si>
    <t>文化三路二段63號(向南)</t>
  </si>
  <si>
    <t>121.373807, 25.079696</t>
  </si>
  <si>
    <t>瑞士花園9</t>
  </si>
  <si>
    <t>Swiss Garden Community 9</t>
  </si>
  <si>
    <t>新市林口區文化三路一段625號(向南)</t>
  </si>
  <si>
    <t>121.3719628, 25.077529</t>
  </si>
  <si>
    <t>夢想之都</t>
  </si>
  <si>
    <t>Simcity Societies</t>
  </si>
  <si>
    <t>文化三路一段561號第382251號燈桿(向南)</t>
  </si>
  <si>
    <t>121.370178, 25.076112</t>
  </si>
  <si>
    <t>花園新城一</t>
  </si>
  <si>
    <t>Huayuan Xincheng 1</t>
  </si>
  <si>
    <t>新北市新店區新烏路203號(向東)</t>
  </si>
  <si>
    <t>121.548211, 24.931919</t>
  </si>
  <si>
    <t>正義重新路口</t>
  </si>
  <si>
    <t>Zhengyi&amp;Chongxin Intersection</t>
  </si>
  <si>
    <t>正義北路19號(向北)</t>
  </si>
  <si>
    <t>121.4975969, 25.06353227</t>
  </si>
  <si>
    <t>長元西街口</t>
  </si>
  <si>
    <t>Changyuan W.St. Entrance</t>
  </si>
  <si>
    <t>正義北路91號(向北)</t>
  </si>
  <si>
    <t>121.497108, 25.065218</t>
  </si>
  <si>
    <t>長壽西街口</t>
  </si>
  <si>
    <t>Changshou W. St. Intersection</t>
  </si>
  <si>
    <t>正義北路147號同向(向北)</t>
  </si>
  <si>
    <t>121.496507, 25.067084</t>
  </si>
  <si>
    <t>三安里</t>
  </si>
  <si>
    <t>Sanan Village</t>
  </si>
  <si>
    <t>正義北路221號(向北)</t>
  </si>
  <si>
    <t>121.496013, 25.068848</t>
  </si>
  <si>
    <t>龍門路口</t>
  </si>
  <si>
    <t>Longmen Rd. Entrance</t>
  </si>
  <si>
    <t>正義北路279號同向(向西)</t>
  </si>
  <si>
    <t>121.495103, 25.070313</t>
  </si>
  <si>
    <t>德林寺(龍門路)</t>
  </si>
  <si>
    <t>Delin Temple(Longmen Rd.)</t>
  </si>
  <si>
    <t>三和路三段48號(向北)</t>
  </si>
  <si>
    <t>121.4957652, 25.07213708</t>
  </si>
  <si>
    <t>仁愛街口</t>
  </si>
  <si>
    <t>Renai St. Intersection</t>
  </si>
  <si>
    <t>龍門路119號(向東)</t>
  </si>
  <si>
    <t>121.497889, 25.07280226</t>
  </si>
  <si>
    <t>仁興街口</t>
  </si>
  <si>
    <t>Renxing St. Intersection</t>
  </si>
  <si>
    <t>龍門路207號同向(向東)</t>
  </si>
  <si>
    <t>121.4999776, 25.07336577</t>
  </si>
  <si>
    <t>龍門路底</t>
  </si>
  <si>
    <t>Longmen Rd. End</t>
  </si>
  <si>
    <t>龍門路251號同向(向東)</t>
  </si>
  <si>
    <t>121.5023487, 25.07415508</t>
  </si>
  <si>
    <t>警備班</t>
  </si>
  <si>
    <t>Jingbeiban</t>
  </si>
  <si>
    <t>新北市貢寮區美灩山街加油站對面</t>
  </si>
  <si>
    <t>121.9282348, 25.06076</t>
  </si>
  <si>
    <t>自強五華街口</t>
  </si>
  <si>
    <t>Ziqiang &amp; Wuhua Intersection</t>
  </si>
  <si>
    <t>自強路五段53號對向(向南)</t>
  </si>
  <si>
    <t>121.494458, 25.081759</t>
  </si>
  <si>
    <t>五華街</t>
  </si>
  <si>
    <t>Wuhua St.</t>
  </si>
  <si>
    <t>五華街81號(向北)</t>
  </si>
  <si>
    <t>121.492158, 25.083191</t>
  </si>
  <si>
    <t>碧華國小</t>
  </si>
  <si>
    <t>Bihua Elementary School</t>
  </si>
  <si>
    <t>五華街147號同向(向北)</t>
  </si>
  <si>
    <t>121.490605, 25.08485455</t>
  </si>
  <si>
    <t>保安街口</t>
  </si>
  <si>
    <t>BaoAn St. Intersection</t>
  </si>
  <si>
    <t>新北市樹林區保安街一段220巷(向西)</t>
  </si>
  <si>
    <t>121.420715, 24.996359</t>
  </si>
  <si>
    <t>三芝國中</t>
  </si>
  <si>
    <t>Sanzhi Junior High School</t>
  </si>
  <si>
    <t>新北市三芝區</t>
  </si>
  <si>
    <t>121.5012356, 25.258903</t>
  </si>
  <si>
    <t>MRT Tamsui Station</t>
  </si>
  <si>
    <t>中正東路35號同向(向東)</t>
  </si>
  <si>
    <t>121.4465406, 25.16745491</t>
  </si>
  <si>
    <t>自強路61號對面(向南)</t>
  </si>
  <si>
    <t>121.433055, 25.073209</t>
  </si>
  <si>
    <t>頂好</t>
  </si>
  <si>
    <t>Dinghao</t>
  </si>
  <si>
    <t>中山北路一段156號(向北)</t>
  </si>
  <si>
    <t>121.443641, 25.177725</t>
  </si>
  <si>
    <t>鹽寮</t>
  </si>
  <si>
    <t>Yanliao</t>
  </si>
  <si>
    <t>新北市貢寮區研海街43號</t>
  </si>
  <si>
    <t>121.9259189, 25.041566</t>
  </si>
  <si>
    <t>金龍國小(康寧街)</t>
  </si>
  <si>
    <t>Jinlong Elementary School(Kangning St.)</t>
  </si>
  <si>
    <t>康寧街301號(向西)</t>
  </si>
  <si>
    <t>121.6268675, 25.06736817</t>
  </si>
  <si>
    <t>木南煤礦</t>
  </si>
  <si>
    <t>Munan Coal Mine</t>
  </si>
  <si>
    <t>康寧街251號</t>
  </si>
  <si>
    <t>121.62487, 25.067032</t>
  </si>
  <si>
    <t>東湖國小</t>
  </si>
  <si>
    <t>Donghu Elementary School</t>
  </si>
  <si>
    <t>東湖路133號同向</t>
  </si>
  <si>
    <t>121.61668, 25.068177</t>
  </si>
  <si>
    <t>五分社區</t>
  </si>
  <si>
    <t>Wufen Community</t>
  </si>
  <si>
    <t>東湖路47號同向</t>
  </si>
  <si>
    <t>121.6143084, 25.06876328</t>
  </si>
  <si>
    <t>明湖國中</t>
  </si>
  <si>
    <t>Minghu Junior High School</t>
  </si>
  <si>
    <t>康寧路三段169號同向(向北)</t>
  </si>
  <si>
    <t>121.6116422, 25.07026076</t>
  </si>
  <si>
    <t>明湖國小(公共電視台)</t>
  </si>
  <si>
    <t>Minghu Elementary School(PTS)</t>
  </si>
  <si>
    <t>康寧路三段79號同向(向西)</t>
  </si>
  <si>
    <t>121.6093084, 25.07181015</t>
  </si>
  <si>
    <t>康寧醫院</t>
  </si>
  <si>
    <t>Kangning Hospital</t>
  </si>
  <si>
    <t>成功路五段434號同向(向北)</t>
  </si>
  <si>
    <t>121.6072451, 25.07543061</t>
  </si>
  <si>
    <t>黃石公廟</t>
  </si>
  <si>
    <t>Huangshigong Temple</t>
  </si>
  <si>
    <t>成功路五段350號(向北)</t>
  </si>
  <si>
    <t>121.607197, 25.078107</t>
  </si>
  <si>
    <t>大湖</t>
  </si>
  <si>
    <t>Dahu</t>
  </si>
  <si>
    <t>成功路四段366號同向(向西)</t>
  </si>
  <si>
    <t>121.6000154, 25.08478664</t>
  </si>
  <si>
    <t>新北市淡水區中正東路35號對向(向東)</t>
  </si>
  <si>
    <t>121.4467018, 25.167281</t>
  </si>
  <si>
    <t>備內街</t>
  </si>
  <si>
    <t>Beinei St.</t>
  </si>
  <si>
    <t>大安路538號左側</t>
  </si>
  <si>
    <t>121.4138016, 24.98603</t>
  </si>
  <si>
    <t>育樂街口</t>
  </si>
  <si>
    <t>Yule St. Intersection</t>
  </si>
  <si>
    <t>鶯歌區光明街198-1號(向西)</t>
  </si>
  <si>
    <t>121.343493, 24.955831</t>
  </si>
  <si>
    <t>昌福國小</t>
  </si>
  <si>
    <t>Changfu Elementary School</t>
  </si>
  <si>
    <t>新北市鶯歌區昌福國小(向西)</t>
  </si>
  <si>
    <t>121.339477, 24.956132</t>
  </si>
  <si>
    <t>永智街口</t>
  </si>
  <si>
    <t>Yongzhi St. Entrance</t>
  </si>
  <si>
    <t>鶯歌區鶯桃路154號(向西)</t>
  </si>
  <si>
    <t>121.337543, 24.955103</t>
  </si>
  <si>
    <t>Yongji Park</t>
  </si>
  <si>
    <t>新北市鶯歌區鶯桃路288號(向西)</t>
  </si>
  <si>
    <t>121.335178, 24.960175</t>
  </si>
  <si>
    <t>福安街口</t>
  </si>
  <si>
    <t>Fuan St. Intersection</t>
  </si>
  <si>
    <t>鶯歌區鶯桃路324號(向北)</t>
  </si>
  <si>
    <t>121.334061, 24.961966</t>
  </si>
  <si>
    <t>鶯桃鳳鳴路口</t>
  </si>
  <si>
    <t>Yingtao &amp; Fengming Intersection</t>
  </si>
  <si>
    <t>鶯歌區鶯桃路432號(向西)</t>
  </si>
  <si>
    <t>121.332991, 24.964579</t>
  </si>
  <si>
    <t>鳳鳴街口</t>
  </si>
  <si>
    <t>Fengming St. Intersection</t>
  </si>
  <si>
    <t>新北市鶯歌區鶯桃路462號(向西)</t>
  </si>
  <si>
    <t>121.332211, 24.965768</t>
  </si>
  <si>
    <t>鳳鳴國中(永和街口)</t>
  </si>
  <si>
    <t>Fengming Junior High School(Yonghe St. Intersection)</t>
  </si>
  <si>
    <t>鶯歌區鶯桃路526-3號(向西)</t>
  </si>
  <si>
    <t>121.331339, 24.966986</t>
  </si>
  <si>
    <t>鶯歌路口</t>
  </si>
  <si>
    <t>Yingge Intersection</t>
  </si>
  <si>
    <t>新北市鶯歌區鶯歌路(向北)</t>
  </si>
  <si>
    <t>121.330887, 24.968169</t>
  </si>
  <si>
    <t>鶯歌區鶯桃路377之2號(向南)</t>
  </si>
  <si>
    <t>121.333569, 24.963328</t>
  </si>
  <si>
    <t>新北市鶯歌區鶯桃路271號(向東)</t>
  </si>
  <si>
    <t>121.33524, 24.95993</t>
  </si>
  <si>
    <t>鶯歌區鶯桃路157號(向東)</t>
  </si>
  <si>
    <t>121.337421, 24.95502</t>
  </si>
  <si>
    <t>鶯歌區永明街53號對面(向東)</t>
  </si>
  <si>
    <t>121.339709, 24.956067</t>
  </si>
  <si>
    <t>鶯歌區光明街198-1號對面(向東)</t>
  </si>
  <si>
    <t>121.343501, 24.955734</t>
  </si>
  <si>
    <t>國慶街口</t>
  </si>
  <si>
    <t>Guoqing St. Intersection</t>
  </si>
  <si>
    <t>新北市鶯歌區光明街23號(向東)</t>
  </si>
  <si>
    <t>121.34873, 24.95583</t>
  </si>
  <si>
    <t>鶯歌區仁愛路67號對面(向東)</t>
  </si>
  <si>
    <t>121.354072, 24.955708</t>
  </si>
  <si>
    <t>文昌街口</t>
  </si>
  <si>
    <t>Wenchang St. Entrance</t>
  </si>
  <si>
    <t>新北市鶯歌區國慶路111號對面(向東)</t>
  </si>
  <si>
    <t>121.350498, 24.953993</t>
  </si>
  <si>
    <t>富山街口</t>
  </si>
  <si>
    <t>Toyama blocks</t>
  </si>
  <si>
    <t>縣民大道三段101號(向南)</t>
  </si>
  <si>
    <t>121.476257, 25.022361</t>
  </si>
  <si>
    <t>指南客運樹林站</t>
  </si>
  <si>
    <t>Zhinan Bus Company Shulin Station</t>
  </si>
  <si>
    <t>新北市樹林區新興街25號對面(向南)</t>
  </si>
  <si>
    <t>121.3996193, 24.972523</t>
  </si>
  <si>
    <t>北峰里(康寧街)</t>
  </si>
  <si>
    <t>Beifeng Li(Kangning St.)</t>
  </si>
  <si>
    <t>康寧街373號同向(向西)</t>
  </si>
  <si>
    <t>121.628825, 25.067787</t>
  </si>
  <si>
    <t>未來城社區</t>
  </si>
  <si>
    <t>FutureTownCommunity</t>
  </si>
  <si>
    <t>文化三路一段331號(向南)</t>
  </si>
  <si>
    <t>121.3640819, 25.072128</t>
  </si>
  <si>
    <t>啟聰學校</t>
  </si>
  <si>
    <t>Taipei School for the Hearing Impaired</t>
  </si>
  <si>
    <t>重慶北路三段320號(向南)</t>
  </si>
  <si>
    <t>121.5136892, 25.07451003</t>
  </si>
  <si>
    <t>酒泉重慶路口</t>
  </si>
  <si>
    <t>Jiuquan and Chongqing Intersection</t>
  </si>
  <si>
    <t>重慶北路三段294號(向南)</t>
  </si>
  <si>
    <t>121.51367, 25.07328</t>
  </si>
  <si>
    <t>Minzu &amp; Chongqing Intersection</t>
  </si>
  <si>
    <t>121.5142266, 25.0685256</t>
  </si>
  <si>
    <t>蘭州國中</t>
  </si>
  <si>
    <t>Lanzhou Junior High School</t>
  </si>
  <si>
    <t>民族西路136號同向(向東)</t>
  </si>
  <si>
    <t>121.5161869, 25.06851222</t>
  </si>
  <si>
    <t>承德路三段171號(向北)</t>
  </si>
  <si>
    <t>121.5185487, 25.06894017</t>
  </si>
  <si>
    <t>捷運圓山站(圓山轉運站)</t>
  </si>
  <si>
    <t>MRT Yuanshan Station(Yuanshan Transfer Station)</t>
  </si>
  <si>
    <t>酒泉街9巷捷運圓山站旁</t>
  </si>
  <si>
    <t>121.5200431, 25.07157</t>
  </si>
  <si>
    <t>五華街174號(向東)</t>
  </si>
  <si>
    <t>121.488934, 25.086181</t>
  </si>
  <si>
    <t>五華街161號(向南)</t>
  </si>
  <si>
    <t>121.4902989, 25.08492608</t>
  </si>
  <si>
    <t>五華街112號同向(向南)</t>
  </si>
  <si>
    <t>121.492, 25.08308</t>
  </si>
  <si>
    <t>自強路五段67號(向北)</t>
  </si>
  <si>
    <t>121.49488, 25.081862</t>
  </si>
  <si>
    <t>龍門路278號(向西)</t>
  </si>
  <si>
    <t>121.5019297, 25.07417605</t>
  </si>
  <si>
    <t>龍門路208號(向西)</t>
  </si>
  <si>
    <t>121.4997654, 25.07346266</t>
  </si>
  <si>
    <t>龍門路100號同向(向西)</t>
  </si>
  <si>
    <t>121.4974685, 25.07284956</t>
  </si>
  <si>
    <t>龍門路33號同向(向西)</t>
  </si>
  <si>
    <t>121.4957788, 25.07236056</t>
  </si>
  <si>
    <t>正義北路278號(向南)</t>
  </si>
  <si>
    <t>121.495798, 25.068994</t>
  </si>
  <si>
    <t>正義北路106號(向南)</t>
  </si>
  <si>
    <t>121.496788, 25.065609</t>
  </si>
  <si>
    <t>三重區正義北路12號(向南)</t>
  </si>
  <si>
    <t>121.497602, 25.062888</t>
  </si>
  <si>
    <t>玫瑰路28號對面斜10公尺處(向西)</t>
  </si>
  <si>
    <t>121.495196, 24.950275</t>
  </si>
  <si>
    <t>康寧街625號對向(向北)</t>
  </si>
  <si>
    <t>121.63723, 25.07184</t>
  </si>
  <si>
    <t>Bojue Village(1)</t>
  </si>
  <si>
    <t>康寧街753巷同向(向東)</t>
  </si>
  <si>
    <t>121.63923, 25.073736</t>
  </si>
  <si>
    <t>Duke Shanzhuang</t>
  </si>
  <si>
    <t>伯爵街2巷側2m同向</t>
  </si>
  <si>
    <t>121.64166, 25.0753</t>
  </si>
  <si>
    <t>地標同向</t>
  </si>
  <si>
    <t>121.6447007, 25.07573198</t>
  </si>
  <si>
    <t>半島花園</t>
  </si>
  <si>
    <t>Zhangjiang Bridge 2</t>
  </si>
  <si>
    <t>樟樹二路352號同向(向西)</t>
  </si>
  <si>
    <t>121.643781, 25.073991</t>
  </si>
  <si>
    <t>新寮路口</t>
  </si>
  <si>
    <t>Xinliao Rd. Intersection</t>
  </si>
  <si>
    <t>橫窠雅路 21-27號對面</t>
  </si>
  <si>
    <t>121.4139394, 25.067843</t>
  </si>
  <si>
    <t>康定路126號前(向南)</t>
  </si>
  <si>
    <t>121.501993, 25.040741</t>
  </si>
  <si>
    <t>Zushi Temple(Kangding)</t>
  </si>
  <si>
    <t>康定路162號(向南)</t>
  </si>
  <si>
    <t>121.5018943, 25.0395701</t>
  </si>
  <si>
    <t>臺北市萬華區萬大路33-35號對面(莒光社宅前)(向南)</t>
  </si>
  <si>
    <t>121.50051, 25.03176</t>
  </si>
  <si>
    <t>萬大路498號同向(向南)</t>
  </si>
  <si>
    <t>121.497234, 25.01942</t>
  </si>
  <si>
    <t>福安宮</t>
  </si>
  <si>
    <t>Fuan Temple</t>
  </si>
  <si>
    <t>樟樹二路327號同向(向南)</t>
  </si>
  <si>
    <t>121.641383, 25.070234</t>
  </si>
  <si>
    <t>Houde Li</t>
  </si>
  <si>
    <t>樟樹二路281號同向</t>
  </si>
  <si>
    <t>121.6406983, 25.06851789</t>
  </si>
  <si>
    <t>樟樹國際實中</t>
  </si>
  <si>
    <t>Jhangshu International Creative Technical High School</t>
  </si>
  <si>
    <t>樟樹二路122號同向(向南)</t>
  </si>
  <si>
    <t>121.63978, 25.06528</t>
  </si>
  <si>
    <t>水都社區</t>
  </si>
  <si>
    <t>Shuidu Community</t>
  </si>
  <si>
    <t>新北市汐止區工建路106號(向南)</t>
  </si>
  <si>
    <t>121.638239, 25.063502</t>
  </si>
  <si>
    <t>建國路停一停車場對面(向北)</t>
  </si>
  <si>
    <t>121.355054, 24.95519</t>
  </si>
  <si>
    <t>中國砂輪</t>
  </si>
  <si>
    <t>KINIK company</t>
  </si>
  <si>
    <t>鶯歌區中山路64號(向西)</t>
  </si>
  <si>
    <t>121.351399, 24.957165</t>
  </si>
  <si>
    <t>新北市鶯歌區光明街23號對面(向西)</t>
  </si>
  <si>
    <t>121.348671, 24.955937</t>
  </si>
  <si>
    <t>成功路四段361號同向(向東)</t>
  </si>
  <si>
    <t>121.6001, 25.08460273</t>
  </si>
  <si>
    <t>捷運大湖公園站</t>
  </si>
  <si>
    <t>MRT Dahu Park Sta.</t>
  </si>
  <si>
    <t>捷運大湖公園站二號出口同向(向東)</t>
  </si>
  <si>
    <t>121.602592, 25.08343</t>
  </si>
  <si>
    <t>康寧社區</t>
  </si>
  <si>
    <t>Kangning Community</t>
  </si>
  <si>
    <t>成功路五段51號同向(向南)</t>
  </si>
  <si>
    <t>121.6063, 25.07435047</t>
  </si>
  <si>
    <t>康寧路三段54之5號同向(向東)</t>
  </si>
  <si>
    <t>121.6093201, 25.07163283</t>
  </si>
  <si>
    <t>康寧路三段72號同向</t>
  </si>
  <si>
    <t>121.6116528, 25.06996983</t>
  </si>
  <si>
    <t>東湖路82號同向</t>
  </si>
  <si>
    <t>121.6143563, 25.06868684</t>
  </si>
  <si>
    <t>東湖路128號</t>
  </si>
  <si>
    <t>121.61672, 25.068103</t>
  </si>
  <si>
    <t>北山里</t>
  </si>
  <si>
    <t>Beishan Li</t>
  </si>
  <si>
    <t>康寧街46號同向(向東)</t>
  </si>
  <si>
    <t>121.618528, 25.066676</t>
  </si>
  <si>
    <t>康寧街247號對面</t>
  </si>
  <si>
    <t>121.624809, 25.066839</t>
  </si>
  <si>
    <t>康寧街328號(向東)</t>
  </si>
  <si>
    <t>121.627395, 25.067351</t>
  </si>
  <si>
    <t>湖前街口</t>
  </si>
  <si>
    <t>Huqian St. Entrance</t>
  </si>
  <si>
    <t>康寧街452號同向(向東)</t>
  </si>
  <si>
    <t>121.63151, 25.068218</t>
  </si>
  <si>
    <t>湖濱別墅</t>
  </si>
  <si>
    <t>Hubin Bieshu</t>
  </si>
  <si>
    <t>汐止區康寧街561號對面(向北)</t>
  </si>
  <si>
    <t>121.63466, 25.06948</t>
  </si>
  <si>
    <t>頂寮</t>
  </si>
  <si>
    <t>Dingliao</t>
  </si>
  <si>
    <t>頂社路13號對面(向東)</t>
  </si>
  <si>
    <t>121.65602, 25.2094</t>
  </si>
  <si>
    <t>港東</t>
  </si>
  <si>
    <t>Gangdong</t>
  </si>
  <si>
    <t>新北市萬里區港東路24號</t>
  </si>
  <si>
    <t>121.687328, 25.203684</t>
  </si>
  <si>
    <t>明德路口</t>
  </si>
  <si>
    <t>Mingde Rd. Entrance</t>
  </si>
  <si>
    <t>自強路101號對面(向南)</t>
  </si>
  <si>
    <t>121.43222, 25.07105</t>
  </si>
  <si>
    <t>貿商國宅</t>
  </si>
  <si>
    <t>Maoshang Public Housing</t>
  </si>
  <si>
    <t>登林路76之6號同向(向西)</t>
  </si>
  <si>
    <t>121.4305, 25.06951</t>
  </si>
  <si>
    <t>登林路</t>
  </si>
  <si>
    <t>Zhulin Road</t>
  </si>
  <si>
    <t>登林路92號同向(向西)</t>
  </si>
  <si>
    <t>121.4289885, 25.06949668</t>
  </si>
  <si>
    <t>助順將軍廟</t>
  </si>
  <si>
    <t>Zhushun General Temple</t>
  </si>
  <si>
    <t>水碓路五段(向北)</t>
  </si>
  <si>
    <t>121.42796, 25.07085</t>
  </si>
  <si>
    <t>121.5312853, 24.97557286</t>
  </si>
  <si>
    <t>Qinqing Riverside Park</t>
  </si>
  <si>
    <t>環河路100號對向(向南)</t>
  </si>
  <si>
    <t>121.536714, 24.964542</t>
  </si>
  <si>
    <t>新北市新店區安康路一段74號對向(向北)</t>
  </si>
  <si>
    <t>121.528356, 24.961886</t>
  </si>
  <si>
    <t>安康路三段87號對向(向南)</t>
  </si>
  <si>
    <t>121.4914979, 24.95188782</t>
  </si>
  <si>
    <t>富德</t>
  </si>
  <si>
    <t>Fude</t>
  </si>
  <si>
    <t>台北市木柵路五段100號對面(向西)</t>
  </si>
  <si>
    <t>121.5904329, 25.00014907</t>
  </si>
  <si>
    <t>Chongqing &amp; Zhongxiao Rd. Entrance</t>
  </si>
  <si>
    <t>學府路一段56號(向南)</t>
  </si>
  <si>
    <t>121.457478, 24.988472</t>
  </si>
  <si>
    <t>廣福國小</t>
  </si>
  <si>
    <t>Guangfu Elementary School</t>
  </si>
  <si>
    <t>學府路156號同向(向西)</t>
  </si>
  <si>
    <t>121.45429, 24.98687</t>
  </si>
  <si>
    <t>新北高工(裕民)</t>
  </si>
  <si>
    <t>New Taipei Vocational High School(Yumin)</t>
  </si>
  <si>
    <t>新北市土城區裕民路157號</t>
  </si>
  <si>
    <t>121.452235, 24.985887</t>
  </si>
  <si>
    <t>捷運海山站</t>
  </si>
  <si>
    <t>MRT Haishan Station</t>
  </si>
  <si>
    <t>新北市土城區裕民路31號</t>
  </si>
  <si>
    <t>121.4483732, 24.988339</t>
  </si>
  <si>
    <t>四川路一段247號同向(向北)</t>
  </si>
  <si>
    <t>121.45986, 25.002648</t>
  </si>
  <si>
    <t>文化路一段266號同向(向東)</t>
  </si>
  <si>
    <t>121.46695, 25.02096</t>
  </si>
  <si>
    <t>文化路二段14號同向(向東)</t>
  </si>
  <si>
    <t>121.46891, 25.02419</t>
  </si>
  <si>
    <t>台北市木柵路五段100號同向(向東)</t>
  </si>
  <si>
    <t>121.5905525, 24.99981418</t>
  </si>
  <si>
    <t>中和區錦和路201號(向北)</t>
  </si>
  <si>
    <t>121.490806, 24.990508</t>
  </si>
  <si>
    <t>Liancheng &amp; Jinhe Intersection</t>
  </si>
  <si>
    <t>連城路289號同向(向東)</t>
  </si>
  <si>
    <t>121.4903845, 24.99626066</t>
  </si>
  <si>
    <t>南山路271號同向(向南)</t>
  </si>
  <si>
    <t>121.5064924, 24.99014796</t>
  </si>
  <si>
    <t>興南路一段153號同向(向北)</t>
  </si>
  <si>
    <t>121.508692, 24.987269</t>
  </si>
  <si>
    <t>捷運南勢角站</t>
  </si>
  <si>
    <t>MRT Nanshijiao Station</t>
  </si>
  <si>
    <t>興南路一段(向北)</t>
  </si>
  <si>
    <t>121.509748, 24.988657</t>
  </si>
  <si>
    <t>南勢角(興南路)</t>
  </si>
  <si>
    <t>Nanshijiao(Xingnan Rd.)</t>
  </si>
  <si>
    <t>興南路一段39號(向北)</t>
  </si>
  <si>
    <t>121.510841, 24.990197</t>
  </si>
  <si>
    <t>南勢角(景平路)</t>
  </si>
  <si>
    <t>Nanshijiao(Jingping Rd.)</t>
  </si>
  <si>
    <t>景平路157號旁(向東)</t>
  </si>
  <si>
    <t>121.512965, 24.992332</t>
  </si>
  <si>
    <t>成功路二段199號(向北)</t>
  </si>
  <si>
    <t>121.526627, 24.996255</t>
  </si>
  <si>
    <t>永利路</t>
  </si>
  <si>
    <t>Yongli Rd.</t>
  </si>
  <si>
    <t>永利路39號同向(向西)</t>
  </si>
  <si>
    <t>121.5188342, 25.00550237</t>
  </si>
  <si>
    <t>竹林路16號(向西)</t>
  </si>
  <si>
    <t>121.517667, 25.014315</t>
  </si>
  <si>
    <t>樹林區保安二街161號(向西)</t>
  </si>
  <si>
    <t>121.422099, 24.995449</t>
  </si>
  <si>
    <t>南昌路</t>
  </si>
  <si>
    <t>南昌路一段61至73號</t>
  </si>
  <si>
    <t>121.517416, 25.030967</t>
  </si>
  <si>
    <t>南昌路一段1號(向北)</t>
  </si>
  <si>
    <t>121.5157326, 25.03339678</t>
  </si>
  <si>
    <t>和平西路三段120號同向(向東)</t>
  </si>
  <si>
    <t>121.5000845, 25.03514822</t>
  </si>
  <si>
    <t>南寧路46號(北側)(向北)</t>
  </si>
  <si>
    <t>121.50429, 25.03583</t>
  </si>
  <si>
    <t>中華路一段89號同向(向北)</t>
  </si>
  <si>
    <t>121.5073666, 25.03821366</t>
  </si>
  <si>
    <t>東吳大學城中校區</t>
  </si>
  <si>
    <t>Soochow University Downtown Campus</t>
  </si>
  <si>
    <t>貴陽街一段233號對向(向西)</t>
  </si>
  <si>
    <t>121.50941, 25.03918</t>
  </si>
  <si>
    <t>文化路二段35號同向(向西)</t>
  </si>
  <si>
    <t>121.46897, 25.02486</t>
  </si>
  <si>
    <t>板橋區文化路一段65號(向南)</t>
  </si>
  <si>
    <t>121.460901, 25.013792</t>
  </si>
  <si>
    <t>四川路一段479號對向(向南)</t>
  </si>
  <si>
    <t>121.4570296, 24.99736525</t>
  </si>
  <si>
    <t>新北市土城區裕民路46號</t>
  </si>
  <si>
    <t>121.4484215, 24.98807</t>
  </si>
  <si>
    <t>裕民路</t>
  </si>
  <si>
    <t>Yumin Rd.</t>
  </si>
  <si>
    <t>新北市土城區裕民路104號</t>
  </si>
  <si>
    <t>121.4504345, 24.986865</t>
  </si>
  <si>
    <t>新北市土城區裕民路152號(向東)</t>
  </si>
  <si>
    <t>121.451898, 24.98593</t>
  </si>
  <si>
    <t>學府路一段(向北)</t>
  </si>
  <si>
    <t>121.454507, 24.986743</t>
  </si>
  <si>
    <t>土城看守所</t>
  </si>
  <si>
    <t>Detention House</t>
  </si>
  <si>
    <t>青雲路50號(向南)</t>
  </si>
  <si>
    <t>121.4597495, 24.98802614</t>
  </si>
  <si>
    <t>臺灣新北地方法院(青雲)</t>
  </si>
  <si>
    <t>Taiwan New Taipei District Court(Qingyun)</t>
  </si>
  <si>
    <t>青雲路137號對面(向南)</t>
  </si>
  <si>
    <t>121.4588498, 24.98493486</t>
  </si>
  <si>
    <t>文宏廣場</t>
  </si>
  <si>
    <t>Wenhong Square</t>
  </si>
  <si>
    <t>鄧公路33巷口(向南)</t>
  </si>
  <si>
    <t>121.4512608, 25.170978</t>
  </si>
  <si>
    <t>合宜路</t>
  </si>
  <si>
    <t>Heyi Rd.</t>
  </si>
  <si>
    <t>新北市板橋區合宜路97號對面(向北)</t>
  </si>
  <si>
    <t>121.448066, 24.998234</t>
  </si>
  <si>
    <t>南勢角</t>
  </si>
  <si>
    <t>Nanxijiao</t>
  </si>
  <si>
    <t>興南路一段91號(向北)</t>
  </si>
  <si>
    <t>121.509698, 24.988919</t>
  </si>
  <si>
    <t>安康路三段567號(向北)</t>
  </si>
  <si>
    <t>121.4756978, 24.943391</t>
  </si>
  <si>
    <t>園區街</t>
  </si>
  <si>
    <t>Park St.</t>
  </si>
  <si>
    <t>臺北市南港區園區街28號(向西)</t>
  </si>
  <si>
    <t>121.61282, 25.05914</t>
  </si>
  <si>
    <t>Sanchong Village</t>
  </si>
  <si>
    <t>台北市南港區松河街重陽路口東北側50公尺(向西)</t>
  </si>
  <si>
    <t>121.6103621, 25.0594984</t>
  </si>
  <si>
    <t>育成高中</t>
  </si>
  <si>
    <t>Yucheng Senior High School</t>
  </si>
  <si>
    <t>重陽路421號(向西)</t>
  </si>
  <si>
    <t>121.6093127, 25.05902412</t>
  </si>
  <si>
    <t>南港軟體園區南站</t>
  </si>
  <si>
    <t>Nangang Software Park S.</t>
  </si>
  <si>
    <t>三重路19-12號對向(向北)</t>
  </si>
  <si>
    <t>121.6141291, 25.05641711</t>
  </si>
  <si>
    <t>大陸新村</t>
  </si>
  <si>
    <t>Dalu New Village</t>
  </si>
  <si>
    <t>新北市永和區大陸新村(向南)</t>
  </si>
  <si>
    <t>121.528674, 25.002466</t>
  </si>
  <si>
    <t>民樂里二</t>
  </si>
  <si>
    <t>Minle Village 2</t>
  </si>
  <si>
    <t>121.528187, 25.000444</t>
  </si>
  <si>
    <t>六合社區(成功路)</t>
  </si>
  <si>
    <t>Liuhe Community(Chenggong Rd.)</t>
  </si>
  <si>
    <t>永和區成功路一段133號(向北)</t>
  </si>
  <si>
    <t>121.526897, 25.001578</t>
  </si>
  <si>
    <t>核安會</t>
  </si>
  <si>
    <t>Atomic Energy Council</t>
  </si>
  <si>
    <t>永和區成功路一段106巷1弄對面(向西)</t>
  </si>
  <si>
    <t>121.526445, 25.002836</t>
  </si>
  <si>
    <t>永亨路</t>
  </si>
  <si>
    <t>Yongheng Rd.</t>
  </si>
  <si>
    <t>永和區永亨路155號(向西)</t>
  </si>
  <si>
    <t>121.525718, 25.003855</t>
  </si>
  <si>
    <t>萬里橋頭</t>
  </si>
  <si>
    <t>Wanli Bridge</t>
  </si>
  <si>
    <t>新北市萬里區瑪鍊路12-4號(向南)</t>
  </si>
  <si>
    <t>121.6877996, 25.176014</t>
  </si>
  <si>
    <t>Qingren Lake Intersection</t>
  </si>
  <si>
    <t>基金一路202號對面(向東)</t>
  </si>
  <si>
    <t>121.709935, 25.141612</t>
  </si>
  <si>
    <t>麥金路樂利三街口</t>
  </si>
  <si>
    <t>McGinn Road and happy three blocks</t>
  </si>
  <si>
    <t>麥金路479號</t>
  </si>
  <si>
    <t>121.7194483, 25.127876</t>
  </si>
  <si>
    <t>婦幼福利服務中心</t>
  </si>
  <si>
    <t>Women and Children Welfare Center</t>
  </si>
  <si>
    <t>麥金路433號</t>
  </si>
  <si>
    <t>121.7195321, 25.125064</t>
  </si>
  <si>
    <t>基隆長庚醫院</t>
  </si>
  <si>
    <t>Keelung Chang-Gung Memorial Hospital</t>
  </si>
  <si>
    <t>麥金路193號前面(向東)</t>
  </si>
  <si>
    <t>121.7216229, 25.121041</t>
  </si>
  <si>
    <t>國防醫學中心</t>
  </si>
  <si>
    <t>National Defense Medical Center</t>
  </si>
  <si>
    <t>成功路二段414號對向(向北)</t>
  </si>
  <si>
    <t>121.5900312, 25.07121047</t>
  </si>
  <si>
    <t>安康路一段16-3號對面(向東)</t>
  </si>
  <si>
    <t>121.532361, 24.960256</t>
  </si>
  <si>
    <t>環河路62號(向北)</t>
  </si>
  <si>
    <t>121.537062, 24.962758</t>
  </si>
  <si>
    <t>環河力行路口</t>
  </si>
  <si>
    <t>Huanhe-Lixing Intersection</t>
  </si>
  <si>
    <t>新北市新店區力行路100號巷口(向北)</t>
  </si>
  <si>
    <t>121.537161, 24.966387</t>
  </si>
  <si>
    <t>Zhongyang New Village(MRT Xiaobitan Sta.)</t>
  </si>
  <si>
    <t>新北市新店區中央路143號(向北)</t>
  </si>
  <si>
    <t>121.530184, 24.973506</t>
  </si>
  <si>
    <t>中央路57號同向(向北)</t>
  </si>
  <si>
    <t>121.532852, 24.977453</t>
  </si>
  <si>
    <t>中正路485號對面(向北)</t>
  </si>
  <si>
    <t>121.533911, 24.981939</t>
  </si>
  <si>
    <t>基隆路二段20-1號同向(向北)</t>
  </si>
  <si>
    <t>121.54746, 25.01963</t>
  </si>
  <si>
    <t>富麗河社區</t>
  </si>
  <si>
    <t>FU LI HE Community</t>
  </si>
  <si>
    <t>121.429573, 25.190881</t>
  </si>
  <si>
    <t>121.429514, 25.190585</t>
  </si>
  <si>
    <t>Xinyi &amp; Dunhua Intersection</t>
  </si>
  <si>
    <t>敦化南路二段37巷旁(向北)</t>
  </si>
  <si>
    <t>121.54906, 25.03196</t>
  </si>
  <si>
    <t>敦化北路133號(向北)</t>
  </si>
  <si>
    <t>121.54933, 25.05258</t>
  </si>
  <si>
    <t>民生敦化路口</t>
  </si>
  <si>
    <t>Minsheng &amp; Dunhua Intersection</t>
  </si>
  <si>
    <t>敦化北路上近民生東路三段(向南)</t>
  </si>
  <si>
    <t>121.548902, 25.057956</t>
  </si>
  <si>
    <t>Zhuengshan Junior High School</t>
  </si>
  <si>
    <t>文化路一段303號同向(向南)</t>
  </si>
  <si>
    <t>121.465, 25.019</t>
  </si>
  <si>
    <t>新和國小(新和街)</t>
  </si>
  <si>
    <t>新北市新店區新和國小(向東)</t>
  </si>
  <si>
    <t>121.518356, 24.984428</t>
  </si>
  <si>
    <t>安和路三段29-4號同向(向南)</t>
  </si>
  <si>
    <t>121.5175586, 24.98167813</t>
  </si>
  <si>
    <t>Yangguang Park (Xindian Flower Market)</t>
  </si>
  <si>
    <t>安和路二段251號同向(向南)</t>
  </si>
  <si>
    <t>121.5165771, 24.97735333</t>
  </si>
  <si>
    <t>新店區安和路二段225號(向南)</t>
  </si>
  <si>
    <t>121.517335, 24.976013</t>
  </si>
  <si>
    <t>四汴頭</t>
  </si>
  <si>
    <t>Sibiantou</t>
  </si>
  <si>
    <t>信義路170巷口(向南)</t>
  </si>
  <si>
    <t>121.459247, 24.991526</t>
  </si>
  <si>
    <t>德光路</t>
  </si>
  <si>
    <t>Deguang Rd.</t>
  </si>
  <si>
    <t>中和區德光路63號(向東北)</t>
  </si>
  <si>
    <t>121.469849, 25.003839</t>
  </si>
  <si>
    <t>景美國小(景文)</t>
  </si>
  <si>
    <t>Jingmei Elementary School(Jingwen)</t>
  </si>
  <si>
    <t>景文街169號(向北)</t>
  </si>
  <si>
    <t>121.5409184, 24.9891054</t>
  </si>
  <si>
    <t>中興路一段36號(向西)</t>
  </si>
  <si>
    <t>121.4684027, 25.07259848</t>
  </si>
  <si>
    <t>金龍國小(明峰街)</t>
  </si>
  <si>
    <t>Jinlong Elementary School(Mingfong St.)</t>
  </si>
  <si>
    <t>汐止區明峰街291號(向東)</t>
  </si>
  <si>
    <t>121.625826, 25.068008</t>
  </si>
  <si>
    <t>北峰里(中興路)</t>
  </si>
  <si>
    <t>Beifeng Li(Zhongxing Rd.)</t>
  </si>
  <si>
    <t>中興路278號對向(向南)</t>
  </si>
  <si>
    <t>121.6285664, 25.0691974</t>
  </si>
  <si>
    <t>樟樹灣</t>
  </si>
  <si>
    <t>Zhang Shu Wan</t>
  </si>
  <si>
    <t>大同路一段342號(向東)</t>
  </si>
  <si>
    <t>121.638157, 25.059015</t>
  </si>
  <si>
    <t>聯合報總部</t>
  </si>
  <si>
    <t>United Daily News Group</t>
  </si>
  <si>
    <t>大同路一段415號對向(向東)</t>
  </si>
  <si>
    <t>121.641788, 25.060698</t>
  </si>
  <si>
    <t>昊天嶺</t>
  </si>
  <si>
    <t>Haotianling</t>
  </si>
  <si>
    <t>大同路一段511號同向(向東)</t>
  </si>
  <si>
    <t>121.6454, 25.06217</t>
  </si>
  <si>
    <t>汐科站北站</t>
  </si>
  <si>
    <t>Xike Science Park Sta. N.</t>
  </si>
  <si>
    <t>大同路二段200號同向(向東)</t>
  </si>
  <si>
    <t>121.65221, 25.06417</t>
  </si>
  <si>
    <t>汐止國小</t>
  </si>
  <si>
    <t>Xizhi Elementary School</t>
  </si>
  <si>
    <t>大同路二段329-343號對向(向東)</t>
  </si>
  <si>
    <t>121.654922, 25.066251</t>
  </si>
  <si>
    <t>汐止國中</t>
  </si>
  <si>
    <t>Xizhi Junior High School</t>
  </si>
  <si>
    <t>大同路二段394號對向(向東)</t>
  </si>
  <si>
    <t>121.658766, 25.067099</t>
  </si>
  <si>
    <t>大同路二段535號同向(向東)</t>
  </si>
  <si>
    <t>121.66202, 25.06908</t>
  </si>
  <si>
    <t>Changan Village</t>
  </si>
  <si>
    <t>大同路三段257號同向(向東)</t>
  </si>
  <si>
    <t>121.67317, 25.07602</t>
  </si>
  <si>
    <t>大同路三段355號同向(向東)</t>
  </si>
  <si>
    <t>121.6752456, 25.07299875</t>
  </si>
  <si>
    <t>大同路三段348號同向(向東)</t>
  </si>
  <si>
    <t>121.680164, 25.071014</t>
  </si>
  <si>
    <t>Xinmao Factory</t>
  </si>
  <si>
    <t>大同路三段422號同向(向北)</t>
  </si>
  <si>
    <t>121.683327, 25.072745</t>
  </si>
  <si>
    <t>橋東</t>
  </si>
  <si>
    <t>Qiaodong</t>
  </si>
  <si>
    <t>忠孝東路487號同向(向南)</t>
  </si>
  <si>
    <t>121.666124, 25.073617</t>
  </si>
  <si>
    <t>摩登家庭社區</t>
  </si>
  <si>
    <t>Modern Family Community</t>
  </si>
  <si>
    <t>忠孝東路427號(向南)</t>
  </si>
  <si>
    <t>121.6659388, 25.07186389</t>
  </si>
  <si>
    <t>公教住宅</t>
  </si>
  <si>
    <t>Civil Service Housing</t>
  </si>
  <si>
    <t>茄苳路84號同向(向東)</t>
  </si>
  <si>
    <t>121.666989, 25.070512</t>
  </si>
  <si>
    <t>宏國富邑</t>
  </si>
  <si>
    <t>Hong Guo Fu Yi</t>
  </si>
  <si>
    <t>新台五路二段252號對向(向西)</t>
  </si>
  <si>
    <t>121.67482, 25.065817</t>
  </si>
  <si>
    <t>汐止行政中心</t>
  </si>
  <si>
    <t>Xizhi District Center</t>
  </si>
  <si>
    <t>121.65913, 25.06478</t>
  </si>
  <si>
    <t>汐止農會</t>
  </si>
  <si>
    <t>XiZhi Farmers Association</t>
  </si>
  <si>
    <t>新台五路一段197號(向西)</t>
  </si>
  <si>
    <t>121.656, 25.063336</t>
  </si>
  <si>
    <t>連興街口</t>
  </si>
  <si>
    <t>Lianxing St. Entrance</t>
  </si>
  <si>
    <t>新台五路一段141號同向(向西)</t>
  </si>
  <si>
    <t>121.652972, 25.062102</t>
  </si>
  <si>
    <t>東方科學園區</t>
  </si>
  <si>
    <t>Oriental Science Park</t>
  </si>
  <si>
    <t>汐止區新台五路一段90號對面(向西)</t>
  </si>
  <si>
    <t>121.64922, 25.06145</t>
  </si>
  <si>
    <t>老人公寓</t>
  </si>
  <si>
    <t>Apartments for the Elderly</t>
  </si>
  <si>
    <t>水碓路9號同向(向北)</t>
  </si>
  <si>
    <t>121.4303422, 25.07170492</t>
  </si>
  <si>
    <t>水碓路五段同向(向南)</t>
  </si>
  <si>
    <t>121.42786, 25.07087</t>
  </si>
  <si>
    <t>登林路65號同向(向東)</t>
  </si>
  <si>
    <t>121.428977, 25.069312</t>
  </si>
  <si>
    <t>登林路76之6號對向(向東)</t>
  </si>
  <si>
    <t>121.430235, 25.069328</t>
  </si>
  <si>
    <t>自強路103號(向北)</t>
  </si>
  <si>
    <t>121.432341, 25.070983</t>
  </si>
  <si>
    <t>錦繡一</t>
  </si>
  <si>
    <t>Jinxiu 1</t>
  </si>
  <si>
    <t>安康路三段628號對面(向北)</t>
  </si>
  <si>
    <t>121.47824, 24.94553</t>
  </si>
  <si>
    <t>華江橋(長江路)</t>
  </si>
  <si>
    <t>長江路三段48號對面(向西)</t>
  </si>
  <si>
    <t>121.474894, 25.03448</t>
  </si>
  <si>
    <t>江子翠</t>
  </si>
  <si>
    <t>Jiangzicui</t>
  </si>
  <si>
    <t>長江路三段53號同向(向西)</t>
  </si>
  <si>
    <t>121.47313, 25.03391</t>
  </si>
  <si>
    <t>錦輝電纜</t>
  </si>
  <si>
    <t>Jinhui Cable</t>
  </si>
  <si>
    <t>長江路二段277號(向西)</t>
  </si>
  <si>
    <t>121.469263, 25.032902</t>
  </si>
  <si>
    <t>長江路二段189號(向西)</t>
  </si>
  <si>
    <t>121.4667693, 25.03210749</t>
  </si>
  <si>
    <t>大漢橋(長江路)</t>
  </si>
  <si>
    <t>Dahan Bridge</t>
  </si>
  <si>
    <t>長江路二段81號(向西)</t>
  </si>
  <si>
    <t>121.465203, 25.031598</t>
  </si>
  <si>
    <t>聯邦新城</t>
  </si>
  <si>
    <t>Lianbang New Village</t>
  </si>
  <si>
    <t>長江路一段140號對面(向西)</t>
  </si>
  <si>
    <t>121.460757, 25.03027</t>
  </si>
  <si>
    <t>新海橋頭</t>
  </si>
  <si>
    <t>Xinhai Bridge</t>
  </si>
  <si>
    <t>長江路一段21號(向西)</t>
  </si>
  <si>
    <t>121.4581913, 25.02899498</t>
  </si>
  <si>
    <t>新海路</t>
  </si>
  <si>
    <t>Xinhai Rd.</t>
  </si>
  <si>
    <t>新海路399號同向(向南)</t>
  </si>
  <si>
    <t>121.4585827, 25.0266239</t>
  </si>
  <si>
    <t>Xinpu Junior High School</t>
  </si>
  <si>
    <t>新海路346號斜對面(向東)</t>
  </si>
  <si>
    <t>121.459576, 25.025098</t>
  </si>
  <si>
    <t>聯合醫院(板橋院區)</t>
  </si>
  <si>
    <t>County Hospital</t>
  </si>
  <si>
    <t>英士路196號對面(向南)</t>
  </si>
  <si>
    <t>121.458487, 25.023188</t>
  </si>
  <si>
    <t>板橋國民運動中心</t>
  </si>
  <si>
    <t>Banqiao Civil Sports Center</t>
  </si>
  <si>
    <t>智樂街同向(向西)</t>
  </si>
  <si>
    <t>121.457361, 25.022638</t>
  </si>
  <si>
    <t>五權五工二路口</t>
  </si>
  <si>
    <t>Wuquan &amp; Wugong 2 Rd. Intersection</t>
  </si>
  <si>
    <t>五權路73號(向西)</t>
  </si>
  <si>
    <t>121.45508, 25.06985</t>
  </si>
  <si>
    <t>捷運新埔站</t>
  </si>
  <si>
    <t>MRT Xinpu Sta.</t>
  </si>
  <si>
    <t>新北市板橋區民生路三段85號(向南)</t>
  </si>
  <si>
    <t>121.46687, 25.024488</t>
  </si>
  <si>
    <t>關渡大橋一</t>
  </si>
  <si>
    <t>Guandu Bridge 1</t>
  </si>
  <si>
    <t>龍米路一段70號(向西)</t>
  </si>
  <si>
    <t>121.4560749, 25.12037028</t>
  </si>
  <si>
    <t>121.5743716, 24.99787339</t>
  </si>
  <si>
    <t>深美橋</t>
  </si>
  <si>
    <t>Shenmei Bridge</t>
  </si>
  <si>
    <t>蘇府王爺廟斜對面(向北)</t>
  </si>
  <si>
    <t>121.6240201, 25.0055272</t>
  </si>
  <si>
    <t>遠東世界中心</t>
  </si>
  <si>
    <t>Far East World Center</t>
  </si>
  <si>
    <t>新台五路81號同向(向西)</t>
  </si>
  <si>
    <t>121.646153, 25.060814</t>
  </si>
  <si>
    <t>天良電視台</t>
  </si>
  <si>
    <t>Tianliang Television</t>
  </si>
  <si>
    <t>大同路一段151號(向西)</t>
  </si>
  <si>
    <t>121.6321756, 25.0562485</t>
  </si>
  <si>
    <t>南港</t>
  </si>
  <si>
    <t>Nangang</t>
  </si>
  <si>
    <t>南港路一段120號(向西)</t>
  </si>
  <si>
    <t>121.6136587, 25.05539443</t>
  </si>
  <si>
    <t>台肥新村</t>
  </si>
  <si>
    <t>Taifei New Village</t>
  </si>
  <si>
    <t>南港路二段78號同向(向西)</t>
  </si>
  <si>
    <t>121.6036135, 25.05385654</t>
  </si>
  <si>
    <t>南港輪胎</t>
  </si>
  <si>
    <t>Nangang Rubber Tire</t>
  </si>
  <si>
    <t>南港路二段142號同向(向西)</t>
  </si>
  <si>
    <t>121.6008055, 25.0534257</t>
  </si>
  <si>
    <t>東明里/臺北流行音樂中心</t>
  </si>
  <si>
    <t>Dongming Villiage/Taipei Music Center</t>
  </si>
  <si>
    <t>南港路二段218號同向(向西)</t>
  </si>
  <si>
    <t>121.5985799, 25.05380038</t>
  </si>
  <si>
    <t>台北市南港市二段290號</t>
  </si>
  <si>
    <t>121.59552, 25.0546</t>
  </si>
  <si>
    <t>玉成國小</t>
  </si>
  <si>
    <t>Yucheng Elementary School</t>
  </si>
  <si>
    <t>南港路三段10號同向(向西)</t>
  </si>
  <si>
    <t>121.5927387, 25.05448905</t>
  </si>
  <si>
    <t>松山磚廠</t>
  </si>
  <si>
    <t>Songshan Brick Factory</t>
  </si>
  <si>
    <t>南港路三段252號同向(向西)</t>
  </si>
  <si>
    <t>121.5850508, 25.05265026</t>
  </si>
  <si>
    <t>Yucheng Li</t>
  </si>
  <si>
    <t>八德路四段895號(向西)</t>
  </si>
  <si>
    <t>121.5809119, 25.05092253</t>
  </si>
  <si>
    <t>松山車站(八德)</t>
  </si>
  <si>
    <t>Songshan Rail Sta.(Bade)</t>
  </si>
  <si>
    <t>八德路四段691號同向(向西)</t>
  </si>
  <si>
    <t>121.576598, 25.050168</t>
  </si>
  <si>
    <t>松山農會</t>
  </si>
  <si>
    <t>Songshan Farmers Association</t>
  </si>
  <si>
    <t>八德路四段641號同向(向西)</t>
  </si>
  <si>
    <t>121.5740149, 25.05005272</t>
  </si>
  <si>
    <t>基隆路口二</t>
  </si>
  <si>
    <t>Keelung Rd. Entrance 2</t>
  </si>
  <si>
    <t>基隆路一段52號(向南)</t>
  </si>
  <si>
    <t>121.5682545, 25.04799318</t>
  </si>
  <si>
    <t>捷運市政府站</t>
  </si>
  <si>
    <t>MRT Taipei City Hall Station</t>
  </si>
  <si>
    <t>忠孝東路五段17號對向(向東)</t>
  </si>
  <si>
    <t>121.5653494, 25.04105727</t>
  </si>
  <si>
    <t>市政府(松壽)</t>
  </si>
  <si>
    <t>Taipei City Hall (SongShou)</t>
  </si>
  <si>
    <t>松壽路6號對向(向西)</t>
  </si>
  <si>
    <t>121.5646562, 25.03590745</t>
  </si>
  <si>
    <t>基隆路口</t>
  </si>
  <si>
    <t>Keelung Rd. Intersection</t>
  </si>
  <si>
    <t>基隆路一段27號同向(向北)</t>
  </si>
  <si>
    <t>121.568923, 25.04831013</t>
  </si>
  <si>
    <t>饒河街觀光夜市(八德)</t>
  </si>
  <si>
    <t>Raohe St. Night Market(Bade)</t>
  </si>
  <si>
    <t>八德路四段489號對面(向東)</t>
  </si>
  <si>
    <t>121.57158, 25.04988</t>
  </si>
  <si>
    <t>八德路四段610號同向(向東)</t>
  </si>
  <si>
    <t>121.5737917, 25.04993748</t>
  </si>
  <si>
    <t>八德路四段686號同向(向東)</t>
  </si>
  <si>
    <t>121.5772465, 25.04997551</t>
  </si>
  <si>
    <t>八德路四段800號(向東)</t>
  </si>
  <si>
    <t>121.5809832, 25.05086712</t>
  </si>
  <si>
    <t>南港路三段141號同向(向東)</t>
  </si>
  <si>
    <t>121.5841759, 25.05212599</t>
  </si>
  <si>
    <t>南港路三段</t>
  </si>
  <si>
    <t>Nangang Rd. Sec. 3</t>
  </si>
  <si>
    <t>南港路三段97號同向(向東)</t>
  </si>
  <si>
    <t>121.5872289, 25.05293617</t>
  </si>
  <si>
    <t>西新里(新新公園)</t>
  </si>
  <si>
    <t>Xixin Village(Xinxin Park)</t>
  </si>
  <si>
    <t>南港路53號同向(向東)</t>
  </si>
  <si>
    <t>121.5896619, 25.0532865</t>
  </si>
  <si>
    <t>南港路三段7號同向(向東)</t>
  </si>
  <si>
    <t>121.5921075, 25.05408309</t>
  </si>
  <si>
    <t>南港路二段(向東)</t>
  </si>
  <si>
    <t>121.5962923, 25.05431749</t>
  </si>
  <si>
    <t>Nangang Tire</t>
  </si>
  <si>
    <t>南港路二段142號對面(向東)</t>
  </si>
  <si>
    <t>121.6007562, 25.05332424</t>
  </si>
  <si>
    <t>南港路二段31號(向東)</t>
  </si>
  <si>
    <t>121.6030217, 25.05365536</t>
  </si>
  <si>
    <t>新北市板橋區文化路二段341號(向南)</t>
  </si>
  <si>
    <t>121.472668, 25.030537</t>
  </si>
  <si>
    <t>茄苳路口</t>
  </si>
  <si>
    <t>Qiedong Rd. Entrance</t>
  </si>
  <si>
    <t>汐止區忠孝東路355號(向南)</t>
  </si>
  <si>
    <t>121.665671, 25.070588</t>
  </si>
  <si>
    <t>汐止火車站(忠孝東路)</t>
  </si>
  <si>
    <t>Xizhi Rail Sta.(Zhongxiao E. Rd.)</t>
  </si>
  <si>
    <t>忠孝東路265號(向南)</t>
  </si>
  <si>
    <t>121.663358, 25.067993</t>
  </si>
  <si>
    <t>大同路二段442號(向北)</t>
  </si>
  <si>
    <t>121.659568, 25.067271</t>
  </si>
  <si>
    <t>汐止區忠孝東路264-266號(向北)</t>
  </si>
  <si>
    <t>121.663421, 25.067896</t>
  </si>
  <si>
    <t>汐止區忠孝東路394號(向北)</t>
  </si>
  <si>
    <t>121.665747, 25.070489</t>
  </si>
  <si>
    <t>新北市瑞芳區中山路81號(向東)</t>
  </si>
  <si>
    <t>121.8037843, 25.106173</t>
  </si>
  <si>
    <t>中華南海路口</t>
  </si>
  <si>
    <t>Zhonghua and Nanhai Intersection</t>
  </si>
  <si>
    <t>中華路二段430號同向(向南)</t>
  </si>
  <si>
    <t>121.506438, 25.02734357</t>
  </si>
  <si>
    <t>水碓二路9號(向東)</t>
  </si>
  <si>
    <t>121.430247, 25.071548</t>
  </si>
  <si>
    <t>自強路61號(向北)</t>
  </si>
  <si>
    <t>121.433199, 25.073164</t>
  </si>
  <si>
    <t>忠孝路</t>
  </si>
  <si>
    <t>Zhongxiao Rd.</t>
  </si>
  <si>
    <t>忠孝路110號(向東)</t>
  </si>
  <si>
    <t>121.462158, 25.002202</t>
  </si>
  <si>
    <t>重慶忠孝路口</t>
  </si>
  <si>
    <t>Chongqing &amp; Zhongxiao Intersection</t>
  </si>
  <si>
    <t>重慶路232號(向南)</t>
  </si>
  <si>
    <t>121.4627049, 25.00172351</t>
  </si>
  <si>
    <t>重慶國中</t>
  </si>
  <si>
    <t>Chongqing Junior High School</t>
  </si>
  <si>
    <t>重慶路8號同向(向南)</t>
  </si>
  <si>
    <t>121.463792, 24.99838</t>
  </si>
  <si>
    <t>重慶國小</t>
  </si>
  <si>
    <t>Chongqing Elementary School</t>
  </si>
  <si>
    <t>和平路99號(向西)</t>
  </si>
  <si>
    <t>121.462049, 24.994891</t>
  </si>
  <si>
    <t>板橋後站</t>
  </si>
  <si>
    <t>Old Banqiao Sta.</t>
  </si>
  <si>
    <t>和平路16號對面(向西)</t>
  </si>
  <si>
    <t>121.459901, 24.994516</t>
  </si>
  <si>
    <t>益華紡織</t>
  </si>
  <si>
    <t>Yihua Textile</t>
  </si>
  <si>
    <t>信義路66號同向(向南)</t>
  </si>
  <si>
    <t>121.4572592, 24.99365253</t>
  </si>
  <si>
    <t>五股站</t>
  </si>
  <si>
    <t>Wugu Sta.</t>
  </si>
  <si>
    <t>民義路一段223號(向東)</t>
  </si>
  <si>
    <t>121.4295076, 25.08996997</t>
  </si>
  <si>
    <t>大同路二段278號同向(向西)</t>
  </si>
  <si>
    <t>121.654564, 25.066335</t>
  </si>
  <si>
    <t>遠東科技中心</t>
  </si>
  <si>
    <t>Far Eastern Technology Center</t>
  </si>
  <si>
    <t>大同路二段112號同向(向西)</t>
  </si>
  <si>
    <t>121.650598, 25.063921</t>
  </si>
  <si>
    <t>汐科站南站</t>
  </si>
  <si>
    <t>Xike Science Park Sta. S.</t>
  </si>
  <si>
    <t>大同路二段11號旁(向西)</t>
  </si>
  <si>
    <t>121.6470153, 25.06295544</t>
  </si>
  <si>
    <t>大同路一段415號(向西)</t>
  </si>
  <si>
    <t>121.64195, 25.061</t>
  </si>
  <si>
    <t>大同路一段331號同向(向西)</t>
  </si>
  <si>
    <t>121.6381521, 25.05922808</t>
  </si>
  <si>
    <t>中興路22號(向北)</t>
  </si>
  <si>
    <t>121.6368796, 25.05972903</t>
  </si>
  <si>
    <t>Shihdian Community</t>
  </si>
  <si>
    <t>中興路204號(向北)</t>
  </si>
  <si>
    <t>121.6314011, 25.06600333</t>
  </si>
  <si>
    <t>中興路278號(向北)</t>
  </si>
  <si>
    <t>121.6286716, 25.06922056</t>
  </si>
  <si>
    <t>仁愛路</t>
  </si>
  <si>
    <t>Renai Rd.</t>
  </si>
  <si>
    <t>仁愛路36號(向西)</t>
  </si>
  <si>
    <t>121.5143462, 25.01353769</t>
  </si>
  <si>
    <t>Xinyi Rd.</t>
  </si>
  <si>
    <t>信義路(向北)</t>
  </si>
  <si>
    <t>121.512403, 25.01391</t>
  </si>
  <si>
    <t>文化路103號同向(向東)</t>
  </si>
  <si>
    <t>121.5129246, 25.0152125</t>
  </si>
  <si>
    <t>竹林路108號同向(向南)</t>
  </si>
  <si>
    <t>121.5196559, 25.01187111</t>
  </si>
  <si>
    <t>永和區福和路256-1號(向西)</t>
  </si>
  <si>
    <t>121.5186354, 25.00759386</t>
  </si>
  <si>
    <t>永利路54號同向(向東)</t>
  </si>
  <si>
    <t>121.5188661, 25.00531696</t>
  </si>
  <si>
    <t>捷運北門站</t>
  </si>
  <si>
    <t>MRT Beimen Station</t>
  </si>
  <si>
    <t>臺北市塔城街24巷口對面(向北)</t>
  </si>
  <si>
    <t>121.5106101, 25.0506097</t>
  </si>
  <si>
    <t>南港高工(南港路)</t>
  </si>
  <si>
    <t>Nangang Vocational High School(Nangang Rd.)</t>
  </si>
  <si>
    <t>南港路一段247號同向(向東)</t>
  </si>
  <si>
    <t>121.6106212, 25.05496111</t>
  </si>
  <si>
    <t>南港路一段167號同向(向東)</t>
  </si>
  <si>
    <t>121.6136264, 25.0551358</t>
  </si>
  <si>
    <t>MRT Nangang Exhibition Hall Station(Nangang Rd.)</t>
  </si>
  <si>
    <t>南港路23號對面(向東)</t>
  </si>
  <si>
    <t>121.6179651, 25.05487875</t>
  </si>
  <si>
    <t>富信飯店</t>
  </si>
  <si>
    <t>Fusin Hotel</t>
  </si>
  <si>
    <t>汐止區大同路一段154號(向北)</t>
  </si>
  <si>
    <t>121.632071, 25.055783</t>
  </si>
  <si>
    <t>汐止區新台五路一段81-2號對面(向東)</t>
  </si>
  <si>
    <t>121.646552, 25.060656</t>
  </si>
  <si>
    <t>新台五路汐止家樂福向東18公尺同向(向東)</t>
  </si>
  <si>
    <t>121.648377, 25.061077</t>
  </si>
  <si>
    <t>Lianxing St. Intersection</t>
  </si>
  <si>
    <t>新台五路156號同向(向東)</t>
  </si>
  <si>
    <t>121.65414, 25.06234</t>
  </si>
  <si>
    <t>新台五路236號對向(向東)</t>
  </si>
  <si>
    <t>121.657339, 25.063652</t>
  </si>
  <si>
    <t>新北市汐止區新台五路一段274號(向東)</t>
  </si>
  <si>
    <t>121.6593, 25.06458</t>
  </si>
  <si>
    <t>南昌街口</t>
  </si>
  <si>
    <t>Nanchang St. Intersection</t>
  </si>
  <si>
    <t>新台五路二段78之3號同向(向東)</t>
  </si>
  <si>
    <t>121.66219, 25.06583</t>
  </si>
  <si>
    <t>得和路(民生路)</t>
  </si>
  <si>
    <t>Dehe Rd.(Minsheng Rd.)</t>
  </si>
  <si>
    <t>得和路367號對面(向東)</t>
  </si>
  <si>
    <t>121.5238178, 24.99942414</t>
  </si>
  <si>
    <t>捷運景平站</t>
  </si>
  <si>
    <t>MRT Jingping Sta.</t>
  </si>
  <si>
    <t>景平路162號(向西)</t>
  </si>
  <si>
    <t>121.517292, 24.992212</t>
  </si>
  <si>
    <t>東森廣場</t>
  </si>
  <si>
    <t>ET Plaza</t>
  </si>
  <si>
    <t>景平路258號(向西)</t>
  </si>
  <si>
    <t>121.514765, 24.992459</t>
  </si>
  <si>
    <t>興南路一段54號同向(向南)</t>
  </si>
  <si>
    <t>121.510175, 24.989578</t>
  </si>
  <si>
    <t>興南路一段142之6號(向南)</t>
  </si>
  <si>
    <t>121.508737, 24.98743477</t>
  </si>
  <si>
    <t>Nanshan &amp; Jieyun Intersection</t>
  </si>
  <si>
    <t>南山路311號(向西)</t>
  </si>
  <si>
    <t>121.504907, 24.991532</t>
  </si>
  <si>
    <t>中和廟口</t>
  </si>
  <si>
    <t>Zhonghe Temple Entrance</t>
  </si>
  <si>
    <t>中和路85號(向西)</t>
  </si>
  <si>
    <t>121.5009078, 25.00081436</t>
  </si>
  <si>
    <t>青山路</t>
  </si>
  <si>
    <t>Qingshan Rd.</t>
  </si>
  <si>
    <t>明德路一段305號同向(向東)</t>
  </si>
  <si>
    <t>121.45973, 24.97717</t>
  </si>
  <si>
    <t>仁愛路口</t>
  </si>
  <si>
    <t>Renai Intersection</t>
  </si>
  <si>
    <t>明德路一段227號同向(向東)</t>
  </si>
  <si>
    <t>121.463057, 24.978438</t>
  </si>
  <si>
    <t>手信坊文化館</t>
  </si>
  <si>
    <t>Shu Shin Bou Wagashi Museum</t>
  </si>
  <si>
    <t>明德路一段137號同向(向東)</t>
  </si>
  <si>
    <t>121.46519, 24.98038</t>
  </si>
  <si>
    <t>清水高中</t>
  </si>
  <si>
    <t>Qingshui Junior High School</t>
  </si>
  <si>
    <t>明德路一段103號同向(向北)</t>
  </si>
  <si>
    <t>121.46561, 24.98288</t>
  </si>
  <si>
    <t>金城路口</t>
  </si>
  <si>
    <t>Jincheng Rd. Entrance</t>
  </si>
  <si>
    <t>立德路62號對面(向西)</t>
  </si>
  <si>
    <t>121.464106, 24.987097</t>
  </si>
  <si>
    <t>江山萬里</t>
  </si>
  <si>
    <t>Jiangshan Wanli</t>
  </si>
  <si>
    <t>新台五路二段218號同向(向東)</t>
  </si>
  <si>
    <t>121.66798, 25.06734</t>
  </si>
  <si>
    <t>新台五路二段246號(向東)</t>
  </si>
  <si>
    <t>121.67435, 25.06555</t>
  </si>
  <si>
    <t>茄苳路104號(向西)</t>
  </si>
  <si>
    <t>121.667574, 25.07048</t>
  </si>
  <si>
    <t>新北市汐止區忠孝東路365號旁(向北)</t>
  </si>
  <si>
    <t>121.666069, 25.07144</t>
  </si>
  <si>
    <t>忠孝東路476號同向(向北)</t>
  </si>
  <si>
    <t>121.666245, 25.073527</t>
  </si>
  <si>
    <t>崇義高中(忠孝東路)</t>
  </si>
  <si>
    <t>Chongyi Senior High School 1</t>
  </si>
  <si>
    <t>汐止區忠孝東路517號西側(向北)</t>
  </si>
  <si>
    <t>121.66712, 25.076035</t>
  </si>
  <si>
    <t>大同路三段64號(向北)</t>
  </si>
  <si>
    <t>121.667579, 25.076937</t>
  </si>
  <si>
    <t>西盛一</t>
  </si>
  <si>
    <t>Xisheng 1</t>
  </si>
  <si>
    <t>新北市新莊區新樹路529號(向北)</t>
  </si>
  <si>
    <t>121.432866, 25.00947</t>
  </si>
  <si>
    <t>看守所</t>
  </si>
  <si>
    <t>Detention Center</t>
  </si>
  <si>
    <t>青雲路8號(向北)</t>
  </si>
  <si>
    <t>121.460218, 24.989076</t>
  </si>
  <si>
    <t>信義路217號(向北)</t>
  </si>
  <si>
    <t>121.459574, 24.991557</t>
  </si>
  <si>
    <t>Yihuafang Factory</t>
  </si>
  <si>
    <t>新北市板橋區信義路109號(向北)</t>
  </si>
  <si>
    <t>121.457783, 24.993422</t>
  </si>
  <si>
    <t>和平路16號(向東)</t>
  </si>
  <si>
    <t>121.459803, 24.994397</t>
  </si>
  <si>
    <t>和平路79號對面候車亭 (向東)</t>
  </si>
  <si>
    <t>121.461483, 24.994641</t>
  </si>
  <si>
    <t>重慶路319號(向北)</t>
  </si>
  <si>
    <t>121.463918, 24.998622</t>
  </si>
  <si>
    <t>重慶路221號(向北)</t>
  </si>
  <si>
    <t>121.46299, 25.001439</t>
  </si>
  <si>
    <t>中興醫院</t>
  </si>
  <si>
    <t>Zhongxing Hospital</t>
  </si>
  <si>
    <t>忠孝路23號(向西)</t>
  </si>
  <si>
    <t>121.46047, 25.002036</t>
  </si>
  <si>
    <t>Jieshou Park</t>
  </si>
  <si>
    <t>實踐路(向北)</t>
  </si>
  <si>
    <t>121.4634845, 25.00860074</t>
  </si>
  <si>
    <t>民族區運路口</t>
  </si>
  <si>
    <t>Minzu &amp; Quyun Intersection</t>
  </si>
  <si>
    <t>民族路87號對向(向東)</t>
  </si>
  <si>
    <t>121.46584, 25.00839</t>
  </si>
  <si>
    <t>電信訓練所</t>
  </si>
  <si>
    <t>Telecommunications Training Center</t>
  </si>
  <si>
    <t>民族路204號(向東)</t>
  </si>
  <si>
    <t>121.46822, 25.007531</t>
  </si>
  <si>
    <t>國泰街口</t>
  </si>
  <si>
    <t>Guotai St. Entrance</t>
  </si>
  <si>
    <t>民族路290號同向(向東)</t>
  </si>
  <si>
    <t>121.470497, 25.006683</t>
  </si>
  <si>
    <t>瑞穗里</t>
  </si>
  <si>
    <t>Ruisui Village</t>
  </si>
  <si>
    <t>漢民路405號(向北)</t>
  </si>
  <si>
    <t>121.4723534, 25.00693083</t>
  </si>
  <si>
    <t>海山高中</t>
  </si>
  <si>
    <t>Haishan High School</t>
  </si>
  <si>
    <t>漢生東路(海山中學門口)(向北)</t>
  </si>
  <si>
    <t>121.47106, 25.009636</t>
  </si>
  <si>
    <t>漢生路</t>
  </si>
  <si>
    <t>Hansheng Rd.</t>
  </si>
  <si>
    <t>漢生東路175號(向北)</t>
  </si>
  <si>
    <t>121.469318, 25.012472</t>
  </si>
  <si>
    <t>縣民大道口</t>
  </si>
  <si>
    <t>Xianmin Blvd. Intersection</t>
  </si>
  <si>
    <t>漢生東路133號(向北)</t>
  </si>
  <si>
    <t>121.467975, 25.014223</t>
  </si>
  <si>
    <t>Xinmin Village</t>
  </si>
  <si>
    <t>漢生東路27之1號(向北)</t>
  </si>
  <si>
    <t>121.465416, 25.016808</t>
  </si>
  <si>
    <t>明德路</t>
  </si>
  <si>
    <t>Mingde Rd.</t>
  </si>
  <si>
    <t>明德路一段51號(向北)</t>
  </si>
  <si>
    <t>121.4653, 24.98463</t>
  </si>
  <si>
    <t>五權街口</t>
  </si>
  <si>
    <t>Wuquan St. Intersection</t>
  </si>
  <si>
    <t>和平路174巷對向(向西)</t>
  </si>
  <si>
    <t>121.463125, 24.995466</t>
  </si>
  <si>
    <t>汐止區明峰街288號(向西)</t>
  </si>
  <si>
    <t>121.625833, 25.068229</t>
  </si>
  <si>
    <t>Beishan Village</t>
  </si>
  <si>
    <t>康寧街58號同向(向西)</t>
  </si>
  <si>
    <t>121.6188199, 25.06680801</t>
  </si>
  <si>
    <t>南港軟體園區北站</t>
  </si>
  <si>
    <t>Nangang Software Park N.</t>
  </si>
  <si>
    <t>三重路39號(向南)</t>
  </si>
  <si>
    <t>121.6142045, 25.05968702</t>
  </si>
  <si>
    <t>Nangang Sofeware Park S.</t>
  </si>
  <si>
    <t>三重路19-10號(向南)</t>
  </si>
  <si>
    <t>121.613945, 25.05645046</t>
  </si>
  <si>
    <t>南港路一段257號對面(向西)</t>
  </si>
  <si>
    <t>121.6097763, 25.05496831</t>
  </si>
  <si>
    <t>青雲路8號同向(向南)</t>
  </si>
  <si>
    <t>121.4600743, 24.98908532</t>
  </si>
  <si>
    <t>立德路62號(向南)</t>
  </si>
  <si>
    <t>121.463946, 24.986937</t>
  </si>
  <si>
    <t>新北市土城區明德路一段30號(向南)</t>
  </si>
  <si>
    <t>121.4650801, 24.984654</t>
  </si>
  <si>
    <t>明德路一段107號往南對面30M(向南)</t>
  </si>
  <si>
    <t>121.465462, 24.982145</t>
  </si>
  <si>
    <t>明德路一段142號同向(向西)</t>
  </si>
  <si>
    <t>121.463438, 24.978778</t>
  </si>
  <si>
    <t>明德路一段305號同向(向西)</t>
  </si>
  <si>
    <t>121.45959, 24.97723</t>
  </si>
  <si>
    <t>名來新城</t>
  </si>
  <si>
    <t>Minglai New Village</t>
  </si>
  <si>
    <t>新北市板橋區龍泉街82巷13號</t>
  </si>
  <si>
    <t>121.455746, 25.025519</t>
  </si>
  <si>
    <t>聯合醫院板橋院區(龍泉街)</t>
  </si>
  <si>
    <t>TCUH Banqiao Branch</t>
  </si>
  <si>
    <t>英士路196號同向(向東)</t>
  </si>
  <si>
    <t>121.4585, 25.0236</t>
  </si>
  <si>
    <t>新海路346號(向西)</t>
  </si>
  <si>
    <t>121.460081, 25.024605</t>
  </si>
  <si>
    <t>新海路393號對向(向北)</t>
  </si>
  <si>
    <t>121.458899, 25.026487</t>
  </si>
  <si>
    <t>長江路ㄧ段42號(向東)</t>
  </si>
  <si>
    <t>121.458495, 25.02896</t>
  </si>
  <si>
    <t>長江路二段57號對面(向東)</t>
  </si>
  <si>
    <t>121.464521, 25.031299</t>
  </si>
  <si>
    <t>長江路二段191號對面(向東)</t>
  </si>
  <si>
    <t>121.46709, 25.03201</t>
  </si>
  <si>
    <t>長江路二段259號(向東)</t>
  </si>
  <si>
    <t>121.470221, 25.032956</t>
  </si>
  <si>
    <t>長江路三段56號(向東)</t>
  </si>
  <si>
    <t>121.473318, 25.03387</t>
  </si>
  <si>
    <t>長江路三段54號(向東)</t>
  </si>
  <si>
    <t>121.475095, 25.034382</t>
  </si>
  <si>
    <t>和平西路三段152號同向(向東)</t>
  </si>
  <si>
    <t>121.498804, 25.03520468</t>
  </si>
  <si>
    <t>龍山寺(剝皮寮)</t>
  </si>
  <si>
    <t>Longshan Temple(Bopiliao)</t>
  </si>
  <si>
    <t>康定路169號(向北)</t>
  </si>
  <si>
    <t>121.501585, 25.036891</t>
  </si>
  <si>
    <t>南港行政中心</t>
  </si>
  <si>
    <t>Nangang Dist. Admin. Center</t>
  </si>
  <si>
    <t>南港路一段360號(向西)</t>
  </si>
  <si>
    <t>121.6066935, 25.05441139</t>
  </si>
  <si>
    <t>南港路三段104號同向(向西)</t>
  </si>
  <si>
    <t>121.5899926, 25.05350369</t>
  </si>
  <si>
    <t>南港路二段212號對向(向東)</t>
  </si>
  <si>
    <t>121.5981395, 25.0538415</t>
  </si>
  <si>
    <t>Nangang Sofeware Park N.</t>
  </si>
  <si>
    <t>三重路39號對向(向北)</t>
  </si>
  <si>
    <t>121.6143743, 25.05961545</t>
  </si>
  <si>
    <t>121.49222, 24.99673</t>
  </si>
  <si>
    <t>New Taipei District Court(Qingyun)</t>
  </si>
  <si>
    <t>青雲路137號(向北)</t>
  </si>
  <si>
    <t>121.45907, 24.985112</t>
  </si>
  <si>
    <t>Tucheng Detention Center</t>
  </si>
  <si>
    <t>青雲路50號對面(向北)</t>
  </si>
  <si>
    <t>121.45993, 24.988132</t>
  </si>
  <si>
    <t>和平路153之1號同向(向東)</t>
  </si>
  <si>
    <t>121.4633032, 24.99553171</t>
  </si>
  <si>
    <t>忠孝路83號(向西)</t>
  </si>
  <si>
    <t>121.462238, 25.002386</t>
  </si>
  <si>
    <t>縣民大道公車專用月台第一月台(向東)</t>
  </si>
  <si>
    <t>121.462542, 25.01277</t>
  </si>
  <si>
    <t>心中市</t>
  </si>
  <si>
    <t>Xinzhong Shi Community</t>
  </si>
  <si>
    <t>中正路675號同向(向南)</t>
  </si>
  <si>
    <t>121.48494, 24.99739</t>
  </si>
  <si>
    <t>錦和路口</t>
  </si>
  <si>
    <t>Pinghe Rd. Entrance</t>
  </si>
  <si>
    <t>新北市中和區中正路412號</t>
  </si>
  <si>
    <t>121.490728, 24.994276</t>
  </si>
  <si>
    <t>五福新村</t>
  </si>
  <si>
    <t>Wufu New Village</t>
  </si>
  <si>
    <t>懷德街201巷同向(向北)</t>
  </si>
  <si>
    <t>121.482761, 25.027716</t>
  </si>
  <si>
    <t>中和區建一路7號(向北)</t>
  </si>
  <si>
    <t>121.4881546, 25.00366744</t>
  </si>
  <si>
    <t>橋和站</t>
  </si>
  <si>
    <t>Tailong Factory</t>
  </si>
  <si>
    <t>中和區橋和路316號</t>
  </si>
  <si>
    <t>121.497245, 25.007108</t>
  </si>
  <si>
    <t>仁愛永平路口</t>
  </si>
  <si>
    <t>永和區仁愛路249號(向北)</t>
  </si>
  <si>
    <t>121.508653, 25.011753</t>
  </si>
  <si>
    <t>永和區仁愛路17號</t>
  </si>
  <si>
    <t>121.514536, 25.013404</t>
  </si>
  <si>
    <t>豫溪街口</t>
  </si>
  <si>
    <t>Yuxi St. Intersection</t>
  </si>
  <si>
    <t>永和區豫溪街217巷旁</t>
  </si>
  <si>
    <t>121.524673, 25.009345</t>
  </si>
  <si>
    <t>siouhe Village</t>
  </si>
  <si>
    <t>永和區國中路4-1號</t>
  </si>
  <si>
    <t>121.5242587, 25.004645</t>
  </si>
  <si>
    <t>永和區仁愛路238號(向南)</t>
  </si>
  <si>
    <t>121.508433, 25.011724</t>
  </si>
  <si>
    <t>橋和路</t>
  </si>
  <si>
    <t>Ciaohe Rd.</t>
  </si>
  <si>
    <t>中和區橋和路166號對面</t>
  </si>
  <si>
    <t>121.4928011, 25.006063</t>
  </si>
  <si>
    <t>漢生東路13號同向(向南)</t>
  </si>
  <si>
    <t>121.465361, 25.016713</t>
  </si>
  <si>
    <t>漢生東路163號同向(向南)</t>
  </si>
  <si>
    <t>121.469082, 25.012348</t>
  </si>
  <si>
    <t>漢生東路215號同向(向南)</t>
  </si>
  <si>
    <t>121.47013, 25.010734</t>
  </si>
  <si>
    <t>漢民路402號(向南)</t>
  </si>
  <si>
    <t>121.4722542, 25.00672218</t>
  </si>
  <si>
    <t>民族路261號同向(向西)</t>
  </si>
  <si>
    <t>121.4707676, 25.00682585</t>
  </si>
  <si>
    <t>民族路161號(向西)</t>
  </si>
  <si>
    <t>121.468177, 25.007745</t>
  </si>
  <si>
    <t>民族號35號(向西)</t>
  </si>
  <si>
    <t>121.462406, 25.009662</t>
  </si>
  <si>
    <t>忠孝路(向東)</t>
  </si>
  <si>
    <t>121.460852, 25.001922</t>
  </si>
  <si>
    <t>Changshou W. St. Entrance</t>
  </si>
  <si>
    <t>正義北路196號(向南)</t>
  </si>
  <si>
    <t>121.49641, 25.067022</t>
  </si>
  <si>
    <t>壽德新村</t>
  </si>
  <si>
    <t>Shoude New Village</t>
  </si>
  <si>
    <t>重慶路388號同向(向北)</t>
  </si>
  <si>
    <t>121.464352, 24.99752483</t>
  </si>
  <si>
    <t>南港路三段168號同向(向西)</t>
  </si>
  <si>
    <t>121.5877474, 25.05304809</t>
  </si>
  <si>
    <t>Nangang District Center</t>
  </si>
  <si>
    <t>南港路一段(向東)</t>
  </si>
  <si>
    <t>121.607082, 25.05437592</t>
  </si>
  <si>
    <t>茄苳腳</t>
  </si>
  <si>
    <t>Jiadongjiao</t>
  </si>
  <si>
    <t>茄冬路276號(向東)</t>
  </si>
  <si>
    <t>121.672244, 25.067916</t>
  </si>
  <si>
    <t>長江路ㄧ段140號同向(向東)</t>
  </si>
  <si>
    <t>121.46054, 25.030056</t>
  </si>
  <si>
    <t>敦化南路二段113號(向北)</t>
  </si>
  <si>
    <t>121.5490337, 25.02759922</t>
  </si>
  <si>
    <t>三民路183號(向南)</t>
  </si>
  <si>
    <t>121.53502, 24.9752</t>
  </si>
  <si>
    <t>MRT Taipei City Hall Sta.</t>
  </si>
  <si>
    <t>忠孝東路五段61號對向(向東)</t>
  </si>
  <si>
    <t>121.5668354, 25.04100991</t>
  </si>
  <si>
    <t>汐止區忠孝東路517號東側(向南)</t>
  </si>
  <si>
    <t>121.6668948, 25.07577099</t>
  </si>
  <si>
    <t>Longmen Rd. Intersection</t>
  </si>
  <si>
    <t>正義北路310號(向南)</t>
  </si>
  <si>
    <t>121.495111, 25.07014894</t>
  </si>
  <si>
    <t>MRT Jingan Station</t>
  </si>
  <si>
    <t>新北市中和區景平路502-504巷2號間(向西)</t>
  </si>
  <si>
    <t>121.505277, 24.994329</t>
  </si>
  <si>
    <t>Shuangyu Village</t>
  </si>
  <si>
    <t>縣民大道三段234號(向北)</t>
  </si>
  <si>
    <t>121.476925, 25.02244</t>
  </si>
  <si>
    <t>海山天下社區</t>
  </si>
  <si>
    <t>Haishantianxia Community</t>
  </si>
  <si>
    <t>縣民大道三段260號(向北)</t>
  </si>
  <si>
    <t>121.477928, 25.023175</t>
  </si>
  <si>
    <t>雙十路口</t>
  </si>
  <si>
    <t>三民路一段1巷12號</t>
  </si>
  <si>
    <t>121.4792734, 25.024188</t>
  </si>
  <si>
    <t>雙園街口</t>
  </si>
  <si>
    <t>Shuangyuan St. Intersection</t>
  </si>
  <si>
    <t>臺北市艋舺大道386巷1號旁(向東)</t>
  </si>
  <si>
    <t>121.49433, 25.031173</t>
  </si>
  <si>
    <t>艋舺大道172號(向東)</t>
  </si>
  <si>
    <t>121.5007597, 25.03283797</t>
  </si>
  <si>
    <t>艋舺大道</t>
  </si>
  <si>
    <t>Bangka Blvd.</t>
  </si>
  <si>
    <t>艋舺大道100號(向東)</t>
  </si>
  <si>
    <t>121.502732, 25.033257</t>
  </si>
  <si>
    <t>TCUH, Heping Branch</t>
  </si>
  <si>
    <t>中華路二段33號(聯合醫院和平院區前)(向北)</t>
  </si>
  <si>
    <t>121.506607, 25.0357</t>
  </si>
  <si>
    <t>龍門營區</t>
  </si>
  <si>
    <t>Longmen Area</t>
  </si>
  <si>
    <t>貢寮區龍門獨木舟基地招牌前對面(向東)</t>
  </si>
  <si>
    <t>121.9389717, 25.018295</t>
  </si>
  <si>
    <t>北港國小二</t>
  </si>
  <si>
    <t>Beigang Elementary School 2</t>
  </si>
  <si>
    <t>汐萬路二段335巷對面(向北)</t>
  </si>
  <si>
    <t>121.64479, 25.090384</t>
  </si>
  <si>
    <t>汐萬路三段</t>
  </si>
  <si>
    <t>Xiwan Rd. Sec. 3</t>
  </si>
  <si>
    <t>新北市汐止區汐萬路三段31巷口對面(向南)</t>
  </si>
  <si>
    <t>121.643058, 25.091852</t>
  </si>
  <si>
    <t>大觀路三段243號同向(向北)</t>
  </si>
  <si>
    <t>121.430407, 24.992111</t>
  </si>
  <si>
    <t>吉祥寺</t>
  </si>
  <si>
    <t>Jixiang Temple</t>
  </si>
  <si>
    <t>新北市樹林區中山路三段109-1號對面</t>
  </si>
  <si>
    <t>121.3995618, 24.974711</t>
  </si>
  <si>
    <t>中正一路367號同向(向西)</t>
  </si>
  <si>
    <t>121.358124, 24.957106</t>
  </si>
  <si>
    <t>三峽區復興路453號(向東)</t>
  </si>
  <si>
    <t>121.362591, 24.93848</t>
  </si>
  <si>
    <t>MRT XiMen Station</t>
  </si>
  <si>
    <t>121.5082859, 25.04173006</t>
  </si>
  <si>
    <t>Zhonghua Rd. North Stop</t>
  </si>
  <si>
    <t>中華路一段29號同向(向北)</t>
  </si>
  <si>
    <t>121.5094213, 25.04568121</t>
  </si>
  <si>
    <t>121.5082668, 25.04251656</t>
  </si>
  <si>
    <t>艋舺大道81號(向西)</t>
  </si>
  <si>
    <t>121.503077, 25.033519</t>
  </si>
  <si>
    <t>時報大樓</t>
  </si>
  <si>
    <t>Chian Times Building</t>
  </si>
  <si>
    <t>艋舺大道303號(向西)</t>
  </si>
  <si>
    <t>121.49716, 25.03317</t>
  </si>
  <si>
    <t>臺北市艋舺大道389號(向西)</t>
  </si>
  <si>
    <t>121.4939253, 25.03127979</t>
  </si>
  <si>
    <t>縣民大道三段135號(向南)</t>
  </si>
  <si>
    <t>121.4778989, 25.023532</t>
  </si>
  <si>
    <t>華翠大橋</t>
  </si>
  <si>
    <t>Huacui Bridge</t>
  </si>
  <si>
    <t>縣民大道二段與民生街口</t>
  </si>
  <si>
    <t>121.469996, 25.01788</t>
  </si>
  <si>
    <t>介壽公園(館前東路)</t>
  </si>
  <si>
    <t>Jieshou Park(Guanqian E. Rd.)</t>
  </si>
  <si>
    <t>新北市板橋區館前東路98-1號(向東)</t>
  </si>
  <si>
    <t>121.462603, 25.007484</t>
  </si>
  <si>
    <t>實踐成都街口</t>
  </si>
  <si>
    <t>Shijian &amp; Chengdu Intersectuon</t>
  </si>
  <si>
    <t>實踐路64號同向(向南)</t>
  </si>
  <si>
    <t>121.463842, 25.00581334</t>
  </si>
  <si>
    <t>後埔國小</t>
  </si>
  <si>
    <t>Houpu Elementary School</t>
  </si>
  <si>
    <t>實踐路177號對向(向南)</t>
  </si>
  <si>
    <t>121.464213, 25.003585</t>
  </si>
  <si>
    <t>Fude Li</t>
  </si>
  <si>
    <t>220台灣新北市板橋區忠孝路198號(向東)</t>
  </si>
  <si>
    <t>121.465771, 25.002705</t>
  </si>
  <si>
    <t>民德路</t>
  </si>
  <si>
    <t>Minde Rd.</t>
  </si>
  <si>
    <t>德光路109號同向(向北)</t>
  </si>
  <si>
    <t>121.468199, 25.003209</t>
  </si>
  <si>
    <t>莒光路</t>
  </si>
  <si>
    <t>Juguang Rd.</t>
  </si>
  <si>
    <t>中和區莒光路78號(向南)</t>
  </si>
  <si>
    <t>121.4721813, 25.0032</t>
  </si>
  <si>
    <t>國光派出所</t>
  </si>
  <si>
    <t>Guoguang Police Substation</t>
  </si>
  <si>
    <t>中和區莒光路154號對面</t>
  </si>
  <si>
    <t>121.4725926, 25.00043</t>
  </si>
  <si>
    <t>壽德街口</t>
  </si>
  <si>
    <t>Shoude St. Entrance</t>
  </si>
  <si>
    <t>中和區民德路396號(向西南)</t>
  </si>
  <si>
    <t>121.465986, 24.99372</t>
  </si>
  <si>
    <t>Wuquan Park</t>
  </si>
  <si>
    <t>廣權路97號(向西)</t>
  </si>
  <si>
    <t>121.464571, 24.992745</t>
  </si>
  <si>
    <t>121.46506, 25.01888</t>
  </si>
  <si>
    <t>WuLin Elementary School</t>
  </si>
  <si>
    <t>121.415362, 25.002904</t>
  </si>
  <si>
    <t>三俊街117號同向(向東)</t>
  </si>
  <si>
    <t>121.418245, 25.015493</t>
  </si>
  <si>
    <t>小香蘭</t>
  </si>
  <si>
    <t>Xiaoxianglan</t>
  </si>
  <si>
    <t>貢寮區香蘭街2-1號(向東)</t>
  </si>
  <si>
    <t>121.972193, 25.024488</t>
  </si>
  <si>
    <t>大香蘭</t>
  </si>
  <si>
    <t>Daxianglan</t>
  </si>
  <si>
    <t>新北市貢寮區香蘭街26-2號(向東)</t>
  </si>
  <si>
    <t>121.983968, 25.021422</t>
  </si>
  <si>
    <t>卯澳</t>
  </si>
  <si>
    <t>Maoao</t>
  </si>
  <si>
    <t>貢寮區福連街18號(向南)</t>
  </si>
  <si>
    <t>121.988033, 25.01274</t>
  </si>
  <si>
    <t>佛祖廟</t>
  </si>
  <si>
    <t>Fozu Temple</t>
  </si>
  <si>
    <t>香蘭街路燈編號646178對面(向北)</t>
  </si>
  <si>
    <t>121.992149, 25.011468</t>
  </si>
  <si>
    <t>香蘭街路燈編號646178(向南)</t>
  </si>
  <si>
    <t>121.992007, 25.011503</t>
  </si>
  <si>
    <t>貢寮區福連街34-7巷口旁(向北)</t>
  </si>
  <si>
    <t>121.988129, 25.01311</t>
  </si>
  <si>
    <t>貢寮區香蘭街22號(向西)</t>
  </si>
  <si>
    <t>121.98432, 25.021467</t>
  </si>
  <si>
    <t>貢寮區香蘭街3-3號(向南)</t>
  </si>
  <si>
    <t>121.971989, 25.024739</t>
  </si>
  <si>
    <t>三重商工(中正北路)</t>
  </si>
  <si>
    <t>Sanchong Vocational School</t>
  </si>
  <si>
    <t>中正北路286號同向(向東)</t>
  </si>
  <si>
    <t>121.48052, 25.06855</t>
  </si>
  <si>
    <t>永福街口(聖佑宮)</t>
  </si>
  <si>
    <t>Yongfu St. Entrance(Shengyou Temple)</t>
  </si>
  <si>
    <t>新北市三重區力行路2段71號同向(向北)</t>
  </si>
  <si>
    <t>121.482244, 25.075074</t>
  </si>
  <si>
    <t>三和路四段175號同向(向西)</t>
  </si>
  <si>
    <t>121.4828427, 25.0789135</t>
  </si>
  <si>
    <t>仁寶大樓</t>
  </si>
  <si>
    <t>Renbao Bldg.</t>
  </si>
  <si>
    <t>瑞光路498號同向(向東)</t>
  </si>
  <si>
    <t>121.5684974, 25.07921316</t>
  </si>
  <si>
    <t>瑞光路500號對面(向西)</t>
  </si>
  <si>
    <t>121.568256, 25.079478</t>
  </si>
  <si>
    <t>三和路四段364號同向(向東)</t>
  </si>
  <si>
    <t>121.483076, 25.078537</t>
  </si>
  <si>
    <t>興隆路三段261號同向(向北)</t>
  </si>
  <si>
    <t>121.5587834, 24.99238885</t>
  </si>
  <si>
    <t>福德二路185號(向東)</t>
  </si>
  <si>
    <t>121.630225, 25.06495</t>
  </si>
  <si>
    <t>新北市汐止區中興路82號</t>
  </si>
  <si>
    <t>121.63512, 25.06174</t>
  </si>
  <si>
    <t>新北市汐止區工建路199號對面(向北)</t>
  </si>
  <si>
    <t>121.636565, 25.0623</t>
  </si>
  <si>
    <t>汐止區工建路106號斜對面(向東)</t>
  </si>
  <si>
    <t>121.638685, 25.06346</t>
  </si>
  <si>
    <t>樟樹二路110號(向北)</t>
  </si>
  <si>
    <t>121.639777, 25.064691</t>
  </si>
  <si>
    <t>樟樹二路328號同向(向北)</t>
  </si>
  <si>
    <t>121.641499, 25.070209</t>
  </si>
  <si>
    <t>樟樹路二段532號同向(向東)</t>
  </si>
  <si>
    <t>121.6436, 25.07381</t>
  </si>
  <si>
    <t>桂林昆明街口</t>
  </si>
  <si>
    <t>Guilin and Kunming Intersection</t>
  </si>
  <si>
    <t>桂林路41號同向(向西)</t>
  </si>
  <si>
    <t>121.5043, 25.0381</t>
  </si>
  <si>
    <t>中正路一段67號(向北)</t>
  </si>
  <si>
    <t>121.374968, 24.929993</t>
  </si>
  <si>
    <t>三峽區介壽路一段61號對面(向南)</t>
  </si>
  <si>
    <t>121.37551, 24.932689</t>
  </si>
  <si>
    <t>金城路二段28號同向(向北)</t>
  </si>
  <si>
    <t>121.450576, 24.978201</t>
  </si>
  <si>
    <t>新北市三重區力行路2段106號同向(向南)</t>
  </si>
  <si>
    <t>121.48206, 25.07494</t>
  </si>
  <si>
    <t>新樹路295之3號(向北)</t>
  </si>
  <si>
    <t>121.4337502, 25.01986167</t>
  </si>
  <si>
    <t>新樹路465號(向北)</t>
  </si>
  <si>
    <t>121.4327276, 25.01294458</t>
  </si>
  <si>
    <t>真善美社區</t>
  </si>
  <si>
    <t>Zhenshanmei Community</t>
  </si>
  <si>
    <t>淡水區新市一路三段7號(向西)</t>
  </si>
  <si>
    <t>121.445151, 25.18305</t>
  </si>
  <si>
    <t>汐湖橋口</t>
  </si>
  <si>
    <t>Xihu Bridge</t>
  </si>
  <si>
    <t>汐止區康寧街17號(中油對面)(向西)</t>
  </si>
  <si>
    <t>121.6180092, 25.067276</t>
  </si>
  <si>
    <t>水蓮山莊</t>
  </si>
  <si>
    <t>Lotus Hill</t>
  </si>
  <si>
    <t>水蓮山莊(向南)</t>
  </si>
  <si>
    <t>121.629944, 25.077647</t>
  </si>
  <si>
    <t>泰山站一(泰山路)</t>
  </si>
  <si>
    <t>Taishan Sta. 1(Taishan Rd.)</t>
  </si>
  <si>
    <t>泰山區泰山路111-1號(向南)</t>
  </si>
  <si>
    <t>121.421732, 25.064271</t>
  </si>
  <si>
    <t>中正北路298號對面(向西)</t>
  </si>
  <si>
    <t>121.479868, 25.068996</t>
  </si>
  <si>
    <t>121.4737968, 25.07155062</t>
  </si>
  <si>
    <t>明湖新村</t>
  </si>
  <si>
    <t>Minghu New Village</t>
  </si>
  <si>
    <t>康寧街600號同向</t>
  </si>
  <si>
    <t>121.63581, 25.07075</t>
  </si>
  <si>
    <t>汐止區康寧街561號(向南)</t>
  </si>
  <si>
    <t>121.63449, 25.06941</t>
  </si>
  <si>
    <t>安和路一段6號同向(向北)</t>
  </si>
  <si>
    <t>121.517257, 24.96503</t>
  </si>
  <si>
    <t>山腳溪橋</t>
  </si>
  <si>
    <t>Shanjiao Bridge</t>
  </si>
  <si>
    <t>泰林路553號同向(向東)</t>
  </si>
  <si>
    <t>121.42295, 25.06359</t>
  </si>
  <si>
    <t>得和路345號(向西)</t>
  </si>
  <si>
    <t>121.5239922, 24.99955447</t>
  </si>
  <si>
    <t>中正龍安路口</t>
  </si>
  <si>
    <t>Zhongzheng &amp; Longan Intersection</t>
  </si>
  <si>
    <t>龍安路11號同向(向南)</t>
  </si>
  <si>
    <t>121.414626, 25.022354</t>
  </si>
  <si>
    <t>中正路359號同向(向東)</t>
  </si>
  <si>
    <t>121.53501, 24.97613</t>
  </si>
  <si>
    <t>捷運臺大醫院案3號出口西側20至80公尺公園路公車停靠區(向北)</t>
  </si>
  <si>
    <t>121.5163535, 25.04192722</t>
  </si>
  <si>
    <t>圓通路96號同向(向南)</t>
  </si>
  <si>
    <t>121.4996681, 24.996931</t>
  </si>
  <si>
    <t>五股一路100號(向西)</t>
  </si>
  <si>
    <t>121.460366, 25.068174</t>
  </si>
  <si>
    <t>湳窟1號同向(向北)</t>
  </si>
  <si>
    <t>121.657576, 24.991289</t>
  </si>
  <si>
    <t>Longsheng Village</t>
  </si>
  <si>
    <t>雙溪路8號同向(向南)</t>
  </si>
  <si>
    <t>121.6468, 25.01134</t>
  </si>
  <si>
    <t>興南路二段264號同向(向北)</t>
  </si>
  <si>
    <t>121.500808, 24.980249</t>
  </si>
  <si>
    <t>成功路二段127號同向(向北)</t>
  </si>
  <si>
    <t>121.5267065, 24.99838696</t>
  </si>
  <si>
    <t>安和路二段163之8號同向(向南)</t>
  </si>
  <si>
    <t>121.5188677, 24.97410976</t>
  </si>
  <si>
    <t>安和路二段146巷同向(向南)</t>
  </si>
  <si>
    <t>121.5195205, 24.97278102</t>
  </si>
  <si>
    <t>安和路二段91號同向(向南)</t>
  </si>
  <si>
    <t>121.51843, 24.96923</t>
  </si>
  <si>
    <t>Jiren High School</t>
  </si>
  <si>
    <t>安和路二段9號同向(向南)</t>
  </si>
  <si>
    <t>121.5177866, 24.96730265</t>
  </si>
  <si>
    <t>安和路一段19-5號(向南)</t>
  </si>
  <si>
    <t>121.51695, 24.964849</t>
  </si>
  <si>
    <t>安康路三段628號同向(向南)</t>
  </si>
  <si>
    <t>121.4780758, 24.94561528</t>
  </si>
  <si>
    <t>觀海社區</t>
  </si>
  <si>
    <t>Guanhai Community</t>
  </si>
  <si>
    <t>新市一路一段10號(向東)</t>
  </si>
  <si>
    <t>121.42979, 25.18695</t>
  </si>
  <si>
    <t>建國路</t>
  </si>
  <si>
    <t>Jianguo Rd.</t>
  </si>
  <si>
    <t>建國路227號同向(向南)</t>
  </si>
  <si>
    <t>121.5375219, 24.98175698</t>
  </si>
  <si>
    <t>圓通路196號同向(向西)</t>
  </si>
  <si>
    <t>121.496569, 24.994455</t>
  </si>
  <si>
    <t>中興路一段201號(向西)</t>
  </si>
  <si>
    <t>121.46355, 25.074242</t>
  </si>
  <si>
    <t>Guangfu Park</t>
  </si>
  <si>
    <t>廣權路25號對向(向北)</t>
  </si>
  <si>
    <t>121.46251, 24.991481</t>
  </si>
  <si>
    <t>中和區民德路358號對面(向北)</t>
  </si>
  <si>
    <t>121.4663395, 24.993802</t>
  </si>
  <si>
    <t>華安街口</t>
  </si>
  <si>
    <t>Huaan St. Intersection</t>
  </si>
  <si>
    <t>中和區莒光路213-1號</t>
  </si>
  <si>
    <t>121.4679844, 24.993825</t>
  </si>
  <si>
    <t>自強國小</t>
  </si>
  <si>
    <t>Ziqiang Elementary School</t>
  </si>
  <si>
    <t>莒光路200號對面國中校門口南10m</t>
  </si>
  <si>
    <t>121.4720362, 24.998187</t>
  </si>
  <si>
    <t>中和區莒光路141號(向北)</t>
  </si>
  <si>
    <t>121.472624, 25.001522</t>
  </si>
  <si>
    <t>中和區德光路62號(向西南)</t>
  </si>
  <si>
    <t>121.469691, 25.003956</t>
  </si>
  <si>
    <t>德光路132號同向(向西)</t>
  </si>
  <si>
    <t>121.468023, 25.003222</t>
  </si>
  <si>
    <t>板橋區忠孝路241號(向西)</t>
  </si>
  <si>
    <t>121.46635, 25.002914</t>
  </si>
  <si>
    <t>中山國中(縣民大道)</t>
  </si>
  <si>
    <t>Zhongshan Junior High School(Xian min Blvd.)</t>
  </si>
  <si>
    <t>縣民大道二段182號(向東北)</t>
  </si>
  <si>
    <t>121.469, 25.016752</t>
  </si>
  <si>
    <t>縣民大道二段200巷27號(向北)</t>
  </si>
  <si>
    <t>121.470382, 25.017856</t>
  </si>
  <si>
    <t>太和街口</t>
  </si>
  <si>
    <t>Taihe St. Intersection</t>
  </si>
  <si>
    <t>縣民大道三段126號前(向北)</t>
  </si>
  <si>
    <t>121.474333, 25.020573</t>
  </si>
  <si>
    <t>興南路二段37號對面(向東)</t>
  </si>
  <si>
    <t>121.50765, 24.98567</t>
  </si>
  <si>
    <t>Leeming Institute Of Technology</t>
  </si>
  <si>
    <t>新北市泰山區泰林路三段22號(向西)</t>
  </si>
  <si>
    <t>121.4193721, 25.065222</t>
  </si>
  <si>
    <t>大同路一段505號(向西)</t>
  </si>
  <si>
    <t>121.644615, 25.062079</t>
  </si>
  <si>
    <t>成功路38號同向(向南)</t>
  </si>
  <si>
    <t>121.526021, 24.993061</t>
  </si>
  <si>
    <t>木柵路四段153號同向(向西)</t>
  </si>
  <si>
    <t>121.5753954, 24.99938981</t>
  </si>
  <si>
    <t>建一路</t>
  </si>
  <si>
    <t>中和區建一路183號(向南)</t>
  </si>
  <si>
    <t>121.4879937, 24.998884</t>
  </si>
  <si>
    <t>新北市土城區中華路一段199號對面</t>
  </si>
  <si>
    <t>121.4429803, 24.985427</t>
  </si>
  <si>
    <t>Yuanfu Village</t>
  </si>
  <si>
    <t>中華路一段194號</t>
  </si>
  <si>
    <t>121.4406376, 24.981737</t>
  </si>
  <si>
    <t>田心子</t>
  </si>
  <si>
    <t>Tianxinzi</t>
  </si>
  <si>
    <t>KC65電桿旁斜對面</t>
  </si>
  <si>
    <t>121.4938154, 25.20072</t>
  </si>
  <si>
    <t>中央北路三段</t>
  </si>
  <si>
    <t>Zhongyang N. Rd. Sec. 3</t>
  </si>
  <si>
    <t>中央北路三段162號同向(向北)</t>
  </si>
  <si>
    <t>121.4818555, 25.13683994</t>
  </si>
  <si>
    <t>觀景台</t>
  </si>
  <si>
    <t>ScenicOverlook</t>
  </si>
  <si>
    <t>林口區仁愛街ㄧ段第374162燈桿(向北)</t>
  </si>
  <si>
    <t>121.398807, 25.0729</t>
  </si>
  <si>
    <t>大業路(農禪寺)</t>
  </si>
  <si>
    <t>Daye Rd. 1</t>
  </si>
  <si>
    <t>大業路12號同向(向北)</t>
  </si>
  <si>
    <t>121.49945, 25.12271</t>
  </si>
  <si>
    <t>Wenhua Elementary School</t>
  </si>
  <si>
    <t>中央北路二段23號對向(向北)</t>
  </si>
  <si>
    <t>121.4955289, 25.13690086</t>
  </si>
  <si>
    <t>新北市新店區復興路45號對面候車亭</t>
  </si>
  <si>
    <t>121.5370088, 24.987165</t>
  </si>
  <si>
    <t>仁愛延吉街口</t>
  </si>
  <si>
    <t>Renai &amp; Yanji Intersection</t>
  </si>
  <si>
    <t>仁愛路四段上近延吉路同向(向東)</t>
  </si>
  <si>
    <t>121.5552985, 25.03762585</t>
  </si>
  <si>
    <t>明德路11號對面(向西)</t>
  </si>
  <si>
    <t>121.434843, 25.071328</t>
  </si>
  <si>
    <t>捷運蘆洲站</t>
  </si>
  <si>
    <t>MRT  Luzhou Sta.</t>
  </si>
  <si>
    <t>三民路505號對面(向西)</t>
  </si>
  <si>
    <t>121.4638568, 25.09148696</t>
  </si>
  <si>
    <t>Jifu Village</t>
  </si>
  <si>
    <t>新北市五股區凌雲路2段46號</t>
  </si>
  <si>
    <t>121.4394171, 25.102947</t>
  </si>
  <si>
    <t>Sports Park</t>
  </si>
  <si>
    <t>中正東路一段3號巷口(向北)</t>
  </si>
  <si>
    <t>121.450471, 25.164955</t>
  </si>
  <si>
    <t>灰瑤子</t>
  </si>
  <si>
    <t>Huiyaozi</t>
  </si>
  <si>
    <t>新北市淡水區淡金路五段70號同向(向東)</t>
  </si>
  <si>
    <t>121.454563, 25.233493</t>
  </si>
  <si>
    <t>佛朗明哥</t>
  </si>
  <si>
    <t>Folang Mingge</t>
  </si>
  <si>
    <t>新北市三芝區後厝村6鄰北勢子42之1號同向</t>
  </si>
  <si>
    <t>121.4719397, 25.252303</t>
  </si>
  <si>
    <t>Nanshan Village</t>
  </si>
  <si>
    <t>新北市平溪區南山坪18號對面候車亭</t>
  </si>
  <si>
    <t>121.7710105, 25.036194</t>
  </si>
  <si>
    <t>新北市林口區中山路268號(佳林國中旁)(向西)</t>
  </si>
  <si>
    <t>121.3844498, 25.080172</t>
  </si>
  <si>
    <t>新店國小</t>
  </si>
  <si>
    <t>Xindian Elementary School</t>
  </si>
  <si>
    <t>新店市北宜路一段117號(向北)</t>
  </si>
  <si>
    <t>121.5405279, 24.95347027</t>
  </si>
  <si>
    <t>興南路二段322號同向(向東)</t>
  </si>
  <si>
    <t>121.49882, 24.979722</t>
  </si>
  <si>
    <t>Chih-Kuang Senior Commercial &amp; Industrial Vocational</t>
  </si>
  <si>
    <t>中正路50號(向北)</t>
  </si>
  <si>
    <t>121.513228, 24.994533</t>
  </si>
  <si>
    <t>新北市新店區民權路60號</t>
  </si>
  <si>
    <t>121.538676, 24.983033</t>
  </si>
  <si>
    <t>民權路46號對面(向東)</t>
  </si>
  <si>
    <t>121.540005, 24.982831</t>
  </si>
  <si>
    <t>迴龍郵局</t>
  </si>
  <si>
    <t>Huilong Post Office</t>
  </si>
  <si>
    <t>新北市樹林區中正路853號前</t>
  </si>
  <si>
    <t>121.408892, 25.017932</t>
  </si>
  <si>
    <t>新北市樹林區保安街三段53號(向南)</t>
  </si>
  <si>
    <t>121.412521, 25.011393</t>
  </si>
  <si>
    <t>保安路二段339號同向(向南)</t>
  </si>
  <si>
    <t>121.41253, 25.00907</t>
  </si>
  <si>
    <t>中山路一段80號(向南)</t>
  </si>
  <si>
    <t>121.423396, 24.991576</t>
  </si>
  <si>
    <t>甜水郡社區</t>
  </si>
  <si>
    <t>Tianshuijun Community</t>
  </si>
  <si>
    <t>淡水區濱海路一段316號對面(向東)</t>
  </si>
  <si>
    <t>121.439794, 25.189296</t>
  </si>
  <si>
    <t>中山濱海路口</t>
  </si>
  <si>
    <t>Zhongshan &amp; Binhai Intersection</t>
  </si>
  <si>
    <t>淡水區中山北路二段編號57104號路燈旁(向南)</t>
  </si>
  <si>
    <t>121.443985, 25.188309</t>
  </si>
  <si>
    <t>淡水行政中心</t>
  </si>
  <si>
    <t>Tamsui administrative center</t>
  </si>
  <si>
    <t>淡水區中山北路二段編號57090號路燈對面(向南)</t>
  </si>
  <si>
    <t>121.444067, 25.18691</t>
  </si>
  <si>
    <t>外寮</t>
  </si>
  <si>
    <t>Wailiao</t>
  </si>
  <si>
    <t>淡水區中山北路二段161號(向南)</t>
  </si>
  <si>
    <t>121.44428, 25.184008</t>
  </si>
  <si>
    <t>淡水區新市一路三段2號</t>
  </si>
  <si>
    <t>121.4448831, 25.182892</t>
  </si>
  <si>
    <t>新市一路</t>
  </si>
  <si>
    <t>Xinshi 1st Rd.</t>
  </si>
  <si>
    <t>新市一路三段166號(向東)</t>
  </si>
  <si>
    <t>121.4478764, 25.18289</t>
  </si>
  <si>
    <t>輕軌淡金北新站</t>
  </si>
  <si>
    <t>Tamsui Qingge</t>
  </si>
  <si>
    <t>淡水區淡金路二段81號前</t>
  </si>
  <si>
    <t>121.4514048, 25.181546</t>
  </si>
  <si>
    <t>關渡</t>
  </si>
  <si>
    <t>Guandu</t>
  </si>
  <si>
    <t>大度路三段與中央北路四段交岔口候車亭(向東)</t>
  </si>
  <si>
    <t>121.46505, 25.12347</t>
  </si>
  <si>
    <t>慈濟志業中心</t>
  </si>
  <si>
    <t>Lide Rd.</t>
  </si>
  <si>
    <t>立德路慈濟志業中心北側</t>
  </si>
  <si>
    <t>121.4715738, 25.123722</t>
  </si>
  <si>
    <t>大成學勤路口</t>
  </si>
  <si>
    <t>Dacheng &amp; Xueqin Intersection</t>
  </si>
  <si>
    <t>新北市樹林區大成路158號左10公尺(向北)</t>
  </si>
  <si>
    <t>121.38206, 24.947159</t>
  </si>
  <si>
    <t>Shinrin Park</t>
  </si>
  <si>
    <t>新北市樹林區學勤路352-430號對面(向西)</t>
  </si>
  <si>
    <t>121.3797908, 24.948158</t>
  </si>
  <si>
    <t>大學風呂(學勤路)</t>
  </si>
  <si>
    <t>Daxue Fenglu Community(Xueqing Rd.)</t>
  </si>
  <si>
    <t>新北市樹林區學勤路200-290號對面(向西)</t>
  </si>
  <si>
    <t>121.3776023, 24.947473</t>
  </si>
  <si>
    <t>金山區衛生所</t>
  </si>
  <si>
    <t>Jinshan District Health Center</t>
  </si>
  <si>
    <t>金山區民生路59號(向東)</t>
  </si>
  <si>
    <t>121.641079, 25.22057</t>
  </si>
  <si>
    <t>後洲新市二路口(後洲路)</t>
  </si>
  <si>
    <t>Houzhou &amp; Xinshi 2nd Rd. Intersection</t>
  </si>
  <si>
    <t>淡水區後洲路一段431798號燈桿旁(向北)</t>
  </si>
  <si>
    <t>121.427031, 25.196609</t>
  </si>
  <si>
    <t>中山北路二段編號57094號路燈旁(向北)</t>
  </si>
  <si>
    <t>121.444265, 25.187158</t>
  </si>
  <si>
    <t>捷運關渡站</t>
  </si>
  <si>
    <t>MRT Guandu Sta.</t>
  </si>
  <si>
    <t>捷運關渡站1號出口前(向南)</t>
  </si>
  <si>
    <t>121.467024, 25.125124</t>
  </si>
  <si>
    <t>大度路三段與中央北路四段交叉(向西)</t>
  </si>
  <si>
    <t>121.464792, 25.12378</t>
  </si>
  <si>
    <t>坪頂</t>
  </si>
  <si>
    <t>Pingding</t>
  </si>
  <si>
    <t>三峽區溪東路93號</t>
  </si>
  <si>
    <t>121.4025792, 24.93431</t>
  </si>
  <si>
    <t>隆鑫染廠</t>
  </si>
  <si>
    <t>Longxin Factory</t>
  </si>
  <si>
    <t>三峽區橫溪路97號</t>
  </si>
  <si>
    <t>121.3993932, 24.93523</t>
  </si>
  <si>
    <t>橫溪路(向北)</t>
  </si>
  <si>
    <t>121.396151, 24.936053</t>
  </si>
  <si>
    <t>鳳山街口</t>
  </si>
  <si>
    <t>Fengshan St. Entrance</t>
  </si>
  <si>
    <t>新莊區新北大道七段782號對面(向北)</t>
  </si>
  <si>
    <t>121.4131231, 25.02484743</t>
  </si>
  <si>
    <t>林口三井</t>
  </si>
  <si>
    <t>Linkou Mitsui Outlet Park</t>
  </si>
  <si>
    <t>林口區文化二路一段90-1號對面(向南)</t>
  </si>
  <si>
    <t>121.3670383, 25.070496</t>
  </si>
  <si>
    <t>大龍洞崎</t>
  </si>
  <si>
    <t>Dalong Dongqi</t>
  </si>
  <si>
    <t>埔頭坑61號對面候車亭</t>
  </si>
  <si>
    <t>121.5052534, 25.262251</t>
  </si>
  <si>
    <t>建和新村</t>
  </si>
  <si>
    <t>Jianhe New Village</t>
  </si>
  <si>
    <t>三和路四段314號同向(向南)</t>
  </si>
  <si>
    <t>121.4845214, 25.07777593</t>
  </si>
  <si>
    <t>石空里</t>
  </si>
  <si>
    <t>Shikong Li</t>
  </si>
  <si>
    <t>坪林區北宜路七段101號(向西)</t>
  </si>
  <si>
    <t>121.677222, 24.938384</t>
  </si>
  <si>
    <t>坪林區北宜路七段101號對面(向東)</t>
  </si>
  <si>
    <t>121.677185, 24.938137</t>
  </si>
  <si>
    <t>121.4648728, 25.12377177</t>
  </si>
  <si>
    <t>興南路一段48號(向南)</t>
  </si>
  <si>
    <t>121.510938, 24.990576</t>
  </si>
  <si>
    <t>三重國小</t>
  </si>
  <si>
    <t>Sanchong Elementary School</t>
  </si>
  <si>
    <t>三和路二段212號(向南)</t>
  </si>
  <si>
    <t>121.49806, 25.06934</t>
  </si>
  <si>
    <t>松柏蘆</t>
  </si>
  <si>
    <t>Songbolu</t>
  </si>
  <si>
    <t>林口區仁愛路二段22號(向南)</t>
  </si>
  <si>
    <t>121.385517, 25.076185</t>
  </si>
  <si>
    <t>水源快速道路(虛擬站不停靠)</t>
  </si>
  <si>
    <t>水源快速道路上(向北)</t>
  </si>
  <si>
    <t>121.534258, 24.993144</t>
  </si>
  <si>
    <t>水源快速道路上(向南)</t>
  </si>
  <si>
    <t>121.533909, 24.99285</t>
  </si>
  <si>
    <t>吳厝</t>
  </si>
  <si>
    <t>Wucuo</t>
  </si>
  <si>
    <t>121.3653833, 25.12595</t>
  </si>
  <si>
    <t>國道3號26Km(虛擬站不停靠)</t>
  </si>
  <si>
    <t>新店交流道北上入口處(向北)</t>
  </si>
  <si>
    <t>121.555814, 24.97471</t>
  </si>
  <si>
    <t>國道5號4Km(虛擬站不停靠)</t>
  </si>
  <si>
    <t>石碇交流道南下入口處(向南)</t>
  </si>
  <si>
    <t>121.649619, 25.006165</t>
  </si>
  <si>
    <t>新北市永貞路412號對面(向西)</t>
  </si>
  <si>
    <t>121.508125, 25.008724</t>
  </si>
  <si>
    <t>捷運竹圍站</t>
  </si>
  <si>
    <t>MRT Zhuwei Station</t>
  </si>
  <si>
    <t>中正東路153號對向(向南)</t>
  </si>
  <si>
    <t>121.4597855, 25.13629644</t>
  </si>
  <si>
    <t>湖北里10鄰</t>
  </si>
  <si>
    <t>Neighborhood 10 Hubei Village</t>
  </si>
  <si>
    <t>湖子路(向南)</t>
  </si>
  <si>
    <t>121.387851, 25.098233</t>
  </si>
  <si>
    <t>八二三紀念公園</t>
  </si>
  <si>
    <t>823 Memorial Park</t>
  </si>
  <si>
    <t>中和區中安街85號(向北)</t>
  </si>
  <si>
    <t>121.512184, 25.00164</t>
  </si>
  <si>
    <t>Leeming Village</t>
  </si>
  <si>
    <t>橫窠雅路34號(向東)</t>
  </si>
  <si>
    <t>121.406718, 25.072513</t>
  </si>
  <si>
    <t>成功</t>
  </si>
  <si>
    <t>Chenggong</t>
  </si>
  <si>
    <t>新北市烏來區新烏路成功12號左側(向北)</t>
  </si>
  <si>
    <t>121.54267, 24.880888</t>
  </si>
  <si>
    <t>屈尺</t>
  </si>
  <si>
    <t>Quchi</t>
  </si>
  <si>
    <t>新北市新店區新烏路二段屈尺幹55(向南)</t>
  </si>
  <si>
    <t>121.54924, 24.922514</t>
  </si>
  <si>
    <t>福德一路口</t>
  </si>
  <si>
    <t>Fude 1st. Rd. Intersection</t>
  </si>
  <si>
    <t>汐止市福德一路與康寧街口(向北)</t>
  </si>
  <si>
    <t>121.6403612, 25.07442</t>
  </si>
  <si>
    <t>祖師廟</t>
  </si>
  <si>
    <t>新北市瑞芳區一坑路1號旁(向東)</t>
  </si>
  <si>
    <t>121.803841, 25.108654</t>
  </si>
  <si>
    <t>鄉村別墅</t>
  </si>
  <si>
    <t>Xiangcun Villa Community</t>
  </si>
  <si>
    <t>新北市林口區竹林路334號對面(向南)</t>
  </si>
  <si>
    <t>121.391333, 25.083628</t>
  </si>
  <si>
    <t>Sport Park</t>
  </si>
  <si>
    <t>林口區路燈定位編號372010號旁(向南)</t>
  </si>
  <si>
    <t>121.377132, 25.07423</t>
  </si>
  <si>
    <t>榮華中平路口</t>
  </si>
  <si>
    <t>Ronghua &amp; Zhongping Intersection</t>
  </si>
  <si>
    <t>榮華路2段新莊區公所路燈標號86573號對面(向西)</t>
  </si>
  <si>
    <t>121.445093, 25.05577221</t>
  </si>
  <si>
    <t>行政院新莊聯合辦公大樓(中央路)</t>
  </si>
  <si>
    <t>Xinzhuang Joint Office Tower Executive Yuan</t>
  </si>
  <si>
    <t>中央路新莊區公所路燈編號86680號對面</t>
  </si>
  <si>
    <t>121.445677, 25.056756</t>
  </si>
  <si>
    <t>捷運新莊副都心站(中央路)</t>
  </si>
  <si>
    <t>MRT Xinzhuang Fuduxin Sta.(zhangyang Rd.)</t>
  </si>
  <si>
    <t>中央路469號旁</t>
  </si>
  <si>
    <t>121.447343, 25.057725</t>
  </si>
  <si>
    <t>中港大排願景館</t>
  </si>
  <si>
    <t>Vision of Zhonggang Main Drainage</t>
  </si>
  <si>
    <t>中央路路燈85834號前(向東)</t>
  </si>
  <si>
    <t>121.451089, 25.058789</t>
  </si>
  <si>
    <t>政錩汽車</t>
  </si>
  <si>
    <t>Zhengchang Motors</t>
  </si>
  <si>
    <t>五工路111號</t>
  </si>
  <si>
    <t>121.4539156, 25.066522</t>
  </si>
  <si>
    <t>Dahu Park</t>
  </si>
  <si>
    <t>成功路5段170巷同向</t>
  </si>
  <si>
    <t>121.6052, 25.0831</t>
  </si>
  <si>
    <t>成功路五段156號對向(向南)</t>
  </si>
  <si>
    <t>121.6048, 25.08288733</t>
  </si>
  <si>
    <t>康寧街+明峰街口同向</t>
  </si>
  <si>
    <t>121.63589, 25.07063</t>
  </si>
  <si>
    <t>中正北路542號(向東)</t>
  </si>
  <si>
    <t>121.4706925, 25.07207372</t>
  </si>
  <si>
    <t>121.588304, 25.00178212</t>
  </si>
  <si>
    <t>寶橋路23號(向西)</t>
  </si>
  <si>
    <t>121.54366, 24.97395</t>
  </si>
  <si>
    <t>大同路二段11號對面(向東)</t>
  </si>
  <si>
    <t>121.6472189, 25.0628093</t>
  </si>
  <si>
    <t>Zhengxing Li</t>
  </si>
  <si>
    <t>中正路730號(向西)</t>
  </si>
  <si>
    <t>121.5155, 25.010161</t>
  </si>
  <si>
    <t>和平西路二段6號同向(向東)</t>
  </si>
  <si>
    <t>121.5141283, 25.02773669</t>
  </si>
  <si>
    <t>木柵路一段與光輝路交口15公尺同向(向西)</t>
  </si>
  <si>
    <t>121.555499, 24.988291</t>
  </si>
  <si>
    <t>板橋國中(435藝文特區)</t>
  </si>
  <si>
    <t>Banqiao Jr. High School (435 Art Center)</t>
  </si>
  <si>
    <t>板橋區中正路372巷玫瑰公園前(向西)</t>
  </si>
  <si>
    <t>121.454632, 25.024343</t>
  </si>
  <si>
    <t>中和區莒光路159號對面</t>
  </si>
  <si>
    <t>121.4715882, 24.997954</t>
  </si>
  <si>
    <t>Zhongzheng and Longan Intersection</t>
  </si>
  <si>
    <t>龍安路24號(向北)</t>
  </si>
  <si>
    <t>121.41471, 25.022436</t>
  </si>
  <si>
    <t>MRT. St. Ignatius High School</t>
  </si>
  <si>
    <t>集賢路385號(向北)</t>
  </si>
  <si>
    <t>121.48065, 25.082575</t>
  </si>
  <si>
    <t>NiJiaLaGua Park</t>
  </si>
  <si>
    <t>集賢路348號(向北)</t>
  </si>
  <si>
    <t>121.48116, 25.08392</t>
  </si>
  <si>
    <t>蘆洲區集賢路219號前(向北)</t>
  </si>
  <si>
    <t>121.48278, 25.086512</t>
  </si>
  <si>
    <t>桂林路105號同向(向西)</t>
  </si>
  <si>
    <t>121.5008467, 25.03852036</t>
  </si>
  <si>
    <t>中山北路一段156號對面(向南)</t>
  </si>
  <si>
    <t>121.4434655, 25.177739</t>
  </si>
  <si>
    <t>八德路四段499號同向(向西)</t>
  </si>
  <si>
    <t>121.5716, 25.05</t>
  </si>
  <si>
    <t>大同路一段4號同向(向東)</t>
  </si>
  <si>
    <t>121.62138, 25.05483</t>
  </si>
  <si>
    <t>121.4656708, 25.00864249</t>
  </si>
  <si>
    <t>中正里一</t>
  </si>
  <si>
    <t>Zhongzheng Village I</t>
  </si>
  <si>
    <t>新北市中和區中正路555號</t>
  </si>
  <si>
    <t>121.4870797, 24.994208</t>
  </si>
  <si>
    <t>錦和高中</t>
  </si>
  <si>
    <t>Jinhe High School</t>
  </si>
  <si>
    <t>新北市中和區錦和路763號對面編號20010電桿旁</t>
  </si>
  <si>
    <t>121.4908822, 24.992537</t>
  </si>
  <si>
    <t>新北市中和區錦和路388號(向南)</t>
  </si>
  <si>
    <t>121.490687, 24.990459</t>
  </si>
  <si>
    <t>圓通路299巷口(向北)</t>
  </si>
  <si>
    <t>121.494419, 24.991656</t>
  </si>
  <si>
    <t>中和國民運動中心</t>
  </si>
  <si>
    <t>New Taipei City Zhonghe Civil Sports Center</t>
  </si>
  <si>
    <t>新北市中和區中正路500號(向西)</t>
  </si>
  <si>
    <t>121.4887, 24.994432</t>
  </si>
  <si>
    <t>連城路口</t>
  </si>
  <si>
    <t>Liancheng Rd. Entrance</t>
  </si>
  <si>
    <t>新北市中和區中正路548號</t>
  </si>
  <si>
    <t>121.4861964, 24.994824</t>
  </si>
  <si>
    <t>延和路</t>
  </si>
  <si>
    <t>Yanhe Rd.</t>
  </si>
  <si>
    <t>新北市土城區延和路100號</t>
  </si>
  <si>
    <t>121.4666724, 24.989782</t>
  </si>
  <si>
    <t>安和國小</t>
  </si>
  <si>
    <t>Anhe Elementary School</t>
  </si>
  <si>
    <t>121.4642633, 24.988264</t>
  </si>
  <si>
    <t>清水新村</t>
  </si>
  <si>
    <t>Qingshui New Village</t>
  </si>
  <si>
    <t>新北市土城區清水社區公園前面</t>
  </si>
  <si>
    <t>121.4634647, 24.984031</t>
  </si>
  <si>
    <t>清水路243-1號</t>
  </si>
  <si>
    <t>121.4617082, 24.983415</t>
  </si>
  <si>
    <t>清水路153號</t>
  </si>
  <si>
    <t>121.4585801, 24.981658</t>
  </si>
  <si>
    <t>裕民路口(清水路)</t>
  </si>
  <si>
    <t>清水路70號對面</t>
  </si>
  <si>
    <t>121.456111, 24.981744</t>
  </si>
  <si>
    <t>Guangchuan Hospital</t>
  </si>
  <si>
    <t>新北市土城區裕民路243號</t>
  </si>
  <si>
    <t>121.4549178, 24.982777</t>
  </si>
  <si>
    <t>Yumin Square</t>
  </si>
  <si>
    <t>新北市土城區裕民路173號</t>
  </si>
  <si>
    <t>121.4534721, 24.984666</t>
  </si>
  <si>
    <t>新北市土城區裕民路103號(向西)</t>
  </si>
  <si>
    <t>121.450813, 24.986884</t>
  </si>
  <si>
    <t>裕民路口(中華路)</t>
  </si>
  <si>
    <t>新北市土城區中華路一段50號</t>
  </si>
  <si>
    <t>121.4458922, 24.988877</t>
  </si>
  <si>
    <t>MRT Xindian Dist. Office Station</t>
  </si>
  <si>
    <t>北新路一段307號同向(向南)</t>
  </si>
  <si>
    <t>121.541385, 24.967768</t>
  </si>
  <si>
    <t>捷運新店站(北新路)</t>
  </si>
  <si>
    <t>MRT Xindian Sta.(Beixin Rd.)</t>
  </si>
  <si>
    <t>北宜路一段2號同向(向南)</t>
  </si>
  <si>
    <t>121.537957, 24.958291</t>
  </si>
  <si>
    <t>碧潭</t>
  </si>
  <si>
    <t>Bitan</t>
  </si>
  <si>
    <t>新店市北宜路一段40號(向南)</t>
  </si>
  <si>
    <t>121.5381708, 24.95681082</t>
  </si>
  <si>
    <t>文山國中</t>
  </si>
  <si>
    <t>Wenshan Junior High School</t>
  </si>
  <si>
    <t>北宜路一段40號同向(向東)</t>
  </si>
  <si>
    <t>121.538684, 24.9555</t>
  </si>
  <si>
    <t>北宜路一段7號同向(向南)</t>
  </si>
  <si>
    <t>121.5403861, 24.95325828</t>
  </si>
  <si>
    <t>青潭一</t>
  </si>
  <si>
    <t>QingTan(I)</t>
  </si>
  <si>
    <t>北宜路一段194號同向(向東)</t>
  </si>
  <si>
    <t>121.54278, 24.95284</t>
  </si>
  <si>
    <t>南青宮</t>
  </si>
  <si>
    <t>Nanqing Temple</t>
  </si>
  <si>
    <t>北宜路一段256號同向(向南)</t>
  </si>
  <si>
    <t>121.54561, 24.95269</t>
  </si>
  <si>
    <t>青潭(北宜路)</t>
  </si>
  <si>
    <t>Qingtan( Beiyi Rd.)</t>
  </si>
  <si>
    <t>北宜路二段10號同向(向東)</t>
  </si>
  <si>
    <t>121.548014, 24.951596</t>
  </si>
  <si>
    <t>土銀訓練中心</t>
  </si>
  <si>
    <t>Training Center of Land Bank</t>
  </si>
  <si>
    <t>121.5501407, 24.95216096</t>
  </si>
  <si>
    <t>青潭新村</t>
  </si>
  <si>
    <t>Qingtan New Village</t>
  </si>
  <si>
    <t>北宜路二段151-1號對面(向北)</t>
  </si>
  <si>
    <t>121.551962, 24.953102</t>
  </si>
  <si>
    <t>青潭國小</t>
  </si>
  <si>
    <t>Qingtan Elementary School</t>
  </si>
  <si>
    <t>新店市北宜路二段205號對向(向東)</t>
  </si>
  <si>
    <t>121.553091, 24.953234</t>
  </si>
  <si>
    <t>青潭國小一</t>
  </si>
  <si>
    <t>北宜路二段82之15號同向(向東)</t>
  </si>
  <si>
    <t>121.554812, 24.953485</t>
  </si>
  <si>
    <t>郵政橋</t>
  </si>
  <si>
    <t>Youzheng Bridge</t>
  </si>
  <si>
    <t>北宜路二段150號同向(向東)</t>
  </si>
  <si>
    <t>121.557725, 24.953877</t>
  </si>
  <si>
    <t>青潭廠</t>
  </si>
  <si>
    <t>Qingtan Maintenance Plant</t>
  </si>
  <si>
    <t>北宜路2段210號(向東)</t>
  </si>
  <si>
    <t>121.55919, 24.95425</t>
  </si>
  <si>
    <t>大崎腳</t>
  </si>
  <si>
    <t>Daqijiao</t>
  </si>
  <si>
    <t>北宜路二段286號同向(向南)</t>
  </si>
  <si>
    <t>121.5611064, 24.95414491</t>
  </si>
  <si>
    <t>潭之鄉</t>
  </si>
  <si>
    <t>Tan Zhi Xiang</t>
  </si>
  <si>
    <t>新北市新店區華潭路潭之鄉大門對面(向北)</t>
  </si>
  <si>
    <t>121.529582, 24.950589</t>
  </si>
  <si>
    <t>皇冠社區</t>
  </si>
  <si>
    <t>Huangguan Community</t>
  </si>
  <si>
    <t>新北市新店區華潭街26巷旁30公尺處</t>
  </si>
  <si>
    <t>121.5296249, 24.9539</t>
  </si>
  <si>
    <t>華城路</t>
  </si>
  <si>
    <t>Huacheng Rd.</t>
  </si>
  <si>
    <t>新北市新店區華潭路、華城路口對面(向北)</t>
  </si>
  <si>
    <t>121.5285, 24.954683</t>
  </si>
  <si>
    <t>華福宮</t>
  </si>
  <si>
    <t>Huafu Temple</t>
  </si>
  <si>
    <t>新北市新店區華城路12號</t>
  </si>
  <si>
    <t>121.528776, 24.956221</t>
  </si>
  <si>
    <t>華城路口</t>
  </si>
  <si>
    <t>Huacheng Rd. Entrance</t>
  </si>
  <si>
    <t>新北市新店區華城路5-4號對面</t>
  </si>
  <si>
    <t>121.530446, 24.960524</t>
  </si>
  <si>
    <t>德林寺(三和路)</t>
  </si>
  <si>
    <t>Delin Temple(Sanhe Rd.)</t>
  </si>
  <si>
    <t>三和路三段85號(向西)</t>
  </si>
  <si>
    <t>121.4944102, 25.07212332</t>
  </si>
  <si>
    <t>基隆市源遠路345號(向東)</t>
  </si>
  <si>
    <t>121.7570572, 25.099128</t>
  </si>
  <si>
    <t>忠孝路口</t>
  </si>
  <si>
    <t>Zhongxiao Rd. Entrance</t>
  </si>
  <si>
    <t>林口區文化二路一段214號對面(向南)</t>
  </si>
  <si>
    <t>121.3691045, 25.072273</t>
  </si>
  <si>
    <t>安敦新世界</t>
  </si>
  <si>
    <t>Andun Community</t>
  </si>
  <si>
    <t>林口區文化二路一段52號對面(向南)</t>
  </si>
  <si>
    <t>121.364914, 25.068083</t>
  </si>
  <si>
    <t>桃園縣龜山鄉文化二路10-5號(向南)</t>
  </si>
  <si>
    <t>121.364023, 25.061961</t>
  </si>
  <si>
    <t>醫學大樓</t>
  </si>
  <si>
    <t>Medical Building</t>
  </si>
  <si>
    <t>龜山區文化二路30-1號(向南)</t>
  </si>
  <si>
    <t>121.364726, 25.060201</t>
  </si>
  <si>
    <t>Chang Gung Memorial Hospital</t>
  </si>
  <si>
    <t>桃園縣龜山鄉復興一路長庚兒童醫院</t>
  </si>
  <si>
    <t>121.3682941, 25.059529</t>
  </si>
  <si>
    <t>高公局</t>
  </si>
  <si>
    <t>FreewayBureau</t>
  </si>
  <si>
    <t>半山雅70號對面(向北)</t>
  </si>
  <si>
    <t>121.424462, 25.066502</t>
  </si>
  <si>
    <t>思源中央路口</t>
  </si>
  <si>
    <t>Siyuan &amp; Zhongyang Intersection</t>
  </si>
  <si>
    <t>新北市新莊區思源路、中央路口左側10公尺(向東)</t>
  </si>
  <si>
    <t>121.4572695, 25.058714</t>
  </si>
  <si>
    <t>頭前國中</t>
  </si>
  <si>
    <t>Touqian Junior High School</t>
  </si>
  <si>
    <t>思源路485號同向(向南)</t>
  </si>
  <si>
    <t>121.45958, 25.0553</t>
  </si>
  <si>
    <t>捷運幸福站</t>
  </si>
  <si>
    <t>MRT Xingfu Sta.</t>
  </si>
  <si>
    <t>新北市新莊區思源路349號(向南)</t>
  </si>
  <si>
    <t>121.459672, 25.050278</t>
  </si>
  <si>
    <t>Renyi Village</t>
  </si>
  <si>
    <t>新北市新莊區思源路275、277號間(向南)</t>
  </si>
  <si>
    <t>121.459643, 25.047988</t>
  </si>
  <si>
    <t>福安居</t>
  </si>
  <si>
    <t>Fuan House</t>
  </si>
  <si>
    <t>文山路二段30巷口右側30公尺</t>
  </si>
  <si>
    <t>121.615986, 24.998836</t>
  </si>
  <si>
    <t>震安宮</t>
  </si>
  <si>
    <t>Jhenan Temple</t>
  </si>
  <si>
    <t>新北市土城區忠義路8號(向東)</t>
  </si>
  <si>
    <t>121.44017, 24.970248</t>
  </si>
  <si>
    <t>捷運頂埔站</t>
  </si>
  <si>
    <t>MRT Dingpu Sta.</t>
  </si>
  <si>
    <t>中央路四段60-3號(向南)</t>
  </si>
  <si>
    <t>121.419797, 24.960185</t>
  </si>
  <si>
    <t>St. John’s University</t>
  </si>
  <si>
    <t>淡水區淡金路四段499號斜對面</t>
  </si>
  <si>
    <t>121.4518402, 25.227869</t>
  </si>
  <si>
    <t>日若山莊</t>
  </si>
  <si>
    <t>Riruo Village</t>
  </si>
  <si>
    <t>往9鄰公埔子陳厝路口右側(向西)</t>
  </si>
  <si>
    <t>121.477782, 25.22481</t>
  </si>
  <si>
    <t>樹林區柑園街一段190號</t>
  </si>
  <si>
    <t>121.3953948, 24.956597</t>
  </si>
  <si>
    <t>新店區中正路424號(向北)</t>
  </si>
  <si>
    <t>121.534303, 24.978013</t>
  </si>
  <si>
    <t>思源復興路口</t>
  </si>
  <si>
    <t>Siyuan &amp; Fuxing Intersection</t>
  </si>
  <si>
    <t>新北市新莊區思源路183號</t>
  </si>
  <si>
    <t>121.4596915, 25.045434</t>
  </si>
  <si>
    <t>臺北醫院</t>
  </si>
  <si>
    <t>Taipei Hospital</t>
  </si>
  <si>
    <t>中正路66號同向(向南)</t>
  </si>
  <si>
    <t>121.45976, 25.04304</t>
  </si>
  <si>
    <t>捷運頭前庄站(思源路)</t>
  </si>
  <si>
    <t>MRT Touqianzhuang(Siyuan Rd.)</t>
  </si>
  <si>
    <t>新北市新莊區思源路47號</t>
  </si>
  <si>
    <t>121.459856, 25.040005</t>
  </si>
  <si>
    <t>新北市板橋區民生路三段15號(向南)</t>
  </si>
  <si>
    <t>121.467161, 25.023861</t>
  </si>
  <si>
    <t>縣民大道公車專用月台第四月台(向東)</t>
  </si>
  <si>
    <t>121.462239, 25.012817</t>
  </si>
  <si>
    <t>板橋花市</t>
  </si>
  <si>
    <t>Banqiao Flower Market</t>
  </si>
  <si>
    <t>新北市板橋區民生路二段216號(向西)</t>
  </si>
  <si>
    <t>121.469272, 25.021691</t>
  </si>
  <si>
    <t>橫溪路(向南)</t>
  </si>
  <si>
    <t>121.39604, 24.935961</t>
  </si>
  <si>
    <t>三峽區橫溪路132號</t>
  </si>
  <si>
    <t>121.3991889, 24.935176</t>
  </si>
  <si>
    <t>三峽區溪東路68號(向東)</t>
  </si>
  <si>
    <t>121.401522, 24.934524</t>
  </si>
  <si>
    <t>成福國小</t>
  </si>
  <si>
    <t>Chengfu Elementary School</t>
  </si>
  <si>
    <t>三峽區溪東路148號</t>
  </si>
  <si>
    <t>121.4054299, 24.932979</t>
  </si>
  <si>
    <t>辭修高中</t>
  </si>
  <si>
    <t>Cixiu high School</t>
  </si>
  <si>
    <t>溪東260號(向東)</t>
  </si>
  <si>
    <t>121.408732, 24.931416</t>
  </si>
  <si>
    <t>大坪新村</t>
  </si>
  <si>
    <t>Daping New Village</t>
  </si>
  <si>
    <t>三峽區溪東路322號</t>
  </si>
  <si>
    <t>121.41028, 24.93037</t>
  </si>
  <si>
    <t>大同工廠</t>
  </si>
  <si>
    <t>Tatung Factory</t>
  </si>
  <si>
    <t>三峽區溪東路352號</t>
  </si>
  <si>
    <t>121.4122602, 24.928702</t>
  </si>
  <si>
    <t>海一</t>
  </si>
  <si>
    <t>Haiyi</t>
  </si>
  <si>
    <t>三峽區溪東路382號</t>
  </si>
  <si>
    <t>121.4138474, 24.927869</t>
  </si>
  <si>
    <t>林厝前</t>
  </si>
  <si>
    <t>平林村62號對面</t>
  </si>
  <si>
    <t>121.8444685, 25.034832</t>
  </si>
  <si>
    <t>九芎街口</t>
  </si>
  <si>
    <t>Jiucun St. Intersection</t>
  </si>
  <si>
    <t>九芎街7號同向(向東)</t>
  </si>
  <si>
    <t>121.46855, 25.07848</t>
  </si>
  <si>
    <t>瑞芳火車站</t>
  </si>
  <si>
    <t>Putou</t>
  </si>
  <si>
    <t>新北市瑞芳區明燈路三段59號</t>
  </si>
  <si>
    <t>121.8059629, 25.108091</t>
  </si>
  <si>
    <t>新店站</t>
  </si>
  <si>
    <t>Xindian Station</t>
  </si>
  <si>
    <t>新北市新店區安祥路102之1號(向北)</t>
  </si>
  <si>
    <t>121.4834142, 24.96030896</t>
  </si>
  <si>
    <t>彩蝶別墅</t>
  </si>
  <si>
    <t>Caidie Bieshu</t>
  </si>
  <si>
    <t>新北市新店區安祥路102巷口右側30公尺</t>
  </si>
  <si>
    <t>121.4821906, 24.962519</t>
  </si>
  <si>
    <t>伴吾別墅</t>
  </si>
  <si>
    <t>Banwu Bieshu</t>
  </si>
  <si>
    <t>新北市新店區安祥路106之1號左側候車亭</t>
  </si>
  <si>
    <t>121.478828, 24.962098</t>
  </si>
  <si>
    <t>綠中海二期</t>
  </si>
  <si>
    <t>Green Villa 2</t>
  </si>
  <si>
    <t>新北市新店區安祥路109巷2號綠中海二期社區大門口左側20米</t>
  </si>
  <si>
    <t>121.4750957, 24.958343</t>
  </si>
  <si>
    <t>造鎮</t>
  </si>
  <si>
    <t>ZaoJhen</t>
  </si>
  <si>
    <t>新店區安祥路110巷口旁30公尺(向南)</t>
  </si>
  <si>
    <t>121.4752472, 24.95734</t>
  </si>
  <si>
    <t>綠野香坡</t>
  </si>
  <si>
    <t>LyuYeSiangPo</t>
  </si>
  <si>
    <t>新店區安祥路173號對面</t>
  </si>
  <si>
    <t>121.4741457, 24.955644</t>
  </si>
  <si>
    <t>伴山別墅(三)</t>
  </si>
  <si>
    <t>Banshan Bieshu(3)</t>
  </si>
  <si>
    <t>新店區安祥路189號對面</t>
  </si>
  <si>
    <t>121.474484, 24.954505</t>
  </si>
  <si>
    <t>八德街口</t>
  </si>
  <si>
    <t>Bade St. Intersection</t>
  </si>
  <si>
    <t>新北市樹林區八德街43號(向西)</t>
  </si>
  <si>
    <t>121.418738, 24.983432</t>
  </si>
  <si>
    <t>雲海國小</t>
  </si>
  <si>
    <t>Yunhai Elementary school</t>
  </si>
  <si>
    <t>石碇區北宜路五段63號對面候車亭(向西)</t>
  </si>
  <si>
    <t>121.637206, 24.954128</t>
  </si>
  <si>
    <t>小格頭</t>
  </si>
  <si>
    <t>Xiaogetou</t>
  </si>
  <si>
    <t>新北市石碇區北宜路五段53號對面(向西)</t>
  </si>
  <si>
    <t>121.632357, 24.952186</t>
  </si>
  <si>
    <t>茶業改良場</t>
  </si>
  <si>
    <t>Tea Research and Extension Station</t>
  </si>
  <si>
    <t>北宜路五段3號(向西)</t>
  </si>
  <si>
    <t>121.62908, 24.954089</t>
  </si>
  <si>
    <t>Erge Park</t>
  </si>
  <si>
    <t>石碇北宜幹268候車亭(向北)</t>
  </si>
  <si>
    <t>121.623564, 24.957265</t>
  </si>
  <si>
    <t>輔迪山莊</t>
  </si>
  <si>
    <t>Fudi Village</t>
  </si>
  <si>
    <t>新北市新店區北宜路四段22號對面</t>
  </si>
  <si>
    <t>121.620844, 24.959128</t>
  </si>
  <si>
    <t>新北市新店區北宜幹221對面</t>
  </si>
  <si>
    <t>121.616938, 24.959526</t>
  </si>
  <si>
    <t>南邦寮</t>
  </si>
  <si>
    <t>Nanbangliao</t>
  </si>
  <si>
    <t>新北市新店區北宜路四段7號左側候車亭</t>
  </si>
  <si>
    <t>121.6148595, 24.961285</t>
  </si>
  <si>
    <t>太清殿</t>
  </si>
  <si>
    <t>Taiqing Temple</t>
  </si>
  <si>
    <t>新北市新店區北宜路四段3-1號候車亭</t>
  </si>
  <si>
    <t>121.6115108, 24.957663</t>
  </si>
  <si>
    <t>先帝宮</t>
  </si>
  <si>
    <t>Xiandi Temple</t>
  </si>
  <si>
    <t>新北市新店區北宜路三段327號右側候車亭(向北)</t>
  </si>
  <si>
    <t>121.608569, 24.957694</t>
  </si>
  <si>
    <t>十六份子</t>
  </si>
  <si>
    <t>Shiliufenzi</t>
  </si>
  <si>
    <t>新北市新店區北宜路三段283號左側(向西)</t>
  </si>
  <si>
    <t>121.603937, 24.955708</t>
  </si>
  <si>
    <t>十份子</t>
  </si>
  <si>
    <t>Shifenzi</t>
  </si>
  <si>
    <t>新北市新店區北宜路三段251號</t>
  </si>
  <si>
    <t>121.5962772, 24.952804</t>
  </si>
  <si>
    <t>萬善堂</t>
  </si>
  <si>
    <t>Wanshan Temple</t>
  </si>
  <si>
    <t>新北市新店區北宜路三段61號</t>
  </si>
  <si>
    <t>121.5926575, 24.953194</t>
  </si>
  <si>
    <t>六份子</t>
  </si>
  <si>
    <t>Liufenzi</t>
  </si>
  <si>
    <t>新北市新店區北宜路三段181號(向南)</t>
  </si>
  <si>
    <t>121.58646, 24.952316</t>
  </si>
  <si>
    <t>招呼站</t>
  </si>
  <si>
    <t>新店區北宜幹122-2枝左側候車亭(向南)</t>
  </si>
  <si>
    <t>121.585038, 24.950672</t>
  </si>
  <si>
    <t>雙坑</t>
  </si>
  <si>
    <t>Shuangkeng</t>
  </si>
  <si>
    <t>新北市新店區北宜路三段116號對面候車亭</t>
  </si>
  <si>
    <t>121.5800646, 24.950437</t>
  </si>
  <si>
    <t>銀河洞</t>
  </si>
  <si>
    <t>Yinhedong</t>
  </si>
  <si>
    <t>新北市新店區北宜路二段458號對面</t>
  </si>
  <si>
    <t>121.569848, 24.956386</t>
  </si>
  <si>
    <t>三峽</t>
  </si>
  <si>
    <t>Sanxia</t>
  </si>
  <si>
    <t>新北市三峽區民生街53號前</t>
  </si>
  <si>
    <t>121.3756319, 24.9363</t>
  </si>
  <si>
    <t>國家教育研究院</t>
  </si>
  <si>
    <t>National Academy for Educational Research</t>
  </si>
  <si>
    <t>新北市三峽區三樹路2號前(向北)</t>
  </si>
  <si>
    <t>121.377027, 24.937031</t>
  </si>
  <si>
    <t>龍埔</t>
  </si>
  <si>
    <t>Longpu</t>
  </si>
  <si>
    <t>三峽區三樹路128號之1旁(向北)</t>
  </si>
  <si>
    <t>121.37846, 24.9395</t>
  </si>
  <si>
    <t>忠四街</t>
  </si>
  <si>
    <t>Zhongsi St.</t>
  </si>
  <si>
    <t>新北市八里區忠四街與文化路口旁</t>
  </si>
  <si>
    <t>121.4247862, 25.160022</t>
  </si>
  <si>
    <t>MRT Ximen Sta.</t>
  </si>
  <si>
    <t>121.5082192, 25.04094605</t>
  </si>
  <si>
    <t>Gongersan Park</t>
  </si>
  <si>
    <t>新市五路二段5號(向西)</t>
  </si>
  <si>
    <t>121.429185, 25.200031</t>
  </si>
  <si>
    <t>淡水區後洲路一段431798號燈桿對面(向南)</t>
  </si>
  <si>
    <t>121.426792, 25.196621</t>
  </si>
  <si>
    <t>後洲新市二路口(新市二路)</t>
  </si>
  <si>
    <t>淡水區新市二路431344號燈桿旁(向東)</t>
  </si>
  <si>
    <t>121.42783, 25.195266</t>
  </si>
  <si>
    <t>歡喜天地</t>
  </si>
  <si>
    <t>HuanxiTiandi</t>
  </si>
  <si>
    <t>新市一路一段107號對面</t>
  </si>
  <si>
    <t>121.431323, 25.186755</t>
  </si>
  <si>
    <t>星海別墅</t>
  </si>
  <si>
    <t>Xinghai Villa</t>
  </si>
  <si>
    <t>新市一路一段311號對面</t>
  </si>
  <si>
    <t>121.4353502, 25.186153</t>
  </si>
  <si>
    <t>躍淡水社區</t>
  </si>
  <si>
    <t>YueTamsui Community</t>
  </si>
  <si>
    <t>義山路一段路燈編號431092號旁</t>
  </si>
  <si>
    <t>121.437694, 25.187733</t>
  </si>
  <si>
    <t>濱海義山路口</t>
  </si>
  <si>
    <t>Binhai &amp; Yishan Intersection</t>
  </si>
  <si>
    <t>義山路編號0451號電桿旁</t>
  </si>
  <si>
    <t>121.437894, 25.189144</t>
  </si>
  <si>
    <t>Jiazhou Community</t>
  </si>
  <si>
    <t>新春街127號前</t>
  </si>
  <si>
    <t>121.4424954, 25.181536</t>
  </si>
  <si>
    <t>新北市樹林區學勤路200-240號對面(向東)</t>
  </si>
  <si>
    <t>121.3777681, 24.947308</t>
  </si>
  <si>
    <t>新北市樹林區學勤路352-430號(向東)</t>
  </si>
  <si>
    <t>121.379996, 24.947989</t>
  </si>
  <si>
    <t>桃子腳國中小</t>
  </si>
  <si>
    <t>Tur ya Kar Elementary &amp; Junior High School</t>
  </si>
  <si>
    <t>新北市樹林區學勤路550號</t>
  </si>
  <si>
    <t>121.3827943, 24.948492</t>
  </si>
  <si>
    <t>上善若水社區</t>
  </si>
  <si>
    <t>Shangsham Ruoshui Community</t>
  </si>
  <si>
    <t>新北市樹林區學勤路584號(向東)</t>
  </si>
  <si>
    <t>121.384652, 24.948611</t>
  </si>
  <si>
    <t>Xinyi Park</t>
  </si>
  <si>
    <t>板橋區信義路150巷38號</t>
  </si>
  <si>
    <t>121.457254, 24.991818</t>
  </si>
  <si>
    <t>中廣公司</t>
  </si>
  <si>
    <t>Broadcasting Corporation of China</t>
  </si>
  <si>
    <t>中山路二段212號(向北)</t>
  </si>
  <si>
    <t>121.40553, 25.15186</t>
  </si>
  <si>
    <t>山海觀</t>
  </si>
  <si>
    <t>Shanhaiguan</t>
  </si>
  <si>
    <t>山海觀(向北)</t>
  </si>
  <si>
    <t>121.406145, 25.15295423</t>
  </si>
  <si>
    <t>田心</t>
  </si>
  <si>
    <t>Tianxin</t>
  </si>
  <si>
    <t>中山路二段88號(向北)</t>
  </si>
  <si>
    <t>121.408651, 25.155874</t>
  </si>
  <si>
    <t>公田</t>
  </si>
  <si>
    <t>Gongtian</t>
  </si>
  <si>
    <t>中山路一段229-1號(向北)</t>
  </si>
  <si>
    <t>121.41074, 25.157441</t>
  </si>
  <si>
    <t>Pitou Village</t>
  </si>
  <si>
    <t>新北市八里區中山路一段177號(向北)</t>
  </si>
  <si>
    <t>121.41205, 25.158527</t>
  </si>
  <si>
    <t>挖仔尾</t>
  </si>
  <si>
    <t>Waziwei</t>
  </si>
  <si>
    <t>中山路一段109號同向(向東)</t>
  </si>
  <si>
    <t>121.4139447, 25.15970821</t>
  </si>
  <si>
    <t>大竹圍</t>
  </si>
  <si>
    <t>Dazhuwei</t>
  </si>
  <si>
    <t>中山路一段182號(向東)</t>
  </si>
  <si>
    <t>121.416892, 25.159307</t>
  </si>
  <si>
    <t>大崁國小</t>
  </si>
  <si>
    <t>Dakan Elementary School</t>
  </si>
  <si>
    <t>八里區中山路一段53號(向東)</t>
  </si>
  <si>
    <t>121.41876, 25.1596</t>
  </si>
  <si>
    <t>千歲路</t>
  </si>
  <si>
    <t>Ciansuei Rd.</t>
  </si>
  <si>
    <t>土城區千歲路34號對面</t>
  </si>
  <si>
    <t>121.4417363, 24.968726</t>
  </si>
  <si>
    <t>安老院</t>
  </si>
  <si>
    <t>Senior Citizens Home</t>
  </si>
  <si>
    <t>中山路一段96號對向(向東)</t>
  </si>
  <si>
    <t>121.42105, 25.15924</t>
  </si>
  <si>
    <t>北新莊</t>
  </si>
  <si>
    <t>Beixinzhuang</t>
  </si>
  <si>
    <t>店子49號對面(向南)</t>
  </si>
  <si>
    <t>121.5032032, 25.206514</t>
  </si>
  <si>
    <t>水源國小</t>
  </si>
  <si>
    <t>Shuiyuan Elementary School</t>
  </si>
  <si>
    <t>北新路二段15號(向西)</t>
  </si>
  <si>
    <t>121.476697, 25.185788</t>
  </si>
  <si>
    <t>景平路290號(向西)</t>
  </si>
  <si>
    <t>121.513089, 24.99268</t>
  </si>
  <si>
    <t>新北市中和區景平路502-1號(向西)</t>
  </si>
  <si>
    <t>121.50421, 24.99367</t>
  </si>
  <si>
    <t>中和區公所(景平路)</t>
  </si>
  <si>
    <t>Zhonghe Dist. Office (Jingping Rd.)</t>
  </si>
  <si>
    <t>景平路503號前(向西)</t>
  </si>
  <si>
    <t>121.499576, 24.998816</t>
  </si>
  <si>
    <t>泰和街</t>
  </si>
  <si>
    <t>Taihe St.</t>
  </si>
  <si>
    <t>泰和街28號同向(向北)</t>
  </si>
  <si>
    <t>121.4996424, 25.00051177</t>
  </si>
  <si>
    <t>Zhonghe Temple</t>
  </si>
  <si>
    <t>中和路84號(向東)</t>
  </si>
  <si>
    <t>121.500968, 25.000553</t>
  </si>
  <si>
    <t>Shuanghe Li</t>
  </si>
  <si>
    <t>中和路248號同向(向東)</t>
  </si>
  <si>
    <t>121.50739, 24.999571</t>
  </si>
  <si>
    <t>Tucheng (II)</t>
  </si>
  <si>
    <t>土城區中華路二段257號</t>
  </si>
  <si>
    <t>121.4376829, 24.9715</t>
  </si>
  <si>
    <t>土城區中華路二段195號旁(向北)</t>
  </si>
  <si>
    <t>121.4382435, 24.974075</t>
  </si>
  <si>
    <t>中華中學(亞洲路)</t>
  </si>
  <si>
    <t>Zhonghua High School(Yazhou Rd.)</t>
  </si>
  <si>
    <t>土城區亞洲路22號旁(向南)</t>
  </si>
  <si>
    <t>121.436355, 24.974523</t>
  </si>
  <si>
    <t>土城區亞洲路128號</t>
  </si>
  <si>
    <t>121.433851, 24.971938</t>
  </si>
  <si>
    <t>土城區中山路91號</t>
  </si>
  <si>
    <t>121.431833, 24.969918</t>
  </si>
  <si>
    <t>土城區中山路75-1號</t>
  </si>
  <si>
    <t>121.429396, 24.967489</t>
  </si>
  <si>
    <t>Chenggong St. Intersection</t>
  </si>
  <si>
    <t>土城區中山路71號(向南)</t>
  </si>
  <si>
    <t>121.427201, 24.965824</t>
  </si>
  <si>
    <t>中興路口</t>
  </si>
  <si>
    <t>Zhongxing Rd. Intersection</t>
  </si>
  <si>
    <t>土城區中山路61號(向南)</t>
  </si>
  <si>
    <t>121.424724, 24.963859</t>
  </si>
  <si>
    <t>服務中心</t>
  </si>
  <si>
    <t>Service Center</t>
  </si>
  <si>
    <t>土城區中山路49號(向西)</t>
  </si>
  <si>
    <t>121.421606, 24.963083</t>
  </si>
  <si>
    <t>民族路口</t>
  </si>
  <si>
    <t>Minzu Rd. Entrance</t>
  </si>
  <si>
    <t>土城區中山路25號</t>
  </si>
  <si>
    <t>121.4191904, 24.962559</t>
  </si>
  <si>
    <t>應天府</t>
  </si>
  <si>
    <t>Yingtian Temple</t>
  </si>
  <si>
    <t>土城區永豐路153巷1號斜對面</t>
  </si>
  <si>
    <t>121.467128, 24.981108</t>
  </si>
  <si>
    <t>Tingliao village</t>
  </si>
  <si>
    <t>土城區永豐路264號</t>
  </si>
  <si>
    <t>121.4692075, 24.979217</t>
  </si>
  <si>
    <t>資源回收站</t>
  </si>
  <si>
    <t>Recycling Sta.</t>
  </si>
  <si>
    <t>土城區永豐路324號</t>
  </si>
  <si>
    <t>121.4728111, 24.977458</t>
  </si>
  <si>
    <t>田寮站</t>
  </si>
  <si>
    <t>Tianliao Stop</t>
  </si>
  <si>
    <t>三峽區竹崙路52號</t>
  </si>
  <si>
    <t>121.4318484, 24.9204</t>
  </si>
  <si>
    <t>竹崙</t>
  </si>
  <si>
    <t>Zhulun</t>
  </si>
  <si>
    <t>三峽區竹崙路23號</t>
  </si>
  <si>
    <t>121.4294344, 24.922628</t>
  </si>
  <si>
    <t>大成國小</t>
  </si>
  <si>
    <t>Dacheng Elementary School</t>
  </si>
  <si>
    <t>三峽區成福路250號(原設於轉彎處)</t>
  </si>
  <si>
    <t>121.4276915, 24.923609</t>
  </si>
  <si>
    <t>檢查站</t>
  </si>
  <si>
    <t>Check Point</t>
  </si>
  <si>
    <t>三峽區成福路208號對面</t>
  </si>
  <si>
    <t>121.4268531, 24.925616</t>
  </si>
  <si>
    <t>駱駝潭</t>
  </si>
  <si>
    <t>Luotuotan</t>
  </si>
  <si>
    <t>三峽區成福路158號對面(向西)</t>
  </si>
  <si>
    <t>121.424155, 24.928224</t>
  </si>
  <si>
    <t>成福派出所</t>
  </si>
  <si>
    <t>Chengfu Police Substation</t>
  </si>
  <si>
    <t>成福路159號(向西)</t>
  </si>
  <si>
    <t>121.4209067, 24.930026</t>
  </si>
  <si>
    <t>成福活動中心</t>
  </si>
  <si>
    <t>Chengfu Activity Center</t>
  </si>
  <si>
    <t>三峽區成福路77號</t>
  </si>
  <si>
    <t>121.4188796, 24.929628</t>
  </si>
  <si>
    <t>海一(二)</t>
  </si>
  <si>
    <t>Haiyi 1</t>
  </si>
  <si>
    <t>三峽區成福路3號(向南)</t>
  </si>
  <si>
    <t>121.4166595, 24.928146</t>
  </si>
  <si>
    <t>三峽區溪東路479號</t>
  </si>
  <si>
    <t>121.4139478, 24.927942</t>
  </si>
  <si>
    <t>三峽區溪東路401號</t>
  </si>
  <si>
    <t>121.4122414, 24.928841</t>
  </si>
  <si>
    <t>三峽區溪東路309號</t>
  </si>
  <si>
    <t>121.41028, 24.93055</t>
  </si>
  <si>
    <t>Cihxiu Senior High School</t>
  </si>
  <si>
    <t>溪東路252-254號對面</t>
  </si>
  <si>
    <t>121.4087698, 24.931554</t>
  </si>
  <si>
    <t>三峽區溪東路213號</t>
  </si>
  <si>
    <t>121.4053246, 24.933143</t>
  </si>
  <si>
    <t>東新國小</t>
  </si>
  <si>
    <t>Dongxin Elementary School</t>
  </si>
  <si>
    <t>重陽路237號(向西)</t>
  </si>
  <si>
    <t>121.6021258, 25.05766955</t>
  </si>
  <si>
    <t>中國電視公司</t>
  </si>
  <si>
    <t>China Television Company</t>
  </si>
  <si>
    <t>重陽路120號對向(向西)</t>
  </si>
  <si>
    <t>121.59951, 25.05684</t>
  </si>
  <si>
    <t>南港分局(重陽)</t>
  </si>
  <si>
    <t>Nangang Police Dist.(Chongyang)</t>
  </si>
  <si>
    <t>台北市重陽路49號(向西)</t>
  </si>
  <si>
    <t>121.5960871, 25.05548009</t>
  </si>
  <si>
    <t>南港高中</t>
  </si>
  <si>
    <t>Nangang Senior High School</t>
  </si>
  <si>
    <t>向陽路80號對面(向南)</t>
  </si>
  <si>
    <t>121.5949802, 25.0530195</t>
  </si>
  <si>
    <t>捷運昆陽站</t>
  </si>
  <si>
    <t>MRT Kunyang</t>
  </si>
  <si>
    <t>忠孝東路6段422號對面(向西)</t>
  </si>
  <si>
    <t>121.593165, 25.050346</t>
  </si>
  <si>
    <t>國華新村</t>
  </si>
  <si>
    <t>Guohua New Village</t>
  </si>
  <si>
    <t>忠孝東路六段207號同向(向西)</t>
  </si>
  <si>
    <t>121.5878431, 25.04908468</t>
  </si>
  <si>
    <t>聯合醫院忠孝院區</t>
  </si>
  <si>
    <t>TCUH, Zhongxiao Branch</t>
  </si>
  <si>
    <t>忠孝東路六段108號對面(向西)</t>
  </si>
  <si>
    <t>121.5842297, 25.04752122</t>
  </si>
  <si>
    <t>捷運後山埤站(忠孝)</t>
  </si>
  <si>
    <t>MRT Houshanbi Station</t>
  </si>
  <si>
    <t>忠孝東路5段805號(向南)</t>
  </si>
  <si>
    <t>121.582072, 25.04457266</t>
  </si>
  <si>
    <t>Xiehe High School of Industry and</t>
  </si>
  <si>
    <t>忠孝東路五段713號(向西)</t>
  </si>
  <si>
    <t>121.580447, 25.042632</t>
  </si>
  <si>
    <t>永春里(忠孝)</t>
  </si>
  <si>
    <t>Yongchun Village(Zhongxiao)</t>
  </si>
  <si>
    <t>忠孝東路五段611號同向(向西)</t>
  </si>
  <si>
    <t>121.5784105, 25.04117225</t>
  </si>
  <si>
    <t>捷運永春站(松山)</t>
  </si>
  <si>
    <t>Yongchun Li(Songshan)</t>
  </si>
  <si>
    <t>松山路319號同向(向北)</t>
  </si>
  <si>
    <t>121.5778998, 25.04195027</t>
  </si>
  <si>
    <t>雙永國小</t>
  </si>
  <si>
    <t>Shuangyong Elementary School</t>
  </si>
  <si>
    <t>松山路273號同向(向北)</t>
  </si>
  <si>
    <t>121.5779187, 25.04355884</t>
  </si>
  <si>
    <t>五分埔商圈(中坡北)</t>
  </si>
  <si>
    <t>Wufenpu Shopping Area(Zhongpo North Rd.)</t>
  </si>
  <si>
    <t>中坡北路70號同向(向南)</t>
  </si>
  <si>
    <t>121.58003, 25.04799</t>
  </si>
  <si>
    <t>捷運後山埤站(永吉)</t>
  </si>
  <si>
    <t>永吉路585號同向(向東)</t>
  </si>
  <si>
    <t>121.5819452, 25.04523473</t>
  </si>
  <si>
    <t>國道3號46Km(虛擬站不停靠)</t>
  </si>
  <si>
    <t>樹林交流道南下出口處(向西)</t>
  </si>
  <si>
    <t>121.402173, 24.950848</t>
  </si>
  <si>
    <t>鳳鳴國小(鶯歌路口)</t>
  </si>
  <si>
    <t>Fengming Elementary School(Yingge Intersection)</t>
  </si>
  <si>
    <t>新北市鶯歌區鶯歌路102號(向北)</t>
  </si>
  <si>
    <t>121.333559, 24.969869</t>
  </si>
  <si>
    <t>鶯歌郵局</t>
  </si>
  <si>
    <t>Yingge Post Office</t>
  </si>
  <si>
    <t>中正一路46號同向(向北)</t>
  </si>
  <si>
    <t>121.352527, 24.953667</t>
  </si>
  <si>
    <t>橫窠雅路</t>
  </si>
  <si>
    <t>Hengkeya Rd.</t>
  </si>
  <si>
    <t>橫窠雅路35號旁10公尺對面</t>
  </si>
  <si>
    <t>121.4110158, 25.070194</t>
  </si>
  <si>
    <t>三峽二站</t>
  </si>
  <si>
    <t>Sanxia second stations</t>
  </si>
  <si>
    <t>新北市三峽區三樹路176號(向北)</t>
  </si>
  <si>
    <t>121.378934, 24.941182</t>
  </si>
  <si>
    <t>泰山國小</t>
  </si>
  <si>
    <t>Taishan Elementary School</t>
  </si>
  <si>
    <t>泰林路二段249號同向(向南)</t>
  </si>
  <si>
    <t>121.4320399, 25.06209478</t>
  </si>
  <si>
    <t>景平路509號對面(向東)</t>
  </si>
  <si>
    <t>121.499722, 24.998362</t>
  </si>
  <si>
    <t>Jingsin St. Entrance</t>
  </si>
  <si>
    <t>景安路90號同向(向南)</t>
  </si>
  <si>
    <t>121.505574, 24.995927</t>
  </si>
  <si>
    <t>景安路134號(向南)</t>
  </si>
  <si>
    <t>121.505201, 24.994596</t>
  </si>
  <si>
    <t>景平路186號對向(向東)</t>
  </si>
  <si>
    <t>121.515962, 24.992018</t>
  </si>
  <si>
    <t>央北社會住宅</t>
  </si>
  <si>
    <t>Central north social house</t>
  </si>
  <si>
    <t>央北二路400號(向北)</t>
  </si>
  <si>
    <t>121.526115, 24.982385</t>
  </si>
  <si>
    <t>湯泉美地</t>
  </si>
  <si>
    <t>Tangquanmeidi</t>
  </si>
  <si>
    <t>新北市新店區溪園路393號(向西)</t>
  </si>
  <si>
    <t>121.523889, 24.979097</t>
  </si>
  <si>
    <t>溪園路255巷口</t>
  </si>
  <si>
    <t>Lane 255 Xiyuan Rd.</t>
  </si>
  <si>
    <t>新北市新店區溪園路365號(向北)</t>
  </si>
  <si>
    <t>121.5232099, 24.980572</t>
  </si>
  <si>
    <t>捷運十四張站</t>
  </si>
  <si>
    <t>MRT Shisizhang Sta.</t>
  </si>
  <si>
    <t>新店區溪園路205號(向北)</t>
  </si>
  <si>
    <t>121.527121, 24.984536</t>
  </si>
  <si>
    <t>新莊棒球場(立功里立德里)</t>
  </si>
  <si>
    <t>Xinzhuang Baseball Stadium(Ligong Village Lide Village)</t>
  </si>
  <si>
    <t>復興路一段27號對面候車亭(向東)</t>
  </si>
  <si>
    <t>121.446267, 25.041709</t>
  </si>
  <si>
    <t>TCUH Zhongxiao Branch</t>
  </si>
  <si>
    <t>忠孝東路六段150號同向(向東)</t>
  </si>
  <si>
    <t>121.585736, 25.048227</t>
  </si>
  <si>
    <t>忠孝東路六段238號同向(向東)</t>
  </si>
  <si>
    <t>121.5880308, 25.04894289</t>
  </si>
  <si>
    <t>思源新北大道路口</t>
  </si>
  <si>
    <t>Siyuan &amp; Zhongshan Intersection</t>
  </si>
  <si>
    <t>思源路320-1號(向北)</t>
  </si>
  <si>
    <t>121.4599577, 25.0593569</t>
  </si>
  <si>
    <t>五權三路27號(向北)</t>
  </si>
  <si>
    <t>121.454236, 25.065684</t>
  </si>
  <si>
    <t>思源路585號同向(向南)</t>
  </si>
  <si>
    <t>121.4595888, 25.05944269</t>
  </si>
  <si>
    <t>頭前國中(中原路)</t>
  </si>
  <si>
    <t>Touqian Junior High School(Zhongyuan Rd.)</t>
  </si>
  <si>
    <t>中原路33號對面(向西)</t>
  </si>
  <si>
    <t>121.458557, 25.054455</t>
  </si>
  <si>
    <t>中原路一</t>
  </si>
  <si>
    <t>Zhongyuan Rd. 1</t>
  </si>
  <si>
    <t>中原路137號同向(向西)</t>
  </si>
  <si>
    <t>121.454086, 25.054397</t>
  </si>
  <si>
    <t>Zhongyuan Village</t>
  </si>
  <si>
    <t>中原路112號(向西)</t>
  </si>
  <si>
    <t>121.4504073, 25.05441548</t>
  </si>
  <si>
    <t>南港高工(重陽)</t>
  </si>
  <si>
    <t>Nangang Vocational High School(Chongyang)</t>
  </si>
  <si>
    <t>重陽路321號(向西)</t>
  </si>
  <si>
    <t>121.605866, 25.058039</t>
  </si>
  <si>
    <t>伴山別墅(一)</t>
  </si>
  <si>
    <t>Banshan Bieshu(1)</t>
  </si>
  <si>
    <t>新店區安祥路190巷口(向東)</t>
  </si>
  <si>
    <t>121.478276, 24.956138</t>
  </si>
  <si>
    <t>天錡</t>
  </si>
  <si>
    <t>Tianyi</t>
  </si>
  <si>
    <t>安祥路(向東)</t>
  </si>
  <si>
    <t>121.480058, 24.954871</t>
  </si>
  <si>
    <t>正崧公司</t>
  </si>
  <si>
    <t>JENG SHONG Company</t>
  </si>
  <si>
    <t>新店區建業路16號對面(向東)</t>
  </si>
  <si>
    <t>121.480822, 24.954128</t>
  </si>
  <si>
    <t>伴山別墅(二)</t>
  </si>
  <si>
    <t>Banshan Bieshu(2)</t>
  </si>
  <si>
    <t>新店區安祥路199號</t>
  </si>
  <si>
    <t>121.476009, 24.954627</t>
  </si>
  <si>
    <t>北柑園</t>
  </si>
  <si>
    <t>Beiganyuan</t>
  </si>
  <si>
    <t>佳園路二段87號(廟口小吃前)</t>
  </si>
  <si>
    <t>121.3907053, 24.959534</t>
  </si>
  <si>
    <t>北園</t>
  </si>
  <si>
    <t>Beiyuan</t>
  </si>
  <si>
    <t>新北市樹林區佳園路二段34號對面(向北)</t>
  </si>
  <si>
    <t>121.391576, 24.962398</t>
  </si>
  <si>
    <t>柑園橋</t>
  </si>
  <si>
    <t>Ganyuan Bridge</t>
  </si>
  <si>
    <t>新北市樹林區佳園路二段19號(向北)</t>
  </si>
  <si>
    <t>121.39261, 24.963712</t>
  </si>
  <si>
    <t>育德</t>
  </si>
  <si>
    <t>Yude</t>
  </si>
  <si>
    <t>新北市樹林區佳園路一段21號(向北)</t>
  </si>
  <si>
    <t>121.392885, 24.971428</t>
  </si>
  <si>
    <t>樹新路17號(向北)</t>
  </si>
  <si>
    <t>121.4269598, 24.994232</t>
  </si>
  <si>
    <t>捷運新北產業園區站</t>
  </si>
  <si>
    <t>MRT New Taipei Industrial Park Sta.</t>
  </si>
  <si>
    <t>新北市新莊區五工路52號對面</t>
  </si>
  <si>
    <t>121.459313, 25.062162</t>
  </si>
  <si>
    <t>Dakan Village</t>
  </si>
  <si>
    <t>中山路一段40號同向(向東)</t>
  </si>
  <si>
    <t>121.422092, 25.158932</t>
  </si>
  <si>
    <t>乙天宮</t>
  </si>
  <si>
    <t>Yitian Temple</t>
  </si>
  <si>
    <t>八里區龍米路3段43號往東10公尺(向北)</t>
  </si>
  <si>
    <t>121.424899, 25.159018</t>
  </si>
  <si>
    <t>西門</t>
  </si>
  <si>
    <t>Ximen</t>
  </si>
  <si>
    <t>龍米路三段40號同向(向東)</t>
  </si>
  <si>
    <t>121.428344, 25.159046</t>
  </si>
  <si>
    <t>左岸公園(左岸碼頭)</t>
  </si>
  <si>
    <t>Zuoan Park(Zuoan Dock)</t>
  </si>
  <si>
    <t>新北市八里區觀海大道33號對面</t>
  </si>
  <si>
    <t>121.4296279, 25.160474</t>
  </si>
  <si>
    <t>水興公</t>
  </si>
  <si>
    <t>Shuixing Temple</t>
  </si>
  <si>
    <t>觀海大道111號對面</t>
  </si>
  <si>
    <t>121.425671, 25.162022</t>
  </si>
  <si>
    <t>中山路一段58號(向西)</t>
  </si>
  <si>
    <t>121.4218515, 25.15926509</t>
  </si>
  <si>
    <t>中山路一段33號(向西)</t>
  </si>
  <si>
    <t>121.420828, 25.159516</t>
  </si>
  <si>
    <t>中山路一段53號對向(向西)</t>
  </si>
  <si>
    <t>121.41949, 25.15977</t>
  </si>
  <si>
    <t>中山路一段178號同向(向西)</t>
  </si>
  <si>
    <t>121.41701, 25.15948</t>
  </si>
  <si>
    <t>中山路一段296號同向(向南)</t>
  </si>
  <si>
    <t>121.4136018, 25.15963289</t>
  </si>
  <si>
    <t>新北市八里區中山路一段382號(向南)</t>
  </si>
  <si>
    <t>121.4120377, 25.158693</t>
  </si>
  <si>
    <t>中山路一段452號(向南)</t>
  </si>
  <si>
    <t>121.41041, 25.157391</t>
  </si>
  <si>
    <t>Tianxin(Shihsanhang Museum)</t>
  </si>
  <si>
    <t>中山路一段41號對向(向南)</t>
  </si>
  <si>
    <t>121.4082979, 25.15584312</t>
  </si>
  <si>
    <t>山海觀(向南)</t>
  </si>
  <si>
    <t>121.406109, 25.153103</t>
  </si>
  <si>
    <t>中山路二段125號同向(向南)</t>
  </si>
  <si>
    <t>121.40529, 25.15191</t>
  </si>
  <si>
    <t>八里國小</t>
  </si>
  <si>
    <t>Bali Elementary School</t>
  </si>
  <si>
    <t>中山路二段338號(向南)</t>
  </si>
  <si>
    <t>121.404001, 25.149766</t>
  </si>
  <si>
    <t>八里區農會</t>
  </si>
  <si>
    <t>Bali District Farmers' Association</t>
  </si>
  <si>
    <t>中山路二段366號(向南)</t>
  </si>
  <si>
    <t>121.40112, 25.148269</t>
  </si>
  <si>
    <t>JiouCheng Village</t>
  </si>
  <si>
    <t>中山路二段422號(向南)</t>
  </si>
  <si>
    <t>121.39996, 25.14758</t>
  </si>
  <si>
    <t>八里</t>
  </si>
  <si>
    <t>Bali</t>
  </si>
  <si>
    <t>中山路二段393號同向(向南)</t>
  </si>
  <si>
    <t>121.397998, 25.146847</t>
  </si>
  <si>
    <t>121.3963215, 25.14572239</t>
  </si>
  <si>
    <t>新春街</t>
  </si>
  <si>
    <t>Xinchun St.</t>
  </si>
  <si>
    <t>新北市淡水區新春街41號</t>
  </si>
  <si>
    <t>121.4376797, 25.18197</t>
  </si>
  <si>
    <t>新北市淡水區新春街45號對面</t>
  </si>
  <si>
    <t>121.4378286, 25.181881</t>
  </si>
  <si>
    <t>淡水區中山北路二段96號前(向北)</t>
  </si>
  <si>
    <t>121.444475, 25.184011</t>
  </si>
  <si>
    <t>輕軌淡水行政中心站</t>
  </si>
  <si>
    <t>LRT Tamsui District Center Sta.</t>
  </si>
  <si>
    <t>濱海路一段(向西)</t>
  </si>
  <si>
    <t>121.443384, 25.189169</t>
  </si>
  <si>
    <t>淡水區濱海路一段318號(向西)</t>
  </si>
  <si>
    <t>121.440164, 25.189522</t>
  </si>
  <si>
    <t>義山路0062號電桿旁(向南)</t>
  </si>
  <si>
    <t>121.437705, 25.189141</t>
  </si>
  <si>
    <t>新莊區新樹路703號前(向北)</t>
  </si>
  <si>
    <t>121.432111, 25.002077</t>
  </si>
  <si>
    <t>新樹路541號(向北)</t>
  </si>
  <si>
    <t>121.432929, 25.007876</t>
  </si>
  <si>
    <t>新樹路515號(向北)</t>
  </si>
  <si>
    <t>121.432794, 25.010704</t>
  </si>
  <si>
    <t>東方之星</t>
  </si>
  <si>
    <t>Dongfangzhixing</t>
  </si>
  <si>
    <t>新樹路258號(向北)</t>
  </si>
  <si>
    <t>121.432839, 25.015233</t>
  </si>
  <si>
    <t>新樹民安路口(新泰醫院)</t>
  </si>
  <si>
    <t>Xinshu &amp; Minan Intersection(Xintai Hospital)</t>
  </si>
  <si>
    <t>新樹路253號</t>
  </si>
  <si>
    <t>121.4348185, 25.021865</t>
  </si>
  <si>
    <t>北華</t>
  </si>
  <si>
    <t>Beihua</t>
  </si>
  <si>
    <t>新樹路103號</t>
  </si>
  <si>
    <t>121.437541, 25.026907</t>
  </si>
  <si>
    <t>石龜</t>
  </si>
  <si>
    <t>Shigui</t>
  </si>
  <si>
    <t>新樹路69-27號</t>
  </si>
  <si>
    <t>121.4386329, 25.029512</t>
  </si>
  <si>
    <t>新樹路口</t>
  </si>
  <si>
    <t>Xinshu Rd. Entrance</t>
  </si>
  <si>
    <t>新樹路5號</t>
  </si>
  <si>
    <t>121.4408296, 25.032954</t>
  </si>
  <si>
    <t>臺北港行政大樓</t>
  </si>
  <si>
    <t>Taipei Gangsing Chengchi University Lou</t>
  </si>
  <si>
    <t>商港路領港大道口</t>
  </si>
  <si>
    <t>121.3913651, 25.151148</t>
  </si>
  <si>
    <t>八里分駐所</t>
  </si>
  <si>
    <t>Bali Police Station</t>
  </si>
  <si>
    <t>新北市八里區訊膛埔45號對面</t>
  </si>
  <si>
    <t>121.3977429, 25.145911</t>
  </si>
  <si>
    <t>中山路二段510號(向北)</t>
  </si>
  <si>
    <t>121.398251, 25.146813</t>
  </si>
  <si>
    <t>中山路二段333號(向北)</t>
  </si>
  <si>
    <t>121.400021, 25.147471</t>
  </si>
  <si>
    <t>中山路二段287號(向北)</t>
  </si>
  <si>
    <t>121.4015, 25.148318</t>
  </si>
  <si>
    <t>華克山莊</t>
  </si>
  <si>
    <t>Huake Village</t>
  </si>
  <si>
    <t>土城區永豐路255巷</t>
  </si>
  <si>
    <t>121.474349, 24.974825</t>
  </si>
  <si>
    <t>土城區永豐路211-2號</t>
  </si>
  <si>
    <t>121.4738491, 24.97728</t>
  </si>
  <si>
    <t>土城區永豐路312號對面</t>
  </si>
  <si>
    <t>121.4729573, 24.977561</t>
  </si>
  <si>
    <t>土城區永豐路171-1號</t>
  </si>
  <si>
    <t>121.4692813, 24.979312</t>
  </si>
  <si>
    <t>土城區永豐路159號旁</t>
  </si>
  <si>
    <t>121.4671302, 24.982748</t>
  </si>
  <si>
    <t>丹霞灣</t>
  </si>
  <si>
    <t>Danxiawan</t>
  </si>
  <si>
    <t>淡水區中正東路一段123號(向西)</t>
  </si>
  <si>
    <t>121.4545265, 25.15972294</t>
  </si>
  <si>
    <t>亞東科技大學(南雅南路)</t>
  </si>
  <si>
    <t>Oriental University of Science &amp; Technology(Nanya S. Rd.)</t>
  </si>
  <si>
    <t>板橋區南雅南路二段148號前(向南)</t>
  </si>
  <si>
    <t>121.451532, 24.995799</t>
  </si>
  <si>
    <t>五常郵局</t>
  </si>
  <si>
    <t>Wuchang Post Office</t>
  </si>
  <si>
    <t>仁義街215號同向(向南)</t>
  </si>
  <si>
    <t>121.4967495, 25.08149815</t>
  </si>
  <si>
    <t>Renyi St.</t>
  </si>
  <si>
    <t>121.4985074, 25.07834752</t>
  </si>
  <si>
    <t>河邊北街(慈武宮)</t>
  </si>
  <si>
    <t>River North</t>
  </si>
  <si>
    <t>河邊北街379號同向(向北)</t>
  </si>
  <si>
    <t>121.5020419, 25.07583056</t>
  </si>
  <si>
    <t>仁義街60號同向(向北)</t>
  </si>
  <si>
    <t>121.4987595, 25.07810944</t>
  </si>
  <si>
    <t>仁義街170號同向(向西)</t>
  </si>
  <si>
    <t>121.496702, 25.081917</t>
  </si>
  <si>
    <t>長庚醫院(分院)</t>
  </si>
  <si>
    <t>Chang-Gung Memorial Hospital</t>
  </si>
  <si>
    <t>桃園縣龜山鄉</t>
  </si>
  <si>
    <t>121.366444, 25.029849</t>
  </si>
  <si>
    <t>行政院新莊聯合辦公大樓(中平路)</t>
  </si>
  <si>
    <t>Xinzhuang Joint Office Tower Executive Yuan(Zhongping Rd.)</t>
  </si>
  <si>
    <t>新北市新莊區中平路439號(向南)</t>
  </si>
  <si>
    <t>121.443864, 25.056738</t>
  </si>
  <si>
    <t>中原路</t>
  </si>
  <si>
    <t>Zhongyuan Rd.</t>
  </si>
  <si>
    <t>中原路317號同向(向東)</t>
  </si>
  <si>
    <t>121.44715, 25.05416</t>
  </si>
  <si>
    <t>中原路221號同向(向東)</t>
  </si>
  <si>
    <t>121.4499383, 25.05424253</t>
  </si>
  <si>
    <t>中原路149號同向(向東)</t>
  </si>
  <si>
    <t>121.454002, 25.054271</t>
  </si>
  <si>
    <t>中原路61號同向(向東)</t>
  </si>
  <si>
    <t>121.457564, 25.05425</t>
  </si>
  <si>
    <t>新莊區思源路490號(向北)</t>
  </si>
  <si>
    <t>121.459962, 25.054801</t>
  </si>
  <si>
    <t>三峽區成福路3號對面(向北)</t>
  </si>
  <si>
    <t>121.4166472, 24.92801</t>
  </si>
  <si>
    <t>三峽區成福路44號</t>
  </si>
  <si>
    <t>121.4188898, 24.92942</t>
  </si>
  <si>
    <t>成福路94號</t>
  </si>
  <si>
    <t>121.4208548, 24.929917</t>
  </si>
  <si>
    <t>三峽區成福路158號</t>
  </si>
  <si>
    <t>121.4241007, 24.928069</t>
  </si>
  <si>
    <t>Security Checkpoint</t>
  </si>
  <si>
    <t>三峽區成福路204號(向南)</t>
  </si>
  <si>
    <t>121.42675, 24.925853</t>
  </si>
  <si>
    <t>三峽區竹崙路23號對面</t>
  </si>
  <si>
    <t>121.4294129, 24.922512</t>
  </si>
  <si>
    <t>三峽區竹崙幹14(向南)</t>
  </si>
  <si>
    <t>121.431741, 24.920152</t>
  </si>
  <si>
    <t>新北特殊教育學校</t>
  </si>
  <si>
    <t>Taipei School of Special Education(Jiatianxia Community)</t>
  </si>
  <si>
    <t>林口區文化北路一段476巷對面(向南)</t>
  </si>
  <si>
    <t>121.365628, 25.077656</t>
  </si>
  <si>
    <t>文化北路</t>
  </si>
  <si>
    <t>Wenhua N. Rd.</t>
  </si>
  <si>
    <t>忠孝路32號旁(向東)</t>
  </si>
  <si>
    <t>121.3643095, 25.075454</t>
  </si>
  <si>
    <t>文三忠孝路口</t>
  </si>
  <si>
    <t>Wensan &amp; Zhongxiao Intersection</t>
  </si>
  <si>
    <t>新北市林口區忠孝路75號對面</t>
  </si>
  <si>
    <t>121.365538, 25.074482</t>
  </si>
  <si>
    <t>扶輪公園(文化三路)</t>
  </si>
  <si>
    <t>RotaryPark(Wunhua 3rd)</t>
  </si>
  <si>
    <t>文化三路一段418號旁(向北)</t>
  </si>
  <si>
    <t>121.3685872, 25.074581</t>
  </si>
  <si>
    <t>林口區文化三路一段510號(向北)</t>
  </si>
  <si>
    <t>121.3703745, 25.075904</t>
  </si>
  <si>
    <t>新市林口區文化三路一段636號(向北)</t>
  </si>
  <si>
    <t>121.3721254, 25.077305</t>
  </si>
  <si>
    <t>未來之丘</t>
  </si>
  <si>
    <t>林口區文化三路二段22號(向北)</t>
  </si>
  <si>
    <t>121.3736201, 25.079054</t>
  </si>
  <si>
    <t>文三信義路口</t>
  </si>
  <si>
    <t>Wensan &amp; Xinyi Intersection</t>
  </si>
  <si>
    <t>文化三路二段168號(向北)</t>
  </si>
  <si>
    <t>121.375899, 25.082084</t>
  </si>
  <si>
    <t>文化三路中山路口</t>
  </si>
  <si>
    <t>Wunhua 3rd &amp; Jhongshan Intersection</t>
  </si>
  <si>
    <t>中山路677號(向東)</t>
  </si>
  <si>
    <t>121.377965, 25.083582</t>
  </si>
  <si>
    <t>春城麗池</t>
  </si>
  <si>
    <t>Chuncheng Lichi</t>
  </si>
  <si>
    <t>新北市林口區中山路573號</t>
  </si>
  <si>
    <t>121.3805347, 25.081946</t>
  </si>
  <si>
    <t>新北市林口區中山路285號旁(向東)</t>
  </si>
  <si>
    <t>121.3842439, 25.079972</t>
  </si>
  <si>
    <t>新北市林口區中山路202-3號</t>
  </si>
  <si>
    <t>121.3869568, 25.07908</t>
  </si>
  <si>
    <t>林口農會</t>
  </si>
  <si>
    <t>Linkou Farmers' Association</t>
  </si>
  <si>
    <t>新北市林口區中山路87號(向東)</t>
  </si>
  <si>
    <t>121.389865, 25.078714</t>
  </si>
  <si>
    <t>林口</t>
  </si>
  <si>
    <t>Bowa Bank</t>
  </si>
  <si>
    <t>新北市林口區中山路130號</t>
  </si>
  <si>
    <t>121.393112, 25.078431</t>
  </si>
  <si>
    <t>新北市土城區中華路一段245號</t>
  </si>
  <si>
    <t>121.441018, 24.981699</t>
  </si>
  <si>
    <t>新北市土城區中華路一段199號</t>
  </si>
  <si>
    <t>121.4431885, 24.98517</t>
  </si>
  <si>
    <t>新北市土城區中華路一段37號</t>
  </si>
  <si>
    <t>121.4464393, 24.988998</t>
  </si>
  <si>
    <t>新北市土城區裕民路166號</t>
  </si>
  <si>
    <t>121.4533715, 24.984441</t>
  </si>
  <si>
    <t>新北市土城區裕民路262號(向東)</t>
  </si>
  <si>
    <t>121.454736, 24.982689</t>
  </si>
  <si>
    <t>新北市土城區清水路136號(向東)</t>
  </si>
  <si>
    <t>121.458552, 24.981449</t>
  </si>
  <si>
    <t>新北市土城區清水路268號</t>
  </si>
  <si>
    <t>121.4618374, 24.983292</t>
  </si>
  <si>
    <t>新北市土城區延吉街369號</t>
  </si>
  <si>
    <t>121.4639501, 24.983907</t>
  </si>
  <si>
    <t>新北市土城區延和路20號對面</t>
  </si>
  <si>
    <t>121.4648498, 24.988481</t>
  </si>
  <si>
    <t>新北市土城區延和路94號(向北)</t>
  </si>
  <si>
    <t>121.466743, 24.989637</t>
  </si>
  <si>
    <t>新莊區思源路36號(向北)</t>
  </si>
  <si>
    <t>121.460044, 25.042298</t>
  </si>
  <si>
    <t>新北市新莊區思源路92號(向北)</t>
  </si>
  <si>
    <t>121.460015, 25.045673</t>
  </si>
  <si>
    <t>新莊區思源路、幸福路口(向北)</t>
  </si>
  <si>
    <t>121.459984, 25.049383</t>
  </si>
  <si>
    <t>Freeway Bureau</t>
  </si>
  <si>
    <t>中山高速公路匝道下</t>
  </si>
  <si>
    <t>121.424034, 25.067271</t>
  </si>
  <si>
    <t>桃園市龜山區復興一路71號(向南)</t>
  </si>
  <si>
    <t>121.3678435, 25.05966191</t>
  </si>
  <si>
    <t>新北市林口區中山路23-1號東東(向東)</t>
  </si>
  <si>
    <t>121.3960159, 25.078166</t>
  </si>
  <si>
    <t>粉寮路</t>
  </si>
  <si>
    <t>Fenliao Rd.</t>
  </si>
  <si>
    <t>新市林口區粉寮路一段7號(向南)</t>
  </si>
  <si>
    <t>121.3963579, 25.076726</t>
  </si>
  <si>
    <t>新生街口</t>
  </si>
  <si>
    <t>Xinsheng St. Entrance</t>
  </si>
  <si>
    <t>新市林口區仁愛路一段第374215燈桿(向西)</t>
  </si>
  <si>
    <t>121.3940716, 25.075973</t>
  </si>
  <si>
    <t>仁愛麗晶</t>
  </si>
  <si>
    <t>RenaiLijing</t>
  </si>
  <si>
    <t>新北市林口區仁愛路一段328號(向西)</t>
  </si>
  <si>
    <t>121.390969, 25.076524</t>
  </si>
  <si>
    <t>林口區公所</t>
  </si>
  <si>
    <t>LinkouDist.Office</t>
  </si>
  <si>
    <t>林口區仁愛路一段376號(向西)</t>
  </si>
  <si>
    <t>121.388861, 25.076704</t>
  </si>
  <si>
    <t>仁愛東湖路口</t>
  </si>
  <si>
    <t>Renai &amp; Donghu Intersection</t>
  </si>
  <si>
    <t>林口區仁愛路二段128號(向南)</t>
  </si>
  <si>
    <t>121.382833, 25.074684</t>
  </si>
  <si>
    <t>林口高中</t>
  </si>
  <si>
    <t>Linkou High School</t>
  </si>
  <si>
    <t>林口區仁愛路二段184號(向西)</t>
  </si>
  <si>
    <t>121.380874, 25.07399</t>
  </si>
  <si>
    <t>運動公園(仁愛路)</t>
  </si>
  <si>
    <t>SportsPark(Renai Rd.)</t>
  </si>
  <si>
    <t>林口區仁愛路二段206號(向西)</t>
  </si>
  <si>
    <t>121.378317, 25.074204</t>
  </si>
  <si>
    <t>台北新都</t>
  </si>
  <si>
    <t>Taipei Sindou</t>
  </si>
  <si>
    <t>林口區仁愛路二段498號(向西)</t>
  </si>
  <si>
    <t>121.3758913, 25.075993</t>
  </si>
  <si>
    <t>空間樂園社區</t>
  </si>
  <si>
    <t>Kongjiian Park Community</t>
  </si>
  <si>
    <t>新北市林口區文化二路一段356號對面(向南)</t>
  </si>
  <si>
    <t>121.3731639, 25.075728</t>
  </si>
  <si>
    <t>世貿芳鄰</t>
  </si>
  <si>
    <t>ShimaoFanglin</t>
  </si>
  <si>
    <t>新北市林口區文化二路一段266號之2(向南)</t>
  </si>
  <si>
    <t>121.3708094, 25.073744</t>
  </si>
  <si>
    <t>淡海中正路口</t>
  </si>
  <si>
    <t>Danhai &amp; Zhongzheng Intersection</t>
  </si>
  <si>
    <t>淡海路淡海幹42B5173HC12電桿對面</t>
  </si>
  <si>
    <t>121.4200387, 25.186527</t>
  </si>
  <si>
    <t>淡海路淡海幹42B5173HC12電桿旁</t>
  </si>
  <si>
    <t>121.4202426, 25.186538</t>
  </si>
  <si>
    <t>白沙灣</t>
  </si>
  <si>
    <t>Baisha Bay</t>
  </si>
  <si>
    <t>八甲路3號對面(向南)</t>
  </si>
  <si>
    <t>121.5223229, 25.285281</t>
  </si>
  <si>
    <t>下埤島56號</t>
  </si>
  <si>
    <t>No.56 Xiapidao</t>
  </si>
  <si>
    <t>121.4608, 25.1981</t>
  </si>
  <si>
    <t>林口區仁愛路一段639號(向東)</t>
  </si>
  <si>
    <t>121.388861, 25.07654</t>
  </si>
  <si>
    <t>尖子鹿</t>
  </si>
  <si>
    <t>Yide St. Intersection</t>
  </si>
  <si>
    <t>尖子鹿16-1號對面(向西)</t>
  </si>
  <si>
    <t>121.5749265, 25.297718</t>
  </si>
  <si>
    <t>屯山里活動中心</t>
  </si>
  <si>
    <t>Tunshan Village Activity Center</t>
  </si>
  <si>
    <t>屯山里活動中心(向西)</t>
  </si>
  <si>
    <t>121.455276, 25.236705</t>
  </si>
  <si>
    <t>正德國中賢孝分校</t>
  </si>
  <si>
    <t>Zhengde Junior High School Xianxiao Campus</t>
  </si>
  <si>
    <t>121.4467643, 25.224968</t>
  </si>
  <si>
    <t>天乙路</t>
  </si>
  <si>
    <t>Tianyi Rd.</t>
  </si>
  <si>
    <t>121.4483966, 25.104069</t>
  </si>
  <si>
    <t>港西</t>
  </si>
  <si>
    <t>Gangxi</t>
  </si>
  <si>
    <t>港西78之4號(向北)</t>
  </si>
  <si>
    <t>121.686082, 25.205884</t>
  </si>
  <si>
    <t>後埤湖</t>
  </si>
  <si>
    <t>Fanzitian</t>
  </si>
  <si>
    <t>淡水區後埤湖後埤湖(向西)</t>
  </si>
  <si>
    <t>121.4566833, 25.229467</t>
  </si>
  <si>
    <t>崇林國中</t>
  </si>
  <si>
    <t>ChonglinJuniorHighSchool</t>
  </si>
  <si>
    <t>林市林口區文化一路一段41號(向南)</t>
  </si>
  <si>
    <t>121.3697419, 25.068593</t>
  </si>
  <si>
    <t>廖添丁廟</t>
  </si>
  <si>
    <t>Liaotianding Temple</t>
  </si>
  <si>
    <t>八里區中華路三段路燈編號396241往南20公尺(向南)</t>
  </si>
  <si>
    <t>121.396419, 25.143191</t>
  </si>
  <si>
    <t>新北市樹林區佳園路三段與學府路口(向南)</t>
  </si>
  <si>
    <t>121.3866106, 24.95108</t>
  </si>
  <si>
    <t>板橋區信義路150巷43-1號</t>
  </si>
  <si>
    <t>121.457428, 24.991723</t>
  </si>
  <si>
    <t>後埔國小(重慶路)</t>
  </si>
  <si>
    <t>板橋區重慶路155巷</t>
  </si>
  <si>
    <t>121.4624777, 25.00377</t>
  </si>
  <si>
    <t>審計公廨</t>
  </si>
  <si>
    <t>Taipei County Auditing Office</t>
  </si>
  <si>
    <t>板橋區重慶路83號</t>
  </si>
  <si>
    <t>121.4619373, 25.006461</t>
  </si>
  <si>
    <t>漢生郵局</t>
  </si>
  <si>
    <t>Hansheng Post Office</t>
  </si>
  <si>
    <t>板橋區國光路220號</t>
  </si>
  <si>
    <t>121.4618048, 25.018634</t>
  </si>
  <si>
    <t>湯臣華廈</t>
  </si>
  <si>
    <t>Tangchen Mansion</t>
  </si>
  <si>
    <t>板橋區中正路216巷127號對面(向北)</t>
  </si>
  <si>
    <t>121.460755, 25.019823</t>
  </si>
  <si>
    <t>文德國小</t>
  </si>
  <si>
    <t>Wende Elementary School</t>
  </si>
  <si>
    <t>板橋區公館街252號對面</t>
  </si>
  <si>
    <t>121.460057, 25.021353</t>
  </si>
  <si>
    <t>板橋區英士路190巷2號對面</t>
  </si>
  <si>
    <t>121.4584955, 25.022805</t>
  </si>
  <si>
    <t>新海派出所</t>
  </si>
  <si>
    <t>Xinhai Police Sta.</t>
  </si>
  <si>
    <t>板橋區新海路135巷旁</t>
  </si>
  <si>
    <t>121.4606234, 25.023486</t>
  </si>
  <si>
    <t>漢生西路</t>
  </si>
  <si>
    <t>Hansheng W. Rd.</t>
  </si>
  <si>
    <t>板橋區漢生西路93號</t>
  </si>
  <si>
    <t>121.462789, 25.019037</t>
  </si>
  <si>
    <t>政大附中</t>
  </si>
  <si>
    <t>Affiliated High School of NCU</t>
  </si>
  <si>
    <t>政大一街320巷對向(向北)</t>
  </si>
  <si>
    <t>121.5855192, 24.98653114</t>
  </si>
  <si>
    <t>北深路三段104號同向(向西)</t>
  </si>
  <si>
    <t>121.6058128, 25.00185175</t>
  </si>
  <si>
    <t>公園新村</t>
  </si>
  <si>
    <t>Gongyuan New Village</t>
  </si>
  <si>
    <t>121.534027, 24.973586</t>
  </si>
  <si>
    <t>新北市新莊區五工路2號(向北)</t>
  </si>
  <si>
    <t>121.460032, 25.061139</t>
  </si>
  <si>
    <t>捷運古亭站(杭州)</t>
  </si>
  <si>
    <t>MRT Guting Station</t>
  </si>
  <si>
    <t>杭州南路二段85號同向(向北)</t>
  </si>
  <si>
    <t>121.5219375, 25.02886065</t>
  </si>
  <si>
    <t>捷運台電大樓站</t>
  </si>
  <si>
    <t>MRT Taipower Building Sta.</t>
  </si>
  <si>
    <t>羅斯福路公車專用道(向東)</t>
  </si>
  <si>
    <t>121.528697, 25.020027</t>
  </si>
  <si>
    <t>觀光大橋</t>
  </si>
  <si>
    <t>Tourism Bridge</t>
  </si>
  <si>
    <t>新北市烏來區新烏路120號路燈</t>
  </si>
  <si>
    <t>121.549734, 24.868349</t>
  </si>
  <si>
    <t>保安街一段322號(向西)</t>
  </si>
  <si>
    <t>121.418479, 24.997718</t>
  </si>
  <si>
    <t>中正路504號同向(向西)</t>
  </si>
  <si>
    <t>121.412268, 25.013393</t>
  </si>
  <si>
    <t>新北市樹林區中正路708與710號柱子前(向北)</t>
  </si>
  <si>
    <t>121.409252, 25.017727</t>
  </si>
  <si>
    <t>中山路一段35號(向南)</t>
  </si>
  <si>
    <t>121.460535, 25.008843</t>
  </si>
  <si>
    <t>板橋區重慶路66號</t>
  </si>
  <si>
    <t>121.461775, 25.00657</t>
  </si>
  <si>
    <t>板橋區重慶路153號對面(向南)</t>
  </si>
  <si>
    <t>121.462338, 25.003819</t>
  </si>
  <si>
    <t>民權路133號同向(向北)</t>
  </si>
  <si>
    <t>121.46005, 25.13643</t>
  </si>
  <si>
    <t>青山路口</t>
  </si>
  <si>
    <t>Qingshan Rd. Entrance</t>
  </si>
  <si>
    <t>新北市新莊區新北大道七段357號(向北)</t>
  </si>
  <si>
    <t>121.412419, 25.027136</t>
  </si>
  <si>
    <t>雙鳳福德宮</t>
  </si>
  <si>
    <t>Shuangfeng Fude Temple</t>
  </si>
  <si>
    <t>雙鳳路82號同向(向南)</t>
  </si>
  <si>
    <t>121.41329, 25.027967</t>
  </si>
  <si>
    <t>丹鳳派出所</t>
  </si>
  <si>
    <t>Danfeng Police Substation</t>
  </si>
  <si>
    <t>雙鳳路72號對面(向東)</t>
  </si>
  <si>
    <t>121.415224, 25.027524</t>
  </si>
  <si>
    <t>五股郵局</t>
  </si>
  <si>
    <t>Wugu Post Office</t>
  </si>
  <si>
    <t>成泰路三段541號同向(向北)</t>
  </si>
  <si>
    <t>121.451935, 25.101523</t>
  </si>
  <si>
    <t>東澳</t>
  </si>
  <si>
    <t>Dongao</t>
  </si>
  <si>
    <t>東澳路24號前</t>
  </si>
  <si>
    <t>121.6935069, 25.202905</t>
  </si>
  <si>
    <t>下奎柔山</t>
  </si>
  <si>
    <t>Xiakuirou Mountain</t>
  </si>
  <si>
    <t>淡金路3段262號-264號(向北)</t>
  </si>
  <si>
    <t>121.4489778, 25.20653</t>
  </si>
  <si>
    <t>瓊林路瓊林北路口</t>
  </si>
  <si>
    <t>Qiongyin &amp; Qiongyin N. Rd. Intersection</t>
  </si>
  <si>
    <t>121.4410551, 25.023336</t>
  </si>
  <si>
    <t>淡水區興仁路編號05104號路燈旁(向西)</t>
  </si>
  <si>
    <t>121.453282, 25.216877</t>
  </si>
  <si>
    <t>林子</t>
  </si>
  <si>
    <t>Linzi</t>
  </si>
  <si>
    <t>新北市淡水區淡金路三段55號(向南)</t>
  </si>
  <si>
    <t>121.4473208, 25.19843</t>
  </si>
  <si>
    <t>新春街口</t>
  </si>
  <si>
    <t>Xinchun St. Intersection</t>
  </si>
  <si>
    <t>121.444659, 25.180705</t>
  </si>
  <si>
    <t>捷運林口站</t>
  </si>
  <si>
    <t>Linkou MRT station</t>
  </si>
  <si>
    <t>林口區文化三路一段37號對面(向北)</t>
  </si>
  <si>
    <t>121.3612654, 25.066559</t>
  </si>
  <si>
    <t>金城路一段32號同向(向西)</t>
  </si>
  <si>
    <t>121.44003, 24.9693</t>
  </si>
  <si>
    <t>學成大雅路口</t>
  </si>
  <si>
    <t>Xuecheng &amp; Daya Intersection</t>
  </si>
  <si>
    <t>新北市樹林區學成路502號右側</t>
  </si>
  <si>
    <t>121.3798054, 24.945304</t>
  </si>
  <si>
    <t>學成大成路口</t>
  </si>
  <si>
    <t>Xuecheng &amp; Dacheng Intersection</t>
  </si>
  <si>
    <t>新北市樹林區學成路683號對面</t>
  </si>
  <si>
    <t>121.3826686, 24.946176</t>
  </si>
  <si>
    <t>北美館社區</t>
  </si>
  <si>
    <t>Bei mei guan Community</t>
  </si>
  <si>
    <t>新北市樹林區學勤路641號(向西)</t>
  </si>
  <si>
    <t>121.3843777, 24.948895</t>
  </si>
  <si>
    <t>淡江大學</t>
  </si>
  <si>
    <t>淡江大學(向東)</t>
  </si>
  <si>
    <t>121.448174, 25.176635</t>
  </si>
  <si>
    <t>龜山</t>
  </si>
  <si>
    <t>Guishan</t>
  </si>
  <si>
    <t>碇坪路二段35號前40公尺(東向)</t>
  </si>
  <si>
    <t>121.68377, 24.976214</t>
  </si>
  <si>
    <t>大崙</t>
  </si>
  <si>
    <t>Dalun</t>
  </si>
  <si>
    <t>碇坪路二段35號前240公尺(北向)</t>
  </si>
  <si>
    <t>121.687294, 24.975624</t>
  </si>
  <si>
    <t>華梵路口</t>
  </si>
  <si>
    <t>Huafan Rd. Entrance</t>
  </si>
  <si>
    <t>碇坪路二段與華梵路交叉路口旁(北向)</t>
  </si>
  <si>
    <t>121.687035, 24.971435</t>
  </si>
  <si>
    <t>坑頭</t>
  </si>
  <si>
    <t>Kengtou</t>
  </si>
  <si>
    <t>豐彭產業道路前華梵路20公尺(向北)</t>
  </si>
  <si>
    <t>121.68957, 24.974941</t>
  </si>
  <si>
    <t>新北市土城區千歲路8號對面(向西)</t>
  </si>
  <si>
    <t>121.440187, 24.9704</t>
  </si>
  <si>
    <t>中央路三段86號同向(向南)</t>
  </si>
  <si>
    <t>121.436258, 24.967022</t>
  </si>
  <si>
    <t>豐彭產業道路前華梵路20公尺(向南)</t>
  </si>
  <si>
    <t>121.689418, 24.974933</t>
  </si>
  <si>
    <t>淡水保興宮</t>
  </si>
  <si>
    <t>Tamsui Baoxing Temple</t>
  </si>
  <si>
    <t>新北市淡水區淡水保興宮</t>
  </si>
  <si>
    <t>121.472342, 25.187416</t>
  </si>
  <si>
    <t>鄒厝崙11鄰12-3號</t>
  </si>
  <si>
    <t>No.12-3 Zoucuolun Neighborhood 7</t>
  </si>
  <si>
    <t>新北市淡水區鄒厝崙11鄰12-3號</t>
  </si>
  <si>
    <t>121.467557, 25.189513</t>
  </si>
  <si>
    <t>三民路二段226號同向(向南)</t>
  </si>
  <si>
    <t>121.478667, 25.011518</t>
  </si>
  <si>
    <t>福興宮</t>
  </si>
  <si>
    <t>Fuxing Temple</t>
  </si>
  <si>
    <t>新北市新店區北宜路三段262號對面</t>
  </si>
  <si>
    <t>121.6012004, 24.954438</t>
  </si>
  <si>
    <t>雙峰國小</t>
  </si>
  <si>
    <t>Shuangfong Elementary school</t>
  </si>
  <si>
    <t>新北市新店區北宜路三段66號對面候車亭</t>
  </si>
  <si>
    <t>121.575242, 24.951481</t>
  </si>
  <si>
    <t>中原路303號同向(向西)</t>
  </si>
  <si>
    <t>121.44737, 25.05436</t>
  </si>
  <si>
    <t>中原中平路口</t>
  </si>
  <si>
    <t>Zhongyuan &amp; Zhongping Intersection</t>
  </si>
  <si>
    <t>新北市新莊區中原路337號對面(向西)</t>
  </si>
  <si>
    <t>121.4453838, 25.05440537</t>
  </si>
  <si>
    <t>Danhui Elementary School</t>
  </si>
  <si>
    <t>新市二路編號431348號燈桿旁(向東)</t>
  </si>
  <si>
    <t>121.429179, 25.194762</t>
  </si>
  <si>
    <t>新北市林口區文化二路一段356號北(向北)</t>
  </si>
  <si>
    <t>121.373327, 25.075512</t>
  </si>
  <si>
    <t>基湖路口</t>
  </si>
  <si>
    <t>Jihu Rd. Intersection</t>
  </si>
  <si>
    <t>瑞光路639號同向(向西)</t>
  </si>
  <si>
    <t>121.5659034, 25.08051581</t>
  </si>
  <si>
    <t>復興一路</t>
  </si>
  <si>
    <t>Fuxing1st.Rd.Intersection</t>
  </si>
  <si>
    <t>桃園市龜山區復興一路230號</t>
  </si>
  <si>
    <t>121.365153, 25.057874</t>
  </si>
  <si>
    <t>Future City Community</t>
  </si>
  <si>
    <t>文化三路一段368號(向北)</t>
  </si>
  <si>
    <t>121.3644969, 25.07216</t>
  </si>
  <si>
    <t>磨石坑</t>
  </si>
  <si>
    <t>Moshikeng</t>
  </si>
  <si>
    <t>磨石坑13號前</t>
  </si>
  <si>
    <t>121.687224, 24.972141</t>
  </si>
  <si>
    <t>新北市樹林區佳園路三段205號對面</t>
  </si>
  <si>
    <t>121.3849374, 24.947219</t>
  </si>
  <si>
    <t>新北市樹林區學成路479~539號</t>
  </si>
  <si>
    <t>121.379851, 24.945576</t>
  </si>
  <si>
    <t>新北市板橋區民生路三段38號(向北)</t>
  </si>
  <si>
    <t>121.467453, 25.024906</t>
  </si>
  <si>
    <t>龜山區文化二路32-20號對面(向北)</t>
  </si>
  <si>
    <t>121.365211, 25.059811</t>
  </si>
  <si>
    <t>新北市林口區文化二路一段112號(向北)</t>
  </si>
  <si>
    <t>121.365217, 25.068023</t>
  </si>
  <si>
    <t>新北市林口區文化二路一段216號(向北)</t>
  </si>
  <si>
    <t>121.369301, 25.072082</t>
  </si>
  <si>
    <t>新北市林口區文化二路一段262-6號(向北)</t>
  </si>
  <si>
    <t>121.3714417, 25.07396736</t>
  </si>
  <si>
    <t>林口區仁愛路二段235號(向東)</t>
  </si>
  <si>
    <t>121.3753406, 25.076119</t>
  </si>
  <si>
    <t>林口區仁愛路二段492-1號對面(向東)</t>
  </si>
  <si>
    <t>121.376666, 25.075156</t>
  </si>
  <si>
    <t>林口區仁愛路二段172號對面(向北)</t>
  </si>
  <si>
    <t>121.38103, 25.073847</t>
  </si>
  <si>
    <t>林口區仁愛路二段133號(向北)</t>
  </si>
  <si>
    <t>121.383213, 25.074674</t>
  </si>
  <si>
    <t>林口區仁愛路二段15號(向北)</t>
  </si>
  <si>
    <t>121.385794, 25.076093</t>
  </si>
  <si>
    <t>新北市林口區仁愛路一段328號對面(向東)</t>
  </si>
  <si>
    <t>121.391375, 25.076308</t>
  </si>
  <si>
    <t>新市林口區仁愛路一段258號對面(向東)</t>
  </si>
  <si>
    <t>121.3939165, 25.075892</t>
  </si>
  <si>
    <t>新市林口區仁愛路第374225號燈桿(向北)</t>
  </si>
  <si>
    <t>121.396482, 25.076396</t>
  </si>
  <si>
    <t>林口農會二</t>
  </si>
  <si>
    <t>Linkou Farmers' Association 2</t>
  </si>
  <si>
    <t>新北市林口區佳林路108號對面(向西)</t>
  </si>
  <si>
    <t>121.389122, 25.079042</t>
  </si>
  <si>
    <t>新北市林口區中山路490號</t>
  </si>
  <si>
    <t>121.3805086, 25.082269</t>
  </si>
  <si>
    <t>新北市林口區中山路564號(向西)</t>
  </si>
  <si>
    <t>121.3781153, 25.083778</t>
  </si>
  <si>
    <t>文化三路二段第3764466號燈桿(往南10公尺)</t>
  </si>
  <si>
    <t>121.375053, 25.0814</t>
  </si>
  <si>
    <t>陸軍後勤指揮部</t>
  </si>
  <si>
    <t>Army Logistics Command</t>
  </si>
  <si>
    <t>忠孝東路六段326號對向(向西)</t>
  </si>
  <si>
    <t>121.59077, 25.04983</t>
  </si>
  <si>
    <t>松山車站(松山)</t>
  </si>
  <si>
    <t>Songshan Rail Sta.(Songshan)</t>
  </si>
  <si>
    <t>松山路129號同向(向北)</t>
  </si>
  <si>
    <t>121.5779129, 25.04726924</t>
  </si>
  <si>
    <t>八里服務站</t>
  </si>
  <si>
    <t>Bali Service Sta.</t>
  </si>
  <si>
    <t>121.40302, 25.14918</t>
  </si>
  <si>
    <t>中山路二段251號(向北)</t>
  </si>
  <si>
    <t>121.402932, 25.1489121</t>
  </si>
  <si>
    <t>中山路二段191號(向北)</t>
  </si>
  <si>
    <t>121.404623, 25.149966</t>
  </si>
  <si>
    <t>新北市林口區中山路146號(向西)</t>
  </si>
  <si>
    <t>121.3913393, 25.078765</t>
  </si>
  <si>
    <t>森聯首席</t>
  </si>
  <si>
    <t>Senlian seat of honor</t>
  </si>
  <si>
    <t>新北市林口區文化路三路215號南(向南)</t>
  </si>
  <si>
    <t>121.3765451, 25.083296</t>
  </si>
  <si>
    <t>夏威夷社區</t>
  </si>
  <si>
    <t>Hawaii Community</t>
  </si>
  <si>
    <t>淡水區四段35582號燈杆旁</t>
  </si>
  <si>
    <t>121.4517392, 25.23058</t>
  </si>
  <si>
    <t>簡易法庭一</t>
  </si>
  <si>
    <t>Jianyifating</t>
  </si>
  <si>
    <t>台2丁線(過瑞濱隧道 簡易法庭側門100公尺處)</t>
  </si>
  <si>
    <t>121.8204174, 25.118993</t>
  </si>
  <si>
    <t>屯山國小</t>
  </si>
  <si>
    <t>Tun Shan Elementary School</t>
  </si>
  <si>
    <t>新北市淡水區淡金路五段116號同向(向北)</t>
  </si>
  <si>
    <t>121.4565819, 25.236979</t>
  </si>
  <si>
    <t>王厝</t>
  </si>
  <si>
    <t>Wangcuo</t>
  </si>
  <si>
    <t xml:space="preserve">新北市淡水區(向東)           </t>
  </si>
  <si>
    <t>121.4827145, 25.19638</t>
  </si>
  <si>
    <t>草埔尾</t>
  </si>
  <si>
    <t>Caopuwei</t>
  </si>
  <si>
    <t>石門區草埔尾(向北)</t>
  </si>
  <si>
    <t>121.602922, 25.265137</t>
  </si>
  <si>
    <t>華榮工廠</t>
  </si>
  <si>
    <t>Huarong Factory</t>
  </si>
  <si>
    <t>崁頂75之1(向東)</t>
  </si>
  <si>
    <t>121.435663, 25.203762</t>
  </si>
  <si>
    <t>紅毛城(真理大學)</t>
  </si>
  <si>
    <t>Fort Santo Domingo (Aletheia U.)</t>
  </si>
  <si>
    <t>中正路354號(向西)</t>
  </si>
  <si>
    <t>121.4343127, 25.17413801</t>
  </si>
  <si>
    <t>文化三路九揚香庭社區前</t>
  </si>
  <si>
    <t>121.3683595, 25.07479</t>
  </si>
  <si>
    <t>新北市林口區忠孝路71號</t>
  </si>
  <si>
    <t>121.365722, 25.0747</t>
  </si>
  <si>
    <t>WenHua N. Rd.</t>
  </si>
  <si>
    <t>新北市林口區文化北路一段408號</t>
  </si>
  <si>
    <t>121.364548, 25.076208</t>
  </si>
  <si>
    <t>新北市林口區文化北路一段478號</t>
  </si>
  <si>
    <t>121.366102, 25.077715</t>
  </si>
  <si>
    <t>滬尾砲台(忠烈祠、球場)</t>
  </si>
  <si>
    <t>Cannon Fortress</t>
  </si>
  <si>
    <t>中正路261號斜對面(向東)</t>
  </si>
  <si>
    <t>121.42796, 25.17553</t>
  </si>
  <si>
    <t>汐止火車站</t>
  </si>
  <si>
    <t>Xizhi Rail Sta.</t>
  </si>
  <si>
    <t>新北市汐止區大同路二段564</t>
  </si>
  <si>
    <t>121.662051, 25.069141</t>
  </si>
  <si>
    <t>捷運大坪林站(民權路)</t>
  </si>
  <si>
    <t>MRT Dapinglin Sta.(Minquan Rd.)</t>
  </si>
  <si>
    <t>新北市新店區民權路6號(向西)</t>
  </si>
  <si>
    <t>121.542568, 24.982978</t>
  </si>
  <si>
    <t>121.459822, 25.04296</t>
  </si>
  <si>
    <t>三重區三信路128號(向東北)</t>
  </si>
  <si>
    <t>121.49, 25.087666</t>
  </si>
  <si>
    <t>集賢路138號(向西)</t>
  </si>
  <si>
    <t>121.48964, 25.08983</t>
  </si>
  <si>
    <t>集賢路160號(向南)</t>
  </si>
  <si>
    <t>121.48748, 25.08957</t>
  </si>
  <si>
    <t>捷運新莊站(地政事務所)</t>
  </si>
  <si>
    <t>MRT Xinzhuang Station (District Lands Office)</t>
  </si>
  <si>
    <t>新北市新莊區中華路一段3號</t>
  </si>
  <si>
    <t>121.451892, 25.03671</t>
  </si>
  <si>
    <t>棲霞山</t>
  </si>
  <si>
    <t>Qixia Mountain</t>
  </si>
  <si>
    <t>新北市石碇區北宜幹449-2對面(向西)</t>
  </si>
  <si>
    <t>121.663985, 24.950239</t>
  </si>
  <si>
    <t>巡邏站</t>
  </si>
  <si>
    <t>Patrol Station</t>
  </si>
  <si>
    <t>新北市石碇區北宜路六段水底寮巷1號</t>
  </si>
  <si>
    <t>121.658367, 24.947308</t>
  </si>
  <si>
    <t>林口國民運動中心(文化三路)</t>
  </si>
  <si>
    <t>Linkou Civil Sports Center(Wunhua 3rd)</t>
  </si>
  <si>
    <t>文化三路二段第376252號燈桿</t>
  </si>
  <si>
    <t>121.379246, 25.086637</t>
  </si>
  <si>
    <t>南勢國小</t>
  </si>
  <si>
    <t>Nanshi Elementary School</t>
  </si>
  <si>
    <t>新北市林口區南勢街151號</t>
  </si>
  <si>
    <t>121.359962, 25.074739</t>
  </si>
  <si>
    <t>貓纜動物園站</t>
  </si>
  <si>
    <t>Maolan Zoo</t>
  </si>
  <si>
    <t>新光路二段32號同向(向北)</t>
  </si>
  <si>
    <t>121.576285, 24.99626767</t>
  </si>
  <si>
    <t>大湖格</t>
  </si>
  <si>
    <t>Dahuge</t>
  </si>
  <si>
    <t>菁桐幹43號電桿旁</t>
  </si>
  <si>
    <t>121.7007956, 25.017623</t>
  </si>
  <si>
    <t>台65線4Km(虛擬站不停靠)</t>
  </si>
  <si>
    <t>新莊二南下匝道出口(向南)</t>
  </si>
  <si>
    <t>121.442282, 25.025376</t>
  </si>
  <si>
    <t>小金瓜寮</t>
  </si>
  <si>
    <t>Xiaojingualiao</t>
  </si>
  <si>
    <t>新北市新店區北新路一段281號對面</t>
  </si>
  <si>
    <t>121.655802, 24.945005</t>
  </si>
  <si>
    <t>十三股</t>
  </si>
  <si>
    <t>Shisangu</t>
  </si>
  <si>
    <t>新北市石碇區北宜路六段十三般巷1號左側</t>
  </si>
  <si>
    <t>121.649226, 24.947331</t>
  </si>
  <si>
    <t>風露嘴</t>
  </si>
  <si>
    <t>Fenglouzui</t>
  </si>
  <si>
    <t>新北市石碇區北宜路五段76號右側候車亭</t>
  </si>
  <si>
    <t>121.645349, 24.952295</t>
  </si>
  <si>
    <t>十股寮</t>
  </si>
  <si>
    <t>Shiguliao</t>
  </si>
  <si>
    <t>新北市石碇區北宜路五段73號對面</t>
  </si>
  <si>
    <t>121.6395278, 24.951999</t>
  </si>
  <si>
    <t>中正路二段42號對面</t>
  </si>
  <si>
    <t>121.3667889, 24.918753</t>
  </si>
  <si>
    <t>大同橋</t>
  </si>
  <si>
    <t>Datong Bridge</t>
  </si>
  <si>
    <t>新北市三峽區中正路一段476號</t>
  </si>
  <si>
    <t>121.3705211, 24.921248</t>
  </si>
  <si>
    <t>大安路169號(向北)</t>
  </si>
  <si>
    <t>121.421456, 24.996476</t>
  </si>
  <si>
    <t>家樂福公司</t>
  </si>
  <si>
    <t>Carrefour Company</t>
  </si>
  <si>
    <t>大安路101號(向北)</t>
  </si>
  <si>
    <t>121.422776, 24.997953</t>
  </si>
  <si>
    <t>大安中正路口</t>
  </si>
  <si>
    <t>DaAn &amp; ZhongZheng Intersection</t>
  </si>
  <si>
    <t>大安路37號(向北)</t>
  </si>
  <si>
    <t>121.424737, 25.000055</t>
  </si>
  <si>
    <t>大安俊英街口</t>
  </si>
  <si>
    <t>Daan &amp; Junying Intersection</t>
  </si>
  <si>
    <t>大安路16-1號對面(向北)</t>
  </si>
  <si>
    <t>121.4269584, 25.002274</t>
  </si>
  <si>
    <t>大安變電所(大安路)</t>
  </si>
  <si>
    <t>DaAn Transformer Station (Daan Rd.)</t>
  </si>
  <si>
    <t>大安路24號對面(向東)</t>
  </si>
  <si>
    <t>121.4314506, 25.005106</t>
  </si>
  <si>
    <t>福營國中</t>
  </si>
  <si>
    <t>Fuying Junior High School</t>
  </si>
  <si>
    <t>富國路148號(向北)</t>
  </si>
  <si>
    <t>121.4231654, 25.02496015</t>
  </si>
  <si>
    <t>富國路口</t>
  </si>
  <si>
    <t>Fuguo Rd. Entrance</t>
  </si>
  <si>
    <t>富國路27號(向西)</t>
  </si>
  <si>
    <t>121.418785, 25.026334</t>
  </si>
  <si>
    <t>台64線26Km(虛擬站不停靠)</t>
  </si>
  <si>
    <t>台64西行26Km處(向西)</t>
  </si>
  <si>
    <t>121.489018, 24.994309</t>
  </si>
  <si>
    <t>萬里國小</t>
  </si>
  <si>
    <t>New Taipei City Wanli Elementary School</t>
  </si>
  <si>
    <t>新北市萬里區瑪鋉路18號(向北)</t>
  </si>
  <si>
    <t>121.6882, 25.176222</t>
  </si>
  <si>
    <t>輕軌耕莘安康院區站(車子路)</t>
  </si>
  <si>
    <t>LRT Cardinal Tien Hospital An Kang Branch Sta.(Chezi Rd.)</t>
  </si>
  <si>
    <t>新北市新店區車子路14號右側100公尺處(向北)</t>
  </si>
  <si>
    <t>121.504667, 24.955037</t>
  </si>
  <si>
    <t>新店區安祥路190巷口對面(向西)</t>
  </si>
  <si>
    <t>121.478019, 24.95628</t>
  </si>
  <si>
    <t>新店區安祥路199號(向南)</t>
  </si>
  <si>
    <t>121.475631, 24.954721</t>
  </si>
  <si>
    <t>新店區安祥路189號(向西)</t>
  </si>
  <si>
    <t>121.474733, 24.954312</t>
  </si>
  <si>
    <t>新北市三峽區三樹路,大學路口</t>
  </si>
  <si>
    <t>121.3780709, 24.939573</t>
  </si>
  <si>
    <t>新北市三峽區民生街4號(向南)</t>
  </si>
  <si>
    <t>121.376462, 24.936979</t>
  </si>
  <si>
    <t>新北市三峽區民生街46號前</t>
  </si>
  <si>
    <t>121.3754102, 24.936437</t>
  </si>
  <si>
    <t>大學學勤路口</t>
  </si>
  <si>
    <t>University Xueqin intersection</t>
  </si>
  <si>
    <t>三峽區大學路正門口對面100公尺旁(向東)</t>
  </si>
  <si>
    <t>121.372545, 24.946327</t>
  </si>
  <si>
    <t>黃金瀑布</t>
  </si>
  <si>
    <t>Gold Waterfall</t>
  </si>
  <si>
    <t>洞頂路黃金瀑布旁</t>
  </si>
  <si>
    <t>121.8617327, 25.117791</t>
  </si>
  <si>
    <t>南雅南新宮</t>
  </si>
  <si>
    <t>Nanyananxin Tample</t>
  </si>
  <si>
    <t>南雅路29之1號</t>
  </si>
  <si>
    <t>121.8881135, 25.120618</t>
  </si>
  <si>
    <t>新北市瑞芳區南雅路29之1號對面</t>
  </si>
  <si>
    <t>121.8880157, 25.120829</t>
  </si>
  <si>
    <t>洞頂路黃金瀑布對面</t>
  </si>
  <si>
    <t>121.8615376, 25.117797</t>
  </si>
  <si>
    <t>新莊區公所</t>
  </si>
  <si>
    <t>Xinzhuang District Office</t>
  </si>
  <si>
    <t>121.450132, 25.035933</t>
  </si>
  <si>
    <t>公園一路</t>
  </si>
  <si>
    <t>Gongyuan 1st Rd.</t>
  </si>
  <si>
    <t>公園一路41號同向(向南)</t>
  </si>
  <si>
    <t>121.443206, 25.035662</t>
  </si>
  <si>
    <t>雙鳳路82號雙鳳福德宮旁(向北)</t>
  </si>
  <si>
    <t>121.412956, 25.027614</t>
  </si>
  <si>
    <t>新北市新店區新烏路203號(向西)</t>
  </si>
  <si>
    <t>121.5474499, 24.932894</t>
  </si>
  <si>
    <t>伸仗橋</t>
  </si>
  <si>
    <t>Shenzhang Bridge</t>
  </si>
  <si>
    <t>新烏路一段(向西)</t>
  </si>
  <si>
    <t>121.548696, 24.931212</t>
  </si>
  <si>
    <t>永興路口</t>
  </si>
  <si>
    <t>Yongxing Rd. Entrance</t>
  </si>
  <si>
    <t>新北市新店區新烏路一段171-1號左側(向北)</t>
  </si>
  <si>
    <t>121.545202, 24.935028</t>
  </si>
  <si>
    <t>中興坑</t>
  </si>
  <si>
    <t>Zhongxingkeng</t>
  </si>
  <si>
    <t>新北市新店區新烏路一段候車亭</t>
  </si>
  <si>
    <t>121.5466031, 24.937196</t>
  </si>
  <si>
    <t>青潭(新烏)</t>
  </si>
  <si>
    <t>Qingtan(Xinwu)</t>
  </si>
  <si>
    <t>新烏路(向北)</t>
  </si>
  <si>
    <t>121.546789, 24.951217</t>
  </si>
  <si>
    <t>Qingtan</t>
  </si>
  <si>
    <t>北宜路一段189號(向北)</t>
  </si>
  <si>
    <t>121.5470007, 24.95262687</t>
  </si>
  <si>
    <t>Qingtan (I)</t>
  </si>
  <si>
    <t>北宜路一段167號北側20公尺(向西)</t>
  </si>
  <si>
    <t>121.5428729, 24.95305082</t>
  </si>
  <si>
    <t>大埔</t>
  </si>
  <si>
    <t>Dapu</t>
  </si>
  <si>
    <t>121.3654621, 24.909445</t>
  </si>
  <si>
    <t>明德中學</t>
  </si>
  <si>
    <t>Mingde Senior High School</t>
  </si>
  <si>
    <t>121.3639145, 24.907237</t>
  </si>
  <si>
    <t>二鬮</t>
  </si>
  <si>
    <t>Erjiou</t>
  </si>
  <si>
    <t>121.357395, 24.904869</t>
  </si>
  <si>
    <t>大成路</t>
  </si>
  <si>
    <t>Dacheng Rd.</t>
  </si>
  <si>
    <t>新北市樹林區大成路26號右20m(向北)</t>
  </si>
  <si>
    <t>121.382402, 24.945598</t>
  </si>
  <si>
    <t>行政院新莊聯合辦公大樓(榮華)</t>
  </si>
  <si>
    <t>Xinzhuang Joint Office Tower, Executive Yuan (Ronghua)</t>
  </si>
  <si>
    <t>榮華路2段中央合署辦公大樓南棟大門前(向西)</t>
  </si>
  <si>
    <t>121.4431708, 25.05569602</t>
  </si>
  <si>
    <t>榮華路2段新莊區公所路燈標號86731號旁(向東)</t>
  </si>
  <si>
    <t>121.4429295, 25.05557964</t>
  </si>
  <si>
    <t>新北市樹林區柑園街一段302號旁</t>
  </si>
  <si>
    <t>121.3886324, 24.956009</t>
  </si>
  <si>
    <t>新北市樹林區佳園路三段42號(向南)</t>
  </si>
  <si>
    <t>121.387707, 24.95319</t>
  </si>
  <si>
    <t>佳園學勤路口</t>
  </si>
  <si>
    <t>Jiayuan Xueqin Rd. Intersection</t>
  </si>
  <si>
    <t>新北市樹林區佳園路三段157號對面(向南)</t>
  </si>
  <si>
    <t>121.385456, 24.949217</t>
  </si>
  <si>
    <t>新北市新店區北宜路四段3-1號對面候車亭</t>
  </si>
  <si>
    <t>121.6115604, 24.957559</t>
  </si>
  <si>
    <t>新北市新店區北宜路四段6號左側</t>
  </si>
  <si>
    <t>121.6143378, 24.96109</t>
  </si>
  <si>
    <t>新北市新店區北宜幹245</t>
  </si>
  <si>
    <t>121.61701, 24.959429</t>
  </si>
  <si>
    <t>新北市新店區北宜路四段22號</t>
  </si>
  <si>
    <t>121.620127, 24.959033</t>
  </si>
  <si>
    <t>Laoliao</t>
  </si>
  <si>
    <t>新北市新店區北宜幹268對面候車亭</t>
  </si>
  <si>
    <t>121.623449, 24.957126</t>
  </si>
  <si>
    <t>北宜路五段31號(向東)</t>
  </si>
  <si>
    <t>121.629926, 24.95352</t>
  </si>
  <si>
    <t>新北市石碇區北宜路五段44號</t>
  </si>
  <si>
    <t>121.631928, 24.951749</t>
  </si>
  <si>
    <t>石碇區北宜路五段63號左側(向東)</t>
  </si>
  <si>
    <t>121.636987, 24.953937</t>
  </si>
  <si>
    <t>新北市石碇區北宜路五段73號對面候車亭</t>
  </si>
  <si>
    <t>121.639258, 24.952033</t>
  </si>
  <si>
    <t>新北市石碇區北宜路五段78號對面</t>
  </si>
  <si>
    <t>121.645629, 24.95193</t>
  </si>
  <si>
    <t>新北市石碇區北宜路六段十三般巷1號對面候車亭</t>
  </si>
  <si>
    <t>121.648996, 24.946954</t>
  </si>
  <si>
    <t>Xiao Jingualiao</t>
  </si>
  <si>
    <t>新北市石碇區北宜幹410</t>
  </si>
  <si>
    <t>121.655765, 24.944811</t>
  </si>
  <si>
    <t>新北市石碇區北宜幹428</t>
  </si>
  <si>
    <t>121.658596, 24.947274</t>
  </si>
  <si>
    <t>新北市石碇區北宜幹449-2左側候車亭</t>
  </si>
  <si>
    <t>121.6636288, 24.950128</t>
  </si>
  <si>
    <t>永安國小</t>
  </si>
  <si>
    <t>Yongan Elementary School</t>
  </si>
  <si>
    <t>新北市坪林區坪林幹17候車亭</t>
  </si>
  <si>
    <t>121.6659864, 24.942944</t>
  </si>
  <si>
    <t>大按</t>
  </si>
  <si>
    <t>Daan</t>
  </si>
  <si>
    <t>新北市坪林區坪林幹38對面候車亭</t>
  </si>
  <si>
    <t>121.669967, 24.94631</t>
  </si>
  <si>
    <t>石空子</t>
  </si>
  <si>
    <t>Shikongzi</t>
  </si>
  <si>
    <t>新北市坪林區坪林幹52</t>
  </si>
  <si>
    <t>121.674387, 24.941376</t>
  </si>
  <si>
    <t>粗窟坑</t>
  </si>
  <si>
    <t>Cujuekeng</t>
  </si>
  <si>
    <t>新北市坪林區坪林幹70候車亭</t>
  </si>
  <si>
    <t>121.6817793, 24.941134</t>
  </si>
  <si>
    <t>灣潭路</t>
  </si>
  <si>
    <t>Tam Bay</t>
  </si>
  <si>
    <t>新北市坪林區粗窟1-3號(向東)</t>
  </si>
  <si>
    <t>121.68453, 24.936166</t>
  </si>
  <si>
    <t>嶺腳坑</t>
  </si>
  <si>
    <t>Lingjiaokeng</t>
  </si>
  <si>
    <t>新北市坪林區嶺腳坑1-3號</t>
  </si>
  <si>
    <t>121.695813, 24.934944</t>
  </si>
  <si>
    <t>污水處理廠</t>
  </si>
  <si>
    <t>Sewage treatment plant</t>
  </si>
  <si>
    <t>新北市坪林區水柳腳(向北)</t>
  </si>
  <si>
    <t>121.700069, 24.936466</t>
  </si>
  <si>
    <t>水柳腳</t>
  </si>
  <si>
    <t>Shuiliujiao</t>
  </si>
  <si>
    <t>新北市坪林區水柳腳190-1號</t>
  </si>
  <si>
    <t>121.703576, 24.935933</t>
  </si>
  <si>
    <t>蓬泰茶莊</t>
  </si>
  <si>
    <t>Pengtai Tea merchant</t>
  </si>
  <si>
    <t>新北市坪林區水柳腳118-3號</t>
  </si>
  <si>
    <t>121.706664, 24.934505</t>
  </si>
  <si>
    <t>樹林區佳園路三段253號對面</t>
  </si>
  <si>
    <t>121.383315, 24.944695</t>
  </si>
  <si>
    <t>Sanshu Rd. Entrance</t>
  </si>
  <si>
    <t>新北市樹林區佳園路三段550號(向南)</t>
  </si>
  <si>
    <t>121.3805023, 24.943987</t>
  </si>
  <si>
    <t>GuniangTemple</t>
  </si>
  <si>
    <t>三峽區三樹路205號(向南)</t>
  </si>
  <si>
    <t>121.37888, 24.942123</t>
  </si>
  <si>
    <t>新樹路258號(向南)</t>
  </si>
  <si>
    <t>121.4326327, 25.01508972</t>
  </si>
  <si>
    <t>後港一路60號(向東)</t>
  </si>
  <si>
    <t>121.426468, 25.02637</t>
  </si>
  <si>
    <t>新店市北宜路一段107號(向西)</t>
  </si>
  <si>
    <t>121.539103, 24.955388</t>
  </si>
  <si>
    <t>新店市北宜路一段59號(向北)</t>
  </si>
  <si>
    <t>121.538524, 24.956689</t>
  </si>
  <si>
    <t>新店</t>
  </si>
  <si>
    <t>Xindian</t>
  </si>
  <si>
    <t>新北市新店區中興路一段54號(向北)</t>
  </si>
  <si>
    <t>121.5388157, 24.95890382</t>
  </si>
  <si>
    <t>舊郵政館</t>
  </si>
  <si>
    <t>Old Postal Hall</t>
  </si>
  <si>
    <t>中興路一段111號同向(向北)</t>
  </si>
  <si>
    <t>121.541368, 24.962436</t>
  </si>
  <si>
    <t>中興路一段</t>
  </si>
  <si>
    <t>Zhongxing Rd. Sec. 1</t>
  </si>
  <si>
    <t>中興路一段101號同向(向北)</t>
  </si>
  <si>
    <t>121.542523, 24.963796</t>
  </si>
  <si>
    <t>五峰國中</t>
  </si>
  <si>
    <t>Wufeng Junior High School</t>
  </si>
  <si>
    <t>中興路一段252號同向(向北)</t>
  </si>
  <si>
    <t>121.544636, 24.96676</t>
  </si>
  <si>
    <t>中興中正路口</t>
  </si>
  <si>
    <t>Zhongzheng Rd. Entrance</t>
  </si>
  <si>
    <t>中興路一段286號北側(向東)</t>
  </si>
  <si>
    <t>121.54593, 24.96898</t>
  </si>
  <si>
    <t>中興路二段75號對向(向北)</t>
  </si>
  <si>
    <t>121.547581, 24.971526</t>
  </si>
  <si>
    <t>寶興路口</t>
  </si>
  <si>
    <t>Baoxing Rd. Entrance</t>
  </si>
  <si>
    <t>新店區中興路二段196號(向北)</t>
  </si>
  <si>
    <t>121.548434, 24.97417</t>
  </si>
  <si>
    <t>寶橋路口</t>
  </si>
  <si>
    <t>Baoqiao Rd. Entrance</t>
  </si>
  <si>
    <t>中興路三段6號前(向西)</t>
  </si>
  <si>
    <t>121.546866, 24.976856</t>
  </si>
  <si>
    <t>寶中路口</t>
  </si>
  <si>
    <t>Baozhong Rd. Entrance</t>
  </si>
  <si>
    <t>中興路三段136號同向(向北)</t>
  </si>
  <si>
    <t>121.54468, 24.980011</t>
  </si>
  <si>
    <t>新北市新店區中興路三段188號同向(向北)</t>
  </si>
  <si>
    <t>121.544084, 24.981602</t>
  </si>
  <si>
    <t>建國路289號同向(向北)</t>
  </si>
  <si>
    <t>121.537068, 24.985175</t>
  </si>
  <si>
    <t>新北市鶯歌區尖山路22號</t>
  </si>
  <si>
    <t>121.3517775, 24.950557</t>
  </si>
  <si>
    <t>東陽宮</t>
  </si>
  <si>
    <t>Dongyang Temple</t>
  </si>
  <si>
    <t>鶯歌區尖山路79號之2對面(向西)</t>
  </si>
  <si>
    <t>121.348783, 24.949488</t>
  </si>
  <si>
    <t>樓厝一</t>
  </si>
  <si>
    <t>Loucuo 1</t>
  </si>
  <si>
    <t>蘆洲區民族路312號(向北)</t>
  </si>
  <si>
    <t>121.477381, 25.090142</t>
  </si>
  <si>
    <t>民族民義街口</t>
  </si>
  <si>
    <t>Minzu &amp; Minyi Intersection</t>
  </si>
  <si>
    <t>民族路313號(向西)</t>
  </si>
  <si>
    <t>121.4746729, 25.0915272</t>
  </si>
  <si>
    <t>Renai Rd. Entrance</t>
  </si>
  <si>
    <t>民族路347號對面(向西)</t>
  </si>
  <si>
    <t>121.4720886, 25.09195231</t>
  </si>
  <si>
    <t>仁愛國小</t>
  </si>
  <si>
    <t>Renai Elementary School</t>
  </si>
  <si>
    <t>民族路409號(向西)</t>
  </si>
  <si>
    <t>121.4695776, 25.09051072</t>
  </si>
  <si>
    <t>MRT Luzhou Sta.</t>
  </si>
  <si>
    <t>三民路捷運蘆洲站1號出口前候車亭(向西)</t>
  </si>
  <si>
    <t>121.4647878, 25.09124688</t>
  </si>
  <si>
    <t>招呼站一</t>
  </si>
  <si>
    <t>新北市坪林區坪林幹53</t>
  </si>
  <si>
    <t>121.6709861, 24.943342</t>
  </si>
  <si>
    <t>新北市坪林區坪林幹38</t>
  </si>
  <si>
    <t>121.67023, 24.947079</t>
  </si>
  <si>
    <t>新北市坪林區坪林幹17對面候車亭</t>
  </si>
  <si>
    <t>121.6661474, 24.943002</t>
  </si>
  <si>
    <t>信義快速道路(虛擬站不停靠)</t>
  </si>
  <si>
    <t>信義快速道路上(向北)</t>
  </si>
  <si>
    <t>121.581664, 25.00899</t>
  </si>
  <si>
    <t>天生國小</t>
  </si>
  <si>
    <t>Tiansheng Elementary School</t>
  </si>
  <si>
    <t>淡海路53號左側(向南)</t>
  </si>
  <si>
    <t>121.42296, 25.18123</t>
  </si>
  <si>
    <t>淡江新村</t>
  </si>
  <si>
    <t>Danjiang New Residentail Quarter</t>
  </si>
  <si>
    <t>中正路一段118號(向南)</t>
  </si>
  <si>
    <t>121.42388, 25.17864</t>
  </si>
  <si>
    <t>油車口</t>
  </si>
  <si>
    <t>Youchekou</t>
  </si>
  <si>
    <t>中正路一段42號斜對面(向南)</t>
  </si>
  <si>
    <t>121.4260806, 25.17633592</t>
  </si>
  <si>
    <t>復興路269號前(向東)</t>
  </si>
  <si>
    <t>121.366483, 24.938878</t>
  </si>
  <si>
    <t>新北市樹林區大成路樹林區公所41365號路燈旁</t>
  </si>
  <si>
    <t>121.3816992, 24.947941</t>
  </si>
  <si>
    <t>新北市樹林區大成路26號對面20m</t>
  </si>
  <si>
    <t>121.382321, 24.945539</t>
  </si>
  <si>
    <t>新北市八里區北縣幹57左5M對面</t>
  </si>
  <si>
    <t>121.3967844, 25.143315</t>
  </si>
  <si>
    <t>中山民生路口</t>
  </si>
  <si>
    <t>Zhongshan and Minsheng Intersection</t>
  </si>
  <si>
    <t>板橋區中山區二段76號(向東北)</t>
  </si>
  <si>
    <t>121.474547, 25.016013</t>
  </si>
  <si>
    <t>Zhongshan &amp; Minsheng Intersection</t>
  </si>
  <si>
    <t>新北市板橋區中山路二段97號前(向西)</t>
  </si>
  <si>
    <t>121.47433, 25.016073</t>
  </si>
  <si>
    <t>巧克力花園</t>
  </si>
  <si>
    <t>chocolate garden</t>
  </si>
  <si>
    <t>淡水區水源街二段177巷73號(向東)</t>
  </si>
  <si>
    <t>121.452179, 25.177059</t>
  </si>
  <si>
    <t>黃帝神宮</t>
  </si>
  <si>
    <t>Huangdi Temple</t>
  </si>
  <si>
    <t>淡水區水源街二段177巷16號對面(向東)</t>
  </si>
  <si>
    <t>121.454843, 25.176329</t>
  </si>
  <si>
    <t>海洋都心社區</t>
  </si>
  <si>
    <t>The Ocean Community</t>
  </si>
  <si>
    <t>新市五路三段路燈編號431211旁(向東)</t>
  </si>
  <si>
    <t>121.436479, 25.197894</t>
  </si>
  <si>
    <t>Jianshan Park</t>
  </si>
  <si>
    <t>新北市鶯歌區尖山路155號對面(向西)</t>
  </si>
  <si>
    <t>121.34617, 24.948404</t>
  </si>
  <si>
    <t>尖山活動中心</t>
  </si>
  <si>
    <t>Jianshan Activity Center</t>
  </si>
  <si>
    <t>新北市鶯歌區尖山路246號(向南)</t>
  </si>
  <si>
    <t>121.342716, 24.946605</t>
  </si>
  <si>
    <t>尖山國中</t>
  </si>
  <si>
    <t>Jianshan Junior High School</t>
  </si>
  <si>
    <t>新北市鶯歌區尖山路219號斜對面</t>
  </si>
  <si>
    <t>121.341668, 24.945555</t>
  </si>
  <si>
    <t>中央一站</t>
  </si>
  <si>
    <t>Zhongyang 1st. Stop</t>
  </si>
  <si>
    <t>新北市土城區中央路一段5號(向北)</t>
  </si>
  <si>
    <t>121.449607, 24.992453</t>
  </si>
  <si>
    <t>水底寮</t>
  </si>
  <si>
    <t>Shuidiliao</t>
  </si>
  <si>
    <t>新北市石碇區水底寮6號對面候車亭</t>
  </si>
  <si>
    <t>121.664826, 24.947448</t>
  </si>
  <si>
    <t>北宜路二段458號同向(向北)</t>
  </si>
  <si>
    <t>121.5616522, 24.95414482</t>
  </si>
  <si>
    <t>北宜路二段186-1~190號對面(向西)</t>
  </si>
  <si>
    <t>121.5591371, 24.95437159</t>
  </si>
  <si>
    <t>北宜路二段341號對面(向北)</t>
  </si>
  <si>
    <t>121.557341, 24.953923</t>
  </si>
  <si>
    <t>北宜路二段277號同向(向西)</t>
  </si>
  <si>
    <t>121.554816, 24.953628</t>
  </si>
  <si>
    <t>北宜路二段151號同向(向南)</t>
  </si>
  <si>
    <t>121.551785, 24.95324</t>
  </si>
  <si>
    <t>北宜路二段66之70號同向(向南)</t>
  </si>
  <si>
    <t>121.55011, 24.952342</t>
  </si>
  <si>
    <t>中正路</t>
  </si>
  <si>
    <t>Zhongzheng Rd.</t>
  </si>
  <si>
    <t>中正路68號</t>
  </si>
  <si>
    <t>121.4434479, 24.975182</t>
  </si>
  <si>
    <t>新北高工(清水)</t>
  </si>
  <si>
    <t>New Taipei Senior High School(Qingshui)</t>
  </si>
  <si>
    <t>金城路二段近明德路(向北)</t>
  </si>
  <si>
    <t>121.452408, 24.979512</t>
  </si>
  <si>
    <t>清水路52號</t>
  </si>
  <si>
    <t>121.4556953, 24.981306</t>
  </si>
  <si>
    <t>冷凍廠(懷德)</t>
  </si>
  <si>
    <t>Freezing Plant</t>
  </si>
  <si>
    <t>地標同向(向北)</t>
  </si>
  <si>
    <t>121.479456, 25.030025</t>
  </si>
  <si>
    <t>懷德街(懷德)</t>
  </si>
  <si>
    <t>Huaide St.</t>
  </si>
  <si>
    <t>懷德街109號同向(向北)</t>
  </si>
  <si>
    <t>121.478429, 25.03143554</t>
  </si>
  <si>
    <t>仁化街117號同向(向西)</t>
  </si>
  <si>
    <t>121.476953, 25.032535</t>
  </si>
  <si>
    <t>121.47929, 25.0086</t>
  </si>
  <si>
    <t>環球購物中心</t>
  </si>
  <si>
    <t>Globall Mall</t>
  </si>
  <si>
    <t>中山路三段152號(向西)</t>
  </si>
  <si>
    <t>121.47349, 25.00638</t>
  </si>
  <si>
    <t>Juguang Rd. Entrance</t>
  </si>
  <si>
    <t>莒光路9號對向(向南)</t>
  </si>
  <si>
    <t>121.471823, 25.005926</t>
  </si>
  <si>
    <t>民德路口</t>
  </si>
  <si>
    <t>Minde Rd. Entrance</t>
  </si>
  <si>
    <t>民德路60號同向(向南)</t>
  </si>
  <si>
    <t>121.46875, 25.002053</t>
  </si>
  <si>
    <t>民德路326號同向(向南)</t>
  </si>
  <si>
    <t>121.4669, 24.99467</t>
  </si>
  <si>
    <t>Qintan</t>
  </si>
  <si>
    <t>青潭路(向南)</t>
  </si>
  <si>
    <t>121.54646, 24.95129</t>
  </si>
  <si>
    <t>中生橋頭</t>
  </si>
  <si>
    <t>Zhongshen Bridge</t>
  </si>
  <si>
    <t>北宜路二段531號(向西)</t>
  </si>
  <si>
    <t>121.564029, 24.953492</t>
  </si>
  <si>
    <t>新埔國小</t>
  </si>
  <si>
    <t>Xinpu Elementary School</t>
  </si>
  <si>
    <t>陽明街253號對面</t>
  </si>
  <si>
    <t>121.4630579, 25.024712</t>
  </si>
  <si>
    <t>新埔國中(英士路)</t>
  </si>
  <si>
    <t>Xinpu Junior High School(Yingshi Rd.)</t>
  </si>
  <si>
    <t>英士路74號(向西)</t>
  </si>
  <si>
    <t>121.460372, 25.024454</t>
  </si>
  <si>
    <t>國史館</t>
  </si>
  <si>
    <t>Academia Historica</t>
  </si>
  <si>
    <t>新北市新店區北宜路二段585號</t>
  </si>
  <si>
    <t>121.5643859, 24.953281</t>
  </si>
  <si>
    <t>新北市新店區北宜路三段66號(向東)</t>
  </si>
  <si>
    <t>121.575335, 24.951395</t>
  </si>
  <si>
    <t>新北市新店區北宜路三段110號右側</t>
  </si>
  <si>
    <t>121.5799184, 24.950328</t>
  </si>
  <si>
    <t>新北市新店區北宜路三段北宜幹144右側</t>
  </si>
  <si>
    <t>121.5850816, 24.950057</t>
  </si>
  <si>
    <t>新北市新店區北宜路三段174號</t>
  </si>
  <si>
    <t>121.5866501, 24.952323</t>
  </si>
  <si>
    <t>新北市新店區北宜路三段251號對面</t>
  </si>
  <si>
    <t>121.5962222, 24.952652</t>
  </si>
  <si>
    <t>新北市新店區北宜路三段262號左側</t>
  </si>
  <si>
    <t>121.6014123, 24.954386</t>
  </si>
  <si>
    <t>新北市新店區北宜路三段283號對面</t>
  </si>
  <si>
    <t>121.6040328, 24.955492</t>
  </si>
  <si>
    <t>新北市新店區北宜路三段329號對面</t>
  </si>
  <si>
    <t>121.6085124, 24.957387</t>
  </si>
  <si>
    <t>泰山國中</t>
  </si>
  <si>
    <t>Taishan Jr. High School</t>
  </si>
  <si>
    <t>泰林路二段457號對向(向西)</t>
  </si>
  <si>
    <t>121.42629, 25.0642</t>
  </si>
  <si>
    <t>上林</t>
  </si>
  <si>
    <t>Shanglin</t>
  </si>
  <si>
    <t>上林村內平路62號</t>
  </si>
  <si>
    <t>121.8314358, 25.029253</t>
  </si>
  <si>
    <t>新北市泰山區橫窠雅路1號橋旁</t>
  </si>
  <si>
    <t>121.4159657, 25.066655</t>
  </si>
  <si>
    <t>橫窠雅路21號對面(向西)</t>
  </si>
  <si>
    <t>121.413561, 25.068277</t>
  </si>
  <si>
    <t>介壽廣場</t>
  </si>
  <si>
    <t>Jieshou Square</t>
  </si>
  <si>
    <t>正義北路335號同向(向西)</t>
  </si>
  <si>
    <t>121.4935573, 25.07159527</t>
  </si>
  <si>
    <t>Zhongxiao Rd. Intersection</t>
  </si>
  <si>
    <t>忠孝路一段(向西)</t>
  </si>
  <si>
    <t>121.491973, 25.071844</t>
  </si>
  <si>
    <t>厚德國小</t>
  </si>
  <si>
    <t>Houde Elementary School</t>
  </si>
  <si>
    <t>忠孝路一段107號(向西)</t>
  </si>
  <si>
    <t>121.4890589, 25.07212917</t>
  </si>
  <si>
    <t>Yongde Village</t>
  </si>
  <si>
    <t>自強路三段31號同向(向北)</t>
  </si>
  <si>
    <t>121.4870209, 25.07240401</t>
  </si>
  <si>
    <t>格致中學(自強路)</t>
  </si>
  <si>
    <t>Gezhi High School(Ziqiang Rd.)</t>
  </si>
  <si>
    <t>自強路三段81號同向(向北)</t>
  </si>
  <si>
    <t>121.487309, 25.074554</t>
  </si>
  <si>
    <t>三和國中</t>
  </si>
  <si>
    <t>Sanhe Junior High School</t>
  </si>
  <si>
    <t>三和路四段97號(向北)</t>
  </si>
  <si>
    <t>121.4873983, 25.07639978</t>
  </si>
  <si>
    <t>捷運三和國中站</t>
  </si>
  <si>
    <t>MRT Sanhe Junior High School</t>
  </si>
  <si>
    <t>三和路四段97號同向(向北)</t>
  </si>
  <si>
    <t>121.486132, 25.07710199</t>
  </si>
  <si>
    <t>三和路四段137號(向北)</t>
  </si>
  <si>
    <t>121.4844874, 25.0780278</t>
  </si>
  <si>
    <t>捷運徐匯中學站</t>
  </si>
  <si>
    <t>MRT St. Ignatius High School</t>
  </si>
  <si>
    <t>中山一路捷運徐匯中學站2號出口(向西)</t>
  </si>
  <si>
    <t>121.480476, 25.080319</t>
  </si>
  <si>
    <t>成福路250號</t>
  </si>
  <si>
    <t>121.4275, 24.923613</t>
  </si>
  <si>
    <t>安豐路</t>
  </si>
  <si>
    <t>Anfeng Rd.</t>
  </si>
  <si>
    <t>新北市新店區安豐路45對面</t>
  </si>
  <si>
    <t>121.499567, 24.954641</t>
  </si>
  <si>
    <t>台北小城(三)</t>
  </si>
  <si>
    <t>Taipei Xiaocheng 3</t>
  </si>
  <si>
    <t>新北市新店區橋信路4巷2號(向南)</t>
  </si>
  <si>
    <t>121.4996158, 24.952909</t>
  </si>
  <si>
    <t>台北小城(二)</t>
  </si>
  <si>
    <t>Taipei Xiaocheng 2</t>
  </si>
  <si>
    <t>新北市新店區(向南)</t>
  </si>
  <si>
    <t>121.4993616, 24.951157</t>
  </si>
  <si>
    <t>台北小城(一)</t>
  </si>
  <si>
    <t>Taipei Xiaocheng 1</t>
  </si>
  <si>
    <t>121.499432, 24.948747</t>
  </si>
  <si>
    <t>捷運新店站(向北)</t>
  </si>
  <si>
    <t>121.538126, 24.958891</t>
  </si>
  <si>
    <t>捷運七張站</t>
  </si>
  <si>
    <t>MRT Qizhang Sta.</t>
  </si>
  <si>
    <t>捷運七張站1號出口旁(向北)</t>
  </si>
  <si>
    <t>121.5430453, 24.9753</t>
  </si>
  <si>
    <t>新店郵局</t>
  </si>
  <si>
    <t>Xindian Post Office</t>
  </si>
  <si>
    <t>北新路二段256號同向(向北)</t>
  </si>
  <si>
    <t>121.542795, 24.978161</t>
  </si>
  <si>
    <t>民族北新路口</t>
  </si>
  <si>
    <t>Minzu &amp; Beixin Intersection</t>
  </si>
  <si>
    <t>新北市新店區民族路20號</t>
  </si>
  <si>
    <t>121.5414605, 24.978877</t>
  </si>
  <si>
    <t>Minquan St. Intersection</t>
  </si>
  <si>
    <t>土城區中山路10-1號對面(向西)</t>
  </si>
  <si>
    <t>121.416569, 24.962088</t>
  </si>
  <si>
    <t>土城區民權街8號(向西)</t>
  </si>
  <si>
    <t>121.4154273, 24.963298</t>
  </si>
  <si>
    <t>樹林區柑園街一段8號</t>
  </si>
  <si>
    <t>121.406955, 24.9607</t>
  </si>
  <si>
    <t>樹林區柑園街一段23號對面</t>
  </si>
  <si>
    <t>121.404546, 24.960549</t>
  </si>
  <si>
    <t>樹林區柑園街一段68號</t>
  </si>
  <si>
    <t>121.4021928, 24.960308</t>
  </si>
  <si>
    <t>樹林區柑園街一段140-142號之間</t>
  </si>
  <si>
    <t>121.39876, 24.956847</t>
  </si>
  <si>
    <t>樹林區柑園街一段262號</t>
  </si>
  <si>
    <t>121.391874, 24.956429</t>
  </si>
  <si>
    <t>彎穹</t>
  </si>
  <si>
    <t>Wanqiong</t>
  </si>
  <si>
    <t>新北市雙溪區上林村內平路139號(向南)</t>
  </si>
  <si>
    <t>121.821311, 25.024874</t>
  </si>
  <si>
    <t>麗新社區</t>
  </si>
  <si>
    <t>Lishan Community</t>
  </si>
  <si>
    <t>新北市鶯歌區中正三路17號對面</t>
  </si>
  <si>
    <t>121.3391577, 24.94259</t>
  </si>
  <si>
    <t>鶯歌高職</t>
  </si>
  <si>
    <t>Yingge Vocational High School</t>
  </si>
  <si>
    <t>新北市鶯歌區中正三路201號(向北)</t>
  </si>
  <si>
    <t>121.3352068, 24.939192</t>
  </si>
  <si>
    <t>國中街</t>
  </si>
  <si>
    <t>Guozhong St.</t>
  </si>
  <si>
    <t>新北市鶯歌區國中街(向北)</t>
  </si>
  <si>
    <t>121.339685, 24.940011</t>
  </si>
  <si>
    <t>新北市泰山區橫窠雅路35號對面</t>
  </si>
  <si>
    <t>121.4108146, 25.070501</t>
  </si>
  <si>
    <t>新北市泰山區橫窠雅路34號對面</t>
  </si>
  <si>
    <t>121.4066599, 25.072654</t>
  </si>
  <si>
    <t>蘇厝</t>
  </si>
  <si>
    <t>Sucuo</t>
  </si>
  <si>
    <t>新北市泰山區橫窠雅路38號(向南)</t>
  </si>
  <si>
    <t>121.4025869, 25.073621</t>
  </si>
  <si>
    <t>國立師大</t>
  </si>
  <si>
    <t>Nat’l Taiwan Normal U.</t>
  </si>
  <si>
    <t>林口區師大校門口對面(向北)</t>
  </si>
  <si>
    <t>121.400169, 25.071563</t>
  </si>
  <si>
    <t>林口加油站</t>
  </si>
  <si>
    <t>Linkou Gas Sta.</t>
  </si>
  <si>
    <t>林口區中山路(向西)</t>
  </si>
  <si>
    <t>121.397248, 25.077941</t>
  </si>
  <si>
    <t>Linkou</t>
  </si>
  <si>
    <t>新北市林口區中山路第37007號燈桿(向西)</t>
  </si>
  <si>
    <t>121.3930664, 25.078639</t>
  </si>
  <si>
    <t>竹林仁愛路口</t>
  </si>
  <si>
    <t>Zhulin &amp; Renai Intersection</t>
  </si>
  <si>
    <t>新北市林口區竹林路31號(向南)</t>
  </si>
  <si>
    <t>121.386686, 25.077386</t>
  </si>
  <si>
    <t>林口國宅</t>
  </si>
  <si>
    <t>Linkou Public Housing</t>
  </si>
  <si>
    <t>林口區文化一路一段124號對面(向南)</t>
  </si>
  <si>
    <t>121.3749548, 25.072591</t>
  </si>
  <si>
    <t>忠孝路口B</t>
  </si>
  <si>
    <t>Zhongxiao Rd. Entrance B</t>
  </si>
  <si>
    <t>忠孝路382號對面(向西)</t>
  </si>
  <si>
    <t>121.3697379, 25.071254</t>
  </si>
  <si>
    <t>桃園縣龜山鄉文化一路56號對面</t>
  </si>
  <si>
    <t>121.3724912, 25.05847</t>
  </si>
  <si>
    <t>桃園酒廠</t>
  </si>
  <si>
    <t>Taoyuan Sake Brewery</t>
  </si>
  <si>
    <t>文化一路86號(向東)</t>
  </si>
  <si>
    <t>121.375832, 25.055141</t>
  </si>
  <si>
    <t>華亞園區</t>
  </si>
  <si>
    <t>Hwa Ya Technology Park</t>
  </si>
  <si>
    <t>桃園市龜山區復興三路56號(向北)</t>
  </si>
  <si>
    <t>121.374327, 25.052981</t>
  </si>
  <si>
    <t>文化一路86號對面(向西)</t>
  </si>
  <si>
    <t>121.376052, 25.055343</t>
  </si>
  <si>
    <t>文化一路56號對面(向西)</t>
  </si>
  <si>
    <t>121.373908, 25.057491</t>
  </si>
  <si>
    <t>新北市林口區文化二路一段112號旁</t>
  </si>
  <si>
    <t>121.3673052, 25.070378</t>
  </si>
  <si>
    <t>忠孝路380號(向東)</t>
  </si>
  <si>
    <t>121.369491, 25.071108</t>
  </si>
  <si>
    <t>麗園一街文化路口(向北)</t>
  </si>
  <si>
    <t>121.3752123, 25.072411</t>
  </si>
  <si>
    <t>Zhengyi &amp; Chongxin Intersection</t>
  </si>
  <si>
    <t>正義北路16號(向南)</t>
  </si>
  <si>
    <t>121.4974644, 25.06310647</t>
  </si>
  <si>
    <t>大成二站</t>
  </si>
  <si>
    <t>Dacheng 2nd Stop</t>
  </si>
  <si>
    <t>成福路308號</t>
  </si>
  <si>
    <t>121.4290445, 24.923475</t>
  </si>
  <si>
    <t>成福幹239電桿</t>
  </si>
  <si>
    <t>121.4345551, 24.924324</t>
  </si>
  <si>
    <t>長城溪</t>
  </si>
  <si>
    <t>Changchengxi</t>
  </si>
  <si>
    <t>成福幹246電桿(向北)</t>
  </si>
  <si>
    <t>121.4377, 24.925665</t>
  </si>
  <si>
    <t>德安橋</t>
  </si>
  <si>
    <t>Dean Bridge</t>
  </si>
  <si>
    <t>安坑里13號</t>
  </si>
  <si>
    <t>121.4423971, 24.926268</t>
  </si>
  <si>
    <t>安坑</t>
  </si>
  <si>
    <t>Ankeng</t>
  </si>
  <si>
    <t>建安巷口對面</t>
  </si>
  <si>
    <t>121.445882, 24.927476</t>
  </si>
  <si>
    <t>安坑里</t>
  </si>
  <si>
    <t>Ankeng Village</t>
  </si>
  <si>
    <t>安坑34-5號</t>
  </si>
  <si>
    <t>121.4499978, 24.928961</t>
  </si>
  <si>
    <t>安新</t>
  </si>
  <si>
    <t>Anxin</t>
  </si>
  <si>
    <t>安坑40-2號</t>
  </si>
  <si>
    <t>121.4550072, 24.932187</t>
  </si>
  <si>
    <t>日月洞</t>
  </si>
  <si>
    <t>Riyuedong</t>
  </si>
  <si>
    <t>日月洞廣照禪寺牌對面</t>
  </si>
  <si>
    <t>121.4583023, 24.93397</t>
  </si>
  <si>
    <t>五城</t>
  </si>
  <si>
    <t>Wucheng</t>
  </si>
  <si>
    <t>安康路三段625號</t>
  </si>
  <si>
    <t>121.4715674, 24.940222</t>
  </si>
  <si>
    <t>光華橋</t>
  </si>
  <si>
    <t>Guanghua Bridge</t>
  </si>
  <si>
    <t>安康路三段778-1號對面</t>
  </si>
  <si>
    <t>121.47281, 24.941205</t>
  </si>
  <si>
    <t>交通部(五城辦公處)</t>
  </si>
  <si>
    <t>MOTC</t>
  </si>
  <si>
    <t>安康路三段571巷</t>
  </si>
  <si>
    <t>121.4748071, 24.94266</t>
  </si>
  <si>
    <t>MRT Sanhe Juior High School Sta.</t>
  </si>
  <si>
    <t>三和路四段254號同向(向東)</t>
  </si>
  <si>
    <t>121.4859364, 25.07691628</t>
  </si>
  <si>
    <t>三和路四段216號(向南)</t>
  </si>
  <si>
    <t>121.4885695, 25.07548268</t>
  </si>
  <si>
    <t>格致中學(三和路)</t>
  </si>
  <si>
    <t>Ger-Jyh Senior High School</t>
  </si>
  <si>
    <t>三和路四段16號同向(向東南)</t>
  </si>
  <si>
    <t>121.491151, 25.073995</t>
  </si>
  <si>
    <t>厚德派出所</t>
  </si>
  <si>
    <t>Houde Police Substation</t>
  </si>
  <si>
    <t>三和路三段160號同向(向東)</t>
  </si>
  <si>
    <t>121.492963, 25.07293</t>
  </si>
  <si>
    <t>三和路三段92號同向(向東)</t>
  </si>
  <si>
    <t>121.49431, 25.071998</t>
  </si>
  <si>
    <t>正義北路328號(向東)</t>
  </si>
  <si>
    <t>121.494692, 25.070603</t>
  </si>
  <si>
    <t>坑子內路口</t>
  </si>
  <si>
    <t>Kengzinei Rd. Intersection</t>
  </si>
  <si>
    <t>頂坪路1號(向北)</t>
  </si>
  <si>
    <t>121.792402, 25.102343</t>
  </si>
  <si>
    <t>淡水區濱海路編號431434號路燈旁(向北)</t>
  </si>
  <si>
    <t>121.444062, 25.188618</t>
  </si>
  <si>
    <t>淡水區中山北路B547-NE14電線杆旁(向北)</t>
  </si>
  <si>
    <t>121.4441809, 25.19295</t>
  </si>
  <si>
    <t>三重路19-14號(向南)</t>
  </si>
  <si>
    <t>121.6140851, 25.05859806</t>
  </si>
  <si>
    <t>大同路一段290號(向東)</t>
  </si>
  <si>
    <t>121.635075, 25.057726</t>
  </si>
  <si>
    <t>新北市汐止區明峰街109-119(向東)</t>
  </si>
  <si>
    <t>121.631037, 25.071008</t>
  </si>
  <si>
    <t>明峰街19號(向東)</t>
  </si>
  <si>
    <t>121.634638, 25.071398</t>
  </si>
  <si>
    <t>新北市汐止區康寧街885巷口對面</t>
  </si>
  <si>
    <t>121.650154, 25.075489</t>
  </si>
  <si>
    <t>新北市汐止區汐萬路一段269號對面(向南)</t>
  </si>
  <si>
    <t>121.65061, 25.074246</t>
  </si>
  <si>
    <t>新北市汐止區汐萬路一段236號同向</t>
  </si>
  <si>
    <t>121.6515922, 25.072858</t>
  </si>
  <si>
    <t>汐止區路燈編號524005旁(向南)</t>
  </si>
  <si>
    <t>121.65476, 25.069629</t>
  </si>
  <si>
    <t>育英國小</t>
  </si>
  <si>
    <t>Yuying Elementary school</t>
  </si>
  <si>
    <t>中山北路三段164號(向北)</t>
  </si>
  <si>
    <t>121.445406, 25.196579</t>
  </si>
  <si>
    <t>121.342117, 24.943501</t>
  </si>
  <si>
    <t>下街仔</t>
  </si>
  <si>
    <t>Xiajiezi</t>
  </si>
  <si>
    <t>龍米路二段211號同向(向東)</t>
  </si>
  <si>
    <t>121.43143, 25.15839</t>
  </si>
  <si>
    <t>渡船頭</t>
  </si>
  <si>
    <t>Ferryboats’Dock</t>
  </si>
  <si>
    <t>龍米路二段177之一號同向(向南)</t>
  </si>
  <si>
    <t>121.43411, 25.15823</t>
  </si>
  <si>
    <t>水雲山莊</t>
  </si>
  <si>
    <t>Shuiyun Shanzhuang</t>
  </si>
  <si>
    <t>龍米路二段148號對面(向東)</t>
  </si>
  <si>
    <t>121.43694, 25.15577</t>
  </si>
  <si>
    <t>Micang Village</t>
  </si>
  <si>
    <t>龍米路二段157號同向(向東)</t>
  </si>
  <si>
    <t>121.43991, 25.153561</t>
  </si>
  <si>
    <t>觀音路口</t>
  </si>
  <si>
    <t>Guanyin Rd. Entrance</t>
  </si>
  <si>
    <t>龍米路二段147-7號(向南)</t>
  </si>
  <si>
    <t>121.44343, 25.14979</t>
  </si>
  <si>
    <t>捷運三重站</t>
  </si>
  <si>
    <t>MRT Sanchong Station</t>
  </si>
  <si>
    <t>新北市三重區捷運路捷運站3號出口</t>
  </si>
  <si>
    <t>121.4850079, 25.056011</t>
  </si>
  <si>
    <t>馥華原美公園</t>
  </si>
  <si>
    <t>Fuhuayuanmei Park</t>
  </si>
  <si>
    <t>新北市板橋區僑中三街1號(向西)</t>
  </si>
  <si>
    <t>121.446521, 25.004274</t>
  </si>
  <si>
    <t>臺鐵浮洲站</t>
  </si>
  <si>
    <t>Taiwan Railways Fuzhou Station</t>
  </si>
  <si>
    <t>僑中二街編號110007路燈旁(向西)</t>
  </si>
  <si>
    <t>121.445057, 25.004339</t>
  </si>
  <si>
    <t>僑中三街</t>
  </si>
  <si>
    <t>Qiaozhong 3rd. St.</t>
  </si>
  <si>
    <t>新北市板橋區僑中三街39號同向</t>
  </si>
  <si>
    <t>121.4453502, 25.005096</t>
  </si>
  <si>
    <t>致理科技大學(陽明街)</t>
  </si>
  <si>
    <t>Chihlee Institute of Technology(Yangming St.)</t>
  </si>
  <si>
    <t>陽明街38號(向西)</t>
  </si>
  <si>
    <t>121.465966, 25.021908</t>
  </si>
  <si>
    <t>連城路87號同向</t>
  </si>
  <si>
    <t>121.49693, 25.000377</t>
  </si>
  <si>
    <t>Baoping Rd. Entrance</t>
  </si>
  <si>
    <t>新北市永貞路293號對面</t>
  </si>
  <si>
    <t>121.5105346, 25.005887</t>
  </si>
  <si>
    <t>臺灣科技大學</t>
  </si>
  <si>
    <t>NTUST</t>
  </si>
  <si>
    <t>基隆路四段43號對面(155巷口對面)(向東)</t>
  </si>
  <si>
    <t>121.5401488, 25.01345307</t>
  </si>
  <si>
    <t>基隆路三段115巷同向(向東)</t>
  </si>
  <si>
    <t>121.5425256, 25.01552112</t>
  </si>
  <si>
    <t>基隆長興街口</t>
  </si>
  <si>
    <t>Keelung and Changxing Intersection</t>
  </si>
  <si>
    <t>臺北市基隆路三段85號(向東)</t>
  </si>
  <si>
    <t>121.5448495, 25.01742535</t>
  </si>
  <si>
    <t>新北市淡水區淡金路三段55號對向(向北)</t>
  </si>
  <si>
    <t>121.4473848, 25.198189</t>
  </si>
  <si>
    <t>廣權路39號同向(向西)</t>
  </si>
  <si>
    <t>121.4628264, 24.99182614</t>
  </si>
  <si>
    <t>柑腳</t>
  </si>
  <si>
    <t>Ganjiao</t>
  </si>
  <si>
    <t>外柑村外柑路54號</t>
  </si>
  <si>
    <t>121.8078146, 25.017843</t>
  </si>
  <si>
    <t>新北市鶯歌區尖山路65號</t>
  </si>
  <si>
    <t>121.349452, 24.949491</t>
  </si>
  <si>
    <t>LRT Hongshulin Sta.</t>
  </si>
  <si>
    <t>121.4594585, 25.15597123</t>
  </si>
  <si>
    <t>中正東路一段125號同向(向西)</t>
  </si>
  <si>
    <t>121.4561149, 25.1591222</t>
  </si>
  <si>
    <t>永安市場(永貞路)</t>
  </si>
  <si>
    <t>Yongan Market</t>
  </si>
  <si>
    <t>永貞路227號同向(向南)</t>
  </si>
  <si>
    <t>121.513414, 25.003661</t>
  </si>
  <si>
    <t>福和橋(林森路)</t>
  </si>
  <si>
    <t>Fuhe Bridge</t>
  </si>
  <si>
    <t>林森路88號(向南)</t>
  </si>
  <si>
    <t>121.523431, 25.003877</t>
  </si>
  <si>
    <t>獸醫研究所</t>
  </si>
  <si>
    <t>VeterInary Research Institute</t>
  </si>
  <si>
    <t>淡水區中正路261號(向東)</t>
  </si>
  <si>
    <t>121.431339, 25.174897</t>
  </si>
  <si>
    <t>臺北市基隆路三段與辛亥路三段交叉口西南側候車亭(向西)</t>
  </si>
  <si>
    <t>121.5456372, 25.01851242</t>
  </si>
  <si>
    <t>忠孝東路六段326號旁同向(向東)</t>
  </si>
  <si>
    <t>121.59096, 25.04964</t>
  </si>
  <si>
    <t>信義路口</t>
  </si>
  <si>
    <t>Xinyi Rd. Intersection</t>
  </si>
  <si>
    <t>新北市蘆洲區信義路132號</t>
  </si>
  <si>
    <t>121.479605, 25.0829</t>
  </si>
  <si>
    <t>新北市蘆洲區信義路218號</t>
  </si>
  <si>
    <t>121.4790231, 25.085005</t>
  </si>
  <si>
    <t>樓厝</t>
  </si>
  <si>
    <t>Loucuo</t>
  </si>
  <si>
    <t>新北市蘆洲區信義路306號</t>
  </si>
  <si>
    <t>121.4773969, 25.087821</t>
  </si>
  <si>
    <t>忠孝路口C</t>
  </si>
  <si>
    <t>Zhongxiao Rd. Intersection(C)</t>
  </si>
  <si>
    <t>林口區忠孝路三段512巷旁(向東)</t>
  </si>
  <si>
    <t>121.3718328, 25.068956</t>
  </si>
  <si>
    <t>麗園國小</t>
  </si>
  <si>
    <t>Liyuan Elementary School</t>
  </si>
  <si>
    <t>忠孝路600號</t>
  </si>
  <si>
    <t>121.3761482, 25.068204</t>
  </si>
  <si>
    <t>麗園一街(東勢市場)</t>
  </si>
  <si>
    <t>Liyuan 1st St.(Dongshi Market)</t>
  </si>
  <si>
    <t>麗園一街17號(向北)</t>
  </si>
  <si>
    <t>121.377114, 25.069596</t>
  </si>
  <si>
    <t>灰瑤</t>
  </si>
  <si>
    <t>Huiyao</t>
  </si>
  <si>
    <t>三民路581號對向(向西)</t>
  </si>
  <si>
    <t>121.4619116, 25.09296818</t>
  </si>
  <si>
    <t>廣權路109號對向(向東)</t>
  </si>
  <si>
    <t>121.464927, 24.99277</t>
  </si>
  <si>
    <t>華福街口</t>
  </si>
  <si>
    <t>Huafu St. Entrance</t>
  </si>
  <si>
    <t>121.4680277, 24.99736807</t>
  </si>
  <si>
    <t>自強國小(民德路)</t>
  </si>
  <si>
    <t>民德路162號對向(向北)</t>
  </si>
  <si>
    <t>121.46864, 24.99984</t>
  </si>
  <si>
    <t>民德路61號同向(向北)</t>
  </si>
  <si>
    <t>121.46895, 25.00154</t>
  </si>
  <si>
    <t>莒光路9號(向北)</t>
  </si>
  <si>
    <t>121.47206, 25.00573</t>
  </si>
  <si>
    <t>中山路三段173號同向(向東)</t>
  </si>
  <si>
    <t>121.4730341, 25.00622954</t>
  </si>
  <si>
    <t>板橋監理站</t>
  </si>
  <si>
    <t>Banqiao Motor Vehicle Supervision Sta.</t>
  </si>
  <si>
    <t>中山路三段79號同向(向東)</t>
  </si>
  <si>
    <t>121.47597, 25.005765</t>
  </si>
  <si>
    <t>中和區中山路三段35號(向東)</t>
  </si>
  <si>
    <t>121.478451, 25.005712</t>
  </si>
  <si>
    <t>江翠國小</t>
  </si>
  <si>
    <t>Jiangcui Elementary School</t>
  </si>
  <si>
    <t>文聖街6號同向(向南)</t>
  </si>
  <si>
    <t>121.475567, 25.032101</t>
  </si>
  <si>
    <t>懷德街(文聖)</t>
  </si>
  <si>
    <t>Huaide St. (Wensheng)</t>
  </si>
  <si>
    <t>文聖街76號同向(向南)</t>
  </si>
  <si>
    <t>121.47731, 25.03015</t>
  </si>
  <si>
    <t>冷凍廠(文聖)</t>
  </si>
  <si>
    <t>文聖街136號同向(向南)</t>
  </si>
  <si>
    <t>121.47837, 25.02824</t>
  </si>
  <si>
    <t>Mousic Park</t>
  </si>
  <si>
    <t>懷德街233巷20號(向東)</t>
  </si>
  <si>
    <t>121.4805, 25.02629</t>
  </si>
  <si>
    <t>淡水圖書館</t>
  </si>
  <si>
    <t>Tamsui Liberry</t>
  </si>
  <si>
    <t>文化路65號對面(向西)</t>
  </si>
  <si>
    <t>121.437784, 25.173078</t>
  </si>
  <si>
    <t>小白宮(淡水分局)</t>
  </si>
  <si>
    <t>Little White House (Danshui Precinct)</t>
  </si>
  <si>
    <t>中正路334號(向西)</t>
  </si>
  <si>
    <t>121.435833, 25.173459</t>
  </si>
  <si>
    <t>淡水區中正路32號(向西)</t>
  </si>
  <si>
    <t>121.43083, 25.17536</t>
  </si>
  <si>
    <t>Hobe Fort(Martyrs’ Shrine Golf Club)</t>
  </si>
  <si>
    <t>中正路261號(向北)</t>
  </si>
  <si>
    <t>121.428, 25.17582</t>
  </si>
  <si>
    <t>富國路28號(向東)</t>
  </si>
  <si>
    <t>121.418718, 25.026259</t>
  </si>
  <si>
    <t>富國路148號同向(向東)</t>
  </si>
  <si>
    <t>121.423068, 25.024872</t>
  </si>
  <si>
    <t>建安街口</t>
  </si>
  <si>
    <t>Jianan St. Entrance</t>
  </si>
  <si>
    <t>後港一路134號(向北)</t>
  </si>
  <si>
    <t>121.429575, 25.027305</t>
  </si>
  <si>
    <t>後港一路</t>
  </si>
  <si>
    <t>Hougang 1st. Rd.</t>
  </si>
  <si>
    <t>後港一路186號同向(向東)</t>
  </si>
  <si>
    <t>121.432011, 25.02798</t>
  </si>
  <si>
    <t>建國一路</t>
  </si>
  <si>
    <t>Jianguo 1st. Rd.</t>
  </si>
  <si>
    <t>建國一路55號同向(向北)</t>
  </si>
  <si>
    <t>121.4345361, 25.03010729</t>
  </si>
  <si>
    <t>捷運輔大站(建國一路)</t>
  </si>
  <si>
    <t>MRT Fu Jen University Station(Jianguo 1st. Rd.)</t>
  </si>
  <si>
    <t>建國一路29號同向(向北)</t>
  </si>
  <si>
    <t>121.434081, 25.03136008</t>
  </si>
  <si>
    <t>中正路334號(向東)</t>
  </si>
  <si>
    <t>121.435832, 25.173232</t>
  </si>
  <si>
    <t>淡水區文化路63號(向東)</t>
  </si>
  <si>
    <t>121.438273, 25.172781</t>
  </si>
  <si>
    <t>Huanan bank</t>
  </si>
  <si>
    <t>中山路1號同向(向東)</t>
  </si>
  <si>
    <t>121.444257, 25.16938</t>
  </si>
  <si>
    <t>外竿蓁林</t>
  </si>
  <si>
    <t>Waiganzhenlin</t>
  </si>
  <si>
    <t>中正東路一段38號同向(向南)</t>
  </si>
  <si>
    <t>121.4525896, 25.1621776</t>
  </si>
  <si>
    <t>中正東路2段路口上游第1~2路燈對向(向東)</t>
  </si>
  <si>
    <t>121.45522, 25.159233</t>
  </si>
  <si>
    <t>龍米路一段61-1號(向東)</t>
  </si>
  <si>
    <t>121.455706, 25.12068115</t>
  </si>
  <si>
    <t>外獅頭</t>
  </si>
  <si>
    <t>Waishitou</t>
  </si>
  <si>
    <t>龍米路一段390119號燈桿旁</t>
  </si>
  <si>
    <t>121.4568564, 25.117917</t>
  </si>
  <si>
    <t>獅仔頭</t>
  </si>
  <si>
    <t>Shizitou</t>
  </si>
  <si>
    <t>成泰路四段39號同向</t>
  </si>
  <si>
    <t>121.4555484, 25.109566</t>
  </si>
  <si>
    <t>成泰路口</t>
  </si>
  <si>
    <t>Chengtai Rd. Entrance</t>
  </si>
  <si>
    <t>成泰路四段13號</t>
  </si>
  <si>
    <t>121.4533012, 25.106927</t>
  </si>
  <si>
    <t>Chengde Park</t>
  </si>
  <si>
    <t>成泰路三段635號(向南)</t>
  </si>
  <si>
    <t>121.452647, 25.10455902</t>
  </si>
  <si>
    <t>三民路595號同向(向南)</t>
  </si>
  <si>
    <t>121.46086, 25.0937</t>
  </si>
  <si>
    <t>三民路蘆洲捷運站1號出口對面(三民路與中正路交叉路口東側)(向東)</t>
  </si>
  <si>
    <t>121.465126, 25.09079</t>
  </si>
  <si>
    <t>三民路267號(向南)</t>
  </si>
  <si>
    <t>121.4681821, 25.08956319</t>
  </si>
  <si>
    <t>空中大學</t>
  </si>
  <si>
    <t>National Open Univ.</t>
  </si>
  <si>
    <t>三民路219號(向南)</t>
  </si>
  <si>
    <t>121.46984, 25.08807</t>
  </si>
  <si>
    <t>鷺江國小(三民路)</t>
  </si>
  <si>
    <t>Lujiang Elementary School(Sanmin Rd.)</t>
  </si>
  <si>
    <t>三民路33號同向(向南)</t>
  </si>
  <si>
    <t>121.475381, 25.082946</t>
  </si>
  <si>
    <t>蘆洲區中山一路33號(向東)</t>
  </si>
  <si>
    <t>121.479321, 25.080739</t>
  </si>
  <si>
    <t>徐匯中學</t>
  </si>
  <si>
    <t>St. Ignatius High School</t>
  </si>
  <si>
    <t>三和路四段398號同向(向南)</t>
  </si>
  <si>
    <t>121.4812382, 25.07957938</t>
  </si>
  <si>
    <t>雙溪中學</t>
  </si>
  <si>
    <t>Sungai States</t>
  </si>
  <si>
    <t>太平路85號(向西)</t>
  </si>
  <si>
    <t>121.86199, 25.035896</t>
  </si>
  <si>
    <t>麗園一街</t>
  </si>
  <si>
    <t>麗園一街9巷旁</t>
  </si>
  <si>
    <t>121.376864, 25.070737</t>
  </si>
  <si>
    <t>路燈定位編號373235號旁</t>
  </si>
  <si>
    <t>121.3771859, 25.073864</t>
  </si>
  <si>
    <t>泰林路255號對向(向北)</t>
  </si>
  <si>
    <t>121.431808, 25.06237887</t>
  </si>
  <si>
    <t>憲訓中心</t>
  </si>
  <si>
    <t>Military Police Training Center</t>
  </si>
  <si>
    <t>泰林路二段366號同向(向西)</t>
  </si>
  <si>
    <t>121.428621, 25.063788</t>
  </si>
  <si>
    <t>新北市新店區華城路36巷旁對面(向南)</t>
  </si>
  <si>
    <t>121.528585, 24.956191</t>
  </si>
  <si>
    <t>美之城</t>
  </si>
  <si>
    <t>Mei Zhi Cheng</t>
  </si>
  <si>
    <t>新北市新店區華潭路、塗潭路口停車場</t>
  </si>
  <si>
    <t>121.5292695, 24.949052</t>
  </si>
  <si>
    <t>北大高中(大義路)</t>
  </si>
  <si>
    <t>North High School(Dayi Rd.)</t>
  </si>
  <si>
    <t>樹林區大義路(233470號燈桿)(向北)</t>
  </si>
  <si>
    <t>121.376949, 24.948087</t>
  </si>
  <si>
    <t>鼎禮社區</t>
  </si>
  <si>
    <t>Dingli Community</t>
  </si>
  <si>
    <t>新北市樹林區學府路6-38號(向西)</t>
  </si>
  <si>
    <t>121.3733375, 24.94866</t>
  </si>
  <si>
    <t>中正路一段324號(向西)</t>
  </si>
  <si>
    <t>121.5063929, 25.00674027</t>
  </si>
  <si>
    <t>台塑</t>
  </si>
  <si>
    <t>Formosa Plastics Corporation</t>
  </si>
  <si>
    <t>新北市三峽區中正路一段292巷對向</t>
  </si>
  <si>
    <t>121.3717061, 24.925869</t>
  </si>
  <si>
    <t>新北市林口區竹林路8號(向北)</t>
  </si>
  <si>
    <t>121.386864, 25.07724</t>
  </si>
  <si>
    <t>新北市林口區中山路(向東)</t>
  </si>
  <si>
    <t>121.397468, 25.077518</t>
  </si>
  <si>
    <t>橫窠雅路師大門口(向北)</t>
  </si>
  <si>
    <t>121.40086, 25.071018</t>
  </si>
  <si>
    <t>橫窠雅路普天宮前(向東)</t>
  </si>
  <si>
    <t>121.402813, 25.073453</t>
  </si>
  <si>
    <t>橫窠雅路1號橋對面</t>
  </si>
  <si>
    <t>121.4159818, 25.066469</t>
  </si>
  <si>
    <t>黎明技術學院校門口對面</t>
  </si>
  <si>
    <t>121.4192594, 25.065065</t>
  </si>
  <si>
    <t>泰林路二段439號同(向東)</t>
  </si>
  <si>
    <t>121.42611, 25.064055</t>
  </si>
  <si>
    <t>泰林路二段366號對(向東)</t>
  </si>
  <si>
    <t>121.428533, 25.063667</t>
  </si>
  <si>
    <t>正義北路111號(向北)</t>
  </si>
  <si>
    <t>121.49691, 25.06573273</t>
  </si>
  <si>
    <t>正義北路215號(向北)</t>
  </si>
  <si>
    <t>121.4960811, 25.0686319</t>
  </si>
  <si>
    <t>三和路三段135號同向(向西)</t>
  </si>
  <si>
    <t>121.4924535, 25.07349256</t>
  </si>
  <si>
    <t>三和路四段27號同向(向西)</t>
  </si>
  <si>
    <t>121.490969, 25.074357</t>
  </si>
  <si>
    <t>新北市蘆洲區民族路496號同向(向北)</t>
  </si>
  <si>
    <t>121.469013, 25.089783</t>
  </si>
  <si>
    <t>民族路347號(向東)</t>
  </si>
  <si>
    <t>121.47236, 25.091804</t>
  </si>
  <si>
    <t>民族路398號同向(向東)</t>
  </si>
  <si>
    <t>121.474173, 25.091576</t>
  </si>
  <si>
    <t>蘆洲區民族路231號同向(向東)</t>
  </si>
  <si>
    <t>121.477423, 25.089878</t>
  </si>
  <si>
    <t>Xinyi Village</t>
  </si>
  <si>
    <t>民族路232號同向(向東)</t>
  </si>
  <si>
    <t>121.4792741, 25.08828352</t>
  </si>
  <si>
    <t>玉清宮</t>
  </si>
  <si>
    <t>Yuqing Temple</t>
  </si>
  <si>
    <t>民族路79號(向南)</t>
  </si>
  <si>
    <t>121.47943, 25.086226</t>
  </si>
  <si>
    <t>大慶社區</t>
  </si>
  <si>
    <t>Daqing Community</t>
  </si>
  <si>
    <t>民族路106號同向(向西)</t>
  </si>
  <si>
    <t>121.4785, 25.08544</t>
  </si>
  <si>
    <t>鷺江國小(民族路)</t>
  </si>
  <si>
    <t>Lujiang Elementary School</t>
  </si>
  <si>
    <t>民族路10-12號之間對面(向西)</t>
  </si>
  <si>
    <t>121.475778, 25.084108</t>
  </si>
  <si>
    <t>米倉國小一</t>
  </si>
  <si>
    <t>Micang Elementary School 1</t>
  </si>
  <si>
    <t>龍米路二段723-1號同向(向南)</t>
  </si>
  <si>
    <t>121.44604, 25.146125</t>
  </si>
  <si>
    <t>三重郵局</t>
  </si>
  <si>
    <t>Sanchong Post Office</t>
  </si>
  <si>
    <t>正義南路31號同向(向南)</t>
  </si>
  <si>
    <t>121.498057, 25.060928</t>
  </si>
  <si>
    <t>Guangxing Elementary School</t>
  </si>
  <si>
    <t>正義南路85號同向(向南)</t>
  </si>
  <si>
    <t>121.4983337, 25.05971795</t>
  </si>
  <si>
    <t>正義南路底</t>
  </si>
  <si>
    <t>Zhengyi S. Rd. End</t>
  </si>
  <si>
    <t>正義南路163號同向(向南)</t>
  </si>
  <si>
    <t>121.498795, 25.05760253</t>
  </si>
  <si>
    <t>天后宮</t>
  </si>
  <si>
    <t>Tianhou Temple</t>
  </si>
  <si>
    <t>同安七街87巷22號對向(向北)</t>
  </si>
  <si>
    <t>121.49998, 25.05707</t>
  </si>
  <si>
    <t>Fude S. Rd.</t>
  </si>
  <si>
    <t>福德南路48號同向(向北)</t>
  </si>
  <si>
    <t>121.503152, 25.062224</t>
  </si>
  <si>
    <t>Yuanhuan</t>
  </si>
  <si>
    <t>121.5139946, 25.0529171</t>
  </si>
  <si>
    <t>南京西路口(塔城)</t>
  </si>
  <si>
    <t>Nanjing W. Rd. Entrance</t>
  </si>
  <si>
    <t>塔城街57-59號(向北)</t>
  </si>
  <si>
    <t>121.5104202, 25.05302565</t>
  </si>
  <si>
    <t>南京西路口(鈕釦街)</t>
  </si>
  <si>
    <t>延平北路二段11號同向(向北)</t>
  </si>
  <si>
    <t>121.5117917, 25.0543014</t>
  </si>
  <si>
    <t>民生西路口(大稻埕碼頭)</t>
  </si>
  <si>
    <t>Minsheng W. Rd. Entrance(Dadaocheng Dock)</t>
  </si>
  <si>
    <t>延平北路二段127號同向(向北)</t>
  </si>
  <si>
    <t>121.5116168, 25.05744181</t>
  </si>
  <si>
    <t>Baoan St. Intersection</t>
  </si>
  <si>
    <t>延平北路二段234號同向(向北)</t>
  </si>
  <si>
    <t>121.5115003, 25.05975514</t>
  </si>
  <si>
    <t>藍天世紀城</t>
  </si>
  <si>
    <t>Lantian Shijicheng</t>
  </si>
  <si>
    <t>板橋區僑中二街114巷至116巷</t>
  </si>
  <si>
    <t>121.4456875, 25.006397</t>
  </si>
  <si>
    <t>僑中二街</t>
  </si>
  <si>
    <t>Qiaozhong 2nd. St.</t>
  </si>
  <si>
    <t>新北市板橋區僑中一街104巷口對面</t>
  </si>
  <si>
    <t>121.446, 25.00785</t>
  </si>
  <si>
    <t>Daguan Village</t>
  </si>
  <si>
    <t>新北市板橋區僑中二街90巷口對面(向北)</t>
  </si>
  <si>
    <t>121.4464443, 25.009064</t>
  </si>
  <si>
    <t>僑中一街</t>
  </si>
  <si>
    <t>Qiaozhong 1st. St.</t>
  </si>
  <si>
    <t>僑中一街92號同向(向西)</t>
  </si>
  <si>
    <t>121.4471728, 25.01173762</t>
  </si>
  <si>
    <t>歡仔園</t>
  </si>
  <si>
    <t>Huanziyuan</t>
  </si>
  <si>
    <t>僑中一街(向西)</t>
  </si>
  <si>
    <t>121.444871, 25.01207</t>
  </si>
  <si>
    <t>僑中一街150號同向(向東)</t>
  </si>
  <si>
    <t>121.4447909, 25.0118181</t>
  </si>
  <si>
    <t>僑中一街92號對向(向東)</t>
  </si>
  <si>
    <t>121.447012, 25.011585</t>
  </si>
  <si>
    <t>大觀路一段28巷</t>
  </si>
  <si>
    <t>Daguan Rd. Lane 28</t>
  </si>
  <si>
    <t>新北市板橋區大觀街一28巷26號對面同向(向南)</t>
  </si>
  <si>
    <t>121.4497662, 25.00938284</t>
  </si>
  <si>
    <t>三民路34號(向北)</t>
  </si>
  <si>
    <t>121.4757728, 25.08281724</t>
  </si>
  <si>
    <t>捷運三民高中站</t>
  </si>
  <si>
    <t>MRT Sanmin Senior High School</t>
  </si>
  <si>
    <t>三民路88號(向西)</t>
  </si>
  <si>
    <t>121.473682, 25.085397</t>
  </si>
  <si>
    <t>三民高中</t>
  </si>
  <si>
    <t>Sanmin Senior High School</t>
  </si>
  <si>
    <t>三民路96號(向西)</t>
  </si>
  <si>
    <t>121.4725592, 25.08630081</t>
  </si>
  <si>
    <t>三民路130號(向西)</t>
  </si>
  <si>
    <t>121.47086, 25.087643</t>
  </si>
  <si>
    <t>三民路204號(向西)</t>
  </si>
  <si>
    <t>121.469135, 25.089033</t>
  </si>
  <si>
    <t>成泰路三段566號(向北)</t>
  </si>
  <si>
    <t>121.4528962, 25.10438</t>
  </si>
  <si>
    <t>成泰路四段24-8號</t>
  </si>
  <si>
    <t>121.4537424, 25.107049</t>
  </si>
  <si>
    <t>成泰路四段38號向南5公尺(向北)</t>
  </si>
  <si>
    <t>121.455757, 25.109396</t>
  </si>
  <si>
    <t>八里區龍米路一段40號(向北)</t>
  </si>
  <si>
    <t>121.457038, 25.118043</t>
  </si>
  <si>
    <t>永貞路166號對面(向南)</t>
  </si>
  <si>
    <t>121.516066, 25.004236</t>
  </si>
  <si>
    <t>Dongshan Village</t>
  </si>
  <si>
    <t>新北市樹林區中華路393號(向東)</t>
  </si>
  <si>
    <t>121.411425, 24.980433</t>
  </si>
  <si>
    <t>東榮街口</t>
  </si>
  <si>
    <t>Dongrong St. Intersection</t>
  </si>
  <si>
    <t>新北市樹林區中華路353之1號同向(向東)</t>
  </si>
  <si>
    <t>121.41428, 24.980199</t>
  </si>
  <si>
    <t>新北市樹林區中華路277號候車亭(向北)</t>
  </si>
  <si>
    <t>121.4175825, 24.98027</t>
  </si>
  <si>
    <t>和平街口</t>
  </si>
  <si>
    <t>Heping St. Intersection</t>
  </si>
  <si>
    <t>新北市樹林區中華路175號/179號(向北)</t>
  </si>
  <si>
    <t>121.420772, 24.981864</t>
  </si>
  <si>
    <t>樹林中學</t>
  </si>
  <si>
    <t>Shulin High School</t>
  </si>
  <si>
    <t>新北市樹林區中華路85號(向北)</t>
  </si>
  <si>
    <t>121.422959, 24.983005</t>
  </si>
  <si>
    <t>篤行路三段</t>
  </si>
  <si>
    <t>Duxing Rd. Sec. 3</t>
  </si>
  <si>
    <t>新北市板橋區篤行路3段67號(向北)</t>
  </si>
  <si>
    <t>121.4274924, 24.98567</t>
  </si>
  <si>
    <t>溪福里</t>
  </si>
  <si>
    <t>Xifu Village</t>
  </si>
  <si>
    <t>新北市板橋區篤行路3段13號</t>
  </si>
  <si>
    <t>121.429454, 24.987721</t>
  </si>
  <si>
    <t>沙崙國小(篤行路)</t>
  </si>
  <si>
    <t>Shalun Elementary School(Duxing Rd.)</t>
  </si>
  <si>
    <t>板橋區篤行路2段路燈033235號旁(向北)</t>
  </si>
  <si>
    <t>121.430908, 24.989821</t>
  </si>
  <si>
    <t>Kunlun Village</t>
  </si>
  <si>
    <t>新北市板橋區篤行路2段61號(向北)</t>
  </si>
  <si>
    <t>121.431818, 24.992455</t>
  </si>
  <si>
    <t>新北市板橋區南雅南路2段160號對面(向北)</t>
  </si>
  <si>
    <t>121.4515397, 24.995237</t>
  </si>
  <si>
    <t>捷運亞東醫院站</t>
  </si>
  <si>
    <t>MRT Far Eastern Hospital Station</t>
  </si>
  <si>
    <t>新北市板橋區南雅南路二段捷運3號出口(向北)</t>
  </si>
  <si>
    <t>121.453027, 24.999426</t>
  </si>
  <si>
    <t>新莊區新樹路4號</t>
  </si>
  <si>
    <t>121.4407304, 25.033079</t>
  </si>
  <si>
    <t>新樹路69-27號對面</t>
  </si>
  <si>
    <t>121.4385108, 25.029475</t>
  </si>
  <si>
    <t>新樹路52號</t>
  </si>
  <si>
    <t>121.4372542, 25.026618</t>
  </si>
  <si>
    <t>新樹路172號</t>
  </si>
  <si>
    <t>121.4345132, 25.021698</t>
  </si>
  <si>
    <t>翡翠水庫</t>
  </si>
  <si>
    <t>Feitsui Reservoir</t>
  </si>
  <si>
    <t>新北市新店區新烏路三段31號</t>
  </si>
  <si>
    <t>121.5532043, 24.905494</t>
  </si>
  <si>
    <t>伸仗板</t>
  </si>
  <si>
    <t>Shenzhangban</t>
  </si>
  <si>
    <t>新北市新店區新烏路二段屈尺幹20候車亭對面(向西)</t>
  </si>
  <si>
    <t>121.543947, 24.92971</t>
  </si>
  <si>
    <t>中正路61號</t>
  </si>
  <si>
    <t>121.4436448, 24.975392</t>
  </si>
  <si>
    <t>基隆路四段75號同向(向西)</t>
  </si>
  <si>
    <t>121.540464, 25.01415156</t>
  </si>
  <si>
    <t>榮耀之星</t>
  </si>
  <si>
    <t>Rongyaozhixing Community</t>
  </si>
  <si>
    <t>信義路275~283-1號(向東)</t>
  </si>
  <si>
    <t>121.3761686, 25.081574</t>
  </si>
  <si>
    <t>未來市社區</t>
  </si>
  <si>
    <t>新北市林口區文化二路一段567號(向南)</t>
  </si>
  <si>
    <t>121.375432, 25.077957</t>
  </si>
  <si>
    <t>人見仁愛社區(仁愛路)</t>
  </si>
  <si>
    <t>Renjianrenai Community</t>
  </si>
  <si>
    <t>仁愛路632號</t>
  </si>
  <si>
    <t>121.3713032, 25.079348</t>
  </si>
  <si>
    <t>仁愛路632號 (向東)</t>
  </si>
  <si>
    <t>121.3712972, 25.079012</t>
  </si>
  <si>
    <t>Renjian Renai Community</t>
  </si>
  <si>
    <t>新北市林口區文化二路一段565號對面(向北)</t>
  </si>
  <si>
    <t>121.375826, 25.077974</t>
  </si>
  <si>
    <t>信義路275~283-1號對面(向西)</t>
  </si>
  <si>
    <t>121.3763166, 25.081632</t>
  </si>
  <si>
    <t>新北市樹林區佳園路一段22之8號同向</t>
  </si>
  <si>
    <t>121.3927951, 24.971222</t>
  </si>
  <si>
    <t>新北市樹林區佳園路二段8號</t>
  </si>
  <si>
    <t>121.3929152, 24.963984</t>
  </si>
  <si>
    <t>台電大樓</t>
  </si>
  <si>
    <t>Taipower Building</t>
  </si>
  <si>
    <t>羅斯福路三段269巷同向(向北)</t>
  </si>
  <si>
    <t>121.530566, 25.018486</t>
  </si>
  <si>
    <t>臺北車站(青島)</t>
  </si>
  <si>
    <t>Taipei Main Station(Qingdao)</t>
  </si>
  <si>
    <t>青島西路15號同向(向東)</t>
  </si>
  <si>
    <t>121.517704, 25.04484411</t>
  </si>
  <si>
    <t>捷運公館站</t>
  </si>
  <si>
    <t>MRT Gongguan Sta.</t>
  </si>
  <si>
    <t>羅斯福路公車專用道(向南)</t>
  </si>
  <si>
    <t>121.534722, 25.014321</t>
  </si>
  <si>
    <t>青潭堰</t>
  </si>
  <si>
    <t>Qingtan Yan</t>
  </si>
  <si>
    <t>新北市新店區新烏路一段58-3左側</t>
  </si>
  <si>
    <t>121.5458883, 24.947966</t>
  </si>
  <si>
    <t>中興路三段125號同向(向東)</t>
  </si>
  <si>
    <t>121.546288, 24.976868</t>
  </si>
  <si>
    <t>中興路二段200之1號同向(向南)</t>
  </si>
  <si>
    <t>121.54806, 24.97445</t>
  </si>
  <si>
    <t>中興路二段73號同向(向南)</t>
  </si>
  <si>
    <t>121.54682, 24.97082</t>
  </si>
  <si>
    <t>中興路一段285-1號(向西)</t>
  </si>
  <si>
    <t>121.54556, 24.96884</t>
  </si>
  <si>
    <t>Wufong Junior High School</t>
  </si>
  <si>
    <t>中興路一段五峰國中左邊出口(向南)</t>
  </si>
  <si>
    <t>121.544338, 24.966834</t>
  </si>
  <si>
    <t>中興路一段141號同向(向南)</t>
  </si>
  <si>
    <t>121.5421083, 24.96384894</t>
  </si>
  <si>
    <t>中興路一段97號同向(向南)</t>
  </si>
  <si>
    <t>121.5406668, 24.96172231</t>
  </si>
  <si>
    <t>光明街30號同向(向南)</t>
  </si>
  <si>
    <t>121.5385456, 24.95896198</t>
  </si>
  <si>
    <t>小粗坑</t>
  </si>
  <si>
    <t>Xiaocukeng</t>
  </si>
  <si>
    <t>新北市新店區新烏路一段70號</t>
  </si>
  <si>
    <t>121.5457662, 24.941377</t>
  </si>
  <si>
    <t>新北市新店區新烏路一段花園幹九</t>
  </si>
  <si>
    <t>121.5462651, 24.93706</t>
  </si>
  <si>
    <t>崎頂</t>
  </si>
  <si>
    <t>Qiding</t>
  </si>
  <si>
    <t>新店區新烏路一段140-1號右側(向東)</t>
  </si>
  <si>
    <t>121.5461501, 24.932286</t>
  </si>
  <si>
    <t>新北市新店區僑信路72號候亭</t>
  </si>
  <si>
    <t>121.4994827, 24.948942</t>
  </si>
  <si>
    <t>新北市新店區僑信路38巷口對面候車亭</t>
  </si>
  <si>
    <t>121.4994867, 24.951178</t>
  </si>
  <si>
    <t>新北市新店區僑信路4巷口對面候車亭</t>
  </si>
  <si>
    <t>121.4997562, 24.953029</t>
  </si>
  <si>
    <t>港尾</t>
  </si>
  <si>
    <t>Gangwei</t>
  </si>
  <si>
    <t>中正路343號(向東)</t>
  </si>
  <si>
    <t>121.454666, 25.020666</t>
  </si>
  <si>
    <t>港尾福德宮</t>
  </si>
  <si>
    <t>Gangwei Fude Temple</t>
  </si>
  <si>
    <t>中正路295號同向(向南)</t>
  </si>
  <si>
    <t>121.455314, 25.01938238</t>
  </si>
  <si>
    <t>大庭新村</t>
  </si>
  <si>
    <t>Dating New Village</t>
  </si>
  <si>
    <t>中正路191號同向(向南)</t>
  </si>
  <si>
    <t>121.456421, 25.016976</t>
  </si>
  <si>
    <t>社后</t>
  </si>
  <si>
    <t>Shehou</t>
  </si>
  <si>
    <t>中正路119號同向(向南)</t>
  </si>
  <si>
    <t>121.45642, 25.014996</t>
  </si>
  <si>
    <t>板橋戶政事務所(黃石中繼市場)</t>
  </si>
  <si>
    <t>Banqiao Household Registration Office(Huangshi Interim Market)</t>
  </si>
  <si>
    <t>中正路27號同向(向南)</t>
  </si>
  <si>
    <t>121.4561617, 25.01274499</t>
  </si>
  <si>
    <t>綜合運動場</t>
  </si>
  <si>
    <t>Stadium</t>
  </si>
  <si>
    <t>民權路218號綜合運動場</t>
  </si>
  <si>
    <t>121.458797, 25.01411</t>
  </si>
  <si>
    <t>中正路184號同向(向北)</t>
  </si>
  <si>
    <t>121.456234, 25.01769696</t>
  </si>
  <si>
    <t>中正路244號同向(向北)</t>
  </si>
  <si>
    <t>121.4556607, 25.01900577</t>
  </si>
  <si>
    <t>中正路316號(向西)</t>
  </si>
  <si>
    <t>121.454829, 25.020767</t>
  </si>
  <si>
    <t>中正路332-10號及332-11號(向北)</t>
  </si>
  <si>
    <t>121.454395, 25.022921</t>
  </si>
  <si>
    <t>名來新城(中正路)</t>
  </si>
  <si>
    <t>Minglai New Village(Zhongzheng Rd.)</t>
  </si>
  <si>
    <t>板橋區中正路438號同向(向北)</t>
  </si>
  <si>
    <t>121.454665, 25.025997</t>
  </si>
  <si>
    <t>龍泉街路燈編號026080號旁(向東)</t>
  </si>
  <si>
    <t>121.458477, 25.023469</t>
  </si>
  <si>
    <t>長江路口</t>
  </si>
  <si>
    <t>Changjiang Rd. Entrance</t>
  </si>
  <si>
    <t>板橋區民生路三段287號</t>
  </si>
  <si>
    <t>121.4638057, 25.03029</t>
  </si>
  <si>
    <t>大漢橋</t>
  </si>
  <si>
    <t>板橋區民生路三段197號</t>
  </si>
  <si>
    <t>121.4651306, 25.027651</t>
  </si>
  <si>
    <t>Liyuan 1st St.</t>
  </si>
  <si>
    <t>麗園一街4巷1號前(向南)</t>
  </si>
  <si>
    <t>121.3766, 25.071198</t>
  </si>
  <si>
    <t>麗園一街13號對面(向南)</t>
  </si>
  <si>
    <t>121.376983, 25.069309</t>
  </si>
  <si>
    <t>忠孝路589巷旁</t>
  </si>
  <si>
    <t>121.3756862, 25.068333</t>
  </si>
  <si>
    <t>忠孝路545號(向西)</t>
  </si>
  <si>
    <t>121.3722966, 25.068819</t>
  </si>
  <si>
    <t>安康路三段電五城幹74電桿旁</t>
  </si>
  <si>
    <t>121.474571, 24.942686</t>
  </si>
  <si>
    <t>安康路三段778-1號</t>
  </si>
  <si>
    <t>121.4726325, 24.941225</t>
  </si>
  <si>
    <t>新莊體育場(立功里)</t>
  </si>
  <si>
    <t>Xinzhuang Stadium(Ligong Village)</t>
  </si>
  <si>
    <t>復興路一段77號(向西)</t>
  </si>
  <si>
    <t>121.4481033, 25.04265625</t>
  </si>
  <si>
    <t>莒光德光路口</t>
  </si>
  <si>
    <t>Juguang &amp; Deguang Intersection</t>
  </si>
  <si>
    <t>中和區莒光路35號(向北)</t>
  </si>
  <si>
    <t>121.472091, 25.005221</t>
  </si>
  <si>
    <t>新北板橋公車站(新府路)</t>
  </si>
  <si>
    <t>NTPC Banqiao Bus Station(Xinfu Rd.)</t>
  </si>
  <si>
    <t>板橋火車站西側門(向西)</t>
  </si>
  <si>
    <t>121.4628307, 25.013373</t>
  </si>
  <si>
    <t>大同路170號前</t>
  </si>
  <si>
    <t>121.3727284, 24.926849</t>
  </si>
  <si>
    <t>新北市三峽區中正路一段304號</t>
  </si>
  <si>
    <t>121.3714506, 24.925683</t>
  </si>
  <si>
    <t>新北市三峽區中正路一段472號同向</t>
  </si>
  <si>
    <t>121.3704123, 24.921569</t>
  </si>
  <si>
    <t>張厝</t>
  </si>
  <si>
    <t>Jhangcuo</t>
  </si>
  <si>
    <t>龍米路二段39號(向南)</t>
  </si>
  <si>
    <t>121.4488748, 25.13871714</t>
  </si>
  <si>
    <t>聖心女中</t>
  </si>
  <si>
    <t>Sacred Heart Girls High School</t>
  </si>
  <si>
    <t>龍米路一段263號同向(向南)</t>
  </si>
  <si>
    <t>121.45006, 25.13528</t>
  </si>
  <si>
    <t>龍形</t>
  </si>
  <si>
    <t>Longxing</t>
  </si>
  <si>
    <t>龍米路一段223號同向(向南)</t>
  </si>
  <si>
    <t>121.451367, 25.132202</t>
  </si>
  <si>
    <t>大福社區</t>
  </si>
  <si>
    <t>Dafu Community</t>
  </si>
  <si>
    <t>龍米路一段318號同向(向南)</t>
  </si>
  <si>
    <t>121.45128, 25.13036</t>
  </si>
  <si>
    <t>平林村62號(向西)</t>
  </si>
  <si>
    <t>121.84435, 25.034996</t>
  </si>
  <si>
    <t>大安路24號前(向西)</t>
  </si>
  <si>
    <t>121.4314169, 25.005292</t>
  </si>
  <si>
    <t>新北市樹林區大安路40-44(向南)</t>
  </si>
  <si>
    <t>121.426693, 25.00233</t>
  </si>
  <si>
    <t>大安路60號(向南)</t>
  </si>
  <si>
    <t>121.424538, 25.000388</t>
  </si>
  <si>
    <t>大安路101號對面</t>
  </si>
  <si>
    <t>121.42248, 24.998127</t>
  </si>
  <si>
    <t>臺北大學宿舍</t>
  </si>
  <si>
    <t>Nat’l Taipei U. Housing</t>
  </si>
  <si>
    <t>新北市三峽區國慶路宿舍旁</t>
  </si>
  <si>
    <t>121.3683827, 24.940404</t>
  </si>
  <si>
    <t>安康路三段625號對面</t>
  </si>
  <si>
    <t>121.471421, 24.94026</t>
  </si>
  <si>
    <t>日月洞廣照禪寺寺牌旁</t>
  </si>
  <si>
    <t>121.4580444, 24.933964</t>
  </si>
  <si>
    <t>建安巷口</t>
  </si>
  <si>
    <t>121.4548205, 24.932236</t>
  </si>
  <si>
    <t>安坑34-5號對面</t>
  </si>
  <si>
    <t>121.4500071, 24.929098</t>
  </si>
  <si>
    <t>安坑40-2號對面</t>
  </si>
  <si>
    <t>121.4457943, 24.927576</t>
  </si>
  <si>
    <t>安坑里13號對面</t>
  </si>
  <si>
    <t>121.4424792, 24.926414</t>
  </si>
  <si>
    <t>成福幹236電桿對面</t>
  </si>
  <si>
    <t>121.4381772, 24.926356</t>
  </si>
  <si>
    <t>安坑里1之1號</t>
  </si>
  <si>
    <t>121.4344371, 24.924392</t>
  </si>
  <si>
    <t>成福路301號</t>
  </si>
  <si>
    <t>121.4290862, 24.92359</t>
  </si>
  <si>
    <t>自強路三段116號同向(向南)</t>
  </si>
  <si>
    <t>121.4872153, 25.07479901</t>
  </si>
  <si>
    <t>Yongde Li</t>
  </si>
  <si>
    <t>自強路三段38號同向(向南)</t>
  </si>
  <si>
    <t>121.486855, 25.072367</t>
  </si>
  <si>
    <t>忠孝路一段70號同向(向東)</t>
  </si>
  <si>
    <t>121.48902, 25.07204</t>
  </si>
  <si>
    <t>忠孝路一段(向東)</t>
  </si>
  <si>
    <t>121.4919747, 25.07174969</t>
  </si>
  <si>
    <t>正義北路366之3號(向東)</t>
  </si>
  <si>
    <t>121.49367, 25.071369</t>
  </si>
  <si>
    <t>新北市板橋區南雅路二段捷運1號出口前(向南)</t>
  </si>
  <si>
    <t>121.452517, 24.998579</t>
  </si>
  <si>
    <t>新北市板橋區篤行路2段13號對面(向南)</t>
  </si>
  <si>
    <t>121.431719, 24.99312</t>
  </si>
  <si>
    <t>新北市板橋區篤行路二段132號前(向南)</t>
  </si>
  <si>
    <t>121.430818, 24.990248</t>
  </si>
  <si>
    <t>新北市板橋區篤行路三段13號對面</t>
  </si>
  <si>
    <t>121.429169, 24.98771</t>
  </si>
  <si>
    <t>艋舺橋</t>
  </si>
  <si>
    <t>Mengjia Bridge</t>
  </si>
  <si>
    <t>龍米路一段178號(向東)</t>
  </si>
  <si>
    <t>121.451964, 25.127309</t>
  </si>
  <si>
    <t>關渡大橋</t>
  </si>
  <si>
    <t>Guandu Bridge</t>
  </si>
  <si>
    <t>龍米路一段109號同向(向東)</t>
  </si>
  <si>
    <t>121.452656, 25.125763</t>
  </si>
  <si>
    <t>MRT Luzhou Station</t>
  </si>
  <si>
    <t>121.463227, 25.091505</t>
  </si>
  <si>
    <t>蘆洲總站</t>
  </si>
  <si>
    <t>Luzhou Bus Terminal</t>
  </si>
  <si>
    <t>中正路333號同向(總站旁候車亭)(向東)</t>
  </si>
  <si>
    <t>121.465804, 25.089056</t>
  </si>
  <si>
    <t>王爺廟口</t>
  </si>
  <si>
    <t>Wangye Temple Intersection</t>
  </si>
  <si>
    <t>121.46664, 25.08814</t>
  </si>
  <si>
    <t>National Open University</t>
  </si>
  <si>
    <t>中正路261號同向(向南)</t>
  </si>
  <si>
    <t>121.4677982, 25.08671129</t>
  </si>
  <si>
    <t>中原公寓</t>
  </si>
  <si>
    <t>Zhongyuan Apartment</t>
  </si>
  <si>
    <t>中正路193號同向(向南)</t>
  </si>
  <si>
    <t>121.4684977, 25.08574782</t>
  </si>
  <si>
    <t>蘆洲國小</t>
  </si>
  <si>
    <t>Luzhou Elementary School</t>
  </si>
  <si>
    <t>中正路60號對面(向南)</t>
  </si>
  <si>
    <t>121.470464, 25.08302</t>
  </si>
  <si>
    <t>中和區景平路508號(向西)</t>
  </si>
  <si>
    <t>121.503843, 24.993774</t>
  </si>
  <si>
    <t>瓏山林台北中和飯店</t>
  </si>
  <si>
    <t>RSL Hotel Taipei Zhonghe</t>
  </si>
  <si>
    <t>中和區中正路635號(向南)</t>
  </si>
  <si>
    <t>121.485207, 24.995399</t>
  </si>
  <si>
    <t>新北市三峽區和平街79號(向南)</t>
  </si>
  <si>
    <t>121.370133, 24.937361</t>
  </si>
  <si>
    <t>121.3580499, 24.905352</t>
  </si>
  <si>
    <t>中央社區</t>
  </si>
  <si>
    <t>Zhongyang Community</t>
  </si>
  <si>
    <t>121.3606637, 24.906297</t>
  </si>
  <si>
    <t>121.3638635, 24.907042</t>
  </si>
  <si>
    <t>121.3657545, 24.909574</t>
  </si>
  <si>
    <t>車寮</t>
  </si>
  <si>
    <t>Cheliao</t>
  </si>
  <si>
    <t>中正路二段163號</t>
  </si>
  <si>
    <t>121.3661627, 24.915484</t>
  </si>
  <si>
    <t>新北市板橋區篤行路3段玉平巷76弄旁(向南)</t>
  </si>
  <si>
    <t>121.4275857, 24.985986</t>
  </si>
  <si>
    <t>新北市樹林區中華路57號對面候車亭(向南)</t>
  </si>
  <si>
    <t>121.423188, 24.983279</t>
  </si>
  <si>
    <t>新北市樹林區中華路181號同向(向南)</t>
  </si>
  <si>
    <t>121.4204668, 24.981965</t>
  </si>
  <si>
    <t>新北市樹林區中華路116號前(向南)</t>
  </si>
  <si>
    <t>121.41758, 24.980479</t>
  </si>
  <si>
    <t>新北市樹林區中華路172-3號候車亭(向西)</t>
  </si>
  <si>
    <t>121.4138606, 24.980471</t>
  </si>
  <si>
    <t>新北市樹林區中山路192-2號(向西)</t>
  </si>
  <si>
    <t>121.4117605, 24.980664</t>
  </si>
  <si>
    <t>新北市樹林區佳園路二段34號</t>
  </si>
  <si>
    <t>121.3914435, 24.962408</t>
  </si>
  <si>
    <t>新北市樹林區佳園路二段95號對面</t>
  </si>
  <si>
    <t>121.3906197, 24.959684</t>
  </si>
  <si>
    <t>學勤路555號(近大成路口)</t>
  </si>
  <si>
    <t>121.3819842, 24.948622</t>
  </si>
  <si>
    <t>中平國中</t>
  </si>
  <si>
    <t>Zhongping Junior High School</t>
  </si>
  <si>
    <t>中平路363號同向(向南)</t>
  </si>
  <si>
    <t>121.44468, 25.05186</t>
  </si>
  <si>
    <t>新莊高中(新莊文藝中心)</t>
  </si>
  <si>
    <t>Xinzhuang High School(Xinzhuang Culture &amp; Arts Center)</t>
  </si>
  <si>
    <t>中平路265號同向(向南)</t>
  </si>
  <si>
    <t>121.4446583, 25.04961766</t>
  </si>
  <si>
    <t>中平路256號(向北)</t>
  </si>
  <si>
    <t>121.444921, 25.049549</t>
  </si>
  <si>
    <t>民義路一段223號同向(向西)</t>
  </si>
  <si>
    <t>121.429737, 25.089987</t>
  </si>
  <si>
    <t>新北市坪林區北宜路八段</t>
  </si>
  <si>
    <t>121.706646, 24.934661</t>
  </si>
  <si>
    <t>新北市坪林區水柳腳190號對面</t>
  </si>
  <si>
    <t>121.703252, 24.936259</t>
  </si>
  <si>
    <t>Sewage Treatment Plant</t>
  </si>
  <si>
    <t>新北市坪林區水柳腳</t>
  </si>
  <si>
    <t>121.700318, 24.936707</t>
  </si>
  <si>
    <t>新北市坪林區嶺腳坑1-3號對面</t>
  </si>
  <si>
    <t>121.695846, 24.935093</t>
  </si>
  <si>
    <t>黃櫸皮寮</t>
  </si>
  <si>
    <t>Huangjupiliao</t>
  </si>
  <si>
    <t>坪林區黃櫸皮寮10-1號(向南)</t>
  </si>
  <si>
    <t>121.6889193, 24.935608</t>
  </si>
  <si>
    <t>Wantan Rd.</t>
  </si>
  <si>
    <t>新北市坪林區粗窟1號對面</t>
  </si>
  <si>
    <t>121.6843059, 24.936552</t>
  </si>
  <si>
    <t>新北市坪林區粗堀村18號右側(向南)</t>
  </si>
  <si>
    <t>121.68168, 24.941313</t>
  </si>
  <si>
    <t>新北市坪林區坪林幹57候車亭</t>
  </si>
  <si>
    <t>121.673595, 24.941767</t>
  </si>
  <si>
    <t>新北市鶯歌區尖山路246號對面</t>
  </si>
  <si>
    <t>121.3427344, 24.946346</t>
  </si>
  <si>
    <t>新北市鶯歌區尖山路161號(向北)</t>
  </si>
  <si>
    <t>121.345979, 24.948152</t>
  </si>
  <si>
    <t>新北市新店區安豐路45號右側</t>
  </si>
  <si>
    <t>121.4997026, 24.954374</t>
  </si>
  <si>
    <t>大義路17號(向南)</t>
  </si>
  <si>
    <t>121.378664, 24.944032</t>
  </si>
  <si>
    <t>板橋火車站西側門對面(向東)</t>
  </si>
  <si>
    <t>121.462674, 25.013241</t>
  </si>
  <si>
    <t>中和農會民享分部</t>
  </si>
  <si>
    <t>Zhonghe Farmers Association Minxiang Branch</t>
  </si>
  <si>
    <t>新北市中和區中和農會民享分部(向南)</t>
  </si>
  <si>
    <t>121.4723162, 25.001946</t>
  </si>
  <si>
    <t>中正路342號對向(向南)</t>
  </si>
  <si>
    <t>121.454215, 25.023423</t>
  </si>
  <si>
    <t>新北市新莊區中港路72號</t>
  </si>
  <si>
    <t>121.4554786, 25.038932</t>
  </si>
  <si>
    <t>中港社區活動中心</t>
  </si>
  <si>
    <t>Zhonggang Community Activity Center</t>
  </si>
  <si>
    <t>新北市新莊區中港路172號</t>
  </si>
  <si>
    <t>121.4549281, 25.041815</t>
  </si>
  <si>
    <t>財元廣場</t>
  </si>
  <si>
    <t>Caiyuan Square</t>
  </si>
  <si>
    <t>中華路二段22-1號同向(向北)</t>
  </si>
  <si>
    <t>121.4534423, 25.044798</t>
  </si>
  <si>
    <t>中華路</t>
  </si>
  <si>
    <t>Zhonghua Rd.</t>
  </si>
  <si>
    <t>中華路二段31號對面(向西)</t>
  </si>
  <si>
    <t>121.453663, 25.046303</t>
  </si>
  <si>
    <t>正邦社區</t>
  </si>
  <si>
    <t>Zhengbang Community</t>
  </si>
  <si>
    <t>中華路二段75號對面(向北)</t>
  </si>
  <si>
    <t>121.452927, 25.047732</t>
  </si>
  <si>
    <t>幸福中華路口</t>
  </si>
  <si>
    <t>Xingfu &amp; Zhonghua Intersection</t>
  </si>
  <si>
    <t>幸福路591號同向(向東)</t>
  </si>
  <si>
    <t>121.453486, 25.049192</t>
  </si>
  <si>
    <t>幸福新城</t>
  </si>
  <si>
    <t>Xingfu New Village</t>
  </si>
  <si>
    <t>幸福路505號同向(向東)</t>
  </si>
  <si>
    <t>121.456008, 25.049301</t>
  </si>
  <si>
    <t>Fushou Park</t>
  </si>
  <si>
    <t>新北市新莊區福壽街140號(向北)</t>
  </si>
  <si>
    <t>121.457786, 25.051721</t>
  </si>
  <si>
    <t>五工福慧路口</t>
  </si>
  <si>
    <t>Wugong and Fuhui Intersection</t>
  </si>
  <si>
    <t>五工路60號(向西)</t>
  </si>
  <si>
    <t>121.4587179, 25.06288</t>
  </si>
  <si>
    <t>五權一路1號(向北)</t>
  </si>
  <si>
    <t>121.45596, 25.06496</t>
  </si>
  <si>
    <t>大同橋一</t>
  </si>
  <si>
    <t>Tatung Bridge I</t>
  </si>
  <si>
    <t>新北市三峽區中正路一段532號同向(向南)</t>
  </si>
  <si>
    <t>121.369092, 24.920146</t>
  </si>
  <si>
    <t>中正路二段163號對面</t>
  </si>
  <si>
    <t>121.3659507, 24.915392</t>
  </si>
  <si>
    <t>中正路二段</t>
  </si>
  <si>
    <t>Zhongzheng Rd. Sec. 2</t>
  </si>
  <si>
    <t>中正路二段264號(向南)</t>
  </si>
  <si>
    <t>121.365819, 24.91246</t>
  </si>
  <si>
    <t>新北市三峽區學府路6-38號(向東)</t>
  </si>
  <si>
    <t>121.3724734, 24.948053</t>
  </si>
  <si>
    <t>北大高中</t>
  </si>
  <si>
    <t>North High School</t>
  </si>
  <si>
    <t>三峽區學府路100號右側100公尺旁(向北)</t>
  </si>
  <si>
    <t>121.374955, 24.949139</t>
  </si>
  <si>
    <t>學府大雅路口</t>
  </si>
  <si>
    <t>Xuefu &amp; Daya Intersection</t>
  </si>
  <si>
    <t>樹林區學府路288號旁(向東)</t>
  </si>
  <si>
    <t>121.378352, 24.950251</t>
  </si>
  <si>
    <t>柑園市民活動中心</t>
  </si>
  <si>
    <t>gan yuan community center</t>
  </si>
  <si>
    <t>樹林區學府路與佳園路口旁(向東)</t>
  </si>
  <si>
    <t>121.385623, 24.951229</t>
  </si>
  <si>
    <t>龍米路二段159號對面(向北)</t>
  </si>
  <si>
    <t>121.44026, 25.15372</t>
  </si>
  <si>
    <t>龍米路二段(向西)</t>
  </si>
  <si>
    <t>121.437602, 25.155481</t>
  </si>
  <si>
    <t>Ferryboats' Dock</t>
  </si>
  <si>
    <t>龍米路二段178號(向西)</t>
  </si>
  <si>
    <t>121.434178, 25.158433</t>
  </si>
  <si>
    <t>Xiajie Zai</t>
  </si>
  <si>
    <t>龍米路二段230號(向西)</t>
  </si>
  <si>
    <t>121.4319282, 25.1586444</t>
  </si>
  <si>
    <t>龍米路三段11號(向西)</t>
  </si>
  <si>
    <t>121.42872, 25.15918</t>
  </si>
  <si>
    <t>龍米路三段58號同向(向南)</t>
  </si>
  <si>
    <t>121.424892, 25.159319</t>
  </si>
  <si>
    <t>樹林科技園區</t>
  </si>
  <si>
    <t>Shulin High-tech Industrial Park</t>
  </si>
  <si>
    <t>新北市樹林區博愛街237號旁</t>
  </si>
  <si>
    <t>121.424387, 24.985154</t>
  </si>
  <si>
    <t>博愛街</t>
  </si>
  <si>
    <t>Boai St.</t>
  </si>
  <si>
    <t>新北市樹林區博愛街217號旁(向北)</t>
  </si>
  <si>
    <t>121.42413, 24.986587</t>
  </si>
  <si>
    <t>樹林區公所</t>
  </si>
  <si>
    <t>Shulin Dist. Office</t>
  </si>
  <si>
    <t>新北市樹林區鎮前街93號</t>
  </si>
  <si>
    <t>121.4245109, 24.98998</t>
  </si>
  <si>
    <t>新北市樹林區鎮前街112號(向南)</t>
  </si>
  <si>
    <t>121.424867, 24.991036</t>
  </si>
  <si>
    <t>樹林酒廠</t>
  </si>
  <si>
    <t>ShuLin Brewery</t>
  </si>
  <si>
    <t>樹林區鎮前街257號</t>
  </si>
  <si>
    <t>121.4208258, 24.986454</t>
  </si>
  <si>
    <t>BaDe St. Entrance</t>
  </si>
  <si>
    <t>樹林市鎮前街299號對面</t>
  </si>
  <si>
    <t>121.4178459, 24.98498</t>
  </si>
  <si>
    <t>鎮前街</t>
  </si>
  <si>
    <t>Jhenciian St.</t>
  </si>
  <si>
    <t>樹林區鎮前街433號對面</t>
  </si>
  <si>
    <t>121.41314, 24.982634</t>
  </si>
  <si>
    <t>篤行路口</t>
  </si>
  <si>
    <t>DuXing Rd. Entrance</t>
  </si>
  <si>
    <t>溪城路與金門街口</t>
  </si>
  <si>
    <t>121.4262869, 24.983971</t>
  </si>
  <si>
    <t>城林橋</t>
  </si>
  <si>
    <t>ChengLin Bridge</t>
  </si>
  <si>
    <t>溪城路115號對面</t>
  </si>
  <si>
    <t>121.427283, 24.982514</t>
  </si>
  <si>
    <t>大坪林</t>
  </si>
  <si>
    <t>Dapinglin</t>
  </si>
  <si>
    <t>北新路三段104號同向(向北)</t>
  </si>
  <si>
    <t>121.5418387, 24.98123266</t>
  </si>
  <si>
    <t>民權路118號同向(向西)</t>
  </si>
  <si>
    <t>121.535467, 24.982885</t>
  </si>
  <si>
    <t>溪尾街口</t>
  </si>
  <si>
    <t>Xiwei St. Intersection</t>
  </si>
  <si>
    <t>自強路四段68號同向(向北)</t>
  </si>
  <si>
    <t>121.4904676, 25.07859797</t>
  </si>
  <si>
    <t>自強路五段</t>
  </si>
  <si>
    <t>Ziqiang Rd. Sec. 5</t>
  </si>
  <si>
    <t>自強路5段27號(向北)</t>
  </si>
  <si>
    <t>121.49323, 25.080859</t>
  </si>
  <si>
    <t>新北市鶯歌區建國路170號(向西)</t>
  </si>
  <si>
    <t>121.350215, 24.953559</t>
  </si>
  <si>
    <t>豐年國小</t>
  </si>
  <si>
    <t>Fengnian Elementary School</t>
  </si>
  <si>
    <t>新北市新莊區瓊泰路109號對面</t>
  </si>
  <si>
    <t>121.4432295, 25.030103</t>
  </si>
  <si>
    <t>中正路443號(向東)</t>
  </si>
  <si>
    <t>121.443242, 25.034019</t>
  </si>
  <si>
    <t>民權吉林路口</t>
  </si>
  <si>
    <t>Minquan and Jilin Intersection</t>
  </si>
  <si>
    <t>民權東路二段(向東)</t>
  </si>
  <si>
    <t>121.5300637, 25.06254664</t>
  </si>
  <si>
    <t>民權松江路口</t>
  </si>
  <si>
    <t>Minquan and Songjiang Intersection</t>
  </si>
  <si>
    <t>民權東路二段上近松江路同向(向東)</t>
  </si>
  <si>
    <t>121.5328589, 25.0624771</t>
  </si>
  <si>
    <t>民權建國路口</t>
  </si>
  <si>
    <t>Minquan &amp; Jianguo Intersection</t>
  </si>
  <si>
    <t>民權東路二段上近建國北路二段同向(向東)</t>
  </si>
  <si>
    <t>121.5364984, 25.06236889</t>
  </si>
  <si>
    <t>民權龍江路口</t>
  </si>
  <si>
    <t>Minquan and Longjiang Intersection</t>
  </si>
  <si>
    <t>民權東路三段(向東)</t>
  </si>
  <si>
    <t>121.540554, 25.06232553</t>
  </si>
  <si>
    <t>民權復興路口</t>
  </si>
  <si>
    <t>Minquan and Fuxing Intersection</t>
  </si>
  <si>
    <t>121.5438692, 25.06227185</t>
  </si>
  <si>
    <t>民權敦化路口</t>
  </si>
  <si>
    <t>Minquan and Dunhua Intersection</t>
  </si>
  <si>
    <t>民權東路三段上近敦化北路同向(向東)</t>
  </si>
  <si>
    <t>121.5476254, 25.06202064</t>
  </si>
  <si>
    <t>石門洞</t>
  </si>
  <si>
    <t>Shimendong</t>
  </si>
  <si>
    <t>中央路37-2號對面</t>
  </si>
  <si>
    <t>121.5686413, 25.295984</t>
  </si>
  <si>
    <t>石門區公所</t>
  </si>
  <si>
    <t>Shimen Dist. Office</t>
  </si>
  <si>
    <t>中央路24號對面(向南)</t>
  </si>
  <si>
    <t>121.5676543, 25.292167</t>
  </si>
  <si>
    <t>石門</t>
  </si>
  <si>
    <t>Shimen</t>
  </si>
  <si>
    <t>中央路4-1號對面</t>
  </si>
  <si>
    <t>121.5652269, 25.291364</t>
  </si>
  <si>
    <t>崩山口</t>
  </si>
  <si>
    <t>Bengshankou</t>
  </si>
  <si>
    <t>老崩山10-2號對面(向南)</t>
  </si>
  <si>
    <t>121.5528746, 25.291434</t>
  </si>
  <si>
    <t>老梅</t>
  </si>
  <si>
    <t>Laomei</t>
  </si>
  <si>
    <t>老梅路28號對面</t>
  </si>
  <si>
    <t>121.5458915, 25.289253</t>
  </si>
  <si>
    <t>銘德一村</t>
  </si>
  <si>
    <t>老梅路2號(向北)</t>
  </si>
  <si>
    <t>121.54349, 25.290223</t>
  </si>
  <si>
    <t>富貴角燈塔</t>
  </si>
  <si>
    <t>Dengtaikou</t>
  </si>
  <si>
    <t>富基漁港路口候車亭對面</t>
  </si>
  <si>
    <t>121.539206, 25.289823</t>
  </si>
  <si>
    <t>德茂</t>
  </si>
  <si>
    <t>Demao</t>
  </si>
  <si>
    <t>海灣新城6號對面(向西)</t>
  </si>
  <si>
    <t>121.5255939, 25.285214</t>
  </si>
  <si>
    <t>北觀風景區管理處</t>
  </si>
  <si>
    <t>Beiguan Scenic Management</t>
  </si>
  <si>
    <t>德茂村下員坑33-1號</t>
  </si>
  <si>
    <t>121.5195898, 25.282325</t>
  </si>
  <si>
    <t>頂新莊</t>
  </si>
  <si>
    <t>Dingxinzhuang</t>
  </si>
  <si>
    <t>下員坑46-3號對面候車亭</t>
  </si>
  <si>
    <t>121.5169947, 25.277158</t>
  </si>
  <si>
    <t>錦和路</t>
  </si>
  <si>
    <t>Jinhe Rd.</t>
  </si>
  <si>
    <t>錦和路(向北)</t>
  </si>
  <si>
    <t>121.490294, 24.99527217</t>
  </si>
  <si>
    <t>中和區建一路150號(向北)</t>
  </si>
  <si>
    <t>121.4882666, 24.997098</t>
  </si>
  <si>
    <t>溪城路篤行路口</t>
  </si>
  <si>
    <t>121.427584, 24.982636</t>
  </si>
  <si>
    <t>Duxing Rd. Intersection</t>
  </si>
  <si>
    <t>溪城路89號前(向西)</t>
  </si>
  <si>
    <t>121.427027, 24.983338</t>
  </si>
  <si>
    <t>Zhenqian St.</t>
  </si>
  <si>
    <t>新北市樹林區鎮前街(向北)</t>
  </si>
  <si>
    <t>121.413391, 24.982603</t>
  </si>
  <si>
    <t>鶯歌三號公園</t>
  </si>
  <si>
    <t>Yingge Park No. 3</t>
  </si>
  <si>
    <t>新北市鶯歌區建國路264號鶯歌三號公園(向西)</t>
  </si>
  <si>
    <t>121.347515, 24.953486</t>
  </si>
  <si>
    <t>建國國小</t>
  </si>
  <si>
    <t>Jianguo Elemetary School</t>
  </si>
  <si>
    <t>新北市鶯歌區育英街13號</t>
  </si>
  <si>
    <t>121.3469728, 24.955067</t>
  </si>
  <si>
    <t>客家文化園區正門</t>
  </si>
  <si>
    <t>Taipei County Hakka Museum 1</t>
  </si>
  <si>
    <t>新北市三峽區隆恩街202號對面(向北)</t>
  </si>
  <si>
    <t>121.360137, 24.942004</t>
  </si>
  <si>
    <t>新北市三峽區隆恩街202號旁(向南)</t>
  </si>
  <si>
    <t>121.3598657, 24.942022</t>
  </si>
  <si>
    <t>集英路</t>
  </si>
  <si>
    <t>Jiying Rd.</t>
  </si>
  <si>
    <t>集英路62號對面</t>
  </si>
  <si>
    <t>121.486646, 25.086167</t>
  </si>
  <si>
    <t>三賢集智街口</t>
  </si>
  <si>
    <t>Sanxian and Jizhi Intersection</t>
  </si>
  <si>
    <t>三賢街與集智路口西北側</t>
  </si>
  <si>
    <t>121.486789, 25.087523</t>
  </si>
  <si>
    <t>信賢街</t>
  </si>
  <si>
    <t>Xinxian St.</t>
  </si>
  <si>
    <t>信賢街與三賢街口南側</t>
  </si>
  <si>
    <t>121.488777, 25.088246</t>
  </si>
  <si>
    <t>五華國小</t>
  </si>
  <si>
    <t>Wuhua Elementary School</t>
  </si>
  <si>
    <t>集賢路42號對面(向東南)</t>
  </si>
  <si>
    <t>121.493229, 25.087666</t>
  </si>
  <si>
    <t>莫札特社區</t>
  </si>
  <si>
    <t>Mozart Community</t>
  </si>
  <si>
    <t>進安街178號</t>
  </si>
  <si>
    <t>121.494474, 25.086317</t>
  </si>
  <si>
    <t>英光工廠</t>
  </si>
  <si>
    <t>Yingguang Factory</t>
  </si>
  <si>
    <t>新北市淡水區淡金路三段358號同向</t>
  </si>
  <si>
    <t>121.4493848, 25.209188</t>
  </si>
  <si>
    <t>興化店</t>
  </si>
  <si>
    <t>Xinghuadian</t>
  </si>
  <si>
    <t>淡水鎮路燈編號05120旁</t>
  </si>
  <si>
    <t>121.4516184, 25.219534</t>
  </si>
  <si>
    <t>後洲子</t>
  </si>
  <si>
    <t>HouZhouzi</t>
  </si>
  <si>
    <t>淡金路四段492號南側60公尺(向北)</t>
  </si>
  <si>
    <t>121.452064, 25.224331</t>
  </si>
  <si>
    <t>參觀台</t>
  </si>
  <si>
    <t>Sanguantai</t>
  </si>
  <si>
    <t>淡水區後厝村12鄰100-105號</t>
  </si>
  <si>
    <t>121.4575231, 25.24048</t>
  </si>
  <si>
    <t>民權東路四段上近敦化北路同向(向西)</t>
  </si>
  <si>
    <t>121.5482873, 25.06203573</t>
  </si>
  <si>
    <t>民權東路三段(向西)</t>
  </si>
  <si>
    <t>121.5446524, 25.06222037</t>
  </si>
  <si>
    <t>121.5412752, 25.06239594</t>
  </si>
  <si>
    <t>民權東路二段上近建國北路二段向西(向西)</t>
  </si>
  <si>
    <t>121.53746, 25.06248317</t>
  </si>
  <si>
    <t>民權東路二段上近松江路同向(向西)</t>
  </si>
  <si>
    <t>121.5334388, 25.06252486</t>
  </si>
  <si>
    <t>福泰里</t>
  </si>
  <si>
    <t>Futai Village</t>
  </si>
  <si>
    <t>泰林路二段81號同向(向南)</t>
  </si>
  <si>
    <t>121.434603, 25.05892699</t>
  </si>
  <si>
    <t>泰山公有市場</t>
  </si>
  <si>
    <t>Taishan Market</t>
  </si>
  <si>
    <t>新北市泰山區全興路212號</t>
  </si>
  <si>
    <t>121.433898, 25.05631</t>
  </si>
  <si>
    <t>黃昏市場</t>
  </si>
  <si>
    <t>SunsetMarket</t>
  </si>
  <si>
    <t>汐止區秀峰路18-46號(向北)</t>
  </si>
  <si>
    <t>121.659604, 25.065446</t>
  </si>
  <si>
    <t>新北市汐止區大同路二段442號(向西)</t>
  </si>
  <si>
    <t>121.658841, 25.067358</t>
  </si>
  <si>
    <t>大同路二段229號同向(向西)</t>
  </si>
  <si>
    <t>121.652863, 25.06486</t>
  </si>
  <si>
    <t>光寶電子</t>
  </si>
  <si>
    <t>Lite-On Electronics Inc.</t>
  </si>
  <si>
    <t>中和區建一路103號(向北)</t>
  </si>
  <si>
    <t>121.4881191, 25.00139938</t>
  </si>
  <si>
    <t>板南路口</t>
  </si>
  <si>
    <t>Bannan Rd. Intersection</t>
  </si>
  <si>
    <t>中和區橋和路12號(向東)</t>
  </si>
  <si>
    <t>121.489187, 25.005052</t>
  </si>
  <si>
    <t>中和區橋和路177-1號</t>
  </si>
  <si>
    <t>121.4937747, 25.006085</t>
  </si>
  <si>
    <t>環河西路</t>
  </si>
  <si>
    <t>Huanhe W. Rd.</t>
  </si>
  <si>
    <t>永和區環河西路二段247號(向北)</t>
  </si>
  <si>
    <t>121.500233, 25.009456</t>
  </si>
  <si>
    <t>保順路口</t>
  </si>
  <si>
    <t>Baoshun Rd. Entrance</t>
  </si>
  <si>
    <t>永和區環河西路二段201號(向北)</t>
  </si>
  <si>
    <t>121.502094, 25.010941</t>
  </si>
  <si>
    <t>Jhongxi Village</t>
  </si>
  <si>
    <t>永和區仁愛路199號(向北)</t>
  </si>
  <si>
    <t>121.509944, 25.012509</t>
  </si>
  <si>
    <t>仁愛路(一)</t>
  </si>
  <si>
    <t>Renai Rd. 1</t>
  </si>
  <si>
    <t>永和區仁愛路127號(向東)</t>
  </si>
  <si>
    <t>121.51177, 25.013008</t>
  </si>
  <si>
    <t>博愛活動中心</t>
  </si>
  <si>
    <t>Boai Activity Center</t>
  </si>
  <si>
    <t>永和區環河東路一段112號(向南)</t>
  </si>
  <si>
    <t>121.520123, 25.015965</t>
  </si>
  <si>
    <t>環河東路</t>
  </si>
  <si>
    <t>Huanhe E. Rd.</t>
  </si>
  <si>
    <t>永和區環河東路二段52號</t>
  </si>
  <si>
    <t>121.5230691, 25.011764</t>
  </si>
  <si>
    <t>環河東路三段</t>
  </si>
  <si>
    <t>Huanhe E. Rd. Sec. 3</t>
  </si>
  <si>
    <t>永和區林森路10巷旁(向東)</t>
  </si>
  <si>
    <t>121.526298, 25.006927</t>
  </si>
  <si>
    <t>永和國中</t>
  </si>
  <si>
    <t>Yonghe Junior High School</t>
  </si>
  <si>
    <t>永和區國中路126號(向西)</t>
  </si>
  <si>
    <t>121.523588, 25.006785</t>
  </si>
  <si>
    <t>永福橋</t>
  </si>
  <si>
    <t>Yongfu Bridge</t>
  </si>
  <si>
    <t>永和區福和路94號</t>
  </si>
  <si>
    <t>121.5225262, 25.008033</t>
  </si>
  <si>
    <t>永和區仁愛路116號</t>
  </si>
  <si>
    <t>121.5121305, 25.01323</t>
  </si>
  <si>
    <t>Zhongxi Village</t>
  </si>
  <si>
    <t>永和區仁愛路178號</t>
  </si>
  <si>
    <t>121.5101016, 25.012753</t>
  </si>
  <si>
    <t>新北市新店區中正路37號(向東)</t>
  </si>
  <si>
    <t>121.54459, 24.969823</t>
  </si>
  <si>
    <t>Wuhua Village</t>
  </si>
  <si>
    <t>仁義街321號</t>
  </si>
  <si>
    <t>121.495032, 25.084586</t>
  </si>
  <si>
    <t>臺北市南港區忠孝東路六段442號(向東)</t>
  </si>
  <si>
    <t>121.5936508, 25.05021827</t>
  </si>
  <si>
    <t>向陽路84號(向北)</t>
  </si>
  <si>
    <t>121.5952331, 25.05295138</t>
  </si>
  <si>
    <t>重陽路30號(向東)</t>
  </si>
  <si>
    <t>121.596717, 25.055561</t>
  </si>
  <si>
    <t>重陽路120號同向(向東)</t>
  </si>
  <si>
    <t>121.59918, 25.05646</t>
  </si>
  <si>
    <t>北新路二段193號同向(向南)</t>
  </si>
  <si>
    <t>121.542478, 24.978011</t>
  </si>
  <si>
    <t>重陽路269號對面(向東)</t>
  </si>
  <si>
    <t>121.6020404, 25.05746843</t>
  </si>
  <si>
    <t>重陽路359號對面(向東)</t>
  </si>
  <si>
    <t>121.60707, 25.058155</t>
  </si>
  <si>
    <t>重陽路336號同向(向東)</t>
  </si>
  <si>
    <t>121.6093837, 25.05892363</t>
  </si>
  <si>
    <t>臺北橋</t>
  </si>
  <si>
    <t>Taipei Bridge</t>
  </si>
  <si>
    <t>延平北路二段239號(向北)</t>
  </si>
  <si>
    <t>121.5113712, 25.06155982</t>
  </si>
  <si>
    <t>延三觀光夜市</t>
  </si>
  <si>
    <t>Yanping N. Rd. Night Market</t>
  </si>
  <si>
    <t>延平北路三段9號同向(向北)</t>
  </si>
  <si>
    <t>121.5112212, 25.0636257</t>
  </si>
  <si>
    <t>延平國小</t>
  </si>
  <si>
    <t>Yanping Elementary School</t>
  </si>
  <si>
    <t>延平北路三段69之2號(向北)</t>
  </si>
  <si>
    <t>121.5110617, 25.06641831</t>
  </si>
  <si>
    <t>天師宮</t>
  </si>
  <si>
    <t>Tianshi Temple</t>
  </si>
  <si>
    <t>延平北路三段103號</t>
  </si>
  <si>
    <t>121.510919, 25.068027</t>
  </si>
  <si>
    <t>民族西路</t>
  </si>
  <si>
    <t>Minzu W. Rd.</t>
  </si>
  <si>
    <t>民族西路226號同向(向東)</t>
  </si>
  <si>
    <t>121.5127488, 25.06858641</t>
  </si>
  <si>
    <t>昌吉重慶路口(延平國小)</t>
  </si>
  <si>
    <t>Changji-Chongqing Intersection(Yanping Elementary School)</t>
  </si>
  <si>
    <t>重慶北路三段88號(向南)</t>
  </si>
  <si>
    <t>121.513547, 25.06685</t>
  </si>
  <si>
    <t>MRT Daqiaotou Station Station</t>
  </si>
  <si>
    <t>重慶北路三段公車專用道</t>
  </si>
  <si>
    <t>121.5134996, 25.064294</t>
  </si>
  <si>
    <t>重新路1段63號(向南)</t>
  </si>
  <si>
    <t>121.501606, 25.063667</t>
  </si>
  <si>
    <t>大片頭</t>
  </si>
  <si>
    <t>三芝區大片頭83-3號(向北)</t>
  </si>
  <si>
    <t>121.459021, 25.244143</t>
  </si>
  <si>
    <t>牛車寮</t>
  </si>
  <si>
    <t>Niucheliao</t>
  </si>
  <si>
    <t>土地公坑56號北側20公尺</t>
  </si>
  <si>
    <t>121.463314, 25.248379</t>
  </si>
  <si>
    <t>淺水灣</t>
  </si>
  <si>
    <t>Qianshuiwan</t>
  </si>
  <si>
    <t>三芝區土地公坑54-10號前</t>
  </si>
  <si>
    <t>121.4665808, 25.249591</t>
  </si>
  <si>
    <t>凌雲寺</t>
  </si>
  <si>
    <t>Lingyun Temple</t>
  </si>
  <si>
    <t>新北市五股區凌雲路3段69-3號對面</t>
  </si>
  <si>
    <t>121.4243326, 25.124288</t>
  </si>
  <si>
    <t>妙雲寺</t>
  </si>
  <si>
    <t>Miaoyun Temple</t>
  </si>
  <si>
    <t>五股區凌雲路三段73號旁(向東)</t>
  </si>
  <si>
    <t>121.4252148, 25.122084</t>
  </si>
  <si>
    <t>觀音里</t>
  </si>
  <si>
    <t>Guanyin Village</t>
  </si>
  <si>
    <t>新北市五股區凌雲路三段100號對面停車場</t>
  </si>
  <si>
    <t>121.4270951, 25.122376</t>
  </si>
  <si>
    <t>福隆山</t>
  </si>
  <si>
    <t>Fulongshan</t>
  </si>
  <si>
    <t>新北市五股區凌雲路三段45號</t>
  </si>
  <si>
    <t>121.4276712, 25.119076</t>
  </si>
  <si>
    <t>觀音山</t>
  </si>
  <si>
    <t>Guanyinshan</t>
  </si>
  <si>
    <t>新北市五股區凌雲路三段78之1號對面</t>
  </si>
  <si>
    <t>121.4315412, 25.117008</t>
  </si>
  <si>
    <t>凌雲路三段</t>
  </si>
  <si>
    <t>Lingyun Road Sec. 1</t>
  </si>
  <si>
    <t>新北市五股區凌雲路三段電線桿3904</t>
  </si>
  <si>
    <t>121.4313491, 25.113886</t>
  </si>
  <si>
    <t>中坑</t>
  </si>
  <si>
    <t>Zhongkeng</t>
  </si>
  <si>
    <t>新北市五股區凌雲路三段60號對面</t>
  </si>
  <si>
    <t>121.4300804, 25.11035</t>
  </si>
  <si>
    <t>觀音坑</t>
  </si>
  <si>
    <t>Guanyinkeng</t>
  </si>
  <si>
    <t>新北市五股區凌雲路3段34號對面(向南)</t>
  </si>
  <si>
    <t>121.431018, 25.108323</t>
  </si>
  <si>
    <t>旗杆湖</t>
  </si>
  <si>
    <t>Qigan Lake</t>
  </si>
  <si>
    <t>新北市五股區凌雲路三段觀音感76A</t>
  </si>
  <si>
    <t>121.4314885, 25.106007</t>
  </si>
  <si>
    <t>新北市五股區凌雲路2段46號對面</t>
  </si>
  <si>
    <t>121.4392173, 25.102896</t>
  </si>
  <si>
    <t>成州市場</t>
  </si>
  <si>
    <t>Chengzhou Market</t>
  </si>
  <si>
    <t>新北市五股區凌雲路2段6號對面</t>
  </si>
  <si>
    <t>121.450547, 25.10138</t>
  </si>
  <si>
    <t>Xinxing Apartment</t>
  </si>
  <si>
    <t>121.452658, 25.102875</t>
  </si>
  <si>
    <t>後厝</t>
  </si>
  <si>
    <t>Houcuo</t>
  </si>
  <si>
    <t>三芝區北勢子22-2號</t>
  </si>
  <si>
    <t>121.4734374, 25.253617</t>
  </si>
  <si>
    <t>北勢溪口</t>
  </si>
  <si>
    <t>Beishixi Intersection</t>
  </si>
  <si>
    <t>三芝區北勢子7號前10公尺</t>
  </si>
  <si>
    <t>121.4757368, 25.256173</t>
  </si>
  <si>
    <t>樟樹一路口</t>
  </si>
  <si>
    <t>Zhangshu 1st Rd. Entrance</t>
  </si>
  <si>
    <t>樟樹一路1巷對面20公尺(向北)</t>
  </si>
  <si>
    <t>121.6416879, 25.06245347</t>
  </si>
  <si>
    <t>進安街</t>
  </si>
  <si>
    <t>Jinan St.</t>
  </si>
  <si>
    <t>新北市三重區進安街</t>
  </si>
  <si>
    <t>121.495357, 25.085533</t>
  </si>
  <si>
    <t>通華街</t>
  </si>
  <si>
    <t>Tonghua St.</t>
  </si>
  <si>
    <t>通華街9號</t>
  </si>
  <si>
    <t>121.495945, 25.084489</t>
  </si>
  <si>
    <t>Zhongxiao Village</t>
  </si>
  <si>
    <t>汐止市樟樹一路134號前(向北)</t>
  </si>
  <si>
    <t>121.642188, 25.064858</t>
  </si>
  <si>
    <t>樟樹國小</t>
  </si>
  <si>
    <t>Camphor Tree Elementary School(Zhanghou Market)</t>
  </si>
  <si>
    <t>汐止區樟樹一路(向北)</t>
  </si>
  <si>
    <t>121.64249, 25.066762</t>
  </si>
  <si>
    <t>開山宮</t>
  </si>
  <si>
    <t>Fanzailiao</t>
  </si>
  <si>
    <t>121.642713, 25.068329</t>
  </si>
  <si>
    <t>山光社區</t>
  </si>
  <si>
    <t>Shanguang Community</t>
  </si>
  <si>
    <t>山光路與樟樹二路交叉口(向西)</t>
  </si>
  <si>
    <t>121.641858, 25.071151</t>
  </si>
  <si>
    <t>日月光社區</t>
  </si>
  <si>
    <t>Riyueguang Community</t>
  </si>
  <si>
    <t>汐止區康寧街751巷11號對面(向西)</t>
  </si>
  <si>
    <t>121.63741, 25.075622</t>
  </si>
  <si>
    <t>日月光社區D區</t>
  </si>
  <si>
    <t>Riyueguang Community D</t>
  </si>
  <si>
    <t>汐止區日月光社區D區(向東)</t>
  </si>
  <si>
    <t>121.6368653, 25.074445</t>
  </si>
  <si>
    <t>湖東街口</t>
  </si>
  <si>
    <t>Hudong St. Intersection</t>
  </si>
  <si>
    <t>汐止區明峰街43號對面(向西)</t>
  </si>
  <si>
    <t>121.6334489, 25.07141234</t>
  </si>
  <si>
    <t>北峰寺</t>
  </si>
  <si>
    <t>Beifeng Temple</t>
  </si>
  <si>
    <t>新北市汐止區北峰寺(向北)</t>
  </si>
  <si>
    <t>121.63024, 25.072844</t>
  </si>
  <si>
    <t>新北市汐止區北峰寺(向南)</t>
  </si>
  <si>
    <t>121.630142, 25.072847</t>
  </si>
  <si>
    <t>北峰里(明峰街)</t>
  </si>
  <si>
    <t>Beifong Village(Mingfong St.)</t>
  </si>
  <si>
    <t>新北市汐止區明峰街200號(向西)</t>
  </si>
  <si>
    <t>121.6276293, 25.069422</t>
  </si>
  <si>
    <t>康寧街380號(向東)</t>
  </si>
  <si>
    <t>121.629129, 25.067712</t>
  </si>
  <si>
    <t>金龍市場</t>
  </si>
  <si>
    <t>Jinlong Market</t>
  </si>
  <si>
    <t>121.6292456, 25.068375</t>
  </si>
  <si>
    <t>Lehua Shopping Circle</t>
  </si>
  <si>
    <t>永和路一段127號同向(向南)</t>
  </si>
  <si>
    <t>121.51386, 25.00839</t>
  </si>
  <si>
    <t>永和路口</t>
  </si>
  <si>
    <t>Yonghe Rd.</t>
  </si>
  <si>
    <t>永和路一段21號同向(向南)</t>
  </si>
  <si>
    <t>121.5128614, 25.00568773</t>
  </si>
  <si>
    <t>仁義街381號</t>
  </si>
  <si>
    <t>121.494412, 25.085449</t>
  </si>
  <si>
    <t>極境社區</t>
  </si>
  <si>
    <t>Jijing Community</t>
  </si>
  <si>
    <t>集賢路33號(向東)</t>
  </si>
  <si>
    <t>121.495574, 25.086143</t>
  </si>
  <si>
    <t>集賢路66號(向西)</t>
  </si>
  <si>
    <t>121.49249, 25.08862</t>
  </si>
  <si>
    <t>三重區三信路128號(向西南)</t>
  </si>
  <si>
    <t>121.489875, 25.087883</t>
  </si>
  <si>
    <t>Xinxian Rd.</t>
  </si>
  <si>
    <t>信賢街與三賢街口南側大山公園前</t>
  </si>
  <si>
    <t>121.488745, 25.088492</t>
  </si>
  <si>
    <t>三賢街與集智路口西南側</t>
  </si>
  <si>
    <t>121.486375, 25.087323</t>
  </si>
  <si>
    <t>自強路5段42號</t>
  </si>
  <si>
    <t>121.493053, 25.080933</t>
  </si>
  <si>
    <t>順安街</t>
  </si>
  <si>
    <t>Shunan St.</t>
  </si>
  <si>
    <t>順安街68號(向北)</t>
  </si>
  <si>
    <t>121.5408846, 24.98629138</t>
  </si>
  <si>
    <t>江陵二村</t>
  </si>
  <si>
    <t>Jiangling Ercun</t>
  </si>
  <si>
    <t>復興路40-1號(向西)</t>
  </si>
  <si>
    <t>121.5383895, 24.98694835</t>
  </si>
  <si>
    <t>北新路三段59之1號同向(向南)</t>
  </si>
  <si>
    <t>121.541691, 24.980858</t>
  </si>
  <si>
    <t>景德路口</t>
  </si>
  <si>
    <t>Jingde Rd. Entrance</t>
  </si>
  <si>
    <t>新北市新莊區(向南)</t>
  </si>
  <si>
    <t>121.4429743, 25.033716</t>
  </si>
  <si>
    <t>新北市新莊區瓊泰路139號</t>
  </si>
  <si>
    <t>121.4430749, 25.030553</t>
  </si>
  <si>
    <t>瓊泰活動中心</t>
  </si>
  <si>
    <t>Qiongtai Activity Center</t>
  </si>
  <si>
    <t>新北市新莊區瓊泰路81號</t>
  </si>
  <si>
    <t>121.4431013, 25.028994</t>
  </si>
  <si>
    <t>新莊區農會</t>
  </si>
  <si>
    <t>Xinzhuang Farmers Association Qionglin Branch</t>
  </si>
  <si>
    <t>新北市新莊區新莊區農會瓊林分部(向東)</t>
  </si>
  <si>
    <t>121.444447, 25.028532</t>
  </si>
  <si>
    <t>瓊英巷口</t>
  </si>
  <si>
    <t>Qiongying Lane Intersection</t>
  </si>
  <si>
    <t>新北市新莊區瓊林路21-3號對面</t>
  </si>
  <si>
    <t>121.443819, 25.026915</t>
  </si>
  <si>
    <t>Zhangcuo</t>
  </si>
  <si>
    <t>新莊區瓊林路117-1號往南30公尺(向南)</t>
  </si>
  <si>
    <t>121.440298, 25.022075</t>
  </si>
  <si>
    <t>瓊林南路五</t>
  </si>
  <si>
    <t>Qionglin S. Rd. 5</t>
  </si>
  <si>
    <t>121.4378081, 25.020305</t>
  </si>
  <si>
    <t>瓊林南路四</t>
  </si>
  <si>
    <t>Qionglin S. Rd. 4</t>
  </si>
  <si>
    <t>新北市新莊區瓊林南路78號</t>
  </si>
  <si>
    <t>121.435715, 25.017315</t>
  </si>
  <si>
    <t>瓊林南路三</t>
  </si>
  <si>
    <t>Qionglin S. Rd. 3</t>
  </si>
  <si>
    <t>121.4341396, 25.012513</t>
  </si>
  <si>
    <t>瓊林南路二</t>
  </si>
  <si>
    <t>Qionglin S. Rd. 2</t>
  </si>
  <si>
    <t>121.434406, 25.009122</t>
  </si>
  <si>
    <t>瓊林南路一</t>
  </si>
  <si>
    <t>Qionglin S. Rd. 1</t>
  </si>
  <si>
    <t>121.43413, 25.006777</t>
  </si>
  <si>
    <t>中和路248號對向(向西)</t>
  </si>
  <si>
    <t>121.5068521, 24.99973099</t>
  </si>
  <si>
    <t>中和路273號同向(向西)</t>
  </si>
  <si>
    <t>121.505547, 24.999775</t>
  </si>
  <si>
    <t>中山路三段32號同向(向西)</t>
  </si>
  <si>
    <t>121.479221, 25.006146</t>
  </si>
  <si>
    <t>中山路三段118號同向(向西)</t>
  </si>
  <si>
    <t>121.475774, 25.005992</t>
  </si>
  <si>
    <t>自強路四段62號同向(向南)</t>
  </si>
  <si>
    <t>121.4901885, 25.07867921</t>
  </si>
  <si>
    <t>自強路四段20號同向(向南)</t>
  </si>
  <si>
    <t>121.488641, 25.07667469</t>
  </si>
  <si>
    <t>Dongyang Borough</t>
  </si>
  <si>
    <t>樹林區鎮前街371號</t>
  </si>
  <si>
    <t>121.4159013, 24.983884</t>
  </si>
  <si>
    <t>樹林市鎮前街317號</t>
  </si>
  <si>
    <t>121.4173817, 24.984613</t>
  </si>
  <si>
    <t>Shulin Winery</t>
  </si>
  <si>
    <t>樹林區鎮前街257號(向北)</t>
  </si>
  <si>
    <t>121.420928, 24.986355</t>
  </si>
  <si>
    <t>北宜路二段66之70號對面(向北)</t>
  </si>
  <si>
    <t>121.550225, 24.952163</t>
  </si>
  <si>
    <t>新北市樹林區博愛街236號與238號中間</t>
  </si>
  <si>
    <t>121.424063, 24.987979</t>
  </si>
  <si>
    <t>北新路二段111號(向南)</t>
  </si>
  <si>
    <t>121.542746, 24.97475</t>
  </si>
  <si>
    <t>民權東路公車專用道(向西)</t>
  </si>
  <si>
    <t>121.5259472, 25.06275196</t>
  </si>
  <si>
    <t>鄉野俱樂部</t>
  </si>
  <si>
    <t>Xiangye Club</t>
  </si>
  <si>
    <t>新庄子9鄰100號對面</t>
  </si>
  <si>
    <t>121.512101, 25.273062</t>
  </si>
  <si>
    <t>新庄子</t>
  </si>
  <si>
    <t>Xinzhuangzi</t>
  </si>
  <si>
    <t>新庄子92號對面</t>
  </si>
  <si>
    <t>121.5082655, 25.267329</t>
  </si>
  <si>
    <t>薪水居易</t>
  </si>
  <si>
    <t>Xinshui Juyi</t>
  </si>
  <si>
    <t>淡金路二段97號對面</t>
  </si>
  <si>
    <t>121.5041671, 25.261152</t>
  </si>
  <si>
    <t>三芝</t>
  </si>
  <si>
    <t>Sanzhi</t>
  </si>
  <si>
    <t>三芝區農會2號倉庫右側10公尺對面(向西)</t>
  </si>
  <si>
    <t>121.501564, 25.259011</t>
  </si>
  <si>
    <t>古庄</t>
  </si>
  <si>
    <t>Guzhuang</t>
  </si>
  <si>
    <t>三芝區中興街一段2號對面候車亭</t>
  </si>
  <si>
    <t>121.4972147, 25.259958</t>
  </si>
  <si>
    <t>福成橋頭</t>
  </si>
  <si>
    <t>Fucheng Bridge</t>
  </si>
  <si>
    <t>三芝區埔頭18號對面候車亭</t>
  </si>
  <si>
    <t>121.493405, 25.260327</t>
  </si>
  <si>
    <t>大埔路37-39號對面</t>
  </si>
  <si>
    <t>121.36596, 24.90907</t>
  </si>
  <si>
    <t>大埔路87號對面</t>
  </si>
  <si>
    <t>121.3663769, 24.907521</t>
  </si>
  <si>
    <t>苗圃</t>
  </si>
  <si>
    <t>Miaopu</t>
  </si>
  <si>
    <t>大埔路315號對面</t>
  </si>
  <si>
    <t>121.3684835, 24.902154</t>
  </si>
  <si>
    <t>二橋</t>
  </si>
  <si>
    <t>Er Bridge</t>
  </si>
  <si>
    <t>大埔路大埔幹125號對面</t>
  </si>
  <si>
    <t>121.369897, 24.898612</t>
  </si>
  <si>
    <t>春暉啟能中心</t>
  </si>
  <si>
    <t>Chunhuiqineng Center</t>
  </si>
  <si>
    <t>大埔路220號</t>
  </si>
  <si>
    <t>121.3730689, 24.892873</t>
  </si>
  <si>
    <t>互助橋</t>
  </si>
  <si>
    <t>Huzhu Bridge</t>
  </si>
  <si>
    <t>大埔路互助橋頭旁</t>
  </si>
  <si>
    <t>121.3744336, 24.890849</t>
  </si>
  <si>
    <t>醒心橋</t>
  </si>
  <si>
    <t>Xingxin Bridge</t>
  </si>
  <si>
    <t>大埔幹179號對面(向南)</t>
  </si>
  <si>
    <t>121.379974, 24.879569</t>
  </si>
  <si>
    <t>湊合</t>
  </si>
  <si>
    <t>Couhe</t>
  </si>
  <si>
    <t>121.3798993, 24.878092</t>
  </si>
  <si>
    <t>金敏</t>
  </si>
  <si>
    <t>Jinmin</t>
  </si>
  <si>
    <t>大豹幹14A號電桿</t>
  </si>
  <si>
    <t>121.3864896, 24.87396</t>
  </si>
  <si>
    <t>慈蓮寺</t>
  </si>
  <si>
    <t>Cilian Temple</t>
  </si>
  <si>
    <t>慈蓮寺口對面候車亭</t>
  </si>
  <si>
    <t>121.3891413, 24.873529</t>
  </si>
  <si>
    <t>插角一鄰</t>
  </si>
  <si>
    <t>Chajiaoyilin</t>
  </si>
  <si>
    <t>大豹幹43電桿旁</t>
  </si>
  <si>
    <t>121.3995877, 24.87343</t>
  </si>
  <si>
    <t>插角國小</t>
  </si>
  <si>
    <t>Chajiao Elementary school</t>
  </si>
  <si>
    <t>121.4047978, 24.872206</t>
  </si>
  <si>
    <t>東眼橋</t>
  </si>
  <si>
    <t>Dongyan Bridge</t>
  </si>
  <si>
    <t>有木幹85號電桿旁</t>
  </si>
  <si>
    <t>121.4120095, 24.868987</t>
  </si>
  <si>
    <t>大德橋</t>
  </si>
  <si>
    <t>Dade Bridge</t>
  </si>
  <si>
    <t>121.4150453, 24.867448</t>
  </si>
  <si>
    <t>紅松</t>
  </si>
  <si>
    <t>Hongsong</t>
  </si>
  <si>
    <t>有木1鄰指示牌對面</t>
  </si>
  <si>
    <t>121.4188602, 24.865879</t>
  </si>
  <si>
    <t>東鹿</t>
  </si>
  <si>
    <t>Donglu</t>
  </si>
  <si>
    <t>大豹幹114號電桿旁</t>
  </si>
  <si>
    <t>121.4269939, 24.862903</t>
  </si>
  <si>
    <t>有木</t>
  </si>
  <si>
    <t>Youmu</t>
  </si>
  <si>
    <t>大豹幹122號電桿旁</t>
  </si>
  <si>
    <t>121.4329701, 24.862665</t>
  </si>
  <si>
    <t>佛山(花岩山林)</t>
  </si>
  <si>
    <t>Foshan(Huayan Shanlin)</t>
  </si>
  <si>
    <t>熊空幹7號電桿旁</t>
  </si>
  <si>
    <t>121.4337414, 24.860805</t>
  </si>
  <si>
    <t>有木六鄰</t>
  </si>
  <si>
    <t>Youmuliulin</t>
  </si>
  <si>
    <t>有木里130-1號旁</t>
  </si>
  <si>
    <t>121.4355303, 24.857051</t>
  </si>
  <si>
    <t>蜜蜂世界</t>
  </si>
  <si>
    <t>Mifengshijie</t>
  </si>
  <si>
    <t>有木里194-1號對面候車亭(向南)</t>
  </si>
  <si>
    <t>121.447994, 24.844609</t>
  </si>
  <si>
    <t>民權東路二段(向西)</t>
  </si>
  <si>
    <t>121.5291615, 25.062594</t>
  </si>
  <si>
    <t>工程處</t>
  </si>
  <si>
    <t>Engineering Department</t>
  </si>
  <si>
    <t>新北市樹林區中正路212號對面</t>
  </si>
  <si>
    <t>121.420408, 25.005489</t>
  </si>
  <si>
    <t>樹林運動中心</t>
  </si>
  <si>
    <t>Shulin Sports Center</t>
  </si>
  <si>
    <t>新北市樹林區中正路215號10公尺(向東)</t>
  </si>
  <si>
    <t>121.422791, 25.003803</t>
  </si>
  <si>
    <t>中正大安路口</t>
  </si>
  <si>
    <t>Zhongzheng &amp; Daan Intersection</t>
  </si>
  <si>
    <t>樹林區中正路153-1號(向東)</t>
  </si>
  <si>
    <t>121.424544, 25.001585</t>
  </si>
  <si>
    <t>光華商職</t>
  </si>
  <si>
    <t>Kwang-Hwa Vocational High School</t>
  </si>
  <si>
    <t>新北市板橋區南雅南路2段11之29號(向北)</t>
  </si>
  <si>
    <t>121.453807, 25.001745</t>
  </si>
  <si>
    <t>捷運府中站</t>
  </si>
  <si>
    <t>MRT Fuzhong Sta.</t>
  </si>
  <si>
    <t>縣民大道一段269號西側(府中捷運站2號出口後方)</t>
  </si>
  <si>
    <t>121.459946, 25.009314</t>
  </si>
  <si>
    <t>新北市板橋區南雅路二段68號同(向南)</t>
  </si>
  <si>
    <t>121.453764, 25.002055</t>
  </si>
  <si>
    <t>樹林區中正路宏程輪胎行對面(向西)</t>
  </si>
  <si>
    <t>121.4249071, 25.001537</t>
  </si>
  <si>
    <t>新北市樹林區中正路212號</t>
  </si>
  <si>
    <t>121.420538, 25.005656</t>
  </si>
  <si>
    <t>安康建業路口</t>
  </si>
  <si>
    <t>Ankang &amp; Jianye Intersection</t>
  </si>
  <si>
    <t>新店區安康路三段371號對面(向西)</t>
  </si>
  <si>
    <t>121.483606, 24.951572</t>
  </si>
  <si>
    <t>新店區建業路16號</t>
  </si>
  <si>
    <t>121.4809653, 24.954206</t>
  </si>
  <si>
    <t>新北市新店區安祥路143號左側候車亭</t>
  </si>
  <si>
    <t>121.474421, 24.95569</t>
  </si>
  <si>
    <t>Banwu Villa</t>
  </si>
  <si>
    <t>新北市新店區安祥路104之10號對面</t>
  </si>
  <si>
    <t>121.4792598, 24.962052</t>
  </si>
  <si>
    <t>綠中海一期</t>
  </si>
  <si>
    <t>Green Villa Stage 1</t>
  </si>
  <si>
    <t>新北市新店區安祥路41號對面(向東)</t>
  </si>
  <si>
    <t>121.483375, 24.959956</t>
  </si>
  <si>
    <t>得和路</t>
  </si>
  <si>
    <t>Dehe Rd.</t>
  </si>
  <si>
    <t>得和路114號同向(向東)</t>
  </si>
  <si>
    <t>121.518434, 25.000124</t>
  </si>
  <si>
    <t>秀朗國小</t>
  </si>
  <si>
    <t>Xiulang Elementary School</t>
  </si>
  <si>
    <t>得和路249號對向(向東)</t>
  </si>
  <si>
    <t>121.52086, 24.999844</t>
  </si>
  <si>
    <t>熊空</t>
  </si>
  <si>
    <t>Xiongkong</t>
  </si>
  <si>
    <t>有木里155-1號對面候車亭(向北)</t>
  </si>
  <si>
    <t>121.450649, 24.845322</t>
  </si>
  <si>
    <t>大寮埔</t>
  </si>
  <si>
    <t>Daliao Pu</t>
  </si>
  <si>
    <t>有木里149號旁(向南)</t>
  </si>
  <si>
    <t>121.449226, 24.846978</t>
  </si>
  <si>
    <t>滿月園停車場</t>
  </si>
  <si>
    <t>Manyueyuan Parking Lot</t>
  </si>
  <si>
    <t>蜜蜂世界滿月園段1.2公里處</t>
  </si>
  <si>
    <t>121.4450396, 24.836266</t>
  </si>
  <si>
    <t>清水橋</t>
  </si>
  <si>
    <t>Qingshui Bridge</t>
  </si>
  <si>
    <t>大豹幹174-16對面路口</t>
  </si>
  <si>
    <t>121.44873, 24.839893</t>
  </si>
  <si>
    <t>有木里200號旁候車亭</t>
  </si>
  <si>
    <t>121.4422042, 24.850638</t>
  </si>
  <si>
    <t>雙溪</t>
  </si>
  <si>
    <t>Shuangxi</t>
  </si>
  <si>
    <t>新北市三峽區(向西)</t>
  </si>
  <si>
    <t>121.438204, 24.852473</t>
  </si>
  <si>
    <t>有木國小</t>
  </si>
  <si>
    <t>Youmu Elementary school</t>
  </si>
  <si>
    <t>有木里131-1號(向北)</t>
  </si>
  <si>
    <t>121.437035, 24.853322</t>
  </si>
  <si>
    <t>蘆洲監理站(中正路)</t>
  </si>
  <si>
    <t>Luzhou Motor Vehicles Office(Zhongzheng Rd.)</t>
  </si>
  <si>
    <t>中正路6-1號同向(向北)</t>
  </si>
  <si>
    <t>121.4716472, 25.08184559</t>
  </si>
  <si>
    <t>LuZhou Elementary School</t>
  </si>
  <si>
    <t>121.4703582, 25.08330021</t>
  </si>
  <si>
    <t>中正路140號(向北)</t>
  </si>
  <si>
    <t>121.469088, 25.085252</t>
  </si>
  <si>
    <t>中正路251號對面(向西)</t>
  </si>
  <si>
    <t>121.467676, 25.087176</t>
  </si>
  <si>
    <t>Wangye Temple Entrance</t>
  </si>
  <si>
    <t>中正路184號(向西)</t>
  </si>
  <si>
    <t>121.466902, 25.08809</t>
  </si>
  <si>
    <t>中正路284-1號(向北)</t>
  </si>
  <si>
    <t>121.465974, 25.08917992</t>
  </si>
  <si>
    <t>新店區安祥路110巷口對面30公尺(向北)</t>
  </si>
  <si>
    <t>121.475421, 24.957201</t>
  </si>
  <si>
    <t>羅斯福路六段6段235號前天橋下(向北)</t>
  </si>
  <si>
    <t>121.5413365, 24.99545268</t>
  </si>
  <si>
    <t>仁愛林森路口</t>
  </si>
  <si>
    <t>Renai &amp; Linsen Intersection</t>
  </si>
  <si>
    <t>仁愛路一段上近林森南路同向(向西)</t>
  </si>
  <si>
    <t>121.5211551, 25.03891262</t>
  </si>
  <si>
    <t>俊保路口</t>
  </si>
  <si>
    <t>JunBao Rd. Intersection</t>
  </si>
  <si>
    <t>新北市樹林區俊英街81巷旁(向東)</t>
  </si>
  <si>
    <t>121.425092, 25.009396</t>
  </si>
  <si>
    <t>台北區監理所</t>
  </si>
  <si>
    <t>Taipei Motor Vehicle Office</t>
  </si>
  <si>
    <t>樹林區中正路248巷7號(向西)</t>
  </si>
  <si>
    <t>121.41855, 25.009107</t>
  </si>
  <si>
    <t>Peace Park</t>
  </si>
  <si>
    <t>忠孝路二段51號同向(向西)</t>
  </si>
  <si>
    <t>121.485693, 25.07105022</t>
  </si>
  <si>
    <t>Zhongxiao Road</t>
  </si>
  <si>
    <t>忠孝路二段132號同向(向西)</t>
  </si>
  <si>
    <t>121.4826742, 25.06862656</t>
  </si>
  <si>
    <t>三民路115號同向(向東)</t>
  </si>
  <si>
    <t>121.53486, 24.972312</t>
  </si>
  <si>
    <t>三民街259號同向(向西)</t>
  </si>
  <si>
    <t>121.4793503, 25.06809732</t>
  </si>
  <si>
    <t>民生路</t>
  </si>
  <si>
    <t>MinSheng Rd.</t>
  </si>
  <si>
    <t>永和區民生路35號對面(向南)</t>
  </si>
  <si>
    <t>121.52277, 24.99886</t>
  </si>
  <si>
    <t>秀山站</t>
  </si>
  <si>
    <t>Xiushan Stop</t>
  </si>
  <si>
    <t>中和區立人街59號(向東)</t>
  </si>
  <si>
    <t>121.5202606, 24.99412676</t>
  </si>
  <si>
    <t>秀山國小</t>
  </si>
  <si>
    <t>Xiushan Elementary School</t>
  </si>
  <si>
    <t xml:space="preserve">中和區自立路123號對面 </t>
  </si>
  <si>
    <t>121.5220764, 24.994738</t>
  </si>
  <si>
    <t>中和區自立路3號</t>
  </si>
  <si>
    <t>121.5225142, 24.996558</t>
  </si>
  <si>
    <t>永和區民生路33號</t>
  </si>
  <si>
    <t>121.5228225, 24.998297</t>
  </si>
  <si>
    <t>得和路249-4號旁(向西)</t>
  </si>
  <si>
    <t>121.5208, 25.00002</t>
  </si>
  <si>
    <t>得和路107號(向西)</t>
  </si>
  <si>
    <t>121.518277, 25.000302</t>
  </si>
  <si>
    <t>中山路二段110號同向(向東)</t>
  </si>
  <si>
    <t>121.4759315, 25.01672597</t>
  </si>
  <si>
    <t>大茅埔(安祥路)</t>
  </si>
  <si>
    <t>Damaopu(Anxiang Rd.)</t>
  </si>
  <si>
    <t>新北市新店區安一路132839號路燈旁(向東)</t>
  </si>
  <si>
    <t>121.494609, 24.95342</t>
  </si>
  <si>
    <t>輕軌耕莘安康院區站</t>
  </si>
  <si>
    <t>LRT Cardinal Tien Hospital An Kang Branch Sta.</t>
  </si>
  <si>
    <t>新店區安一路二段路燈編號132860(向東)</t>
  </si>
  <si>
    <t>121.50381, 24.954258</t>
  </si>
  <si>
    <t>民族路158號同向(向北)</t>
  </si>
  <si>
    <t>121.479654, 25.086168</t>
  </si>
  <si>
    <t>中興街(民族路)</t>
  </si>
  <si>
    <t>Zhongxing St.(Minzu Rd.)</t>
  </si>
  <si>
    <t>新北市蘆洲區中興街民族路(向北)</t>
  </si>
  <si>
    <t>121.481167, 25.087061</t>
  </si>
  <si>
    <t>中興街(復興路)</t>
  </si>
  <si>
    <t>Zhongxing St.(Fuxing Rd.)</t>
  </si>
  <si>
    <t>中興街124號與126號間(向北)</t>
  </si>
  <si>
    <t>121.482285, 25.089216</t>
  </si>
  <si>
    <t>護天宮</t>
  </si>
  <si>
    <t>Hutian Temple</t>
  </si>
  <si>
    <t>復興路243號</t>
  </si>
  <si>
    <t>121.48065, 25.089996</t>
  </si>
  <si>
    <t>復興路153號(向北)</t>
  </si>
  <si>
    <t>121.4779718, 25.08881838</t>
  </si>
  <si>
    <t>復興路83號(向西)</t>
  </si>
  <si>
    <t>121.47631, 25.08726</t>
  </si>
  <si>
    <t>捷運三民高中站(復興路)</t>
  </si>
  <si>
    <t>MRT Sanmin Senior High School Station(Fuxing Rd.)</t>
  </si>
  <si>
    <t>新北市蘆洲區復興路58-1號對面</t>
  </si>
  <si>
    <t>121.4738, 25.086053</t>
  </si>
  <si>
    <t>湧蓮寺</t>
  </si>
  <si>
    <t>Yonglian Temple</t>
  </si>
  <si>
    <t>新北市蘆洲區湧蓮寺(向南)</t>
  </si>
  <si>
    <t>121.471294, 25.084746</t>
  </si>
  <si>
    <t>光華中正路口</t>
  </si>
  <si>
    <t>Guanghua &amp; Zhongzheng Intersection</t>
  </si>
  <si>
    <t>121.469094, 25.083207</t>
  </si>
  <si>
    <t>光華和平路口</t>
  </si>
  <si>
    <t>Guanghua &amp; Heping Intersection</t>
  </si>
  <si>
    <t>光華路140號</t>
  </si>
  <si>
    <t>121.466092, 25.082357</t>
  </si>
  <si>
    <t>九芎廟</t>
  </si>
  <si>
    <t>Jiucun Temple</t>
  </si>
  <si>
    <t>九芎街77號同向(向南)</t>
  </si>
  <si>
    <t>121.4665749, 25.07899554</t>
  </si>
  <si>
    <t>Shunan Village</t>
  </si>
  <si>
    <t>新北市樹林區備前街36號</t>
  </si>
  <si>
    <t>121.416828, 24.986329</t>
  </si>
  <si>
    <t>新莊區中平路439號對面(向北)</t>
  </si>
  <si>
    <t>121.444029, 25.056918</t>
  </si>
  <si>
    <t>泰山戶政事務所</t>
  </si>
  <si>
    <t>Taishan Household Registration Office</t>
  </si>
  <si>
    <t>仁愛路130號對向(向西)</t>
  </si>
  <si>
    <t>121.4338791, 25.05594093</t>
  </si>
  <si>
    <t>Tongxing Park</t>
  </si>
  <si>
    <t>同義街11巷5號同向(向北)</t>
  </si>
  <si>
    <t>121.4320382, 25.05579621</t>
  </si>
  <si>
    <t>新北市樹林區俊英街212號(向西)</t>
  </si>
  <si>
    <t>121.425117, 25.00966</t>
  </si>
  <si>
    <t>大仁路</t>
  </si>
  <si>
    <t>Daren Rd.</t>
  </si>
  <si>
    <t>中山路184巷17號</t>
  </si>
  <si>
    <t>121.364325, 24.937236</t>
  </si>
  <si>
    <t>三峽區中山路81號(向南)</t>
  </si>
  <si>
    <t>121.366622, 24.935191</t>
  </si>
  <si>
    <t>三峽區公所</t>
  </si>
  <si>
    <t>Sanxia District Office</t>
  </si>
  <si>
    <t>仁愛街15號對面(向南)</t>
  </si>
  <si>
    <t>121.3683972, 24.933768</t>
  </si>
  <si>
    <t>三峽老街</t>
  </si>
  <si>
    <t>Sanxia Old St.</t>
  </si>
  <si>
    <t>民權街156號旁(向南)</t>
  </si>
  <si>
    <t>121.368442, 24.931468</t>
  </si>
  <si>
    <t>中園國小</t>
  </si>
  <si>
    <t>Zhongyuan Elementary School</t>
  </si>
  <si>
    <t>民權街219號對面</t>
  </si>
  <si>
    <t>121.367609, 24.928406</t>
  </si>
  <si>
    <t>中園橋</t>
  </si>
  <si>
    <t>Zhongyuan Bridge</t>
  </si>
  <si>
    <t>新北市三峽區中園街111號同向(向南)</t>
  </si>
  <si>
    <t>121.367645, 24.924597</t>
  </si>
  <si>
    <t>中園街</t>
  </si>
  <si>
    <t>Zhongyuan St.</t>
  </si>
  <si>
    <t>三峽區中園街179號對面(向南)</t>
  </si>
  <si>
    <t>121.366978, 24.921568</t>
  </si>
  <si>
    <t>Datong Bridge (I)</t>
  </si>
  <si>
    <t>新北市三峽區中正路一段443號</t>
  </si>
  <si>
    <t>121.3690634, 24.919955</t>
  </si>
  <si>
    <t>新北市板橋區民生路二段249-1號(向東)</t>
  </si>
  <si>
    <t>121.468393, 25.021831</t>
  </si>
  <si>
    <t>民族路19號(僅例假日停靠)</t>
  </si>
  <si>
    <t>121.5413653, 24.978669</t>
  </si>
  <si>
    <t>北新路二段91號(向南)</t>
  </si>
  <si>
    <t>121.54279, 24.974123</t>
  </si>
  <si>
    <t>泰山分駐所</t>
  </si>
  <si>
    <t>Taishan Police station</t>
  </si>
  <si>
    <t>泰林路二段181號同向(向南)</t>
  </si>
  <si>
    <t>121.4334, 25.06083</t>
  </si>
  <si>
    <t>新北市樹林區學成路685號</t>
  </si>
  <si>
    <t>121.382497, 24.94639</t>
  </si>
  <si>
    <t>中正北路352號(向東)</t>
  </si>
  <si>
    <t>121.477545, 25.069419</t>
  </si>
  <si>
    <t>忠孝路二段120號同向(向北)</t>
  </si>
  <si>
    <t>121.483106, 25.068867</t>
  </si>
  <si>
    <t>忠孝路二段34號同向(向東)</t>
  </si>
  <si>
    <t>121.485736, 25.07085586</t>
  </si>
  <si>
    <t>Longbin Park</t>
  </si>
  <si>
    <t>新北市三重區龍濱路150號</t>
  </si>
  <si>
    <t>121.5015254, 25.071995</t>
  </si>
  <si>
    <t>長樂街口</t>
  </si>
  <si>
    <t>Changle St. Intersection</t>
  </si>
  <si>
    <t>新北市三重區龍濱路88號燈桿旁</t>
  </si>
  <si>
    <t>121.5022053, 25.069896</t>
  </si>
  <si>
    <t>長江里</t>
  </si>
  <si>
    <t>Changjiang Village</t>
  </si>
  <si>
    <t>新北市三重區龍濱路12號</t>
  </si>
  <si>
    <t>121.5031401, 25.067051</t>
  </si>
  <si>
    <t>長生街口</t>
  </si>
  <si>
    <t>Changsheng St. Intersection</t>
  </si>
  <si>
    <t>三和路二段16號同向(向南)</t>
  </si>
  <si>
    <t>121.5012379, 25.06693466</t>
  </si>
  <si>
    <t>捷運三重國小站</t>
  </si>
  <si>
    <t>MRT Sanchueng Elementary School Station</t>
  </si>
  <si>
    <t>三和路二段147號同向(向北)</t>
  </si>
  <si>
    <t>121.4966086, 25.07066659</t>
  </si>
  <si>
    <t>泰山公有市場一</t>
  </si>
  <si>
    <t>Taishan Market 1</t>
  </si>
  <si>
    <t>新北市泰山區仁德路泰山學習圖書館對面</t>
  </si>
  <si>
    <t>121.4334524, 25.056627</t>
  </si>
  <si>
    <t>新北市泰山區仁義路15號對面</t>
  </si>
  <si>
    <t>121.4319595, 25.055602</t>
  </si>
  <si>
    <t>茄苳路3-37號對向(向北)</t>
  </si>
  <si>
    <t>121.664962, 25.071621</t>
  </si>
  <si>
    <t>基隆市明德3路115號(向東)</t>
  </si>
  <si>
    <t>121.685458, 25.075408</t>
  </si>
  <si>
    <t>新北市新莊區福壽街144號對面</t>
  </si>
  <si>
    <t>121.4577241, 25.051924</t>
  </si>
  <si>
    <t>幸福思源路口</t>
  </si>
  <si>
    <t>Xingfu &amp; Siyuan Intersection</t>
  </si>
  <si>
    <t>幸福路42號同向(向西)</t>
  </si>
  <si>
    <t>121.4578633, 25.04948317</t>
  </si>
  <si>
    <t>幸福路534號同向(向西)</t>
  </si>
  <si>
    <t>121.455669, 25.049416</t>
  </si>
  <si>
    <t>幸福路590號同向(向西)</t>
  </si>
  <si>
    <t>121.4533855, 25.04932385</t>
  </si>
  <si>
    <t>中華路119號同向(向南)</t>
  </si>
  <si>
    <t>121.4525192, 25.04878785</t>
  </si>
  <si>
    <t>中華路二段39號同向(向南)</t>
  </si>
  <si>
    <t>121.45338, 25.04652</t>
  </si>
  <si>
    <t>中華路二段1號同向(向南)</t>
  </si>
  <si>
    <t>121.453317, 25.044839</t>
  </si>
  <si>
    <t>有木里130-1號對面</t>
  </si>
  <si>
    <t>121.435682, 24.857035</t>
  </si>
  <si>
    <t>熊空幹7號電桿對面(向西)</t>
  </si>
  <si>
    <t>121.433787, 24.861067</t>
  </si>
  <si>
    <t>熊空幹3號電桿</t>
  </si>
  <si>
    <t>121.4330711, 24.86274</t>
  </si>
  <si>
    <t>有木下站</t>
  </si>
  <si>
    <t>Youmuxia Station</t>
  </si>
  <si>
    <t>大豹幹119B號電桿對面(向西)</t>
  </si>
  <si>
    <t>121.429426, 24.863166</t>
  </si>
  <si>
    <t>大豹幹114號電桿對面</t>
  </si>
  <si>
    <t>121.4270334, 24.862995</t>
  </si>
  <si>
    <t>悠峽山莊</t>
  </si>
  <si>
    <t>Youxia Village</t>
  </si>
  <si>
    <t>大豹幹100號電桿對面</t>
  </si>
  <si>
    <t>121.4219037, 24.863746</t>
  </si>
  <si>
    <t>大埔幹87號電桿(向西)</t>
  </si>
  <si>
    <t>121.418626, 24.865947</t>
  </si>
  <si>
    <t>有木里220-1號旁</t>
  </si>
  <si>
    <t>121.415294, 24.867338</t>
  </si>
  <si>
    <t>有木桿95號對面</t>
  </si>
  <si>
    <t>121.4121981, 24.868984</t>
  </si>
  <si>
    <t>插角(大板根)</t>
  </si>
  <si>
    <t>Chajiao(dabangen)</t>
  </si>
  <si>
    <t>插角里大板根風景區門口</t>
  </si>
  <si>
    <t>121.407114, 24.870627</t>
  </si>
  <si>
    <t>121.4048972, 24.872267</t>
  </si>
  <si>
    <t>利豐煤礦</t>
  </si>
  <si>
    <t>Lifeng Coal mine</t>
  </si>
  <si>
    <t>大豹幹49號電桿對面(向西)</t>
  </si>
  <si>
    <t>121.402768, 24.872904</t>
  </si>
  <si>
    <t>大豹幹43號電桿對面(向西)</t>
  </si>
  <si>
    <t>121.399606, 24.873639</t>
  </si>
  <si>
    <t>金龍橋頭</t>
  </si>
  <si>
    <t>Jinlong Bridge</t>
  </si>
  <si>
    <t>大豹幹38號電桿對面</t>
  </si>
  <si>
    <t>121.3974996, 24.873722</t>
  </si>
  <si>
    <t>大義橋</t>
  </si>
  <si>
    <t>Dayi Bridge</t>
  </si>
  <si>
    <t>大豹幹24號電桿對面</t>
  </si>
  <si>
    <t>121.3921164, 24.873939</t>
  </si>
  <si>
    <t>大豹幹22A號電桿對面</t>
  </si>
  <si>
    <t>121.3892036, 24.873772</t>
  </si>
  <si>
    <t>大豹幹14A號電桿對面(向西)</t>
  </si>
  <si>
    <t>121.386402, 24.874359</t>
  </si>
  <si>
    <t>十八洞天</t>
  </si>
  <si>
    <t>Shibadongtian</t>
  </si>
  <si>
    <t>大豹幹5號電桿對面(向西)</t>
  </si>
  <si>
    <t>121.382141, 24.876408</t>
  </si>
  <si>
    <t>大埔幹179號電桿旁</t>
  </si>
  <si>
    <t>121.3801233, 24.879793</t>
  </si>
  <si>
    <t>合作橋</t>
  </si>
  <si>
    <t>Hezuo Bridge</t>
  </si>
  <si>
    <t>121.3773697, 24.88402</t>
  </si>
  <si>
    <t>陽明區</t>
  </si>
  <si>
    <t>Yangming Dist.</t>
  </si>
  <si>
    <t>大埔路359號</t>
  </si>
  <si>
    <t>121.371395, 24.895513</t>
  </si>
  <si>
    <t>Erqiao</t>
  </si>
  <si>
    <t>大埔幹123號電桿旁(向西)</t>
  </si>
  <si>
    <t>121.369762, 24.898961</t>
  </si>
  <si>
    <t>民族六街口</t>
  </si>
  <si>
    <t>Minzu 6th St. Intersection</t>
  </si>
  <si>
    <t>民族六街口(向北)</t>
  </si>
  <si>
    <t>121.62945, 25.0705</t>
  </si>
  <si>
    <t>汐止區明峰街43號(向東)</t>
  </si>
  <si>
    <t>121.63344, 25.07129</t>
  </si>
  <si>
    <t>伯爵街2巷側2m同向(向東)</t>
  </si>
  <si>
    <t>121.641688, 25.075192</t>
  </si>
  <si>
    <t>漢生東路127號對向(向南)</t>
  </si>
  <si>
    <t>121.467668, 25.014269</t>
  </si>
  <si>
    <t>Jiang Shan Wan Li</t>
  </si>
  <si>
    <t>新台五路二段218號對向(向西)</t>
  </si>
  <si>
    <t>121.668067, 25.067594</t>
  </si>
  <si>
    <t>松山高中(基隆路)</t>
  </si>
  <si>
    <t>Songshan Senior High School(Keelung Rd.)</t>
  </si>
  <si>
    <t>基隆路一段松山高中圍牆旁(向南)</t>
  </si>
  <si>
    <t>121.5662804, 25.0444494</t>
  </si>
  <si>
    <t>大埔幹107號電桿旁</t>
  </si>
  <si>
    <t>121.3686391, 24.902407</t>
  </si>
  <si>
    <t>大埔國小</t>
  </si>
  <si>
    <t>Dapu Elementary School</t>
  </si>
  <si>
    <t>大埔路157號(向北)</t>
  </si>
  <si>
    <t>121.366677, 24.905751</t>
  </si>
  <si>
    <t>新北市三峽區紗帽路52~66號路口同向(向北)</t>
  </si>
  <si>
    <t>121.36611, 24.909203</t>
  </si>
  <si>
    <t>中正路二段223號</t>
  </si>
  <si>
    <t>121.3660308, 24.913017</t>
  </si>
  <si>
    <t>義山里</t>
  </si>
  <si>
    <t>Yishan Village</t>
  </si>
  <si>
    <t>淡金路三段170號左側5m(向北)</t>
  </si>
  <si>
    <t>121.4488197, 25.202953</t>
  </si>
  <si>
    <t>Guandu Bridg</t>
  </si>
  <si>
    <t>121.4524025, 25.12666897</t>
  </si>
  <si>
    <t>龍米路一段260號同向(向北)</t>
  </si>
  <si>
    <t>121.4519322, 25.12839698</t>
  </si>
  <si>
    <t>龍米路一段318號(向北)</t>
  </si>
  <si>
    <t>121.45155, 25.13021</t>
  </si>
  <si>
    <t>Longsing</t>
  </si>
  <si>
    <t>龍米路一段225號(向北)</t>
  </si>
  <si>
    <t>121.4516, 25.13224</t>
  </si>
  <si>
    <t>龍米路一段442號旁(向西)</t>
  </si>
  <si>
    <t>121.45064, 25.13455</t>
  </si>
  <si>
    <t>龍米路二段26號同向(向西)</t>
  </si>
  <si>
    <t>121.448802, 25.139589</t>
  </si>
  <si>
    <t>烏山頭</t>
  </si>
  <si>
    <t>Wushantou</t>
  </si>
  <si>
    <t>龍米路二段93號(向北)</t>
  </si>
  <si>
    <t>121.44763, 25.142407</t>
  </si>
  <si>
    <t>聖心別墅</t>
  </si>
  <si>
    <t>Shengxin Villa</t>
  </si>
  <si>
    <t>龍米路123號同向(向北)</t>
  </si>
  <si>
    <t>121.44684, 25.14438</t>
  </si>
  <si>
    <t>Micang Elementary School I</t>
  </si>
  <si>
    <t>龍米路二段133號(向西)</t>
  </si>
  <si>
    <t>121.446226, 25.146145</t>
  </si>
  <si>
    <t>米倉國小</t>
  </si>
  <si>
    <t>Micang Elementary School</t>
  </si>
  <si>
    <t>121.445337, 25.147707</t>
  </si>
  <si>
    <t>龍米路二段149號同向(向北)</t>
  </si>
  <si>
    <t>121.44428, 25.14926</t>
  </si>
  <si>
    <t>北深路一段38號同向(向西)</t>
  </si>
  <si>
    <t>121.638256, 25.01058806</t>
  </si>
  <si>
    <t>八里區中山路二段453號(向北)</t>
  </si>
  <si>
    <t>121.396532, 25.145555</t>
  </si>
  <si>
    <t>廈竹圍</t>
  </si>
  <si>
    <t>Xiazhuwei</t>
  </si>
  <si>
    <t>中山路三段51號(向北)</t>
  </si>
  <si>
    <t>121.3937287, 25.14397311</t>
  </si>
  <si>
    <t>新泰中正路口</t>
  </si>
  <si>
    <t>新北市新莊區新泰路112號(向北)</t>
  </si>
  <si>
    <t>121.447999, 25.036868</t>
  </si>
  <si>
    <t>材試所</t>
  </si>
  <si>
    <t>Materials Testing Laboratory</t>
  </si>
  <si>
    <t>新泰路242號(向西)</t>
  </si>
  <si>
    <t>121.446462, 25.039479</t>
  </si>
  <si>
    <t>新泰國中南站</t>
  </si>
  <si>
    <t>Xintai Junior High School South Stop</t>
  </si>
  <si>
    <t>新泰路314號(向北)</t>
  </si>
  <si>
    <t>121.44554, 25.04059</t>
  </si>
  <si>
    <t>東暖新村</t>
  </si>
  <si>
    <t>Dongnuan New Village</t>
  </si>
  <si>
    <t>暖暖區源遠路259號</t>
  </si>
  <si>
    <t>121.755091, 25.098874</t>
  </si>
  <si>
    <t>源遠路268巷(向東)</t>
  </si>
  <si>
    <t>121.755186, 25.098787</t>
  </si>
  <si>
    <t>福隆山一</t>
  </si>
  <si>
    <t>Fulongshan 1</t>
  </si>
  <si>
    <t>五股區凌雲路三段41號</t>
  </si>
  <si>
    <t>121.429851, 25.117917</t>
  </si>
  <si>
    <t>五股區凌雲路三段41號對面(向北)</t>
  </si>
  <si>
    <t>121.429996, 25.118019</t>
  </si>
  <si>
    <t>龍米路二段133號同向(向南)</t>
  </si>
  <si>
    <t>121.44515, 25.14765</t>
  </si>
  <si>
    <t>龍米路二段123號(向南)</t>
  </si>
  <si>
    <t>121.446648, 25.144385</t>
  </si>
  <si>
    <t>新北市五股區五工路116號同向</t>
  </si>
  <si>
    <t>121.4538968, 25.066758</t>
  </si>
  <si>
    <t>福德二路371號</t>
  </si>
  <si>
    <t>No.371 Fude 2nd Rd.</t>
  </si>
  <si>
    <t>福德二路371號對面(向西)</t>
  </si>
  <si>
    <t>121.623329, 25.06374</t>
  </si>
  <si>
    <t>大度立德路口</t>
  </si>
  <si>
    <t>Dadu &amp; Lide Rd. Entrance</t>
  </si>
  <si>
    <t>大度路三段與立德路口(向東)</t>
  </si>
  <si>
    <t>121.47061, 25.12274</t>
  </si>
  <si>
    <t>大千豪景</t>
  </si>
  <si>
    <t>Daqian Haojing</t>
  </si>
  <si>
    <t>新坡一街18巷7弄底</t>
  </si>
  <si>
    <t>121.550951, 24.962278</t>
  </si>
  <si>
    <t>新北市新莊區中港路199號</t>
  </si>
  <si>
    <t>121.4548368, 25.041697</t>
  </si>
  <si>
    <t>新北市新莊區中港路65號</t>
  </si>
  <si>
    <t>121.4553611, 25.038678</t>
  </si>
  <si>
    <t>建國一路36號同向(向南)</t>
  </si>
  <si>
    <t>121.43385, 25.031472</t>
  </si>
  <si>
    <t>建國一路96號同向(向南)</t>
  </si>
  <si>
    <t>121.4345539, 25.02983961</t>
  </si>
  <si>
    <t>後港一路192號對面(向西)</t>
  </si>
  <si>
    <t>121.43251, 25.02821</t>
  </si>
  <si>
    <t>後港一路115號(向南)</t>
  </si>
  <si>
    <t>121.42873, 25.02711</t>
  </si>
  <si>
    <t>Zhangshu Elementary School</t>
  </si>
  <si>
    <t>汐止區樟樹二路255號(向南)</t>
  </si>
  <si>
    <t>121.640833, 25.068556</t>
  </si>
  <si>
    <t>忠孝里活動中心</t>
  </si>
  <si>
    <t>Zhongxiao Li Community Center</t>
  </si>
  <si>
    <t>汐止區樟樹二路36號對面(向南)</t>
  </si>
  <si>
    <t>121.6397007, 25.06315929</t>
  </si>
  <si>
    <t>汐止區秀峰路17-39號(向南)</t>
  </si>
  <si>
    <t>121.659469, 25.065399</t>
  </si>
  <si>
    <t>秀峰高中(忠孝東路)</t>
  </si>
  <si>
    <t>Xioufong High School(Zhongxiao E. Rd.)</t>
  </si>
  <si>
    <t>忠孝東路222號同向(向北)</t>
  </si>
  <si>
    <t>121.662214, 25.066644</t>
  </si>
  <si>
    <t>121.6659554, 25.07142401</t>
  </si>
  <si>
    <t>Chongyi Senior High School(Zhongxiao E. Rd.)</t>
  </si>
  <si>
    <t>121.6670868, 25.07598285</t>
  </si>
  <si>
    <t>Jiuqiong St. Entrance</t>
  </si>
  <si>
    <t>中山二路264號(向西)</t>
  </si>
  <si>
    <t>121.468493, 25.078631</t>
  </si>
  <si>
    <t>Jiuqiong Temple</t>
  </si>
  <si>
    <t>九芎街83號對面(向北)</t>
  </si>
  <si>
    <t>121.466562, 25.079227</t>
  </si>
  <si>
    <t>萬全市場</t>
  </si>
  <si>
    <t>Wanquan Market</t>
  </si>
  <si>
    <t>新北市蘆洲區九芎街90巷19號對面(向西)</t>
  </si>
  <si>
    <t>121.46491, 25.081162</t>
  </si>
  <si>
    <t>光華路133號</t>
  </si>
  <si>
    <t>121.466247, 25.082305</t>
  </si>
  <si>
    <t>光華路45號與47號間</t>
  </si>
  <si>
    <t>121.468753, 25.082979</t>
  </si>
  <si>
    <t>新北市蘆洲區湧蓮寺(向北)</t>
  </si>
  <si>
    <t>121.470661, 25.084031</t>
  </si>
  <si>
    <t>捷運三民高中站(復興路一)</t>
  </si>
  <si>
    <t>MRT Sanmin Senior High School Station(Fuxing Rd. 1)</t>
  </si>
  <si>
    <t xml:space="preserve">新北市蘆洲區 </t>
  </si>
  <si>
    <t>121.4727013, 25.085415</t>
  </si>
  <si>
    <t>蘆洲區復興路11號</t>
  </si>
  <si>
    <t>121.474778, 25.086511</t>
  </si>
  <si>
    <t>復興路122號(向北)</t>
  </si>
  <si>
    <t>121.476441, 25.0873</t>
  </si>
  <si>
    <t>復興路196號(向北)</t>
  </si>
  <si>
    <t>121.478159, 25.088785</t>
  </si>
  <si>
    <t>復興路270號</t>
  </si>
  <si>
    <t>121.480655, 25.089913</t>
  </si>
  <si>
    <t>中興街159號</t>
  </si>
  <si>
    <t>121.482243, 25.089261</t>
  </si>
  <si>
    <t>中興街45號與47號間</t>
  </si>
  <si>
    <t>121.481314, 25.087241</t>
  </si>
  <si>
    <t>信義路253號與255號間</t>
  </si>
  <si>
    <t>121.4790202, 25.084496</t>
  </si>
  <si>
    <t>信義路144號對面電線桿旁</t>
  </si>
  <si>
    <t>121.4793384, 25.083093</t>
  </si>
  <si>
    <t>湖里2.3鄰路口(向西)</t>
  </si>
  <si>
    <t>121.385863, 25.089841</t>
  </si>
  <si>
    <t>文化三路中華路口(向東北)</t>
  </si>
  <si>
    <t>121.382345, 25.091334</t>
  </si>
  <si>
    <t>榮總一</t>
  </si>
  <si>
    <t>Veterans General Hospital I</t>
  </si>
  <si>
    <t>石牌路二段201號同向(向西)(中間)</t>
  </si>
  <si>
    <t>121.5205516, 25.11882492</t>
  </si>
  <si>
    <t>底窟</t>
  </si>
  <si>
    <t>Diku</t>
  </si>
  <si>
    <t>興福寮1之7號對面(向南)</t>
  </si>
  <si>
    <t>121.48713, 25.165347</t>
  </si>
  <si>
    <t>Guohua Golf Course</t>
  </si>
  <si>
    <t>國華球場前坪頂路59116號路燈旁</t>
  </si>
  <si>
    <t>121.481557, 25.147849</t>
  </si>
  <si>
    <t>小坪頂</t>
  </si>
  <si>
    <t>Xiaopingding</t>
  </si>
  <si>
    <t>小坪頂20之1號對面(向北)</t>
  </si>
  <si>
    <t>121.4848, 25.15786</t>
  </si>
  <si>
    <t>小坪頂73號對面(向北)</t>
  </si>
  <si>
    <t>121.4847509, 25.158851</t>
  </si>
  <si>
    <t>Xingfuliao</t>
  </si>
  <si>
    <t>興福寮32之2前15公尺橋邊</t>
  </si>
  <si>
    <t>121.4908631, 25.163541</t>
  </si>
  <si>
    <t>興福寮1之7號</t>
  </si>
  <si>
    <t>121.4873201, 25.165266</t>
  </si>
  <si>
    <t>蕃萁湖3-16牌邊(向西)</t>
  </si>
  <si>
    <t>121.4852629, 25.171029</t>
  </si>
  <si>
    <t>糞箕湖</t>
  </si>
  <si>
    <t>Benjihu</t>
  </si>
  <si>
    <t>121.483698, 25.170886</t>
  </si>
  <si>
    <t>長青醫院</t>
  </si>
  <si>
    <t>Changging Hospital</t>
  </si>
  <si>
    <t>興福寮1之5號</t>
  </si>
  <si>
    <t>121.4828516, 25.170949</t>
  </si>
  <si>
    <t>樹林口</t>
  </si>
  <si>
    <t>Shulinkou</t>
  </si>
  <si>
    <t>樹林口1-6號向前10尺</t>
  </si>
  <si>
    <t>121.4784434, 25.168128</t>
  </si>
  <si>
    <t>樹林口23-27巷口邊有候車亭</t>
  </si>
  <si>
    <t>121.4760254, 25.168368</t>
  </si>
  <si>
    <t>Qixin</t>
  </si>
  <si>
    <t>鄧公幹62 B5869(CB79)電桿旁</t>
  </si>
  <si>
    <t>121.4718821, 25.168284</t>
  </si>
  <si>
    <t>樹林口辦事處</t>
  </si>
  <si>
    <t>Shulinkou Office</t>
  </si>
  <si>
    <t>鄧公幹52 HC95(B5769)電桿旁(向西)</t>
  </si>
  <si>
    <t>121.469887, 25.168825</t>
  </si>
  <si>
    <t>Zunagong</t>
  </si>
  <si>
    <t>鄧公路260號</t>
  </si>
  <si>
    <t>121.4613468, 25.168909</t>
  </si>
  <si>
    <t>Education Center</t>
  </si>
  <si>
    <t>鄧公路100號(向西)</t>
  </si>
  <si>
    <t>121.4574578, 25.168978</t>
  </si>
  <si>
    <t>Danjiangboyuan</t>
  </si>
  <si>
    <t>鄧公路29巷2-14號(向西)</t>
  </si>
  <si>
    <t>121.451346, 25.170081</t>
  </si>
  <si>
    <t>國道1號41Km(虛擬站不停靠)</t>
  </si>
  <si>
    <t>林口交流道北上入口處(向東)</t>
  </si>
  <si>
    <t>121.380368, 25.06486</t>
  </si>
  <si>
    <t>林口交流道南下出口處(向西)</t>
  </si>
  <si>
    <t>121.378936, 25.065919</t>
  </si>
  <si>
    <t>泰林路二段81號對(向西)</t>
  </si>
  <si>
    <t>121.434979, 25.058751</t>
  </si>
  <si>
    <t>Taishan Police Station</t>
  </si>
  <si>
    <t>泰林路二段177號對向(向北)</t>
  </si>
  <si>
    <t>121.4335302, 25.06105325</t>
  </si>
  <si>
    <t>海誓山盟社區</t>
  </si>
  <si>
    <t>Haishi Shanmeng Community</t>
  </si>
  <si>
    <t>小坪頂「坪頂幹19B6068FA04」電桿旁(向南)</t>
  </si>
  <si>
    <t>121.488846, 25.161971</t>
  </si>
  <si>
    <t>小坪頂「淡水鎮路燈編號59086」電桿旁(向北)</t>
  </si>
  <si>
    <t>121.48974, 25.162315</t>
  </si>
  <si>
    <t>八仙樂園</t>
  </si>
  <si>
    <t>Amusement Park</t>
  </si>
  <si>
    <t>八里區中山路三段109號(向北)</t>
  </si>
  <si>
    <t>121.390488, 25.141986</t>
  </si>
  <si>
    <t>Taishan Township Household Registration Office</t>
  </si>
  <si>
    <t>新市泰山區仁愛路155號對面(向北)</t>
  </si>
  <si>
    <t>121.4345802, 25.056113</t>
  </si>
  <si>
    <t>環河路口</t>
  </si>
  <si>
    <t>Huanhe Rd. Intersection</t>
  </si>
  <si>
    <t>泰林路二段之1號對向(向南)</t>
  </si>
  <si>
    <t>121.43703, 25.05498</t>
  </si>
  <si>
    <t>中平路</t>
  </si>
  <si>
    <t>Zhongping Rd.</t>
  </si>
  <si>
    <t>中平路86號同向(向南)</t>
  </si>
  <si>
    <t>121.444642, 25.044624</t>
  </si>
  <si>
    <t>新泰路269號(向南)</t>
  </si>
  <si>
    <t>121.44583, 25.040249</t>
  </si>
  <si>
    <t>新泰路221號同向(向東)</t>
  </si>
  <si>
    <t>121.446484, 25.039119</t>
  </si>
  <si>
    <t>新加坡花園城堡</t>
  </si>
  <si>
    <t>Xinjiapo Garden Chengbao</t>
  </si>
  <si>
    <t>新北市五股區登林路96-98號</t>
  </si>
  <si>
    <t>121.428224, 25.070105</t>
  </si>
  <si>
    <t>MRT.SanMin High School</t>
  </si>
  <si>
    <t>新北市蘆洲區復興路58-1號對面(向北)</t>
  </si>
  <si>
    <t>121.474815, 25.086449</t>
  </si>
  <si>
    <t>三民路242號(向北)</t>
  </si>
  <si>
    <t>121.467789, 25.090065</t>
  </si>
  <si>
    <t>成泰路三段581號同向(向南)</t>
  </si>
  <si>
    <t>121.452067, 25.10246</t>
  </si>
  <si>
    <t>Chengzhou Post Office</t>
  </si>
  <si>
    <t>成泰路三段480號(向南)</t>
  </si>
  <si>
    <t>121.4515372, 25.10107435</t>
  </si>
  <si>
    <t>Chengde Market</t>
  </si>
  <si>
    <t>凌雲路2段6號對面(向西)</t>
  </si>
  <si>
    <t>121.450398, 25.101639</t>
  </si>
  <si>
    <t>瑞芳火車站(區民廣場)</t>
  </si>
  <si>
    <t>Ruifang Rail Sta.(Resident Square)</t>
  </si>
  <si>
    <t>明燈路三段32號(向西)</t>
  </si>
  <si>
    <t>121.807937, 25.107778</t>
  </si>
  <si>
    <t>聯合醫療</t>
  </si>
  <si>
    <t>Lianhe Medical</t>
  </si>
  <si>
    <t>新北市瑞芳區頂坪路34號</t>
  </si>
  <si>
    <t>121.7908035, 25.101096</t>
  </si>
  <si>
    <t>Guanghua Elementary School</t>
  </si>
  <si>
    <t>龍安路449號同向(向北)</t>
  </si>
  <si>
    <t>121.425209, 25.018367</t>
  </si>
  <si>
    <t>車子路口</t>
  </si>
  <si>
    <t>Chezi Rd. Intersection</t>
  </si>
  <si>
    <t>121.5045571, 24.957666</t>
  </si>
  <si>
    <t>新北市新店區安一路車子路口(向西)</t>
  </si>
  <si>
    <t>121.5041588, 24.954638</t>
  </si>
  <si>
    <t>新北市新店區安一路132903號路燈旁(向西)</t>
  </si>
  <si>
    <t>121.4949829, 24.953427</t>
  </si>
  <si>
    <t>新北市新店區安康路三段620號右側候車亭</t>
  </si>
  <si>
    <t>121.483668, 24.960262</t>
  </si>
  <si>
    <t>121.434262, 25.006716</t>
  </si>
  <si>
    <t>121.434487, 25.009254</t>
  </si>
  <si>
    <t>121.434273, 25.012498</t>
  </si>
  <si>
    <t>121.438176, 25.020377</t>
  </si>
  <si>
    <t>新莊區瓊林路59-20號往南30公尺(向北)</t>
  </si>
  <si>
    <t>121.440291, 25.021785</t>
  </si>
  <si>
    <t>新北市新莊區瓊英巷口(向北)</t>
  </si>
  <si>
    <t>121.444002, 25.026954</t>
  </si>
  <si>
    <t>Xinzhuang Farmers Association</t>
  </si>
  <si>
    <t>新北市新莊區瓊泰路30號</t>
  </si>
  <si>
    <t>121.4442284, 25.028633</t>
  </si>
  <si>
    <t>新北市三峽區復興路177巷對面(向西)</t>
  </si>
  <si>
    <t>121.369703, 24.93883</t>
  </si>
  <si>
    <t>成功路五段406號對向(向南)</t>
  </si>
  <si>
    <t>121.6071, 25.07610159</t>
  </si>
  <si>
    <t>中園街126-25號對面(向北)</t>
  </si>
  <si>
    <t>121.367098, 24.920998</t>
  </si>
  <si>
    <t>中園街119號(向北)</t>
  </si>
  <si>
    <t>121.367706, 24.9243</t>
  </si>
  <si>
    <t>民權街209號左側3M(向北)</t>
  </si>
  <si>
    <t>121.367824, 24.92841</t>
  </si>
  <si>
    <t>民權街156號對面(向北)</t>
  </si>
  <si>
    <t>121.3686052, 24.931529</t>
  </si>
  <si>
    <t>仁愛街15號(向北)</t>
  </si>
  <si>
    <t>121.3685085, 24.934089</t>
  </si>
  <si>
    <t>三峽區中山路90號(向北)</t>
  </si>
  <si>
    <t>121.36673, 24.935314</t>
  </si>
  <si>
    <t>中山路184巷17號對面</t>
  </si>
  <si>
    <t>121.364801, 24.9372</t>
  </si>
  <si>
    <t>義山新市二路口</t>
  </si>
  <si>
    <t>Yishan &amp; Xinshi 2nd Rd. Intersection</t>
  </si>
  <si>
    <t>義山路一段431070號燈桿(向南)</t>
  </si>
  <si>
    <t>121.4381812, 25.192489</t>
  </si>
  <si>
    <t>新市一路一段301號前路燈旁</t>
  </si>
  <si>
    <t>121.4352563, 25.186335</t>
  </si>
  <si>
    <t>新市一路一段109號前(向西)</t>
  </si>
  <si>
    <t>121.431444, 25.186844</t>
  </si>
  <si>
    <t>新市一路一段10號對面(向西)</t>
  </si>
  <si>
    <t>121.429905, 25.187028</t>
  </si>
  <si>
    <t>泰林路新北大道口</t>
  </si>
  <si>
    <t>Tailin&amp;New Taipei Blvd . Entrance</t>
  </si>
  <si>
    <t>泰林路二段7號同向(向南)</t>
  </si>
  <si>
    <t>121.4381541, 25.05314148</t>
  </si>
  <si>
    <t>新莊高中一</t>
  </si>
  <si>
    <t>幸福路862號對面</t>
  </si>
  <si>
    <t>121.4438, 25.048964</t>
  </si>
  <si>
    <t>新莊高中(幸福路)</t>
  </si>
  <si>
    <t>Xinzhuang High School(Xingfu Rd.)</t>
  </si>
  <si>
    <t>幸福路822號對面(向東)</t>
  </si>
  <si>
    <t>121.445379, 25.04900662</t>
  </si>
  <si>
    <t>中和街口</t>
  </si>
  <si>
    <t>Zhonghe St. Intersection</t>
  </si>
  <si>
    <t>幸福路743號同向(向東)</t>
  </si>
  <si>
    <t>121.448561, 25.049077</t>
  </si>
  <si>
    <t>中港</t>
  </si>
  <si>
    <t>Zhonggang</t>
  </si>
  <si>
    <t>新莊區幸福路647號(向東)</t>
  </si>
  <si>
    <t>121.4513696, 25.0491544</t>
  </si>
  <si>
    <t>聯邦社區</t>
  </si>
  <si>
    <t>Lianbang Community</t>
  </si>
  <si>
    <t>中華路二段125號對面(向北)</t>
  </si>
  <si>
    <t>121.452983, 25.050565</t>
  </si>
  <si>
    <t>中華中原路口</t>
  </si>
  <si>
    <t>Zhonghua &amp; Zhongyuan Intersection</t>
  </si>
  <si>
    <t>中華路二段209號對面(向北)</t>
  </si>
  <si>
    <t>121.4523373, 25.05284945</t>
  </si>
  <si>
    <t>中原東路</t>
  </si>
  <si>
    <t>Zhongyuan E. Rd.</t>
  </si>
  <si>
    <t>中原東路53號同向(向東)</t>
  </si>
  <si>
    <t>121.463938, 25.054437</t>
  </si>
  <si>
    <t>頭前國小</t>
  </si>
  <si>
    <t>Touqian Elementary School</t>
  </si>
  <si>
    <t>化成路231號(向南)</t>
  </si>
  <si>
    <t>121.466189, 25.05281393</t>
  </si>
  <si>
    <t>中興北街</t>
  </si>
  <si>
    <t>Zhongxing North St.</t>
  </si>
  <si>
    <t>中興北街153-9號前</t>
  </si>
  <si>
    <t>121.4690862, 25.053988</t>
  </si>
  <si>
    <t>陞泰科技</t>
  </si>
  <si>
    <t>AVTECH</t>
  </si>
  <si>
    <t>中興北街193-2號(向北)</t>
  </si>
  <si>
    <t>121.469085, 25.056813</t>
  </si>
  <si>
    <t>新北大道中興北街口</t>
  </si>
  <si>
    <t>New Taipei Blvd. &amp; Zhongxing North St. Intersection</t>
  </si>
  <si>
    <t>中興北街271號(向北)</t>
  </si>
  <si>
    <t>121.469108, 25.060418</t>
  </si>
  <si>
    <t>學府路口</t>
  </si>
  <si>
    <t>Xuefu Rd. Entrance</t>
  </si>
  <si>
    <t>學府路100巷3號(向東)</t>
  </si>
  <si>
    <t>121.4503368, 25.171772</t>
  </si>
  <si>
    <t>淡江大學城</t>
  </si>
  <si>
    <t>Tamkang University City</t>
  </si>
  <si>
    <t>學府路路燈編號425390號旁(向西)</t>
  </si>
  <si>
    <t>121.450209, 25.173253</t>
  </si>
  <si>
    <t>中山路二段409號同向(向南)</t>
  </si>
  <si>
    <t>121.3937187, 25.14433713</t>
  </si>
  <si>
    <t>八里區中山路三段109號對向(向西)</t>
  </si>
  <si>
    <t>121.390296, 25.142189</t>
  </si>
  <si>
    <t>一江新村</t>
  </si>
  <si>
    <t>Yijiang New Village</t>
  </si>
  <si>
    <t>中山路二段234號(向西)</t>
  </si>
  <si>
    <t>121.498247, 25.002636</t>
  </si>
  <si>
    <t>文聖街(向北)</t>
  </si>
  <si>
    <t>121.475313, 25.032472</t>
  </si>
  <si>
    <t>新北市永和區保順路45號</t>
  </si>
  <si>
    <t>121.503092, 25.011113</t>
  </si>
  <si>
    <t>永平國小</t>
  </si>
  <si>
    <t>Yongping Elementary School</t>
  </si>
  <si>
    <t>永和區仁愛路264號往保生路方向50公尺</t>
  </si>
  <si>
    <t>121.5046678, 25.008923</t>
  </si>
  <si>
    <t>勝利路</t>
  </si>
  <si>
    <t>Shengli Rd.</t>
  </si>
  <si>
    <t>中和區福祥路148號</t>
  </si>
  <si>
    <t>121.4985819, 25.007401</t>
  </si>
  <si>
    <t>中和區橋和路282號對面</t>
  </si>
  <si>
    <t>121.496375, 25.007043</t>
  </si>
  <si>
    <t>中和區橋和路81號旁30公尺處(向西)</t>
  </si>
  <si>
    <t>121.489147, 25.0053</t>
  </si>
  <si>
    <t>中和區建一路95號對面(向南)</t>
  </si>
  <si>
    <t>121.4878847, 25.001716</t>
  </si>
  <si>
    <t>新庄子9鄰100號</t>
  </si>
  <si>
    <t>121.5126817, 25.273236</t>
  </si>
  <si>
    <t>下員坑46-3號</t>
  </si>
  <si>
    <t>121.516925, 25.276724</t>
  </si>
  <si>
    <t>德茂村下員坑33-1號對面</t>
  </si>
  <si>
    <t>121.519738, 25.28204</t>
  </si>
  <si>
    <t>八甲路3號(向北)</t>
  </si>
  <si>
    <t>121.5225429, 25.285141</t>
  </si>
  <si>
    <t>海灣新城6號(向東)</t>
  </si>
  <si>
    <t>121.5257575, 25.284937</t>
  </si>
  <si>
    <t>崁子腳58-22號</t>
  </si>
  <si>
    <t>121.531557, 25.28753</t>
  </si>
  <si>
    <t>Fugui Cape Lighthouse</t>
  </si>
  <si>
    <t>富基漁港路口候車亭(向東)</t>
  </si>
  <si>
    <t>121.539361, 25.289637</t>
  </si>
  <si>
    <t>楓林26-20號(向南)</t>
  </si>
  <si>
    <t>121.543511, 25.29013</t>
  </si>
  <si>
    <t>新北市石門區</t>
  </si>
  <si>
    <t>121.545697, 25.289146</t>
  </si>
  <si>
    <t>老崩山10-2號對面(向北)</t>
  </si>
  <si>
    <t>121.5528062, 25.291123</t>
  </si>
  <si>
    <t>中央路4-1號</t>
  </si>
  <si>
    <t>121.5652778, 25.29117</t>
  </si>
  <si>
    <t>中央路24號</t>
  </si>
  <si>
    <t>121.5679627, 25.292451</t>
  </si>
  <si>
    <t>中央路37-2號</t>
  </si>
  <si>
    <t>121.5686869, 25.295649</t>
  </si>
  <si>
    <t>Jianzilu</t>
  </si>
  <si>
    <t>尖子鹿16-1號</t>
  </si>
  <si>
    <t>121.574864, 25.297518</t>
  </si>
  <si>
    <t>十八王公</t>
  </si>
  <si>
    <t>Shibawanggong</t>
  </si>
  <si>
    <t>台電TPCKD69電桿旁候車亭</t>
  </si>
  <si>
    <t>121.5780767, 25.297321</t>
  </si>
  <si>
    <t>乾華</t>
  </si>
  <si>
    <t>Qianhua</t>
  </si>
  <si>
    <t>台電D12C75電桿旁(向東)</t>
  </si>
  <si>
    <t>121.592023, 25.290833</t>
  </si>
  <si>
    <t>草里</t>
  </si>
  <si>
    <t>Caoli</t>
  </si>
  <si>
    <t>阿里荖18-2號(向東)</t>
  </si>
  <si>
    <t>121.60764, 25.28039</t>
  </si>
  <si>
    <t>水流公</t>
  </si>
  <si>
    <t>Shuiliugong</t>
  </si>
  <si>
    <t>臺2線水流公廟對面</t>
  </si>
  <si>
    <t>121.6142638, 25.278865</t>
  </si>
  <si>
    <t>竹子湖路口</t>
  </si>
  <si>
    <t>Bamboo Lake intersection</t>
  </si>
  <si>
    <t>阿里荖1號(向東)</t>
  </si>
  <si>
    <t>121.617002, 25.277418</t>
  </si>
  <si>
    <t>民興里</t>
  </si>
  <si>
    <t>Minxing Village</t>
  </si>
  <si>
    <t>清水10號</t>
  </si>
  <si>
    <t>121.623725, 25.271223</t>
  </si>
  <si>
    <t>Yongxing Village</t>
  </si>
  <si>
    <t>清水13號</t>
  </si>
  <si>
    <t>121.627022, 25.268123</t>
  </si>
  <si>
    <t>噴水米廠</t>
  </si>
  <si>
    <t>Penshui Rice mill</t>
  </si>
  <si>
    <t>清水25號</t>
  </si>
  <si>
    <t>121.6303802, 25.263692</t>
  </si>
  <si>
    <t>永興村路燈54號對面</t>
  </si>
  <si>
    <t>121.6320602, 25.260481</t>
  </si>
  <si>
    <t>跳石</t>
  </si>
  <si>
    <t>Tiaoshi</t>
  </si>
  <si>
    <t>永興村路燈25號斜對面</t>
  </si>
  <si>
    <t>121.6332753, 25.257265</t>
  </si>
  <si>
    <t>路燈10號旁</t>
  </si>
  <si>
    <t>121.634126, 25.246433</t>
  </si>
  <si>
    <t>中角灣</t>
  </si>
  <si>
    <t>Jhongjiao Bay</t>
  </si>
  <si>
    <t>海興路85-1號(向南)</t>
  </si>
  <si>
    <t>121.633057, 25.240674</t>
  </si>
  <si>
    <t>中角國小</t>
  </si>
  <si>
    <t>Zhongjiao Elementary School</t>
  </si>
  <si>
    <t>清水路21號旁</t>
  </si>
  <si>
    <t>121.6305796, 25.238237</t>
  </si>
  <si>
    <t>新北市金山區清水路61巷旁</t>
  </si>
  <si>
    <t>121.6293144, 25.235648</t>
  </si>
  <si>
    <t>清水路41巷口</t>
  </si>
  <si>
    <t>Qingshui  Rd. Lin41</t>
  </si>
  <si>
    <t>新北市金山區清水路41巷</t>
  </si>
  <si>
    <t>121.629616, 25.232264</t>
  </si>
  <si>
    <t>磺溪橋</t>
  </si>
  <si>
    <t>Hengxi Bridge</t>
  </si>
  <si>
    <t>新北市金山區清水路22號對面</t>
  </si>
  <si>
    <t>121.6297905, 25.229738</t>
  </si>
  <si>
    <t>新北市金山區中山路393號</t>
  </si>
  <si>
    <t>121.6335164, 25.225146</t>
  </si>
  <si>
    <t>金山中學</t>
  </si>
  <si>
    <t>Jinshan High School</t>
  </si>
  <si>
    <t>新北市金山區中山路329號</t>
  </si>
  <si>
    <t>121.6352853, 25.224013</t>
  </si>
  <si>
    <t>金山區公所</t>
  </si>
  <si>
    <t>Jinshan District Office</t>
  </si>
  <si>
    <t>金山區中山路257號(向南)</t>
  </si>
  <si>
    <t>121.636933, 25.222151</t>
  </si>
  <si>
    <t>金山</t>
  </si>
  <si>
    <t>JinShan</t>
  </si>
  <si>
    <t>新北市金山區中山路95號(向東)</t>
  </si>
  <si>
    <t>121.63897, 25.22017</t>
  </si>
  <si>
    <t>淡水漁市</t>
  </si>
  <si>
    <t>Tamsui Fish Market</t>
  </si>
  <si>
    <t>新北市淡水區淡水區漁會左前方</t>
  </si>
  <si>
    <t>121.4114168, 25.18443</t>
  </si>
  <si>
    <t>中興北街154號前(向南)</t>
  </si>
  <si>
    <t>121.468945, 25.0568</t>
  </si>
  <si>
    <t>中興北街100-6號前</t>
  </si>
  <si>
    <t>121.4689413, 25.054085</t>
  </si>
  <si>
    <t>安國宮</t>
  </si>
  <si>
    <t>Anguo Temple</t>
  </si>
  <si>
    <t>頭前路路燈定位編號297058(向西)</t>
  </si>
  <si>
    <t>121.468222, 25.052528</t>
  </si>
  <si>
    <t>化成路542號(向北)</t>
  </si>
  <si>
    <t>121.466381, 25.053343</t>
  </si>
  <si>
    <t>中原東路50號(向西)</t>
  </si>
  <si>
    <t>121.4638176, 25.05457832</t>
  </si>
  <si>
    <t>中華路二段211號(向南)</t>
  </si>
  <si>
    <t>121.45202, 25.05302</t>
  </si>
  <si>
    <t>新莊區幸福路614號(向西)</t>
  </si>
  <si>
    <t>121.4516232, 25.04929129</t>
  </si>
  <si>
    <t>幸福路730號(向西)</t>
  </si>
  <si>
    <t>121.448824, 25.049202</t>
  </si>
  <si>
    <t>幸福路862號</t>
  </si>
  <si>
    <t>121.4438249, 25.04908</t>
  </si>
  <si>
    <t>Tailin&amp;New Taipei Blvd . Entranc</t>
  </si>
  <si>
    <t>泰林路二段222號同向(向北)</t>
  </si>
  <si>
    <t>121.4382775, 25.05312196</t>
  </si>
  <si>
    <t>Huanhe Rd. Entrance</t>
  </si>
  <si>
    <t>泰林路二段22-1號同(向西)</t>
  </si>
  <si>
    <t>121.437108, 25.05511</t>
  </si>
  <si>
    <t>Taishan Public Market 1</t>
  </si>
  <si>
    <t>新市泰山區公有市場前(向東)</t>
  </si>
  <si>
    <t>121.433432, 25.056432</t>
  </si>
  <si>
    <t>新北市中和區自立路121號</t>
  </si>
  <si>
    <t>121.521882, 24.994341</t>
  </si>
  <si>
    <t>新北市中和區自強路46號(向北)</t>
  </si>
  <si>
    <t>121.520171, 24.994797</t>
  </si>
  <si>
    <t>長榮路</t>
  </si>
  <si>
    <t>Changrong Rd.</t>
  </si>
  <si>
    <t>長榮路685號對面(向北)</t>
  </si>
  <si>
    <t>121.4606387, 25.0923306</t>
  </si>
  <si>
    <t>長榮路685號(向南)</t>
  </si>
  <si>
    <t>121.4603296, 25.09231282</t>
  </si>
  <si>
    <t>永平市場</t>
  </si>
  <si>
    <t>Yongping Market</t>
  </si>
  <si>
    <t>長榮路522號同向(向南)</t>
  </si>
  <si>
    <t>121.459433, 25.090164</t>
  </si>
  <si>
    <t>長榮光明路口</t>
  </si>
  <si>
    <t>Changrong &amp; Guangming Intersection</t>
  </si>
  <si>
    <t>長榮路286對面(向南)</t>
  </si>
  <si>
    <t>121.4597668, 25.08679659</t>
  </si>
  <si>
    <t>長榮中原路口</t>
  </si>
  <si>
    <t>Changrong &amp; Zhongyuan Rd.</t>
  </si>
  <si>
    <t>長榮路177號(向南)</t>
  </si>
  <si>
    <t>121.46132, 25.084376</t>
  </si>
  <si>
    <t>新北市新店區中興路三段201號(向南)</t>
  </si>
  <si>
    <t>121.5437477, 24.981485</t>
  </si>
  <si>
    <t>中興路三段147號(向南)</t>
  </si>
  <si>
    <t>121.544309, 24.979878</t>
  </si>
  <si>
    <t>得和路一</t>
  </si>
  <si>
    <t>Dehe Rd. 1</t>
  </si>
  <si>
    <t>永和區得和路33號</t>
  </si>
  <si>
    <t>121.515972, 25.000242</t>
  </si>
  <si>
    <t>823紀念公園</t>
  </si>
  <si>
    <t>BaErSan Memorial Park</t>
  </si>
  <si>
    <t>安樂路248-1號同向(向北)</t>
  </si>
  <si>
    <t>121.5151052, 25.00190917</t>
  </si>
  <si>
    <t>永貞路284號同向(向北)</t>
  </si>
  <si>
    <t>121.51284, 25.00417</t>
  </si>
  <si>
    <t>捷運後山埤站(玉成)</t>
  </si>
  <si>
    <t>MRT Houshanpi Sta.</t>
  </si>
  <si>
    <t>中坡北路2號同向(向東)</t>
  </si>
  <si>
    <t>121.5829419, 25.04508818</t>
  </si>
  <si>
    <t>香檳新村</t>
  </si>
  <si>
    <t>Xiangbin New Village</t>
  </si>
  <si>
    <t>成福路84號對向(向南)</t>
  </si>
  <si>
    <t>121.5865086, 25.04379262</t>
  </si>
  <si>
    <t>玉成公園(成福)</t>
  </si>
  <si>
    <t>Yucheng Park(Chengfu)</t>
  </si>
  <si>
    <t>成福路(向南)</t>
  </si>
  <si>
    <t>121.587113, 25.042359</t>
  </si>
  <si>
    <t>成福路口一</t>
  </si>
  <si>
    <t>Chengfu Rd. Entrance 1</t>
  </si>
  <si>
    <t>成福路171號同向(向北)</t>
  </si>
  <si>
    <t>121.5880617, 25.04111713</t>
  </si>
  <si>
    <t>南港花園社區五</t>
  </si>
  <si>
    <t>NanGang Public Housing V</t>
  </si>
  <si>
    <t>臺北市福德街387巷A1棟(向東)</t>
  </si>
  <si>
    <t>121.5926, 25.04004</t>
  </si>
  <si>
    <t>南港花園社區三</t>
  </si>
  <si>
    <t>NanGang Public Housing III</t>
  </si>
  <si>
    <t>臺北市福德街373巷A12棟53號對面(向西)</t>
  </si>
  <si>
    <t>121.5926327, 25.03895301</t>
  </si>
  <si>
    <t>121.5883563, 25.04098779</t>
  </si>
  <si>
    <t>成福路84號同向(向北)</t>
  </si>
  <si>
    <t>121.586704, 25.0439376</t>
  </si>
  <si>
    <t>忠孝東路五段813號同向(向西)</t>
  </si>
  <si>
    <t>121.5829604, 25.04521051</t>
  </si>
  <si>
    <t>磺港路</t>
  </si>
  <si>
    <t>Huanggang Rd.</t>
  </si>
  <si>
    <t>金山區磺港路238號(向北)</t>
  </si>
  <si>
    <t>121.643657, 25.225535</t>
  </si>
  <si>
    <t>新店區安和路二段120號之3旁(向北)</t>
  </si>
  <si>
    <t>121.51914, 24.970794</t>
  </si>
  <si>
    <t>景新街452號同向(向南)</t>
  </si>
  <si>
    <t>121.5132354, 24.98799945</t>
  </si>
  <si>
    <t>安和路三段151號同向(向東)</t>
  </si>
  <si>
    <t>121.516668, 24.98554</t>
  </si>
  <si>
    <t>忠義橋</t>
  </si>
  <si>
    <t>Zhongyi Bridge</t>
  </si>
  <si>
    <t>121.4474651, 25.102789</t>
  </si>
  <si>
    <t>凌雲五橋</t>
  </si>
  <si>
    <t>Lingyun Bridge 5</t>
  </si>
  <si>
    <t>五股區凌雲路三段24巷口前(向西)</t>
  </si>
  <si>
    <t>121.4362, 25.104147</t>
  </si>
  <si>
    <t>新北市板橋區凌雲路3段30號</t>
  </si>
  <si>
    <t>121.4316364, 25.105978</t>
  </si>
  <si>
    <t>新北市五股區凌雲路三段19號對面</t>
  </si>
  <si>
    <t>121.431145, 25.108482</t>
  </si>
  <si>
    <t>五股區凌雲路三段中直路口北側10M(向北)</t>
  </si>
  <si>
    <t>121.430326, 25.110476</t>
  </si>
  <si>
    <t>新北市五股區凌雲路三段田埔巷口(向北)</t>
  </si>
  <si>
    <t>121.431583, 25.113893</t>
  </si>
  <si>
    <t>新北市五股區凌雲路80號</t>
  </si>
  <si>
    <t>121.4317505, 25.117115</t>
  </si>
  <si>
    <t>新北市五股區凌雲路三段45號對面</t>
  </si>
  <si>
    <t>121.4279779, 25.119395</t>
  </si>
  <si>
    <t>新北市五股區凌雲路3段100號對面</t>
  </si>
  <si>
    <t>121.426902, 25.122662</t>
  </si>
  <si>
    <t>新北市五股區凌雲路3段69-3號</t>
  </si>
  <si>
    <t>121.4244359, 25.124397</t>
  </si>
  <si>
    <t>觀音山遊客中心</t>
  </si>
  <si>
    <t>Guanyin Mountain Visitor Center</t>
  </si>
  <si>
    <t>五股區凌雲路三段觀音山遊客中心(向北)</t>
  </si>
  <si>
    <t>121.418769, 25.1289</t>
  </si>
  <si>
    <t>館前西路</t>
  </si>
  <si>
    <t>Guanqian W. Rd.</t>
  </si>
  <si>
    <t>館前西路4號(向西)</t>
  </si>
  <si>
    <t>121.458797, 25.007039</t>
  </si>
  <si>
    <t>八仙橋頭</t>
  </si>
  <si>
    <t>Baxian Bridge</t>
  </si>
  <si>
    <t>台15線10.5公里處(向西)</t>
  </si>
  <si>
    <t>121.39191, 25.14294</t>
  </si>
  <si>
    <t>南港區園區街3號(向東)</t>
  </si>
  <si>
    <t>121.61241, 25.05897</t>
  </si>
  <si>
    <t>新店區安和路二段115號(向南)</t>
  </si>
  <si>
    <t>121.51876, 24.97032</t>
  </si>
  <si>
    <t>自由街口</t>
  </si>
  <si>
    <t>Ziyou St. Entrance</t>
  </si>
  <si>
    <t>永和區自由街43號(向北)</t>
  </si>
  <si>
    <t>121.514104, 25.005973</t>
  </si>
  <si>
    <t>永和路一段156號(向北)</t>
  </si>
  <si>
    <t>121.5141176, 25.00856393</t>
  </si>
  <si>
    <t>中正路491號同向(向南)</t>
  </si>
  <si>
    <t>121.5168879, 25.00661028</t>
  </si>
  <si>
    <t>MRT Fuzhong Station</t>
  </si>
  <si>
    <t>縣民大道一段路燈編號015696對面(向北)</t>
  </si>
  <si>
    <t>121.460151, 25.009094</t>
  </si>
  <si>
    <t>中正路37號對面(向北)</t>
  </si>
  <si>
    <t>121.4563231, 25.01289423</t>
  </si>
  <si>
    <t>中正路100號同向(向北)</t>
  </si>
  <si>
    <t>121.45665, 25.015212</t>
  </si>
  <si>
    <t>新海抽水站</t>
  </si>
  <si>
    <t>Xinhai Pumping Station</t>
  </si>
  <si>
    <t>中正路550號(向北)</t>
  </si>
  <si>
    <t>121.455857, 25.028188</t>
  </si>
  <si>
    <t>淡江大學紹謨紀念游泳館前(向南)</t>
  </si>
  <si>
    <t>121.447573, 25.174327</t>
  </si>
  <si>
    <t>Tamkang Community</t>
  </si>
  <si>
    <t>學府路123號旁</t>
  </si>
  <si>
    <t>121.4503864, 25.173067</t>
  </si>
  <si>
    <t>鄧公路33巷口(向北)</t>
  </si>
  <si>
    <t>121.451395, 25.171023</t>
  </si>
  <si>
    <t>鄧公路19-1號斜對面(向西)</t>
  </si>
  <si>
    <t>121.45078, 25.170154</t>
  </si>
  <si>
    <t>民生路橋</t>
  </si>
  <si>
    <t>Minsheng Rd. Bridge</t>
  </si>
  <si>
    <t>板橋區民生路二段62號</t>
  </si>
  <si>
    <t>121.471608, 25.017445</t>
  </si>
  <si>
    <t>民生中山路口</t>
  </si>
  <si>
    <t>Minsheng Zongshan Road Intersection</t>
  </si>
  <si>
    <t>板橋區民生路一段89號(向南)</t>
  </si>
  <si>
    <t>121.474598, 25.013883</t>
  </si>
  <si>
    <t>正隆廣場</t>
  </si>
  <si>
    <t>Zhenglong Square</t>
  </si>
  <si>
    <t>板橋區民生路一段28-1號</t>
  </si>
  <si>
    <t>121.476104, 25.012418</t>
  </si>
  <si>
    <t>員山路口</t>
  </si>
  <si>
    <t>Yuanshan Rd. Intersection</t>
  </si>
  <si>
    <t>板橋區民生路一段1號前(向東)</t>
  </si>
  <si>
    <t>121.47769, 25.011351</t>
  </si>
  <si>
    <t>中和第二戶政</t>
  </si>
  <si>
    <t>Zhonghe 2nd Household Registration Office</t>
  </si>
  <si>
    <t>中和區中正路1186號</t>
  </si>
  <si>
    <t>121.4818708, 25.008836</t>
  </si>
  <si>
    <t>中和區中正路編號中正0086號路燈旁</t>
  </si>
  <si>
    <t>121.483864, 25.005803</t>
  </si>
  <si>
    <t>中正路857號(向南)</t>
  </si>
  <si>
    <t>121.484684, 25.002146</t>
  </si>
  <si>
    <t>平河里</t>
  </si>
  <si>
    <t>Pinghe Li</t>
  </si>
  <si>
    <t>中正路801號(向南)</t>
  </si>
  <si>
    <t>121.484704, 25.001049</t>
  </si>
  <si>
    <t>中正路725號(向南)</t>
  </si>
  <si>
    <t>121.4849219, 24.99897618</t>
  </si>
  <si>
    <t>雙和醫院</t>
  </si>
  <si>
    <t>121.4940855, 24.993784</t>
  </si>
  <si>
    <t>圓通路口</t>
  </si>
  <si>
    <t>Yuantong Rd. Entrance</t>
  </si>
  <si>
    <t>新北市中和區中正路171號</t>
  </si>
  <si>
    <t>121.497652, 24.993563</t>
  </si>
  <si>
    <t>新北市中和區中正路101號</t>
  </si>
  <si>
    <t>121.500082, 24.99346</t>
  </si>
  <si>
    <t>新北市中和區中正路80號前(向西)</t>
  </si>
  <si>
    <t>121.500205, 24.993819</t>
  </si>
  <si>
    <t>中和區中正路288號</t>
  </si>
  <si>
    <t>121.4944396, 24.994086</t>
  </si>
  <si>
    <t>欣欣向榮</t>
  </si>
  <si>
    <t>Xinxin Xiangrong</t>
  </si>
  <si>
    <t>中和區安和路89號對面</t>
  </si>
  <si>
    <t>121.5069998, 24.995913</t>
  </si>
  <si>
    <t>中和區中山路三段39號同向(向東)</t>
  </si>
  <si>
    <t>121.478674, 25.005751</t>
  </si>
  <si>
    <t>泰林路二段553號對向(向西)</t>
  </si>
  <si>
    <t>121.4227125, 25.06372522</t>
  </si>
  <si>
    <t>中和區中正路726號(向北)</t>
  </si>
  <si>
    <t>121.485429, 24.997541</t>
  </si>
  <si>
    <t>頂坪路34號對面</t>
  </si>
  <si>
    <t>121.790684, 25.101184</t>
  </si>
  <si>
    <t>得洋電子</t>
  </si>
  <si>
    <t>Deyang Electronics Company</t>
  </si>
  <si>
    <t>頂坪區89號左側</t>
  </si>
  <si>
    <t>121.7882884, 25.098563</t>
  </si>
  <si>
    <t>世紀製藥</t>
  </si>
  <si>
    <t>Shiji Pharmaceutical</t>
  </si>
  <si>
    <t>頂坪路99號</t>
  </si>
  <si>
    <t>121.7853034, 25.097016</t>
  </si>
  <si>
    <t>頂坪路115號</t>
  </si>
  <si>
    <t>121.7853905, 25.096871</t>
  </si>
  <si>
    <t>頂坪路44號</t>
  </si>
  <si>
    <t>121.7885359, 25.098613</t>
  </si>
  <si>
    <t>頂坪口</t>
  </si>
  <si>
    <t>Dingpingkou</t>
  </si>
  <si>
    <t>坑子內路5-1號</t>
  </si>
  <si>
    <t>121.7929607, 25.102075</t>
  </si>
  <si>
    <t>坑子內路</t>
  </si>
  <si>
    <t>Kengzihnei Rd.</t>
  </si>
  <si>
    <t>新北市瑞芳區坑子內路4-9號</t>
  </si>
  <si>
    <t>121.7924035, 25.101158</t>
  </si>
  <si>
    <t>瑞芳圳口</t>
  </si>
  <si>
    <t>Rueifang Zunkou</t>
  </si>
  <si>
    <t>新北市瑞芳區頂坪高幹17</t>
  </si>
  <si>
    <t>121.795054, 25.098055</t>
  </si>
  <si>
    <t>天主教墓園</t>
  </si>
  <si>
    <t>Catholicism Tomb</t>
  </si>
  <si>
    <t>新北市瑞芳區瑞平公路豐頂高幹126</t>
  </si>
  <si>
    <t>121.7946243, 25.086968</t>
  </si>
  <si>
    <t>八分寮頂</t>
  </si>
  <si>
    <t>Bafenliaoding</t>
  </si>
  <si>
    <t>106縣道76.9公里處</t>
  </si>
  <si>
    <t>121.7949998, 25.083416</t>
  </si>
  <si>
    <t>瑞芳動物之家</t>
  </si>
  <si>
    <t>Ruifang Animal Shelter</t>
  </si>
  <si>
    <t>106縣道75公里處(向東)</t>
  </si>
  <si>
    <t>121.7967165, 25.077712</t>
  </si>
  <si>
    <t>李家祖厝</t>
  </si>
  <si>
    <t>Lijiiazucuo</t>
  </si>
  <si>
    <t>瑞坪高幹98</t>
  </si>
  <si>
    <t>121.7894278, 25.070845</t>
  </si>
  <si>
    <t>野人谷</t>
  </si>
  <si>
    <t>Yerengu</t>
  </si>
  <si>
    <t>瑞坪高幹49</t>
  </si>
  <si>
    <t>121.7876834, 25.058056</t>
  </si>
  <si>
    <t>自強農場</t>
  </si>
  <si>
    <t>Zihciiang Farm</t>
  </si>
  <si>
    <t>瑞坪高幹45</t>
  </si>
  <si>
    <t>121.7878256, 25.056453</t>
  </si>
  <si>
    <t>十分瀑布</t>
  </si>
  <si>
    <t>Shihfenpubu</t>
  </si>
  <si>
    <t>106線69K十分里瑞平高幹16號正面候車亭</t>
  </si>
  <si>
    <t>121.7836898, 25.0493</t>
  </si>
  <si>
    <t>河灣渡假村</t>
  </si>
  <si>
    <t>Hewan Resort</t>
  </si>
  <si>
    <t>121.7808633, 25.046899</t>
  </si>
  <si>
    <t>十分寮橋</t>
  </si>
  <si>
    <t>Shihfenliao Bridge</t>
  </si>
  <si>
    <t>新北市平溪區十分里十分街96-2號</t>
  </si>
  <si>
    <t>121.7773299, 25.042657</t>
  </si>
  <si>
    <t>南山社區</t>
  </si>
  <si>
    <t>Nanshan Community</t>
  </si>
  <si>
    <t>平溪區靜安路三段251號(向南)</t>
  </si>
  <si>
    <t>121.7759359, 25.040222</t>
  </si>
  <si>
    <t>新北市平溪區靜安路三段</t>
  </si>
  <si>
    <t>121.774722, 25.038351</t>
  </si>
  <si>
    <t>圳口</t>
  </si>
  <si>
    <t>Pingsi Zunkou</t>
  </si>
  <si>
    <t>電信北幹84引電桿旁</t>
  </si>
  <si>
    <t>121.7653722, 25.032278</t>
  </si>
  <si>
    <t>安和路三段71號同向(向南)</t>
  </si>
  <si>
    <t>121.517819, 24.983114</t>
  </si>
  <si>
    <t>中山路二段239號同向(向東)</t>
  </si>
  <si>
    <t>121.49801, 25.00254</t>
  </si>
  <si>
    <t>Jinshan</t>
  </si>
  <si>
    <t>新北市金山區中山路112號(向北)</t>
  </si>
  <si>
    <t>121.639219, 25.220074</t>
  </si>
  <si>
    <t>金山區中山路226號(向北)</t>
  </si>
  <si>
    <t>121.637107, 25.22217</t>
  </si>
  <si>
    <t>新北市金山區中山路264號</t>
  </si>
  <si>
    <t>121.6353948, 25.224094</t>
  </si>
  <si>
    <t>新北市金山區中山路332號</t>
  </si>
  <si>
    <t>121.6337257, 25.225152</t>
  </si>
  <si>
    <t>新北市金山區清水路22號</t>
  </si>
  <si>
    <t>121.6300657, 25.229859</t>
  </si>
  <si>
    <t>新北市金山區清水路41巷口</t>
  </si>
  <si>
    <t>121.629862, 25.232553</t>
  </si>
  <si>
    <t>新北市金山區清水路60巷旁(向北)</t>
  </si>
  <si>
    <t>121.629534, 25.235586</t>
  </si>
  <si>
    <t>清水路21號對面</t>
  </si>
  <si>
    <t>121.6306413, 25.237992</t>
  </si>
  <si>
    <t>Zhongjiaowan</t>
  </si>
  <si>
    <t>海興路89號對面</t>
  </si>
  <si>
    <t>121.6332766, 25.240473</t>
  </si>
  <si>
    <t>路燈64號對面</t>
  </si>
  <si>
    <t>121.634341, 25.246515</t>
  </si>
  <si>
    <t>民生路一段60號同向(向北)</t>
  </si>
  <si>
    <t>121.4740357, 25.01501499</t>
  </si>
  <si>
    <t>Yuguang Village</t>
  </si>
  <si>
    <t>民生路二段18號同向(向北)</t>
  </si>
  <si>
    <t>121.47289, 25.01663</t>
  </si>
  <si>
    <t>民生路二段62號同向(向北)</t>
  </si>
  <si>
    <t>121.47202, 25.01795</t>
  </si>
  <si>
    <t>Fort San Domingo(Aletheia University)</t>
  </si>
  <si>
    <t>121.43328, 25.1743</t>
  </si>
  <si>
    <t>Fuzhou Sports Park</t>
  </si>
  <si>
    <t>板橋區板城路路燈編號834157</t>
  </si>
  <si>
    <t>121.449895, 25.013919</t>
  </si>
  <si>
    <t>慶和站</t>
  </si>
  <si>
    <t>Qinahan Stop</t>
  </si>
  <si>
    <t>106縣道66公里處(向南)</t>
  </si>
  <si>
    <t>121.7628878, 25.033391</t>
  </si>
  <si>
    <t>萬寶洞</t>
  </si>
  <si>
    <t>Wanbaodong</t>
  </si>
  <si>
    <t>106縣道65.5公里處  萬寶洞候車亭</t>
  </si>
  <si>
    <t>121.7598417, 25.030973</t>
  </si>
  <si>
    <t>九華山</t>
  </si>
  <si>
    <t>Jiiouhua Mountain</t>
  </si>
  <si>
    <t>106縣道65公里處  九華山候車亭</t>
  </si>
  <si>
    <t>121.7554984, 25.029084</t>
  </si>
  <si>
    <t>明燈路三段35號(向東)</t>
  </si>
  <si>
    <t>121.808298, 25.107574</t>
  </si>
  <si>
    <t>七番坑</t>
  </si>
  <si>
    <t>Cifankeng</t>
  </si>
  <si>
    <t>新北市瑞芳區汽車路141號</t>
  </si>
  <si>
    <t>121.8389447, 25.109952</t>
  </si>
  <si>
    <t>新北市瑞芳區汽車路95號(九份派出所旁)(向北)</t>
  </si>
  <si>
    <t>121.84294, 25.109513</t>
  </si>
  <si>
    <t>代天府</t>
  </si>
  <si>
    <t>Daitian Temple</t>
  </si>
  <si>
    <t>新北市瑞芳區汽車路21-3號</t>
  </si>
  <si>
    <t>121.8452439, 25.110598</t>
  </si>
  <si>
    <t>九份老街</t>
  </si>
  <si>
    <t>Jioufen Old St.</t>
  </si>
  <si>
    <t>新北市瑞芳區汽車路32號(向南)</t>
  </si>
  <si>
    <t>121.845765, 25.110364</t>
  </si>
  <si>
    <t>六號橋</t>
  </si>
  <si>
    <t>NO.6 Bridge</t>
  </si>
  <si>
    <t>金光路247號</t>
  </si>
  <si>
    <t>121.8509863, 25.107894</t>
  </si>
  <si>
    <t>金瓜石(黃金博物館)</t>
  </si>
  <si>
    <t>Jinguashih(Gold Ecological Park)</t>
  </si>
  <si>
    <t>121.856086, 25.108453</t>
  </si>
  <si>
    <t>電桿編號664415號前(向西)</t>
  </si>
  <si>
    <t>121.851482, 25.107606</t>
  </si>
  <si>
    <t>隔頂</t>
  </si>
  <si>
    <t>Geding</t>
  </si>
  <si>
    <t>山尖路172號旁(觀光步道旁候車亭)</t>
  </si>
  <si>
    <t>121.8480656, 25.11206</t>
  </si>
  <si>
    <t>新北市瑞芳區汽車路9-3號斜對面(向西)</t>
  </si>
  <si>
    <t>121.846055, 25.110328</t>
  </si>
  <si>
    <t>121.8452425, 25.110708</t>
  </si>
  <si>
    <t>新北市瑞芳區汽車路141號對面</t>
  </si>
  <si>
    <t>121.838862, 25.110036</t>
  </si>
  <si>
    <t>九號停車場二</t>
  </si>
  <si>
    <t>No.9 Parking Lot 2</t>
  </si>
  <si>
    <t>汽車路九號停車場對面(35號電桿)(向西)</t>
  </si>
  <si>
    <t>121.833091, 25.111716</t>
  </si>
  <si>
    <t>水湳洞</t>
  </si>
  <si>
    <t>Shuinan Dong</t>
  </si>
  <si>
    <t>新北市瑞芳區洞頂路155-7號(水湳洞停車場)</t>
  </si>
  <si>
    <t>121.8637566, 25.122212</t>
  </si>
  <si>
    <t>龍洞灣公園</t>
  </si>
  <si>
    <t>Longdongwan Park</t>
  </si>
  <si>
    <t>新北市貢寮區龍洞街62-1號(向南)</t>
  </si>
  <si>
    <t>121.916118, 25.117598</t>
  </si>
  <si>
    <t>澳底</t>
  </si>
  <si>
    <t>Aodi</t>
  </si>
  <si>
    <t>新北市貢寮區仁和路61號</t>
  </si>
  <si>
    <t>121.9240492, 25.054313</t>
  </si>
  <si>
    <t>福隆</t>
  </si>
  <si>
    <t>Fulong</t>
  </si>
  <si>
    <t>新北市貢寮區興隆街13之7號(向東)</t>
  </si>
  <si>
    <t>121.9447062, 25.016571</t>
  </si>
  <si>
    <t>新北市貢寮區仁和路262號</t>
  </si>
  <si>
    <t>121.9243005, 25.054581</t>
  </si>
  <si>
    <t>龍洞南口海洋公園</t>
  </si>
  <si>
    <t>Longdong Ocean Park</t>
  </si>
  <si>
    <t>新北市貢寮區貢寮幹線57號電線杆對面(向北)</t>
  </si>
  <si>
    <t>121.917308, 25.100147</t>
  </si>
  <si>
    <t>Bitoujiao</t>
  </si>
  <si>
    <t>瑞芳區鼻頭路鼻頭角(向西北)</t>
  </si>
  <si>
    <t>121.916867, 25.121682</t>
  </si>
  <si>
    <t>滬尾砲台停車場</t>
  </si>
  <si>
    <t>Hobe Fort Parking Lot</t>
  </si>
  <si>
    <t>滬尾砲台停車場出口</t>
  </si>
  <si>
    <t>121.428409, 25.175979</t>
  </si>
  <si>
    <t>滬尾砲台(雲門劇場)</t>
  </si>
  <si>
    <t>Hobe Fort (Cloud Gate Theater)</t>
  </si>
  <si>
    <t>中正東路一段25號(向南)</t>
  </si>
  <si>
    <t>121.4293865, 25.178458</t>
  </si>
  <si>
    <t>板橋區文聖街138號</t>
  </si>
  <si>
    <t>121.478431, 25.028079</t>
  </si>
  <si>
    <t>香果園</t>
  </si>
  <si>
    <t>Xiangguoyuan</t>
  </si>
  <si>
    <t>路燈10號對面</t>
  </si>
  <si>
    <t>121.6344823, 25.248054</t>
  </si>
  <si>
    <t>永興村路燈25號旁</t>
  </si>
  <si>
    <t>121.6334322, 25.257551</t>
  </si>
  <si>
    <t>永興村路燈54號</t>
  </si>
  <si>
    <t>121.6321756, 25.260688</t>
  </si>
  <si>
    <t>清水25號對面</t>
  </si>
  <si>
    <t>121.6307806, 25.263487</t>
  </si>
  <si>
    <t>清水13號對面</t>
  </si>
  <si>
    <t>121.626673, 25.26887</t>
  </si>
  <si>
    <t>清水10號對面</t>
  </si>
  <si>
    <t>121.623939, 25.271368</t>
  </si>
  <si>
    <t>阿里荖1號對面(向西)</t>
  </si>
  <si>
    <t>121.617241, 25.277569</t>
  </si>
  <si>
    <t>臺2線水流公廟旁</t>
  </si>
  <si>
    <t>121.6140009, 25.279118</t>
  </si>
  <si>
    <t>阿里荖18-2號對面(向西)</t>
  </si>
  <si>
    <t>121.607726, 25.280668</t>
  </si>
  <si>
    <t>台電D12C75電桿對面候車亭(向西)</t>
  </si>
  <si>
    <t>121.591615, 25.291071</t>
  </si>
  <si>
    <t>台電TPCKD69電桿旁候車亭對面</t>
  </si>
  <si>
    <t>121.5776114, 25.297628</t>
  </si>
  <si>
    <t>新莊區新北大道七段778號旁(向南)</t>
  </si>
  <si>
    <t>121.4129393, 25.0248157</t>
  </si>
  <si>
    <t>丹鳳國小(新北大道)</t>
  </si>
  <si>
    <t>新北市新莊區新北大道七段840號(向南)</t>
  </si>
  <si>
    <t>121.413402, 25.02389</t>
  </si>
  <si>
    <t>文化街一</t>
  </si>
  <si>
    <t>Wunhua St. 1</t>
  </si>
  <si>
    <t>新北市樹林區文化街110號(向西)</t>
  </si>
  <si>
    <t>121.4165456, 24.989416</t>
  </si>
  <si>
    <t>Shuxing Village</t>
  </si>
  <si>
    <t>大安路327號前(向北)</t>
  </si>
  <si>
    <t>121.417217, 24.991451</t>
  </si>
  <si>
    <t>樹人家商</t>
  </si>
  <si>
    <t>Shu Jen High School of Home Economics &amp; Commerce</t>
  </si>
  <si>
    <t>大安路261號對面(向北)</t>
  </si>
  <si>
    <t>121.4194762, 24.994063</t>
  </si>
  <si>
    <t>新北市瑞芳區洞頂路155-7號(水湳洞停車場對面)</t>
  </si>
  <si>
    <t>121.863745, 25.122382</t>
  </si>
  <si>
    <t>三峽區中華路(向南)</t>
  </si>
  <si>
    <t>121.3743177, 24.932701</t>
  </si>
  <si>
    <t>安溪國小(李梅樹紀念館)</t>
  </si>
  <si>
    <t>AnSi Elementary School (Li Mei Shu Memorial Hall Station)</t>
  </si>
  <si>
    <t>中華路46-8號</t>
  </si>
  <si>
    <t>121.3721393, 24.930497</t>
  </si>
  <si>
    <t>中華大同路口</t>
  </si>
  <si>
    <t>Zhonghua &amp; Datong Intersection</t>
  </si>
  <si>
    <t>中華路126號</t>
  </si>
  <si>
    <t>121.3710349, 24.927763</t>
  </si>
  <si>
    <t>國道3號35Km(虛擬站不停靠)</t>
  </si>
  <si>
    <t>中和交流道南下入口處(向南)</t>
  </si>
  <si>
    <t>121.480189, 24.988811</t>
  </si>
  <si>
    <t>涵碧園</t>
  </si>
  <si>
    <t>Hanbiyuan</t>
  </si>
  <si>
    <t>新北市淡水區八勢路50巷21弄9號前(向北)</t>
  </si>
  <si>
    <t>121.4623218, 25.149991</t>
  </si>
  <si>
    <t>板橋夜市(縣民大道)</t>
  </si>
  <si>
    <t>Banqiao Night Market (Xianmin Blvd.)</t>
  </si>
  <si>
    <t>縣民大道,華興街口右10公尺(向南)</t>
  </si>
  <si>
    <t>121.4561457, 25.005009</t>
  </si>
  <si>
    <t>樹林區學府路與佳園路口旁(向西)</t>
  </si>
  <si>
    <t>121.385756, 24.951431</t>
  </si>
  <si>
    <t>學府大成路口</t>
  </si>
  <si>
    <t>Xuefu &amp; Dacheng Intersection</t>
  </si>
  <si>
    <t>新北市樹林區學府路與大成路口(土地公廟對面)</t>
  </si>
  <si>
    <t>121.381641, 24.951068</t>
  </si>
  <si>
    <t>Great universities intersection</t>
  </si>
  <si>
    <t>樹林區學府路288號旁(向西)</t>
  </si>
  <si>
    <t>121.378831, 24.950519</t>
  </si>
  <si>
    <t>三峽區學府路100號右側100公尺旁(向西)</t>
  </si>
  <si>
    <t>121.374648, 24.94921</t>
  </si>
  <si>
    <t>國道3號42Km(虛擬站不停靠)</t>
  </si>
  <si>
    <t>土城交流道南下入口處(向西)</t>
  </si>
  <si>
    <t>121.429231, 24.9599</t>
  </si>
  <si>
    <t>安坑國小</t>
  </si>
  <si>
    <t>Ankeng Elementary School</t>
  </si>
  <si>
    <t>新北市新店區安忠路27號對面(向南)</t>
  </si>
  <si>
    <t>121.514206, 24.961258</t>
  </si>
  <si>
    <t>安居公教住宅</t>
  </si>
  <si>
    <t>Anju Civil Service Housing</t>
  </si>
  <si>
    <t>新北市新店區安忠路56巷旁</t>
  </si>
  <si>
    <t>121.5124318, 24.958998</t>
  </si>
  <si>
    <t>台貿八村</t>
  </si>
  <si>
    <t>Taimao Village 8</t>
  </si>
  <si>
    <t>新北市新店區安忠路90之6號</t>
  </si>
  <si>
    <t>121.5111872, 24.957605</t>
  </si>
  <si>
    <t>新坡一街102號</t>
  </si>
  <si>
    <t>121.548552, 24.963752</t>
  </si>
  <si>
    <t>江坡華城A區</t>
  </si>
  <si>
    <t>Jiangpo Huacheng Ａ</t>
  </si>
  <si>
    <t>新坡一街72號</t>
  </si>
  <si>
    <t>121.549381, 24.964294</t>
  </si>
  <si>
    <t>中正路881號東側5公尺(向北)</t>
  </si>
  <si>
    <t>121.417618, 25.025833</t>
  </si>
  <si>
    <t>捷運新莊站</t>
  </si>
  <si>
    <t>MRT Xinzhuang Station</t>
  </si>
  <si>
    <t>新北市新莊區中正路134號對面(向東)</t>
  </si>
  <si>
    <t>121.453081, 25.036148</t>
  </si>
  <si>
    <t>Xinhai Pumping Sta.</t>
  </si>
  <si>
    <t>中正路550號同向(向南)</t>
  </si>
  <si>
    <t>121.455691, 25.028302</t>
  </si>
  <si>
    <t>中正路778號(向北)</t>
  </si>
  <si>
    <t>121.485231, 25.000556</t>
  </si>
  <si>
    <t>中正路814號(向北)</t>
  </si>
  <si>
    <t>121.4849, 25.00316</t>
  </si>
  <si>
    <t>新北市中和區中正路878號</t>
  </si>
  <si>
    <t>121.483946, 25.006489</t>
  </si>
  <si>
    <t>中和戶政(員山辦事處)</t>
  </si>
  <si>
    <t>Zhonghe District Household Registration Office(Yuanshan Branch)</t>
  </si>
  <si>
    <t>中正路1186號(向西)</t>
  </si>
  <si>
    <t>121.480742, 25.010313</t>
  </si>
  <si>
    <t>中和區中正路1216號(向西)</t>
  </si>
  <si>
    <t>121.4798986, 25.010672</t>
  </si>
  <si>
    <t>板橋區民生路一段33號對面(向西)</t>
  </si>
  <si>
    <t>121.4771431, 25.01203424</t>
  </si>
  <si>
    <t>憲兵隊</t>
  </si>
  <si>
    <t>Military Police Squad</t>
  </si>
  <si>
    <t>民生路一段59號對向(向西)</t>
  </si>
  <si>
    <t>121.475491, 25.013521</t>
  </si>
  <si>
    <t>捷運新埔民生站</t>
  </si>
  <si>
    <t>MRT Xinpu Minsheng Sta.</t>
  </si>
  <si>
    <t>新北市板橋區民生路三段80號(向北)</t>
  </si>
  <si>
    <t>121.466864, 25.026048</t>
  </si>
  <si>
    <t>板橋區民生路三段160號(向北)</t>
  </si>
  <si>
    <t>121.466063, 25.027602</t>
  </si>
  <si>
    <t>Jinwen U. of Science and Technology</t>
  </si>
  <si>
    <t>新北市新店區安忠路99號右側(向北)</t>
  </si>
  <si>
    <t>121.5092721, 24.953469</t>
  </si>
  <si>
    <t>新北市新店區安忠路65巷2號(向北)</t>
  </si>
  <si>
    <t>121.511381, 24.957582</t>
  </si>
  <si>
    <t>新北市新店區安忠路56巷口對面(向北)</t>
  </si>
  <si>
    <t>121.512736, 24.959031</t>
  </si>
  <si>
    <t>新北市新店區安忠路36號對面</t>
  </si>
  <si>
    <t>121.514404, 24.961478</t>
  </si>
  <si>
    <t>埔頭</t>
  </si>
  <si>
    <t>新北市瑞芳區明燈路二段85巷巷口(向東)</t>
  </si>
  <si>
    <t>121.80978, 25.10741</t>
  </si>
  <si>
    <t>GanPing Village</t>
  </si>
  <si>
    <t>新北市瑞芳區明燈路一段181號(向東)</t>
  </si>
  <si>
    <t>121.8192653, 25.107474</t>
  </si>
  <si>
    <t>瑞柑國小</t>
  </si>
  <si>
    <t>RueiGan Elementary School</t>
  </si>
  <si>
    <t>新北市瑞芳區明燈路一段169號</t>
  </si>
  <si>
    <t>121.8231598, 25.107317</t>
  </si>
  <si>
    <t>瑞柑新村</t>
  </si>
  <si>
    <t>Rueigansincun</t>
  </si>
  <si>
    <t>明燈路一段9號對面(向東)</t>
  </si>
  <si>
    <t>121.82886, 25.106327</t>
  </si>
  <si>
    <t>粗坑口</t>
  </si>
  <si>
    <t>Cu Keng Kou</t>
  </si>
  <si>
    <t>九芎橋路106號</t>
  </si>
  <si>
    <t>121.83386, 25.096552</t>
  </si>
  <si>
    <t>新北市瑞芳區九芎橋路39號(向南)</t>
  </si>
  <si>
    <t>121.833251, 25.094406</t>
  </si>
  <si>
    <t>弓橋里</t>
  </si>
  <si>
    <t>Gongciao Village</t>
  </si>
  <si>
    <t>猴硐路104號</t>
  </si>
  <si>
    <t>121.832856, 25.093047</t>
  </si>
  <si>
    <t>廟口</t>
  </si>
  <si>
    <t>Temple Entrance</t>
  </si>
  <si>
    <t>猴硐路304號</t>
  </si>
  <si>
    <t>121.831566, 25.090122</t>
  </si>
  <si>
    <t>福利社</t>
  </si>
  <si>
    <t>Service Store</t>
  </si>
  <si>
    <t>猴硐路246號對面(向南)</t>
  </si>
  <si>
    <t>121.83005, 25.088943</t>
  </si>
  <si>
    <t>介壽橋頭</t>
  </si>
  <si>
    <t>JieShou-CiaoTou</t>
  </si>
  <si>
    <t>侯硐路福泉洞旁</t>
  </si>
  <si>
    <t>121.829461, 25.088636</t>
  </si>
  <si>
    <t>HouTong Rail Sta.</t>
  </si>
  <si>
    <t>侯硐車站前100公尺(向南)</t>
  </si>
  <si>
    <t>121.827546, 25.087102</t>
  </si>
  <si>
    <t>內店</t>
  </si>
  <si>
    <t>NeiDian</t>
  </si>
  <si>
    <t>柴寮路71號(向南)</t>
  </si>
  <si>
    <t>121.82464, 25.083586</t>
  </si>
  <si>
    <t>復興橋頭</t>
  </si>
  <si>
    <t>FuSing-CiaoTou</t>
  </si>
  <si>
    <t>柴寮路31-3號</t>
  </si>
  <si>
    <t>121.8244889, 25.082274</t>
  </si>
  <si>
    <t>猴硐活動中心</t>
  </si>
  <si>
    <t>HouTong Activity Center</t>
  </si>
  <si>
    <t>猴硐活動中心旁</t>
  </si>
  <si>
    <t>121.825605, 25.082956</t>
  </si>
  <si>
    <t>醫護所</t>
  </si>
  <si>
    <t>Medical treatment and nursing institute</t>
  </si>
  <si>
    <t>猴硐路39號對面電線桿(向北)</t>
  </si>
  <si>
    <t>121.826374, 25.083884</t>
  </si>
  <si>
    <t>JieShou-QiaoTou</t>
  </si>
  <si>
    <t>柴寮路介壽橋旁</t>
  </si>
  <si>
    <t>121.8295033, 25.088541</t>
  </si>
  <si>
    <t>猴硐路246號(向北)</t>
  </si>
  <si>
    <t>121.830077, 25.088829</t>
  </si>
  <si>
    <t>猴硐路304號對面</t>
  </si>
  <si>
    <t>121.831569, 25.089871</t>
  </si>
  <si>
    <t>Xiong Bridge Lane</t>
  </si>
  <si>
    <t>猴硐路104號對面(向北)</t>
  </si>
  <si>
    <t>121.83299, 25.093015</t>
  </si>
  <si>
    <t>新北市瑞芳區九芎橋路39號</t>
  </si>
  <si>
    <t>121.83338, 25.094292</t>
  </si>
  <si>
    <t>九芎橋路106號對面</t>
  </si>
  <si>
    <t>121.834019, 25.096479</t>
  </si>
  <si>
    <t>明燈路1段1號對面(向西)</t>
  </si>
  <si>
    <t>121.829299, 25.106267</t>
  </si>
  <si>
    <t>新北市瑞芳區明燈路一段169號對面</t>
  </si>
  <si>
    <t>121.8229426, 25.107452</t>
  </si>
  <si>
    <t>新北市瑞芳區明燈路一段181號對面(向西)</t>
  </si>
  <si>
    <t>121.8191379, 25.107673</t>
  </si>
  <si>
    <t>新北市瑞芳區明燈路二段42號(向西)</t>
  </si>
  <si>
    <t>121.80992, 25.107689</t>
  </si>
  <si>
    <t>YouCheKou</t>
  </si>
  <si>
    <t>中正路一段42號(向西)</t>
  </si>
  <si>
    <t>121.4261, 25.176588</t>
  </si>
  <si>
    <t>淡海路23號斜對面(向北)</t>
  </si>
  <si>
    <t>121.42395, 25.1788</t>
  </si>
  <si>
    <t>Zhenyi Village</t>
  </si>
  <si>
    <t>板橋區萬安街130號(向北)</t>
  </si>
  <si>
    <t>121.483553, 25.024878</t>
  </si>
  <si>
    <t>孝友別墅</t>
  </si>
  <si>
    <t>Xiaoyou Villa</t>
  </si>
  <si>
    <t>新北市汐止區汐萬路一段418巷口</t>
  </si>
  <si>
    <t>121.6500076, 25.077925</t>
  </si>
  <si>
    <t>川口</t>
  </si>
  <si>
    <t>Chuankou</t>
  </si>
  <si>
    <t>新北市汐止區汐萬路1段409號對面(向西北)</t>
  </si>
  <si>
    <t>121.649302, 25.079489</t>
  </si>
  <si>
    <t>明園山莊</t>
  </si>
  <si>
    <t>Mingyuan Village</t>
  </si>
  <si>
    <t>新北市汐止區汐萬路二段63號對向(向北)</t>
  </si>
  <si>
    <t>121.649497, 25.082088</t>
  </si>
  <si>
    <t>土巷口</t>
  </si>
  <si>
    <t>Tuxian Intersection</t>
  </si>
  <si>
    <t>新北市汐止區汐萬路二段114號前</t>
  </si>
  <si>
    <t>121.64826, 25.084205</t>
  </si>
  <si>
    <t>烘內派出所</t>
  </si>
  <si>
    <t>Hongnei Police Station</t>
  </si>
  <si>
    <t>新北市汐止區汐萬路二段232號同向</t>
  </si>
  <si>
    <t>121.6467886, 25.088144</t>
  </si>
  <si>
    <t>北港國小</t>
  </si>
  <si>
    <t>Beigang Elementary School</t>
  </si>
  <si>
    <t>新北市汐止區汐萬路二段275對面</t>
  </si>
  <si>
    <t>121.64572, 25.089498</t>
  </si>
  <si>
    <t>拱北殿</t>
  </si>
  <si>
    <t>Gongbeidian</t>
  </si>
  <si>
    <t>汐萬路三段與八連路一段530巷口對面(向北)</t>
  </si>
  <si>
    <t>121.643416, 25.090882</t>
  </si>
  <si>
    <t>新北市汐止區汐萬路三段31巷口</t>
  </si>
  <si>
    <t>121.643177, 25.091845</t>
  </si>
  <si>
    <t>堪農山莊</t>
  </si>
  <si>
    <t>Kannong Shanzhuang</t>
  </si>
  <si>
    <t>新北市汐止區汐萬路三段199號旁</t>
  </si>
  <si>
    <t>121.6422722, 25.097152</t>
  </si>
  <si>
    <t>烘下</t>
  </si>
  <si>
    <t>Hongxia</t>
  </si>
  <si>
    <t>新北市汐止區汐萬路三段250巷口對面</t>
  </si>
  <si>
    <t>121.6421891, 25.098663</t>
  </si>
  <si>
    <t>月牙泉</t>
  </si>
  <si>
    <t>Yueyaquan</t>
  </si>
  <si>
    <t>新北市汐止區汐萬路三段217巷口(向北)</t>
  </si>
  <si>
    <t>121.643859, 25.103001</t>
  </si>
  <si>
    <t>烘內</t>
  </si>
  <si>
    <t>Hongnei</t>
  </si>
  <si>
    <t>新北市汐止區汐萬路三段252巷7號對面(向北)</t>
  </si>
  <si>
    <t>121.644183, 25.104595</t>
  </si>
  <si>
    <t>新北市汐止區汐萬路三段252巷1號</t>
  </si>
  <si>
    <t>121.6439911, 25.104621</t>
  </si>
  <si>
    <t>新北市汐止區汐萬路三段217巷對面</t>
  </si>
  <si>
    <t>121.6437904, 25.103162</t>
  </si>
  <si>
    <t>新北市汐止區汐萬路三段250巷口</t>
  </si>
  <si>
    <t>121.642038, 25.098575</t>
  </si>
  <si>
    <t>新北市汐止區汐萬路三段199巷口對面</t>
  </si>
  <si>
    <t>121.6420523, 25.09722</t>
  </si>
  <si>
    <t>慈惠堂</t>
  </si>
  <si>
    <t>Cihui Temple</t>
  </si>
  <si>
    <t>新北市汐止區汐萬路三段66號</t>
  </si>
  <si>
    <t>121.644057, 25.093758</t>
  </si>
  <si>
    <t>明德路一</t>
  </si>
  <si>
    <t>Mingde Rd. 1</t>
  </si>
  <si>
    <t>土城區明德路一段375-3號對面</t>
  </si>
  <si>
    <t>121.4545296, 24.978243</t>
  </si>
  <si>
    <t>中和區莒光路91號(向北)</t>
  </si>
  <si>
    <t>121.472377, 25.003205</t>
  </si>
  <si>
    <t>土城區明德路一段375-1號</t>
  </si>
  <si>
    <t>121.4548005, 24.978325</t>
  </si>
  <si>
    <t>滬尾砲台停車場出口(向南)</t>
  </si>
  <si>
    <t>121.428305, 25.175969</t>
  </si>
  <si>
    <t>土城區中央路四段2號出口前臨時站位(向北)</t>
  </si>
  <si>
    <t>121.418269, 24.958842</t>
  </si>
  <si>
    <t>雙和醫院(院區)</t>
  </si>
  <si>
    <t>Shuanghe Hospital</t>
  </si>
  <si>
    <t>中和區圓通路雙和醫院行政大樓第2支路燈</t>
  </si>
  <si>
    <t>121.494053, 24.992121</t>
  </si>
  <si>
    <t>介壽龍莊</t>
  </si>
  <si>
    <t>Long Zhuang Jieshou</t>
  </si>
  <si>
    <t>新北市三重區力行路一段188巷(向東)</t>
  </si>
  <si>
    <t>121.480272, 25.072246</t>
  </si>
  <si>
    <t>聯華街口</t>
  </si>
  <si>
    <t>Lianhua Intersection</t>
  </si>
  <si>
    <t>新北市三重區車路頭街111號(向北)</t>
  </si>
  <si>
    <t>121.484352, 25.075063</t>
  </si>
  <si>
    <t>三和路四段(向西)</t>
  </si>
  <si>
    <t>121.4814, 25.07973</t>
  </si>
  <si>
    <t>碧華布街</t>
  </si>
  <si>
    <t>BEVERLY Cloth Street</t>
  </si>
  <si>
    <t>三重區仁華街6號(向北)</t>
  </si>
  <si>
    <t>121.482412, 25.080529</t>
  </si>
  <si>
    <t>淡海路68號(向北)</t>
  </si>
  <si>
    <t>121.4231745, 25.18075898</t>
  </si>
  <si>
    <t>121.4384333, 25.08424968</t>
  </si>
  <si>
    <t>Changrong &amp; Zhongyuan Intersection</t>
  </si>
  <si>
    <t>長榮路128號(向北)</t>
  </si>
  <si>
    <t>121.461506, 25.084413</t>
  </si>
  <si>
    <t>長榮路286號(向北)</t>
  </si>
  <si>
    <t>121.4600359, 25.08676744</t>
  </si>
  <si>
    <t>長榮路518號(向北)</t>
  </si>
  <si>
    <t>121.4597036, 25.0902768</t>
  </si>
  <si>
    <t>深坑國小</t>
  </si>
  <si>
    <t>Shenkeng Elementary School</t>
  </si>
  <si>
    <t>北深路二段114號前</t>
  </si>
  <si>
    <t>121.6167941, 25.00331507</t>
  </si>
  <si>
    <t>富德里</t>
  </si>
  <si>
    <t>北深路三段286巷前(向南)</t>
  </si>
  <si>
    <t>121.595984, 25.00424641</t>
  </si>
  <si>
    <t>木柵路五段64號對向(向西)</t>
  </si>
  <si>
    <t>121.5884496, 25.00192869</t>
  </si>
  <si>
    <t>121.58338, 25.00292</t>
  </si>
  <si>
    <t>新北市汐止區八連路一段530巷(向東)</t>
  </si>
  <si>
    <t>121.643412, 25.090723</t>
  </si>
  <si>
    <t>新北市汐止區汐萬路二段333號前(向南)</t>
  </si>
  <si>
    <t>121.645666, 25.089352</t>
  </si>
  <si>
    <t>民德路250號同向(向南)</t>
  </si>
  <si>
    <t>121.4678927, 24.99723486</t>
  </si>
  <si>
    <t>板橋區萬安街113號</t>
  </si>
  <si>
    <t>121.4834165, 25.024957</t>
  </si>
  <si>
    <t>萬安街</t>
  </si>
  <si>
    <t>Wanan St.</t>
  </si>
  <si>
    <t>板橋區萬安街53巷19號對面</t>
  </si>
  <si>
    <t>121.4831727, 25.023712</t>
  </si>
  <si>
    <t>光復橋頭</t>
  </si>
  <si>
    <t>板橋區光復街266號對面(向南)</t>
  </si>
  <si>
    <t>121.484889, 25.020989</t>
  </si>
  <si>
    <t>真武廟</t>
  </si>
  <si>
    <t>Zhenwu Temple</t>
  </si>
  <si>
    <t>板橋區光復街103號(向南)</t>
  </si>
  <si>
    <t>121.484225, 25.019248</t>
  </si>
  <si>
    <t>光復國小</t>
  </si>
  <si>
    <t>中和區光環路二段1號(向北)</t>
  </si>
  <si>
    <t>121.482263, 25.0153</t>
  </si>
  <si>
    <t>光復國中</t>
  </si>
  <si>
    <t>Guangfu Jr. High School</t>
  </si>
  <si>
    <t>板橋區光環路一段7號</t>
  </si>
  <si>
    <t>121.4820524, 25.016592</t>
  </si>
  <si>
    <t>光復街</t>
  </si>
  <si>
    <t>Guangfu St.</t>
  </si>
  <si>
    <t>板橋區光復街76號對面(向西)</t>
  </si>
  <si>
    <t>121.48266, 25.018538</t>
  </si>
  <si>
    <t>懷仁街</t>
  </si>
  <si>
    <t>Huairen St.</t>
  </si>
  <si>
    <t>板橋區懷仁街41號</t>
  </si>
  <si>
    <t>121.4761893, 25.02001</t>
  </si>
  <si>
    <t>南山路口</t>
  </si>
  <si>
    <t>Nanshan Rd. Entrance</t>
  </si>
  <si>
    <t>中和區景安路198號</t>
  </si>
  <si>
    <t>121.5040854, 24.991115</t>
  </si>
  <si>
    <t>永豐街</t>
  </si>
  <si>
    <t>Yongfong St.</t>
  </si>
  <si>
    <t>板橋區永豐街115號</t>
  </si>
  <si>
    <t>121.474358, 25.01964</t>
  </si>
  <si>
    <t>洲仔橋</t>
  </si>
  <si>
    <t>Zhouzi Bridge</t>
  </si>
  <si>
    <t>成泰路二段159號對面(向北)</t>
  </si>
  <si>
    <t>121.439434, 25.08586</t>
  </si>
  <si>
    <t>坑口</t>
  </si>
  <si>
    <t>Kengkou</t>
  </si>
  <si>
    <t>成泰路三段57號對面(向北)</t>
  </si>
  <si>
    <t>121.443279, 25.08947</t>
  </si>
  <si>
    <t>洲仔</t>
  </si>
  <si>
    <t>Zhouzi</t>
  </si>
  <si>
    <t>成泰路三段145號對面(向北)</t>
  </si>
  <si>
    <t>121.44495, 25.091365</t>
  </si>
  <si>
    <t>Chenggong Li</t>
  </si>
  <si>
    <t>成泰路三段233號斜對面(向北)</t>
  </si>
  <si>
    <t>121.446157, 25.092835</t>
  </si>
  <si>
    <t>西雲寺</t>
  </si>
  <si>
    <t>Xiyun Temple</t>
  </si>
  <si>
    <t>成泰路三段335號(向北)</t>
  </si>
  <si>
    <t>121.448341, 25.095319</t>
  </si>
  <si>
    <t>五府千歲</t>
  </si>
  <si>
    <t>Wufuqiansui</t>
  </si>
  <si>
    <t>成泰路三段451號對面(向北)</t>
  </si>
  <si>
    <t>121.450209, 25.098031</t>
  </si>
  <si>
    <t>成州國小</t>
  </si>
  <si>
    <t>Chengzhou Elementary School</t>
  </si>
  <si>
    <t>新北市五股區成泰路三段493號對面(向北)</t>
  </si>
  <si>
    <t>121.451025, 25.099578</t>
  </si>
  <si>
    <t>新莊二北上匝道出口(向北)</t>
  </si>
  <si>
    <t>121.442466, 25.025353</t>
  </si>
  <si>
    <t>木新路二段156號(向西)</t>
  </si>
  <si>
    <t>121.5689404, 24.98411192</t>
  </si>
  <si>
    <t>萬福橋</t>
  </si>
  <si>
    <t>Wanfu Bridge</t>
  </si>
  <si>
    <t>木柵路五段43巷同向(向東)</t>
  </si>
  <si>
    <t>121.5846248, 25.00297132</t>
  </si>
  <si>
    <t>Zhonghua and Datong Intersection</t>
  </si>
  <si>
    <t>中華路124號對面(向北)</t>
  </si>
  <si>
    <t>121.371075, 24.927523</t>
  </si>
  <si>
    <t>ZhongHua Rd.</t>
  </si>
  <si>
    <t>121.3723874, 24.930643</t>
  </si>
  <si>
    <t>中華路20號(向北)</t>
  </si>
  <si>
    <t>121.374501, 24.932663</t>
  </si>
  <si>
    <t>天主堂</t>
  </si>
  <si>
    <t>Catholic Church</t>
  </si>
  <si>
    <t>板橋區南雅西路二段20號對面(向北)</t>
  </si>
  <si>
    <t>121.453131, 25.009177</t>
  </si>
  <si>
    <t>Nanxing Village</t>
  </si>
  <si>
    <t>板橋區南雅西路二段185號</t>
  </si>
  <si>
    <t>121.4519117, 25.01305</t>
  </si>
  <si>
    <t>南雅西路</t>
  </si>
  <si>
    <t>Nanya W. Rd.</t>
  </si>
  <si>
    <t>板橋區大仁街109號(向東)</t>
  </si>
  <si>
    <t>121.452629, 25.01563</t>
  </si>
  <si>
    <t>大仁街</t>
  </si>
  <si>
    <t>Daren St.</t>
  </si>
  <si>
    <t>板橋區大仁街86號</t>
  </si>
  <si>
    <t>121.4540726, 25.01618</t>
  </si>
  <si>
    <t>大庭新村(國光路)</t>
  </si>
  <si>
    <t>新北市板橋區國光路14號(向東)</t>
  </si>
  <si>
    <t>121.45689, 25.017299</t>
  </si>
  <si>
    <t>國光路</t>
  </si>
  <si>
    <t>Guoguang Rd.</t>
  </si>
  <si>
    <t>板橋區國光路63號</t>
  </si>
  <si>
    <t>121.458506, 25.0178</t>
  </si>
  <si>
    <t>板橋區國光路205號</t>
  </si>
  <si>
    <t>121.4618884, 25.018478</t>
  </si>
  <si>
    <t>新北市板橋區國光路63號對面</t>
  </si>
  <si>
    <t>121.4590129, 25.018006</t>
  </si>
  <si>
    <t>新北市板橋區國光路17號(向西)</t>
  </si>
  <si>
    <t>121.456807, 25.017498</t>
  </si>
  <si>
    <t>新北市板橋區大仁街71號</t>
  </si>
  <si>
    <t>121.4539692, 25.016282</t>
  </si>
  <si>
    <t>新北市板橋區雅西路二段204號</t>
  </si>
  <si>
    <t>121.452103, 25.015503</t>
  </si>
  <si>
    <t>Nansing Village</t>
  </si>
  <si>
    <t>新北市板橋區雅西路二段142號</t>
  </si>
  <si>
    <t>121.4518363, 25.012825</t>
  </si>
  <si>
    <t>新北市板橋區雅西路二段2之4號</t>
  </si>
  <si>
    <t>121.4529603, 25.009163</t>
  </si>
  <si>
    <t>鄉長路一段</t>
  </si>
  <si>
    <t>Xiangzhang Rd. Sec. 1</t>
  </si>
  <si>
    <t>鄉長路一段21號(向南)</t>
  </si>
  <si>
    <t>121.6650401, 25.07416824</t>
  </si>
  <si>
    <t>汐止後車站</t>
  </si>
  <si>
    <t>Xizhi Rail Station</t>
  </si>
  <si>
    <t>忠孝東路295號同向(向南)</t>
  </si>
  <si>
    <t>121.664158, 25.068761</t>
  </si>
  <si>
    <t>忠孝東路208號對向(向南)</t>
  </si>
  <si>
    <t>121.661871, 25.066476</t>
  </si>
  <si>
    <t>中興板南路口</t>
  </si>
  <si>
    <t>Bannan Rd. Entrance</t>
  </si>
  <si>
    <t>中和區中興路130號</t>
  </si>
  <si>
    <t>121.499811, 24.992701</t>
  </si>
  <si>
    <t>游氏宗祠</t>
  </si>
  <si>
    <t>You Family Shrine</t>
  </si>
  <si>
    <t>中和區復興路311號</t>
  </si>
  <si>
    <t>121.5009633, 24.990192</t>
  </si>
  <si>
    <t>地政事務所</t>
  </si>
  <si>
    <t>Ruifang Land Office</t>
  </si>
  <si>
    <t>中和區復興路255號</t>
  </si>
  <si>
    <t>121.503034, 24.9902</t>
  </si>
  <si>
    <t>中和區景安路217號</t>
  </si>
  <si>
    <t>121.5042276, 24.991162</t>
  </si>
  <si>
    <t>Sunset Market</t>
  </si>
  <si>
    <t>大忠街49號(向西)</t>
  </si>
  <si>
    <t>121.4450254, 25.17682678</t>
  </si>
  <si>
    <t>大忠街73號對面(向東)</t>
  </si>
  <si>
    <t>121.44513, 25.17673</t>
  </si>
  <si>
    <t>板橋區中正路438號對向(向南)</t>
  </si>
  <si>
    <t>121.454312, 25.026098</t>
  </si>
  <si>
    <t>台陽台金瑞芳廠交叉口對面(九號停車場)(向東)</t>
  </si>
  <si>
    <t>121.8331352, 25.111614</t>
  </si>
  <si>
    <t>山尖路172號對面台階下(向東)</t>
  </si>
  <si>
    <t>121.8480709, 25.111958</t>
  </si>
  <si>
    <t>新北市瑞芳區金光路71號對面(向東)</t>
  </si>
  <si>
    <t>121.85587, 25.108369</t>
  </si>
  <si>
    <t>十三行路博物館路口</t>
  </si>
  <si>
    <t>Shihsanhang &amp; Museum Rd. Intersection</t>
  </si>
  <si>
    <t>八里區十三行路路燈394105(向西北)</t>
  </si>
  <si>
    <t>121.40512, 25.15591</t>
  </si>
  <si>
    <t>八里污水處理廠</t>
  </si>
  <si>
    <t>Bali Sewage Treatment Plant</t>
  </si>
  <si>
    <t>八里區觀海大道81號</t>
  </si>
  <si>
    <t>121.410141, 25.160173</t>
  </si>
  <si>
    <t>Shihsanhang Culture Park</t>
  </si>
  <si>
    <t>八里區忠孝路492號對面</t>
  </si>
  <si>
    <t>121.413376, 25.161945</t>
  </si>
  <si>
    <t>挖子尾自然保護區</t>
  </si>
  <si>
    <t>Waziwei Nature Reserve</t>
  </si>
  <si>
    <t>八里區觀海大道235號</t>
  </si>
  <si>
    <t>121.4175648, 25.162754</t>
  </si>
  <si>
    <t>雷朗園區</t>
  </si>
  <si>
    <t>Reiron Park</t>
  </si>
  <si>
    <t>八里區觀海大道181號</t>
  </si>
  <si>
    <t>121.4217622, 25.162321</t>
  </si>
  <si>
    <t>新北市八里區觀海大道111號對面</t>
  </si>
  <si>
    <t>121.424796, 25.16202</t>
  </si>
  <si>
    <t>Rive Gauch Park-Rive Gauch Wharf</t>
  </si>
  <si>
    <t>121.4295288, 25.160633</t>
  </si>
  <si>
    <t>Micang Junior School 1</t>
  </si>
  <si>
    <t>121.446042, 25.146111</t>
  </si>
  <si>
    <t>龍米路二段103號同向(向南)</t>
  </si>
  <si>
    <t>121.4473327, 25.14257237</t>
  </si>
  <si>
    <t>艋舺橋(臨時站)</t>
  </si>
  <si>
    <t>龍米路一段210號對面(向南)</t>
  </si>
  <si>
    <t>121.451713, 25.128332</t>
  </si>
  <si>
    <t>館前西路口</t>
  </si>
  <si>
    <t>Guanqian W. Rd. Entrance</t>
  </si>
  <si>
    <t>縣民大道與館前西路口右側10M(向南)</t>
  </si>
  <si>
    <t>121.457588, 25.006604</t>
  </si>
  <si>
    <t>流籠腳</t>
  </si>
  <si>
    <t>Liulangjiao</t>
  </si>
  <si>
    <t>新北市瑞芳區明燈路一段13號</t>
  </si>
  <si>
    <t>121.8264296, 25.109243</t>
  </si>
  <si>
    <t>大竿林</t>
  </si>
  <si>
    <t>DaGanLin</t>
  </si>
  <si>
    <t>新北市瑞芳區汽車路106號</t>
  </si>
  <si>
    <t>121.8410329, 25.108666</t>
  </si>
  <si>
    <t>瑞芳區102縣道15.3公里處(向東)</t>
  </si>
  <si>
    <t>121.84816, 25.111842</t>
  </si>
  <si>
    <t>福山宮</t>
  </si>
  <si>
    <t>FuShan Temple</t>
  </si>
  <si>
    <t>新北市瑞芳區102縣道16.1公里處(向南)</t>
  </si>
  <si>
    <t>121.8467694, 25.107669</t>
  </si>
  <si>
    <t>瑞芳區102縣道15.3公里處台階上(向西)</t>
  </si>
  <si>
    <t>121.848155, 25.111968</t>
  </si>
  <si>
    <t>新北市瑞芳區汽車路102號旁邊</t>
  </si>
  <si>
    <t>121.8409659, 25.108849</t>
  </si>
  <si>
    <t>八里區觀海大道175號對面路燈旁</t>
  </si>
  <si>
    <t>121.4223012, 25.162418</t>
  </si>
  <si>
    <t>八里區觀海大道239號對面</t>
  </si>
  <si>
    <t>121.4174221, 25.162881</t>
  </si>
  <si>
    <t>八里區忠孝路492號</t>
  </si>
  <si>
    <t>121.413455, 25.162107</t>
  </si>
  <si>
    <t>八里區觀海大道90號</t>
  </si>
  <si>
    <t>121.409927, 25.160151</t>
  </si>
  <si>
    <t>十三行博物館</t>
  </si>
  <si>
    <t>Shihsanhang Museum</t>
  </si>
  <si>
    <t>八里區博物館路195號對面左側(向南)</t>
  </si>
  <si>
    <t>121.4059099, 25.156937</t>
  </si>
  <si>
    <t>新北市汐止區汐萬路二段230號對面(向南)</t>
  </si>
  <si>
    <t>121.646559, 25.088186</t>
  </si>
  <si>
    <t>新北市汐止區汐萬路二段114號對面</t>
  </si>
  <si>
    <t>121.648244, 25.083826</t>
  </si>
  <si>
    <t>新北市汐止區汐萬路二段65號同向(向南)</t>
  </si>
  <si>
    <t>121.648912, 25.082423</t>
  </si>
  <si>
    <t>新北市汐止區汐萬路一段401號前(向南)</t>
  </si>
  <si>
    <t>121.6493127, 25.079195</t>
  </si>
  <si>
    <t>新北市汐止區汐萬路一段357號前</t>
  </si>
  <si>
    <t>121.6498258, 25.077869</t>
  </si>
  <si>
    <t>新北市汐止區汐萬路一段17號</t>
  </si>
  <si>
    <t>121.655982, 25.067442</t>
  </si>
  <si>
    <t>埔頭18號南側10公尺</t>
  </si>
  <si>
    <t>121.4939565, 25.260039</t>
  </si>
  <si>
    <t>中興街一段2號南側30公尺</t>
  </si>
  <si>
    <t>121.4970411, 25.259672</t>
  </si>
  <si>
    <t>三芝區農會2號倉庫右側10公尺(向東)</t>
  </si>
  <si>
    <t>121.500999, 25.258905</t>
  </si>
  <si>
    <t>Rueifang Station</t>
  </si>
  <si>
    <t>新北市瑞芳區明燈路三段84號(向西)</t>
  </si>
  <si>
    <t>121.8058805, 25.108227</t>
  </si>
  <si>
    <t>大崛</t>
  </si>
  <si>
    <t>Dajue</t>
  </si>
  <si>
    <t>北勢子45-1號北側10公尺</t>
  </si>
  <si>
    <t>121.4691417, 25.250504</t>
  </si>
  <si>
    <t>錫板</t>
  </si>
  <si>
    <t>Xiban</t>
  </si>
  <si>
    <t>三芝區海尾14-3號</t>
  </si>
  <si>
    <t>121.4769121, 25.257863</t>
  </si>
  <si>
    <t>南勢崗</t>
  </si>
  <si>
    <t>Nanshigang</t>
  </si>
  <si>
    <t>三芝區南勢崗8號</t>
  </si>
  <si>
    <t>121.47923, 25.2616</t>
  </si>
  <si>
    <t>茂興</t>
  </si>
  <si>
    <t>Maoxing</t>
  </si>
  <si>
    <t>三芝區古庄村4鄰24~25號</t>
  </si>
  <si>
    <t>121.4862529, 25.262088</t>
  </si>
  <si>
    <t>四棧橋</t>
  </si>
  <si>
    <t>Sizhan Bridge</t>
  </si>
  <si>
    <t>三芝區古庄里3鄰17號</t>
  </si>
  <si>
    <t>121.4902589, 25.260612</t>
  </si>
  <si>
    <t>淡金路二段97號</t>
  </si>
  <si>
    <t>121.5042502, 25.261042</t>
  </si>
  <si>
    <t>埔頭坑61號</t>
  </si>
  <si>
    <t>121.50746, 25.26492</t>
  </si>
  <si>
    <t>新庄子92號</t>
  </si>
  <si>
    <t>121.5085525, 25.267388</t>
  </si>
  <si>
    <t>立功立德路口</t>
  </si>
  <si>
    <t>Ligong &amp; Lide Intersection</t>
  </si>
  <si>
    <t>立功街96號同向(向東)</t>
  </si>
  <si>
    <t>121.47105, 25.12549</t>
  </si>
  <si>
    <t>大愛電視台</t>
  </si>
  <si>
    <t>Da Ai Television</t>
  </si>
  <si>
    <t>立德路(向南)</t>
  </si>
  <si>
    <t>121.471449, 25.123677</t>
  </si>
  <si>
    <t>中北一街口</t>
  </si>
  <si>
    <t>Zhongbei1st.St.Intersection</t>
  </si>
  <si>
    <t>新北市林口區文化路一路二段323號</t>
  </si>
  <si>
    <t>121.386587, 25.087582</t>
  </si>
  <si>
    <t>安樂路204號東側(向南)</t>
  </si>
  <si>
    <t>121.51494, 25.00191</t>
  </si>
  <si>
    <t>得和路60號(向東)</t>
  </si>
  <si>
    <t>121.51597, 25.00009</t>
  </si>
  <si>
    <t>北深路三段286巷對面(向北)</t>
  </si>
  <si>
    <t>121.596216, 25.004447</t>
  </si>
  <si>
    <t>中山公園(莊敬路)</t>
  </si>
  <si>
    <t>Zhongshan Park</t>
  </si>
  <si>
    <t>板橋區莊敬路154號對面</t>
  </si>
  <si>
    <t>121.4713989, 25.022849</t>
  </si>
  <si>
    <t>板橋區莊敬路152號</t>
  </si>
  <si>
    <t>121.4712473, 25.022886</t>
  </si>
  <si>
    <t>板橋區永豐街119號對面</t>
  </si>
  <si>
    <t>121.4743587, 25.019489</t>
  </si>
  <si>
    <t>板橋區懷仁街51號對面</t>
  </si>
  <si>
    <t>121.476563, 25.019316</t>
  </si>
  <si>
    <t>板橋區光復街76號(向東)</t>
  </si>
  <si>
    <t>121.4827537, 25.018425</t>
  </si>
  <si>
    <t>光復街一</t>
  </si>
  <si>
    <t>Guangfu St. 1</t>
  </si>
  <si>
    <t>板橋區中山路二段416巷66弄4號</t>
  </si>
  <si>
    <t>121.483626, 25.020032</t>
  </si>
  <si>
    <t>光復街二</t>
  </si>
  <si>
    <t>Guangfu St. 2</t>
  </si>
  <si>
    <t>板橋區中山路二段416巷19號</t>
  </si>
  <si>
    <t>121.482082, 25.022058</t>
  </si>
  <si>
    <t>板橋區萬安街53巷19號</t>
  </si>
  <si>
    <t>121.483281, 25.023617</t>
  </si>
  <si>
    <t>Xinxing Apartments</t>
  </si>
  <si>
    <t>121.452299, 25.10265</t>
  </si>
  <si>
    <t>新北市五股區成泰路493號(向南)</t>
  </si>
  <si>
    <t>121.4507744, 25.09954372</t>
  </si>
  <si>
    <t>成泰路三段443號同向(向南)</t>
  </si>
  <si>
    <t>121.449986, 25.098013</t>
  </si>
  <si>
    <t>成泰路三段331號(向南)</t>
  </si>
  <si>
    <t>121.4480911, 25.09536596</t>
  </si>
  <si>
    <t>Hongsheng Apartment</t>
  </si>
  <si>
    <t>成泰路三段231號(向南)</t>
  </si>
  <si>
    <t>121.44624, 25.09329</t>
  </si>
  <si>
    <t>Zhouzih</t>
  </si>
  <si>
    <t>成泰路三段131號同向(向南)</t>
  </si>
  <si>
    <t>121.44472, 25.091373</t>
  </si>
  <si>
    <t>成泰路三段43-2號(向南)</t>
  </si>
  <si>
    <t>121.4421924, 25.08890012</t>
  </si>
  <si>
    <t>成泰路三段</t>
  </si>
  <si>
    <t>Chengtai Rd. Sec. 3</t>
  </si>
  <si>
    <t>成泰路三段8-16號對向(向南)</t>
  </si>
  <si>
    <t>121.44059, 25.087479</t>
  </si>
  <si>
    <t>Zhouzih Bridge</t>
  </si>
  <si>
    <t>成泰路二段167號同向(向南)</t>
  </si>
  <si>
    <t>121.43939, 25.08606</t>
  </si>
  <si>
    <t>新北大道中華路口</t>
  </si>
  <si>
    <t>New Taipei Blvd. &amp; Zhonghua Intersection</t>
  </si>
  <si>
    <t>三重區新北大道一段170號(向西)</t>
  </si>
  <si>
    <t>121.483074, 25.061616</t>
  </si>
  <si>
    <t>中興北街267號對面(向南)</t>
  </si>
  <si>
    <t>121.46901, 25.06042</t>
  </si>
  <si>
    <t>Huandong Boulevard Intersection</t>
  </si>
  <si>
    <t>三重路19-14號對面(向北)</t>
  </si>
  <si>
    <t>121.6142966, 25.05872469</t>
  </si>
  <si>
    <t>三芝區古庄里3鄰17號對面候車亭</t>
  </si>
  <si>
    <t>121.4901563, 25.261015</t>
  </si>
  <si>
    <t>maoxing</t>
  </si>
  <si>
    <t>古庄村5鄰四棧橋31號南側30公尺候車亭</t>
  </si>
  <si>
    <t>121.4860695, 25.262454</t>
  </si>
  <si>
    <t>車路崎</t>
  </si>
  <si>
    <t>Cheluqi</t>
  </si>
  <si>
    <t>三芝區古庄里41號</t>
  </si>
  <si>
    <t>121.481503, 25.263626</t>
  </si>
  <si>
    <t>三芝區南勢崗8號對面</t>
  </si>
  <si>
    <t>121.4791672, 25.261908</t>
  </si>
  <si>
    <t>海尾14-3號對面</t>
  </si>
  <si>
    <t>121.4765532, 25.257758</t>
  </si>
  <si>
    <t>三芝區北勢子7號對面候車亭</t>
  </si>
  <si>
    <t>121.475454, 25.256222</t>
  </si>
  <si>
    <t>北勢子42-1號左側對面</t>
  </si>
  <si>
    <t>121.472115, 25.252797</t>
  </si>
  <si>
    <t>三芝區北勢子45-32號</t>
  </si>
  <si>
    <t>121.4693805, 25.250887</t>
  </si>
  <si>
    <t>三芝區土地公坑54-10號對面</t>
  </si>
  <si>
    <t>121.465893, 25.24964</t>
  </si>
  <si>
    <t>三芝區土地公坑56號對面</t>
  </si>
  <si>
    <t>121.4629414, 25.248506</t>
  </si>
  <si>
    <t>大片頭83-3號對面</t>
  </si>
  <si>
    <t>121.4588302, 25.244595</t>
  </si>
  <si>
    <t>淡水區後厝村12鄰100-105號對面</t>
  </si>
  <si>
    <t>121.457113, 25.240291</t>
  </si>
  <si>
    <t>淡水區淡金路五段57號(向西)</t>
  </si>
  <si>
    <t>121.4543152, 25.233587</t>
  </si>
  <si>
    <t>淡水區淡金路四段55276號燈桿對面</t>
  </si>
  <si>
    <t>121.4514097, 25.230161</t>
  </si>
  <si>
    <t>淡金路四段499號北側20公尺</t>
  </si>
  <si>
    <t>121.4517126, 25.226835</t>
  </si>
  <si>
    <t>新北市淡水區淡金路四段467號同向(向南)</t>
  </si>
  <si>
    <t>121.4517444, 25.223709</t>
  </si>
  <si>
    <t>北深路191號對向(向北)</t>
  </si>
  <si>
    <t>121.6121286, 25.00114059</t>
  </si>
  <si>
    <t>北深路二段123號巷旁</t>
  </si>
  <si>
    <t>121.6165706, 25.00309223</t>
  </si>
  <si>
    <t>121.6274884, 25.00752111</t>
  </si>
  <si>
    <t>烏月路口</t>
  </si>
  <si>
    <t>Wuyue Rd. Entrance</t>
  </si>
  <si>
    <t>文山路一段28號右側20公尺</t>
  </si>
  <si>
    <t>121.6305868, 25.005201</t>
  </si>
  <si>
    <t>文山路一段31巷</t>
  </si>
  <si>
    <t>Lane 31 Sec.1 Wenshan Rd.</t>
  </si>
  <si>
    <t>文山路一段31巷口對面</t>
  </si>
  <si>
    <t>121.62934, 25.003953</t>
  </si>
  <si>
    <t>中和區莒光路213-1號對面(向南)</t>
  </si>
  <si>
    <t>121.4677569, 24.993908</t>
  </si>
  <si>
    <t>International Park</t>
  </si>
  <si>
    <t>121.465094, 24.980501</t>
  </si>
  <si>
    <t>忠孝東路314號同向(向東)</t>
  </si>
  <si>
    <t>121.664157, 25.068624</t>
  </si>
  <si>
    <t>中山路三段77號同向(向東)</t>
  </si>
  <si>
    <t>121.476177, 25.005723</t>
  </si>
  <si>
    <t>121.4514817, 25.21927</t>
  </si>
  <si>
    <t>Dongyuan Factory</t>
  </si>
  <si>
    <t>淡水區興仁路18號對面</t>
  </si>
  <si>
    <t>121.4518316, 25.215421</t>
  </si>
  <si>
    <t>新北市淡水區淡金路三段358號對向</t>
  </si>
  <si>
    <t>121.4491991, 25.209493</t>
  </si>
  <si>
    <t>淡金路三段262-264號對面</t>
  </si>
  <si>
    <t>121.4487817, 25.206661</t>
  </si>
  <si>
    <t>淡金路三段159號右側候車亭(向南)</t>
  </si>
  <si>
    <t>121.4482743, 25.202152</t>
  </si>
  <si>
    <t>淡水區中山北路三段159號</t>
  </si>
  <si>
    <t>121.4451937, 25.196494</t>
  </si>
  <si>
    <t>碇坪路二段35號前240公尺(南向)</t>
  </si>
  <si>
    <t>121.687338, 24.975788</t>
  </si>
  <si>
    <t>碇坪路二段35號前40公尺(西向)</t>
  </si>
  <si>
    <t>121.683756, 24.976298</t>
  </si>
  <si>
    <t>萬華運動中心</t>
  </si>
  <si>
    <t>Wanhua Sports Center</t>
  </si>
  <si>
    <t>西寧南路6號同向(向南)</t>
  </si>
  <si>
    <t>121.50705, 25.04701</t>
  </si>
  <si>
    <t>Taiwan Museum</t>
  </si>
  <si>
    <t>襄陽路13之5號對面(向東)</t>
  </si>
  <si>
    <t>121.5157263, 25.04333934</t>
  </si>
  <si>
    <t>228 Peace Park</t>
  </si>
  <si>
    <t>衡陽路35號同向(向西)</t>
  </si>
  <si>
    <t>121.5125439, 25.04236855</t>
  </si>
  <si>
    <t>淡水區新市二路二段431306號燈桿旁(向西)</t>
  </si>
  <si>
    <t>121.4281146, 25.195534</t>
  </si>
  <si>
    <t>營區</t>
  </si>
  <si>
    <t>Yingqu</t>
  </si>
  <si>
    <t>崁頂13鄰90-93之6號對面</t>
  </si>
  <si>
    <t>121.4295201, 25.202088</t>
  </si>
  <si>
    <t>Kanding Village</t>
  </si>
  <si>
    <t>崁頂11鄰77號前</t>
  </si>
  <si>
    <t>121.4307809, 25.203275</t>
  </si>
  <si>
    <t>汐止市福德一路口與康寧街口(向南)</t>
  </si>
  <si>
    <t>121.640323, 25.074711</t>
  </si>
  <si>
    <t>海尾</t>
  </si>
  <si>
    <t>Haiwei</t>
  </si>
  <si>
    <t>崁頂108號對面(向東)</t>
  </si>
  <si>
    <t>121.433143, 25.204204</t>
  </si>
  <si>
    <t>田寮</t>
  </si>
  <si>
    <t>Tianliao</t>
  </si>
  <si>
    <t>崁頂72之1對面</t>
  </si>
  <si>
    <t>121.4383904, 25.202304</t>
  </si>
  <si>
    <t>育英國小(後洲路)</t>
  </si>
  <si>
    <t>Yuying Elementary school(Houzhou Rd.)</t>
  </si>
  <si>
    <t>中山北路三段163號同向(向東)</t>
  </si>
  <si>
    <t>121.4452, 25.196714</t>
  </si>
  <si>
    <t>車路腳</t>
  </si>
  <si>
    <t>Chelujiao</t>
  </si>
  <si>
    <t>車路腳1之6號對面70007號燈桿</t>
  </si>
  <si>
    <t>121.4555563, 25.216236</t>
  </si>
  <si>
    <t>鄉根園</t>
  </si>
  <si>
    <t>Xianggenyuan</t>
  </si>
  <si>
    <t>頂田寮2鄰10號巷口</t>
  </si>
  <si>
    <t>121.4618783, 25.216092</t>
  </si>
  <si>
    <t>彩色世界</t>
  </si>
  <si>
    <t>Colorful World</t>
  </si>
  <si>
    <t>頂田寮29號前</t>
  </si>
  <si>
    <t>121.46472, 25.21595</t>
  </si>
  <si>
    <t>雲廣坑</t>
  </si>
  <si>
    <t>Yunguangkeng</t>
  </si>
  <si>
    <t>雲廣坑10-7號</t>
  </si>
  <si>
    <t>121.4756465, 25.214091</t>
  </si>
  <si>
    <t>番薯里七鄰</t>
  </si>
  <si>
    <t>Neighbor 7 Fanshu Village</t>
  </si>
  <si>
    <t>121.476045, 25.213147</t>
  </si>
  <si>
    <t>行忠堂</t>
  </si>
  <si>
    <t>康華幹52 B5977(FD64)電桿旁</t>
  </si>
  <si>
    <t>121.4821258, 25.205621</t>
  </si>
  <si>
    <t>樁子林</t>
  </si>
  <si>
    <t>Zhungzilin</t>
  </si>
  <si>
    <t>樁子林10號</t>
  </si>
  <si>
    <t>121.4852359, 25.205377</t>
  </si>
  <si>
    <t>新北市淡水區新興路</t>
  </si>
  <si>
    <t>121.482146, 25.205748</t>
  </si>
  <si>
    <t>相公山</t>
  </si>
  <si>
    <t>Xianggong Mountain</t>
  </si>
  <si>
    <t>康華幹62B5877(FD41)電桿旁</t>
  </si>
  <si>
    <t>121.474287, 25.2053</t>
  </si>
  <si>
    <t>新店區建國路(向北)</t>
  </si>
  <si>
    <t>121.537769, 24.981383</t>
  </si>
  <si>
    <t>美人嶼社區</t>
  </si>
  <si>
    <t>Meirenyu Community</t>
  </si>
  <si>
    <t>淡水區中正路二段150號左側</t>
  </si>
  <si>
    <t>121.4228648, 25.187614</t>
  </si>
  <si>
    <t>崁頂57號前(向東)</t>
  </si>
  <si>
    <t>121.442667, 25.197219</t>
  </si>
  <si>
    <t>Caidie Villa</t>
  </si>
  <si>
    <t>新北市新店區安祥路102巷口對面候車亭</t>
  </si>
  <si>
    <t>121.4823598, 24.962277</t>
  </si>
  <si>
    <t>加九寮</t>
  </si>
  <si>
    <t>JiaJiuliao</t>
  </si>
  <si>
    <t>新北市烏來區新烏路龜山幹105對面</t>
  </si>
  <si>
    <t>121.5438922, 24.883668</t>
  </si>
  <si>
    <t>桶壁公園</t>
  </si>
  <si>
    <t>Tampya Park</t>
  </si>
  <si>
    <t>新北市烏來區新烏路烏來幹24枝(向東)</t>
  </si>
  <si>
    <t>121.545406, 24.884124</t>
  </si>
  <si>
    <t>桶壁</t>
  </si>
  <si>
    <t>Tampya</t>
  </si>
  <si>
    <t>新北市烏來區忠治5-2號對面(向東)</t>
  </si>
  <si>
    <t>121.547466, 24.883857</t>
  </si>
  <si>
    <t>隧道口</t>
  </si>
  <si>
    <t>Suidaokou</t>
  </si>
  <si>
    <t>新北市烏來區新烏路烏來幹81</t>
  </si>
  <si>
    <t>121.5513702, 24.890176</t>
  </si>
  <si>
    <t>栗子園</t>
  </si>
  <si>
    <t>Chestnut Park</t>
  </si>
  <si>
    <t>新北市新店區新烏路三段239號(向北)</t>
  </si>
  <si>
    <t>121.546936, 24.896284</t>
  </si>
  <si>
    <t>童訓中心</t>
  </si>
  <si>
    <t>Boy scout center</t>
  </si>
  <si>
    <t>新北市新店區新烏路三段龜山幹50對面(向北)</t>
  </si>
  <si>
    <t>121.550326, 24.900166</t>
  </si>
  <si>
    <t>龜山路</t>
  </si>
  <si>
    <t>Guishan Rd.</t>
  </si>
  <si>
    <t>新北市新店區新烏路三段148號對面候車亭</t>
  </si>
  <si>
    <t>121.5521341, 24.90272</t>
  </si>
  <si>
    <t>民壯亭</t>
  </si>
  <si>
    <t>Minzhuang Tin</t>
  </si>
  <si>
    <t>新北市新店區新烏路二段389號左側</t>
  </si>
  <si>
    <t>121.5509512, 24.909948</t>
  </si>
  <si>
    <t>廣興路口</t>
  </si>
  <si>
    <t>Guangxing Rd. Entrance</t>
  </si>
  <si>
    <t>新北市新店區新烏路二段屈尺幹89號對面候車亭</t>
  </si>
  <si>
    <t>121.5485118, 24.913441</t>
  </si>
  <si>
    <t>新北市新店區新烏路二段198巷口對面候車亭</t>
  </si>
  <si>
    <t>121.5478908, 24.9171</t>
  </si>
  <si>
    <t>梅花湖</t>
  </si>
  <si>
    <t>Meihua lake</t>
  </si>
  <si>
    <t>新店區新烏路二段屈尺幹72號對面(向北)</t>
  </si>
  <si>
    <t>121.548752, 24.918728</t>
  </si>
  <si>
    <t>櫻花山莊</t>
  </si>
  <si>
    <t>Yinghua Village</t>
  </si>
  <si>
    <t>新北市新店區新烏路二段4.5K候車亭(向西)</t>
  </si>
  <si>
    <t>121.54776, 24.928504</t>
  </si>
  <si>
    <t>金興路口</t>
  </si>
  <si>
    <t>Jinxing Rd. Entrance</t>
  </si>
  <si>
    <t>新北市新店區新烏路一段花園幹36候車亭(向東)</t>
  </si>
  <si>
    <t>121.546312, 24.930246</t>
  </si>
  <si>
    <t>新北市新店區新烏路一段花園幹24對面候車亭(向西)</t>
  </si>
  <si>
    <t>121.549353, 24.93102</t>
  </si>
  <si>
    <t>瑞坪高幹45對面</t>
  </si>
  <si>
    <t>121.7879074, 25.056253</t>
  </si>
  <si>
    <t>瑞坪高幹49對面</t>
  </si>
  <si>
    <t>121.7877796, 25.058239</t>
  </si>
  <si>
    <t>106縣道73公里處</t>
  </si>
  <si>
    <t>121.7898151, 25.070323</t>
  </si>
  <si>
    <t>106縣道75公里處(向西)</t>
  </si>
  <si>
    <t>121.7967916, 25.07781</t>
  </si>
  <si>
    <t>106縣道76.9公里處對面</t>
  </si>
  <si>
    <t>121.7951232, 25.083285</t>
  </si>
  <si>
    <t>106縣道77.5公里處對面</t>
  </si>
  <si>
    <t>121.7949247, 25.086623</t>
  </si>
  <si>
    <t>頂坪高幹17斜對面(向北)</t>
  </si>
  <si>
    <t>121.795252, 25.09815</t>
  </si>
  <si>
    <t>新北市瑞芳區坑子內路22號對面</t>
  </si>
  <si>
    <t>121.7925617, 25.101173</t>
  </si>
  <si>
    <t>坑子內路5-1號對面</t>
  </si>
  <si>
    <t>121.7930666, 25.101964</t>
  </si>
  <si>
    <t>崁頂11鄰77號前對面</t>
  </si>
  <si>
    <t>121.4306839, 25.203396</t>
  </si>
  <si>
    <t>輕軌崁頂站</t>
  </si>
  <si>
    <t>Xinshi5thRd.Intersection</t>
  </si>
  <si>
    <t>121.43358, 25.199084</t>
  </si>
  <si>
    <t>鄉長路一段29號對面(向北)</t>
  </si>
  <si>
    <t>121.665182, 25.074002</t>
  </si>
  <si>
    <t>瑞芳區魚桀魚坑33號(向東)</t>
  </si>
  <si>
    <t>121.7938803, 25.110433</t>
  </si>
  <si>
    <t>新北市瑞芳區中山路316號對面候車亭</t>
  </si>
  <si>
    <t>121.7967106, 25.109957</t>
  </si>
  <si>
    <t>新北市金山區金山區中正路65號(向東)</t>
  </si>
  <si>
    <t>121.6340338, 25.221818</t>
  </si>
  <si>
    <t>獅頭山公園(遊客中心)</t>
  </si>
  <si>
    <t>Shitoushan Park(Visitor Center)</t>
  </si>
  <si>
    <t>金山遊客中心(獅頭山公園)(向南)</t>
  </si>
  <si>
    <t>121.644769, 25.223604</t>
  </si>
  <si>
    <t>樹林區鎮前街371號對面</t>
  </si>
  <si>
    <t>121.4159228, 24.984011</t>
  </si>
  <si>
    <t>義山路一段431105號燈桿(向北)</t>
  </si>
  <si>
    <t>121.438459, 25.192467</t>
  </si>
  <si>
    <t>崁頂6鄰</t>
  </si>
  <si>
    <t>Neighborhood 6 Kanding</t>
  </si>
  <si>
    <t>義山路二段431111號燈桿旁(向北)</t>
  </si>
  <si>
    <t>121.438808, 25.194735</t>
  </si>
  <si>
    <t>崁頂66號</t>
  </si>
  <si>
    <t>121.4382207, 25.200698</t>
  </si>
  <si>
    <t>加投里</t>
  </si>
  <si>
    <t>Jiatou Village</t>
  </si>
  <si>
    <t>加投路197-2號對面</t>
  </si>
  <si>
    <t>121.6438112, 25.214991</t>
  </si>
  <si>
    <t>121.4447917, 25.18037855</t>
  </si>
  <si>
    <t>淡水區新市二路431263號燈桿旁(向西)</t>
  </si>
  <si>
    <t>121.4415578, 25.192856</t>
  </si>
  <si>
    <t>大龜崙福德宮</t>
  </si>
  <si>
    <t>Daguilun Fude Temple</t>
  </si>
  <si>
    <t>淡水區新市二路431272號燈桿旁公車彎(向西)</t>
  </si>
  <si>
    <t>121.4390489, 25.193185</t>
  </si>
  <si>
    <t>沙崙新市二路口</t>
  </si>
  <si>
    <t>Shalun &amp; Xinshi 2ndIntersection</t>
  </si>
  <si>
    <t>淡水區新市二路431291號燈桿旁公車彎(向西)</t>
  </si>
  <si>
    <t>121.4330515, 25.193944</t>
  </si>
  <si>
    <t>雙溪火車站</t>
  </si>
  <si>
    <t>Shuangx Rail Sta.</t>
  </si>
  <si>
    <t>朝陽街雙溪火車站(向東)</t>
  </si>
  <si>
    <t>121.866128, 25.038525</t>
  </si>
  <si>
    <t>文山路三段</t>
  </si>
  <si>
    <t>Wenshan Rd. Sec. 3</t>
  </si>
  <si>
    <t>阿柔洋60-1號右側10公尺</t>
  </si>
  <si>
    <t>121.6091103, 24.998437</t>
  </si>
  <si>
    <t>聯合醫院忠孝院區(成福)</t>
  </si>
  <si>
    <t>TCUH Zhongxiao Branch(chengfu)</t>
  </si>
  <si>
    <t>臺北市成福路34號對面</t>
  </si>
  <si>
    <t>121.586088, 25.04568</t>
  </si>
  <si>
    <t xml:space="preserve">新北市烏來區新烏路堰堤89號 </t>
  </si>
  <si>
    <t>121.544155, 24.875646</t>
  </si>
  <si>
    <t>惠國市場</t>
  </si>
  <si>
    <t>Huiguo Market</t>
  </si>
  <si>
    <t>新北市新店區中正路96號對面(向東)</t>
  </si>
  <si>
    <t>121.543317, 24.970383</t>
  </si>
  <si>
    <t>師大分部</t>
  </si>
  <si>
    <t>National Taiwan Normal University Branch</t>
  </si>
  <si>
    <t xml:space="preserve">羅斯福路公車專用道(向北) </t>
  </si>
  <si>
    <t>121.53849, 25.00761</t>
  </si>
  <si>
    <t>羅斯福路四段公車專用道(向北)</t>
  </si>
  <si>
    <t>121.535185, 25.013993</t>
  </si>
  <si>
    <t>安新站一</t>
  </si>
  <si>
    <t>Axin Stop 1</t>
  </si>
  <si>
    <t>新北市三峽區安坑34號</t>
  </si>
  <si>
    <t>121.4499, 24.9289</t>
  </si>
  <si>
    <t>安新站二</t>
  </si>
  <si>
    <t>Axin Stop 2</t>
  </si>
  <si>
    <t>新北市三峽區安坑40之2號</t>
  </si>
  <si>
    <t>121.4548, 24.9322</t>
  </si>
  <si>
    <t>泰林仁德路口</t>
  </si>
  <si>
    <t>Tailin &amp; Rende Rd. Entrance</t>
  </si>
  <si>
    <t>泰林路二段38號同(向北)</t>
  </si>
  <si>
    <t>121.435831, 25.057291</t>
  </si>
  <si>
    <t>新北市新店區中正路30號(向西)</t>
  </si>
  <si>
    <t>121.54502, 24.969788</t>
  </si>
  <si>
    <t>大千豪景崗哨</t>
  </si>
  <si>
    <t>Daqian Riverview sentry</t>
  </si>
  <si>
    <t>新坡一街大千豪景警衛室旁(向南)</t>
  </si>
  <si>
    <t>121.5495994, 24.963155</t>
  </si>
  <si>
    <t>江坡華城C區</t>
  </si>
  <si>
    <t>Jiangpo Huacheng Ｃ</t>
  </si>
  <si>
    <t>新坡一街60號</t>
  </si>
  <si>
    <t>121.549973, 24.963774</t>
  </si>
  <si>
    <t>Hua Jiang Bo City Area A</t>
  </si>
  <si>
    <t>新坡一街77號(向西)</t>
  </si>
  <si>
    <t>121.549155, 24.964503</t>
  </si>
  <si>
    <t>藍天大地</t>
  </si>
  <si>
    <t>Lantian Dadi</t>
  </si>
  <si>
    <t>新坡一街82號對面(向南)</t>
  </si>
  <si>
    <t>121.547703, 24.962473</t>
  </si>
  <si>
    <t>長春路</t>
  </si>
  <si>
    <t>Changchun Rd.</t>
  </si>
  <si>
    <t>長春路21巷1號對面</t>
  </si>
  <si>
    <t>121.5493768, 24.958416</t>
  </si>
  <si>
    <t>大地世紀</t>
  </si>
  <si>
    <t>Dadi Shiji</t>
  </si>
  <si>
    <t>長春路19巷路口(向南)</t>
  </si>
  <si>
    <t>121.548369, 24.956152</t>
  </si>
  <si>
    <t>名人鄉村</t>
  </si>
  <si>
    <t>Mingren Village</t>
  </si>
  <si>
    <t>長春路41號(向北)</t>
  </si>
  <si>
    <t>121.5501385, 24.957486</t>
  </si>
  <si>
    <t>松蘭農莊</t>
  </si>
  <si>
    <t>Songlan Grange</t>
  </si>
  <si>
    <t>長春路557之1號</t>
  </si>
  <si>
    <t>121.5537287, 24.960501</t>
  </si>
  <si>
    <t>大香山登山口</t>
  </si>
  <si>
    <t>Daxiang mountain Trailhead</t>
  </si>
  <si>
    <t>長春幹24支11B6923電線桿旁10公尺對面(向東)</t>
  </si>
  <si>
    <t>121.555974, 24.961713</t>
  </si>
  <si>
    <t>長春路26號與28號中間(向南)</t>
  </si>
  <si>
    <t>121.549882, 24.957591</t>
  </si>
  <si>
    <t>新店區長春路21巷13號(向北)</t>
  </si>
  <si>
    <t>121.549561, 24.958581</t>
  </si>
  <si>
    <t>大千豪景大門</t>
  </si>
  <si>
    <t>新坡一街與長春路交叉口(向西)</t>
  </si>
  <si>
    <t>121.548294, 24.95997</t>
  </si>
  <si>
    <t>新坡一街82號</t>
  </si>
  <si>
    <t>121.547875, 24.962487</t>
  </si>
  <si>
    <t>新市二路三段19109號燈桿旁(向東)</t>
  </si>
  <si>
    <t>121.432882, 25.19364</t>
  </si>
  <si>
    <t>淡水區新市二路431386號燈桿旁公車彎(向東)</t>
  </si>
  <si>
    <t>121.439243, 25.19284</t>
  </si>
  <si>
    <t>屯山里</t>
  </si>
  <si>
    <t>Fanshe</t>
  </si>
  <si>
    <t>番社前4之1</t>
  </si>
  <si>
    <t>121.4776133, 25.234926</t>
  </si>
  <si>
    <t>新北市中和區中正路507號(向東)</t>
  </si>
  <si>
    <t>121.488434, 24.994093</t>
  </si>
  <si>
    <t>成泰路三段8之16號(向東)</t>
  </si>
  <si>
    <t>121.441631, 25.087955</t>
  </si>
  <si>
    <t>捷運三民高中站1號出口(向東)</t>
  </si>
  <si>
    <t>121.472179, 25.086159</t>
  </si>
  <si>
    <t>蘆洲區公所</t>
  </si>
  <si>
    <t>Luzhou District Office</t>
  </si>
  <si>
    <t xml:space="preserve"> 新北市蘆洲區三民路91號(向東)</t>
  </si>
  <si>
    <t>121.474182, 25.084581</t>
  </si>
  <si>
    <t>華新街口</t>
  </si>
  <si>
    <t>Huaxin Rd. Entrance</t>
  </si>
  <si>
    <t>興南路2段42號(向北)</t>
  </si>
  <si>
    <t>121.506781, 24.985024</t>
  </si>
  <si>
    <t>消防栓1501977旁</t>
  </si>
  <si>
    <t>121.4439295, 25.19044</t>
  </si>
  <si>
    <t>達觀A6站</t>
  </si>
  <si>
    <t>Daguan A6 Stop</t>
  </si>
  <si>
    <t>新北市新店區達觀路40號對面</t>
  </si>
  <si>
    <t>121.5035285, 24.938374</t>
  </si>
  <si>
    <t>達觀A7站</t>
  </si>
  <si>
    <t>Daguan A7 Stop</t>
  </si>
  <si>
    <t>新北市新店區達觀路38號對面</t>
  </si>
  <si>
    <t>121.503346, 24.939215</t>
  </si>
  <si>
    <t>大埔路367號斜對面</t>
  </si>
  <si>
    <t>121.3713541, 24.895397</t>
  </si>
  <si>
    <t>121.3819702, 24.876296</t>
  </si>
  <si>
    <t>大豹幹49電桿旁</t>
  </si>
  <si>
    <t>121.4027799, 24.872745</t>
  </si>
  <si>
    <t>大豹幹100號電桿旁</t>
  </si>
  <si>
    <t>121.42176, 24.8636</t>
  </si>
  <si>
    <t>大豹幹144左側候車亭</t>
  </si>
  <si>
    <t>121.436173, 24.855093</t>
  </si>
  <si>
    <t>東峰橋(樂樂谷)</t>
  </si>
  <si>
    <t>Dongfeng Bridge(Lelegu)</t>
  </si>
  <si>
    <t xml:space="preserve"> 有木里東峰橋頭前</t>
  </si>
  <si>
    <t>121.445877, 24.84764</t>
  </si>
  <si>
    <t>121.4363241, 24.855139</t>
  </si>
  <si>
    <t>121.37259, 24.92815</t>
  </si>
  <si>
    <t>達觀A5站</t>
  </si>
  <si>
    <t>Daguan A5 Stop</t>
  </si>
  <si>
    <t>新北市新店區達觀路32號對面(向西)</t>
  </si>
  <si>
    <t>121.502314, 24.940013</t>
  </si>
  <si>
    <t>重陽橋</t>
  </si>
  <si>
    <t>JhongYang Bridge</t>
  </si>
  <si>
    <t>中正路618號同向(向西)</t>
  </si>
  <si>
    <t>121.5085237, 25.086717</t>
  </si>
  <si>
    <t>新北市新店區車子路14號對面(向南)</t>
  </si>
  <si>
    <t>121.504641, 24.954194</t>
  </si>
  <si>
    <t>黎明路口</t>
  </si>
  <si>
    <t>LiMing Rd. Entrance</t>
  </si>
  <si>
    <t>新北市新店區黎明路3號對面</t>
  </si>
  <si>
    <t>121.5038568, 24.952567</t>
  </si>
  <si>
    <t>黎明清境</t>
  </si>
  <si>
    <t>Limingqingjing</t>
  </si>
  <si>
    <t>新店區黎明路52巷口對面候車亭(向西)</t>
  </si>
  <si>
    <t>121.5022075, 24.948798</t>
  </si>
  <si>
    <t>玉爐路口金山路燈五湖村0251號對面(向西)</t>
  </si>
  <si>
    <t>121.629897, 25.221073</t>
  </si>
  <si>
    <t>文化三路忠孝路口</t>
  </si>
  <si>
    <t>Wenhua 3rd &amp; Zhongxiao Intersection</t>
  </si>
  <si>
    <t>新北市林口區文化三路一段395號</t>
  </si>
  <si>
    <t>121.366133, 25.073447</t>
  </si>
  <si>
    <t>林口區文化三路一段393號對面(向北)</t>
  </si>
  <si>
    <t>121.366216, 25.073231</t>
  </si>
  <si>
    <t>輕軌淡海新市鎮站</t>
  </si>
  <si>
    <t>LRT Danhai New Town Sta.</t>
  </si>
  <si>
    <t>沙崙路二段431707號燈竿旁對面(向北)</t>
  </si>
  <si>
    <t>121.432774, 25.195899</t>
  </si>
  <si>
    <t>LRT  Kanding Sta.</t>
  </si>
  <si>
    <t>崁頂(向北)</t>
  </si>
  <si>
    <t>121.433928, 25.199019</t>
  </si>
  <si>
    <t>義天宮</t>
  </si>
  <si>
    <t>力行路二段182號(向南)</t>
  </si>
  <si>
    <t>121.4832278, 25.07722086</t>
  </si>
  <si>
    <t>大同新村</t>
  </si>
  <si>
    <t>Datong New Village</t>
  </si>
  <si>
    <t>四維路173-183號同向(向北)</t>
  </si>
  <si>
    <t>121.4677501, 25.07420215</t>
  </si>
  <si>
    <t>Yongan Li</t>
  </si>
  <si>
    <t>中山路285號(向北)</t>
  </si>
  <si>
    <t>121.468953, 25.077839</t>
  </si>
  <si>
    <t>羅斯福路二段277號路側(向北)</t>
  </si>
  <si>
    <t>121.531094, 25.018104</t>
  </si>
  <si>
    <t>溫州街口</t>
  </si>
  <si>
    <t>Wenzhou St. Entrance</t>
  </si>
  <si>
    <t>辛亥路一段120號前同向(向東)</t>
  </si>
  <si>
    <t>121.532327, 25.021872</t>
  </si>
  <si>
    <t>臺大綜合體育館</t>
  </si>
  <si>
    <t>NTU Sports Center</t>
  </si>
  <si>
    <t>新生南路三段38號同向(向南)</t>
  </si>
  <si>
    <t>121.5341124, 25.02164507</t>
  </si>
  <si>
    <t>臺大</t>
  </si>
  <si>
    <t>National Taiwan University</t>
  </si>
  <si>
    <t>新生南路三段86號同向(向南)</t>
  </si>
  <si>
    <t>121.533435, 25.018239</t>
  </si>
  <si>
    <t>121.538064, 25.00814068</t>
  </si>
  <si>
    <t>行忠路口</t>
  </si>
  <si>
    <t>Xingzhong Rd. Entrance</t>
  </si>
  <si>
    <t>埤島里42之22(向東)</t>
  </si>
  <si>
    <t>121.4482231, 25.198575</t>
  </si>
  <si>
    <t>三愛(佑昇)</t>
  </si>
  <si>
    <t>Sanai(Yousheng)</t>
  </si>
  <si>
    <t>埤島里42之6</t>
  </si>
  <si>
    <t>121.4521418, 25.198894</t>
  </si>
  <si>
    <t>長田岸</t>
  </si>
  <si>
    <t>Changtian’an</t>
  </si>
  <si>
    <t>埤島里42之2</t>
  </si>
  <si>
    <t>121.4543238, 25.199087</t>
  </si>
  <si>
    <t>埤島里51之11</t>
  </si>
  <si>
    <t>121.4608711, 25.199953</t>
  </si>
  <si>
    <t>中寮</t>
  </si>
  <si>
    <t>Zhongliao</t>
  </si>
  <si>
    <t>中洲子5之7斜對面</t>
  </si>
  <si>
    <t>121.4704238, 25.199098</t>
  </si>
  <si>
    <t>竹仔巷</t>
  </si>
  <si>
    <t>Zhuzi Lane</t>
  </si>
  <si>
    <t>忠寮幹68B5876(FB58)電桿前</t>
  </si>
  <si>
    <t>121.4741829, 25.199759</t>
  </si>
  <si>
    <t>忠山國小</t>
  </si>
  <si>
    <t>Zhongshan Elementary School</t>
  </si>
  <si>
    <t>後寮4之2</t>
  </si>
  <si>
    <t>121.4779313, 25.200015</t>
  </si>
  <si>
    <t>忠山</t>
  </si>
  <si>
    <t>Zhongshan</t>
  </si>
  <si>
    <t>椿子林16之2(向東)</t>
  </si>
  <si>
    <t>121.480379, 25.200297</t>
  </si>
  <si>
    <t>121.4778455, 25.200141</t>
  </si>
  <si>
    <t>121.474144, 25.199954</t>
  </si>
  <si>
    <t>121.4703031, 25.199222</t>
  </si>
  <si>
    <t>MRT Jingmei Station</t>
  </si>
  <si>
    <t>羅斯福路六段206號同向(向南)</t>
  </si>
  <si>
    <t>121.5407986, 24.99344807</t>
  </si>
  <si>
    <t>新北市淡水區北12鄉道</t>
  </si>
  <si>
    <t>121.453621, 25.231749</t>
  </si>
  <si>
    <t>後碑湖</t>
  </si>
  <si>
    <t>Houpu Lake</t>
  </si>
  <si>
    <t>番仔田18之1對面</t>
  </si>
  <si>
    <t>121.4568717, 25.229304</t>
  </si>
  <si>
    <t>風車別墅</t>
  </si>
  <si>
    <t>Fengche Villa</t>
  </si>
  <si>
    <t>番仔田31-52號</t>
  </si>
  <si>
    <t>121.4595137, 25.229133</t>
  </si>
  <si>
    <t>四海一家</t>
  </si>
  <si>
    <t>Sihaiyijia</t>
  </si>
  <si>
    <t>番仔田120-130號對面(向東)</t>
  </si>
  <si>
    <t>121.4641593, 25.226795</t>
  </si>
  <si>
    <t>公埔子</t>
  </si>
  <si>
    <t>Gongpuzi</t>
  </si>
  <si>
    <t>往8鄰入里堆王厝路口</t>
  </si>
  <si>
    <t>121.4680766, 25.226276</t>
  </si>
  <si>
    <t>羅斯福浦城街口</t>
  </si>
  <si>
    <t>Roosevelt and pucheng St. Intersection</t>
  </si>
  <si>
    <t>羅斯福路三段上近浦城街口同向(向北)</t>
  </si>
  <si>
    <t>121.5264998, 25.02223218</t>
  </si>
  <si>
    <t>捷運古亭站(羅斯福)</t>
  </si>
  <si>
    <t>MRT Guting Sta.(Roosevelt)</t>
  </si>
  <si>
    <t>羅斯福路公車專用道(向北)</t>
  </si>
  <si>
    <t>121.52269, 25.02678</t>
  </si>
  <si>
    <t>捷運中正紀念堂站(愛國)</t>
  </si>
  <si>
    <t>MRT CKS Memorial Hall Station(Aiguo)</t>
  </si>
  <si>
    <t>愛國東路76號同向(向西)</t>
  </si>
  <si>
    <t>121.51992, 25.0337</t>
  </si>
  <si>
    <t>臺大醫院</t>
  </si>
  <si>
    <t>National Taiwan University Hospital</t>
  </si>
  <si>
    <t>中山南路與徐州路交叉口東南側候車亭(向南)</t>
  </si>
  <si>
    <t>121.5184144, 25.04249755</t>
  </si>
  <si>
    <t>捷運中正紀念堂站(中山)</t>
  </si>
  <si>
    <t>MRT CKS Memorial Hall Station(Zhongshan)</t>
  </si>
  <si>
    <t>121.51673, 25.03643</t>
  </si>
  <si>
    <t>羅斯福金門街口</t>
  </si>
  <si>
    <t>Roosevelt and Kinmen St. Intersection</t>
  </si>
  <si>
    <t>羅斯福3段南昌路二段口(向南)</t>
  </si>
  <si>
    <t>121.5243501, 25.0242886</t>
  </si>
  <si>
    <t>羅斯福路三段上近浦城街口同向(向南)</t>
  </si>
  <si>
    <t>121.5261, 25.02247</t>
  </si>
  <si>
    <t>羅斯福路三段上近羅斯福路244巷同向(向南)</t>
  </si>
  <si>
    <t>121.531379, 25.017546</t>
  </si>
  <si>
    <t>金瓜橋頭</t>
  </si>
  <si>
    <t>Jingua Bridge Front</t>
  </si>
  <si>
    <t>金光路九份幹線84號旁候車亭</t>
  </si>
  <si>
    <t>121.8501471, 25.107685</t>
  </si>
  <si>
    <t>瓜山國小(戰俘營)</t>
  </si>
  <si>
    <t>GuaShan Elementary School (Pow Camp)</t>
  </si>
  <si>
    <t>五號路306號(向東)</t>
  </si>
  <si>
    <t>121.856842, 25.111312</t>
  </si>
  <si>
    <t>中正東路一段40號同向(向南)</t>
  </si>
  <si>
    <t>121.4504737, 25.16441466</t>
  </si>
  <si>
    <t>雙鳳路102號(向西)</t>
  </si>
  <si>
    <t>121.414057, 25.028166</t>
  </si>
  <si>
    <t>雙鳳路128號(向北)</t>
  </si>
  <si>
    <t>121.4129478, 25.02794603</t>
  </si>
  <si>
    <t>民生溪頭路口</t>
  </si>
  <si>
    <t>Minsheng &amp; Xitou Intersection</t>
  </si>
  <si>
    <t>板橋區民生路三段323號旁50公尺</t>
  </si>
  <si>
    <t>121.462903, 25.032126</t>
  </si>
  <si>
    <t>員福街</t>
  </si>
  <si>
    <t>Yuanfu St.</t>
  </si>
  <si>
    <t>土城區員福街36號斜對面(向東)</t>
  </si>
  <si>
    <t>121.440714, 24.978901</t>
  </si>
  <si>
    <t>福祥街與員福街口</t>
  </si>
  <si>
    <t>121.4400217, 24.979391</t>
  </si>
  <si>
    <t>縣民大道106巷北20M(向北)</t>
  </si>
  <si>
    <t>121.4569051, 25.005452</t>
  </si>
  <si>
    <t>新北市板橋區縣民大道185號對面(向北)</t>
  </si>
  <si>
    <t>121.458355, 25.007141</t>
  </si>
  <si>
    <t>金山郵局</t>
  </si>
  <si>
    <t>Jinshan Post Office</t>
  </si>
  <si>
    <t>新北市金山區中山路95號(向南)</t>
  </si>
  <si>
    <t>121.639965, 25.218996</t>
  </si>
  <si>
    <t>新北市新店區新烏路一段171-1號對面</t>
  </si>
  <si>
    <t>121.5449911, 24.935139</t>
  </si>
  <si>
    <t>新北市新店區新烏路一段、花園新城入口處右側30公尺</t>
  </si>
  <si>
    <t>121.5489731, 24.931145</t>
  </si>
  <si>
    <t>新北市新店區新烏路一段花園幹37候車亭</t>
  </si>
  <si>
    <t>121.5460173, 24.930359</t>
  </si>
  <si>
    <t>五華街184號同向(向南)</t>
  </si>
  <si>
    <t>121.48814, 25.08686</t>
  </si>
  <si>
    <t>興南路2段73號(向南)</t>
  </si>
  <si>
    <t>121.506863, 24.985282</t>
  </si>
  <si>
    <t>新市一路三段162號對面(向西)</t>
  </si>
  <si>
    <t>121.447599, 25.183035</t>
  </si>
  <si>
    <t>凱德聖道院</t>
  </si>
  <si>
    <t>Kaide Temple</t>
  </si>
  <si>
    <t>淡水區濱海路二段431459號路燈旁(向西)</t>
  </si>
  <si>
    <t>121.434226, 25.190308</t>
  </si>
  <si>
    <t>輕軌濱海沙崙站</t>
  </si>
  <si>
    <t>LRT Binhai Shalun Sta.</t>
  </si>
  <si>
    <t>淡水區濱海路431465號路燈旁(向西)</t>
  </si>
  <si>
    <t>121.431575, 25.190616</t>
  </si>
  <si>
    <t>板橋區海山路西側30公尺(向東)</t>
  </si>
  <si>
    <t>121.470388, 25.009906</t>
  </si>
  <si>
    <t>First Stadium</t>
  </si>
  <si>
    <t>新北市板橋區區運路081116號電杆前</t>
  </si>
  <si>
    <t>121.468275, 25.011323</t>
  </si>
  <si>
    <t>大安路261號對面(向南)</t>
  </si>
  <si>
    <t>121.419118, 24.994183</t>
  </si>
  <si>
    <t>大安路322巷旁(向南)</t>
  </si>
  <si>
    <t>121.41708, 24.991639</t>
  </si>
  <si>
    <t>Dapeng Village</t>
  </si>
  <si>
    <t>加投158號</t>
  </si>
  <si>
    <t>121.6459614, 25.212747</t>
  </si>
  <si>
    <t>台電北展館</t>
  </si>
  <si>
    <t>Taipower Exhibit Center in Northern Taiwan</t>
  </si>
  <si>
    <t>萬里45號橋頭對面</t>
  </si>
  <si>
    <t>121.6597035, 25.207194</t>
  </si>
  <si>
    <t>野柳</t>
  </si>
  <si>
    <t>Yeliu</t>
  </si>
  <si>
    <t>港西路6號(向南)</t>
  </si>
  <si>
    <t>121.685101, 25.203637</t>
  </si>
  <si>
    <t>野柳地質公園</t>
  </si>
  <si>
    <t>Yehliu Geopark</t>
  </si>
  <si>
    <t>港東路路燈編號503100對面(向東)</t>
  </si>
  <si>
    <t>121.68975, 25.203867</t>
  </si>
  <si>
    <t>大鵬派出所</t>
  </si>
  <si>
    <t>Dapeng Police Station</t>
  </si>
  <si>
    <t>安坑40-2號對面(向東)</t>
  </si>
  <si>
    <t>121.645959, 25.212729</t>
  </si>
  <si>
    <t>大鵬國小</t>
  </si>
  <si>
    <t>Dapeng Elementary School</t>
  </si>
  <si>
    <t>加投路14號對面</t>
  </si>
  <si>
    <t>121.6508948, 25.20885</t>
  </si>
  <si>
    <t>港西80號(向南)</t>
  </si>
  <si>
    <t>121.6859527, 25.205696</t>
  </si>
  <si>
    <t>翡翠灣</t>
  </si>
  <si>
    <t>Green Bay</t>
  </si>
  <si>
    <t>野柳線LE33電線桿對面</t>
  </si>
  <si>
    <t>121.6835872, 25.185656</t>
  </si>
  <si>
    <t>美崙</t>
  </si>
  <si>
    <t>Meilun</t>
  </si>
  <si>
    <t>美崙38號(向西)</t>
  </si>
  <si>
    <t>121.6866106, 25.184539</t>
  </si>
  <si>
    <t>四十八號橋頭(翡翠灣停車場入口)</t>
  </si>
  <si>
    <t>121.683527, 25.18667</t>
  </si>
  <si>
    <t>港西路56號(向北)</t>
  </si>
  <si>
    <t>121.68527, 25.203478</t>
  </si>
  <si>
    <t>萬里45號橋頭</t>
  </si>
  <si>
    <t>121.6598511, 25.207319</t>
  </si>
  <si>
    <t>頂社10號對面(向西)</t>
  </si>
  <si>
    <t>121.6561305, 25.209644</t>
  </si>
  <si>
    <t>加投14號對面</t>
  </si>
  <si>
    <t>121.6513226, 25.208911</t>
  </si>
  <si>
    <t>安坑40-2號對面(向西)</t>
  </si>
  <si>
    <t>121.646249, 25.212757</t>
  </si>
  <si>
    <t>加投路197-2號</t>
  </si>
  <si>
    <t>121.6440606, 25.215035</t>
  </si>
  <si>
    <t>龜子山</t>
  </si>
  <si>
    <t>Guizishan</t>
  </si>
  <si>
    <t>新北市金山區中山路34號</t>
  </si>
  <si>
    <t>121.636921, 25.217548</t>
  </si>
  <si>
    <t>新北市金山區中華路136號右側20公尺</t>
  </si>
  <si>
    <t>121.6329998, 25.219604</t>
  </si>
  <si>
    <t>新北市金山區高分南勢電桿EA55</t>
  </si>
  <si>
    <t>121.632035, 25.220558</t>
  </si>
  <si>
    <t>新北市金山區龜子山51之2號</t>
  </si>
  <si>
    <t>121.636484, 25.217213</t>
  </si>
  <si>
    <t>龜山子路34-8號對面</t>
  </si>
  <si>
    <t>121.6425117, 25.216325</t>
  </si>
  <si>
    <t>美崙31號對面候車亭(向東)</t>
  </si>
  <si>
    <t>121.6859578, 25.184644</t>
  </si>
  <si>
    <t>萬里北基路口</t>
  </si>
  <si>
    <t>Wanli Beiji Intersection</t>
  </si>
  <si>
    <t>瑪鍊路5-1號(向西)</t>
  </si>
  <si>
    <t>121.686895, 25.175345</t>
  </si>
  <si>
    <t>台64線17Km(虛擬站不停靠)</t>
  </si>
  <si>
    <t>台64西行17Km處(向西)</t>
  </si>
  <si>
    <t>121.480229, 25.041363</t>
  </si>
  <si>
    <t>龜吼漁港</t>
  </si>
  <si>
    <t>Guihou Fishing Port</t>
  </si>
  <si>
    <t>編號第502432號路燈旁</t>
  </si>
  <si>
    <t>121.686314, 25.195809</t>
  </si>
  <si>
    <t>基金三路100號對面</t>
  </si>
  <si>
    <t>121.6889529, 25.161867</t>
  </si>
  <si>
    <t>Wusheng St. Intersection</t>
  </si>
  <si>
    <t>基金三路145號</t>
  </si>
  <si>
    <t>121.6958382, 25.156558</t>
  </si>
  <si>
    <t>基金一路371號</t>
  </si>
  <si>
    <t>121.7041168, 25.141838</t>
  </si>
  <si>
    <t>Wuling St. Intersection</t>
  </si>
  <si>
    <t>基金一路133號</t>
  </si>
  <si>
    <t>121.7118581, 25.140239</t>
  </si>
  <si>
    <t>Xingliao Village</t>
  </si>
  <si>
    <t>基金一路117號</t>
  </si>
  <si>
    <t>121.7182126, 25.138644</t>
  </si>
  <si>
    <t>往9鄰公埔子陳厝路口右側</t>
  </si>
  <si>
    <t>121.4784823, 25.224287</t>
  </si>
  <si>
    <t>高厝</t>
  </si>
  <si>
    <t>Gaocuo</t>
  </si>
  <si>
    <t>蕃薯里2鄰高厝路口旁</t>
  </si>
  <si>
    <t>121.4804685, 25.22407</t>
  </si>
  <si>
    <t>中泰國小</t>
  </si>
  <si>
    <t>Zhongtai Elementary School</t>
  </si>
  <si>
    <t>TS90 B82電桿旁</t>
  </si>
  <si>
    <t>121.4844676, 25.223854</t>
  </si>
  <si>
    <t>中泰</t>
  </si>
  <si>
    <t>Zhongtai</t>
  </si>
  <si>
    <t>北勢子1號(向南)</t>
  </si>
  <si>
    <t>121.486019, 25.223126</t>
  </si>
  <si>
    <t>TS90 B82電桿旁(向西)</t>
  </si>
  <si>
    <t>121.484387, 25.224024</t>
  </si>
  <si>
    <t>蕃薯里2鄰高厝路口旁(向西)</t>
  </si>
  <si>
    <t>121.480359, 25.224236</t>
  </si>
  <si>
    <t>121.467965, 25.226509</t>
  </si>
  <si>
    <t>番仔田120-130號對面(向西)</t>
  </si>
  <si>
    <t>121.46325, 25.227408</t>
  </si>
  <si>
    <t>番仔田31-52號(向西)</t>
  </si>
  <si>
    <t>121.459689, 25.229281</t>
  </si>
  <si>
    <t>永樂街</t>
  </si>
  <si>
    <t>Yongle St.</t>
  </si>
  <si>
    <t>永樂街23號(向西)</t>
  </si>
  <si>
    <t>121.458711, 25.08836259</t>
  </si>
  <si>
    <t>長安街</t>
  </si>
  <si>
    <t>Changan St.</t>
  </si>
  <si>
    <t>長安街379號同向(向南)</t>
  </si>
  <si>
    <t>121.4572506, 25.08798117</t>
  </si>
  <si>
    <t>成功國小</t>
  </si>
  <si>
    <t>Chenggong Elementary School</t>
  </si>
  <si>
    <t>長安街317號同向(向南)</t>
  </si>
  <si>
    <t>121.4573852, 25.08625089</t>
  </si>
  <si>
    <t>Yongkang Park</t>
  </si>
  <si>
    <t>長安街293號同向(向南)</t>
  </si>
  <si>
    <t>121.458052, 25.084758</t>
  </si>
  <si>
    <t>長安街一</t>
  </si>
  <si>
    <t>Changan St. 1</t>
  </si>
  <si>
    <t>長安街231號同向(向南)</t>
  </si>
  <si>
    <t>121.4593921, 25.08279255</t>
  </si>
  <si>
    <t>忠義廟</t>
  </si>
  <si>
    <t>Zhongyi Temple</t>
  </si>
  <si>
    <t>長安街115號同向(向南)</t>
  </si>
  <si>
    <t>121.4611032, 25.08115346</t>
  </si>
  <si>
    <t>Yanping Village</t>
  </si>
  <si>
    <t>長安街51號同向(向南)</t>
  </si>
  <si>
    <t>121.4631595, 25.07961424</t>
  </si>
  <si>
    <t>九芎街</t>
  </si>
  <si>
    <t>JJiuqiong St.</t>
  </si>
  <si>
    <t>九芎街141號同向(向北)</t>
  </si>
  <si>
    <t>121.465375, 25.07935</t>
  </si>
  <si>
    <t>民生街口</t>
  </si>
  <si>
    <t>Minsheng St. Entrance</t>
  </si>
  <si>
    <t>中山一路287號同向(向北)</t>
  </si>
  <si>
    <t>121.471915, 25.079466</t>
  </si>
  <si>
    <t>中山一路</t>
  </si>
  <si>
    <t>Zhongshan 1st. Rd.</t>
  </si>
  <si>
    <t>中山一路233號同向(向東)</t>
  </si>
  <si>
    <t>121.473612, 25.080632</t>
  </si>
  <si>
    <t>121.550976, 24.962263</t>
  </si>
  <si>
    <t>新坡一街61號</t>
  </si>
  <si>
    <t>121.550046, 24.96372</t>
  </si>
  <si>
    <t>達觀A4站</t>
  </si>
  <si>
    <t>Daguan A4 Stop</t>
  </si>
  <si>
    <t>新北市新店區達觀路18號對面(向東)</t>
  </si>
  <si>
    <t>121.502298, 24.940666</t>
  </si>
  <si>
    <t>達觀A2會館</t>
  </si>
  <si>
    <t>Daguan Clubhouse</t>
  </si>
  <si>
    <t>新北市新店區達觀路12號對面</t>
  </si>
  <si>
    <t>121.504763, 24.941565</t>
  </si>
  <si>
    <t>達觀A1站</t>
  </si>
  <si>
    <t>Daguan A1 Stop</t>
  </si>
  <si>
    <t>達觀路6號對面(向東)</t>
  </si>
  <si>
    <t>121.5048937, 24.942471</t>
  </si>
  <si>
    <t>布佬廚房</t>
  </si>
  <si>
    <t>Bulao Restaurant</t>
  </si>
  <si>
    <t>新北市新店區車子路87號右側5公尺處</t>
  </si>
  <si>
    <t>121.505178, 24.948832</t>
  </si>
  <si>
    <t>Activity Center</t>
  </si>
  <si>
    <t>新北市新店區車子路116號(向北)</t>
  </si>
  <si>
    <t>121.505378, 24.952293</t>
  </si>
  <si>
    <t>三民路155號同向(向南)</t>
  </si>
  <si>
    <t>121.533809, 24.973479</t>
  </si>
  <si>
    <t>埤島里43之9</t>
  </si>
  <si>
    <t>121.4539671, 25.199025</t>
  </si>
  <si>
    <t>埤島里43之1號(向西)</t>
  </si>
  <si>
    <t>121.452396, 25.199045</t>
  </si>
  <si>
    <t>埤島里42之22對面(向西)</t>
  </si>
  <si>
    <t>121.4483142, 25.198757</t>
  </si>
  <si>
    <t>中山北路三段165號之1(向西)</t>
  </si>
  <si>
    <t>121.4452767, 25.196841</t>
  </si>
  <si>
    <t>崁頂57號前對面</t>
  </si>
  <si>
    <t>121.4426012, 25.19736</t>
  </si>
  <si>
    <t>121.4382833, 25.202518</t>
  </si>
  <si>
    <t>崁頂75之1對面</t>
  </si>
  <si>
    <t>121.4355658, 25.203893</t>
  </si>
  <si>
    <t>國道1號1Km(虛擬站不停靠)</t>
  </si>
  <si>
    <t>基隆交流道南下入口處(向南)</t>
  </si>
  <si>
    <t>121.726885, 25.112059</t>
  </si>
  <si>
    <t>國道1號17Km(虛擬站不停靠)</t>
  </si>
  <si>
    <t>內湖交流道南下出口處(向西)</t>
  </si>
  <si>
    <t>121.600384, 25.064057</t>
  </si>
  <si>
    <t>國道1號23Km(虛擬站不停靠)</t>
  </si>
  <si>
    <t>圓山交流道南下出口處(向西)</t>
  </si>
  <si>
    <t>121.53665, 25.073021</t>
  </si>
  <si>
    <t>空軍總部</t>
  </si>
  <si>
    <t>General Headquarters of the Air Force</t>
  </si>
  <si>
    <t>建國南路1段200號(向南)</t>
  </si>
  <si>
    <t>121.537378, 25.039916</t>
  </si>
  <si>
    <t>延平中學</t>
  </si>
  <si>
    <t>Yanping High School</t>
  </si>
  <si>
    <t>建國北路一段680號(向南)</t>
  </si>
  <si>
    <t>121.53747, 25.03642</t>
  </si>
  <si>
    <t>番仔田18之1</t>
  </si>
  <si>
    <t>121.4570943, 25.229317</t>
  </si>
  <si>
    <t>大法寺</t>
  </si>
  <si>
    <t>Dafa Temple</t>
  </si>
  <si>
    <t>十分幹線108對面(向南)</t>
  </si>
  <si>
    <t>121.7489614, 25.02603</t>
  </si>
  <si>
    <t>東勢格</t>
  </si>
  <si>
    <t>Dongshih Ge</t>
  </si>
  <si>
    <t>白鶯橋旁</t>
  </si>
  <si>
    <t>121.7504035, 25.023946</t>
  </si>
  <si>
    <t>白鶯石</t>
  </si>
  <si>
    <t>Baiyingshih</t>
  </si>
  <si>
    <t>新北市平溪區田子路2號</t>
  </si>
  <si>
    <t>121.7489278, 25.024347</t>
  </si>
  <si>
    <t>電信局</t>
  </si>
  <si>
    <t>Telecom Co. Ltd.</t>
  </si>
  <si>
    <t>新北市平溪區田子路4號對面</t>
  </si>
  <si>
    <t>121.746722, 25.025465</t>
  </si>
  <si>
    <t>慈航宮</t>
  </si>
  <si>
    <t>Cihang Temple</t>
  </si>
  <si>
    <t>新北市平溪區田子13-3號旁</t>
  </si>
  <si>
    <t>121.746798, 25.028165</t>
  </si>
  <si>
    <t>田子</t>
  </si>
  <si>
    <t>Tian</t>
  </si>
  <si>
    <t>新北市平溪區田子58號對面(向南)</t>
  </si>
  <si>
    <t>121.744616, 25.027342</t>
  </si>
  <si>
    <t>嶺腳社區</t>
  </si>
  <si>
    <t>Lingjiiao Community</t>
  </si>
  <si>
    <t>新北市平溪區田子58號對面</t>
  </si>
  <si>
    <t>121.743637, 25.026785</t>
  </si>
  <si>
    <t>茶園圃</t>
  </si>
  <si>
    <t>Chayuanpu</t>
  </si>
  <si>
    <t>平十公路台和橋右側電線桿處</t>
  </si>
  <si>
    <t>121.7422457, 25.02548</t>
  </si>
  <si>
    <t>外店</t>
  </si>
  <si>
    <t>Waidian</t>
  </si>
  <si>
    <t>新北市平溪區石底街15號對面</t>
  </si>
  <si>
    <t>121.7405954, 25.024964</t>
  </si>
  <si>
    <t>平溪</t>
  </si>
  <si>
    <t>Pingsi</t>
  </si>
  <si>
    <t>新北市平溪區石底街62號對面</t>
  </si>
  <si>
    <t>121.7380416, 25.024643</t>
  </si>
  <si>
    <t>平溪國中</t>
  </si>
  <si>
    <t>Pingsi Junior high school</t>
  </si>
  <si>
    <t>新北市平溪區石底街92號</t>
  </si>
  <si>
    <t>121.7337937, 25.023326</t>
  </si>
  <si>
    <t>新北市平溪區石底街62號</t>
  </si>
  <si>
    <t>121.7380659, 25.024535</t>
  </si>
  <si>
    <t>新北市平溪區石底街15號(向東)</t>
  </si>
  <si>
    <t>121.740744, 25.024771</t>
  </si>
  <si>
    <t>新北市平溪區平十公路台和橋對面空地</t>
  </si>
  <si>
    <t>121.7423285, 25.025366</t>
  </si>
  <si>
    <t>新北市平溪區田子58號</t>
  </si>
  <si>
    <t>121.7437653, 25.026712</t>
  </si>
  <si>
    <t>新北市平溪區田子58號(向東)</t>
  </si>
  <si>
    <t>121.744868, 25.027258</t>
  </si>
  <si>
    <t>新北市新店區新烏路二段屈尺幹20候車亭</t>
  </si>
  <si>
    <t>121.5437991, 24.929597</t>
  </si>
  <si>
    <t>新北市新店區新烏路二段屈尺幹38對面</t>
  </si>
  <si>
    <t>121.5479834, 24.928283</t>
  </si>
  <si>
    <t>主訓中心</t>
  </si>
  <si>
    <t>Finance officer center</t>
  </si>
  <si>
    <t>新北市新店區新烏路二段126號左側</t>
  </si>
  <si>
    <t>121.5493205, 24.921224</t>
  </si>
  <si>
    <t>新北市新店區新烏路二段屈尺幹73對面</t>
  </si>
  <si>
    <t>121.5484374, 24.918526</t>
  </si>
  <si>
    <t>新北市新店區新烏路二段屈尺幹89</t>
  </si>
  <si>
    <t>121.5484622, 24.913252</t>
  </si>
  <si>
    <t>清水巖</t>
  </si>
  <si>
    <t>Qingshuiyan</t>
  </si>
  <si>
    <t>新北市新店區新烏路二段315號對面(向東)</t>
  </si>
  <si>
    <t>121.549737, 24.91095</t>
  </si>
  <si>
    <t>新北市新店區新烏路二段386號(向東)</t>
  </si>
  <si>
    <t>121.551271, 24.909436</t>
  </si>
  <si>
    <t>新北市新店區新烏路三段10-1號</t>
  </si>
  <si>
    <t>121.5529401, 24.905531</t>
  </si>
  <si>
    <t>台電訓練所</t>
  </si>
  <si>
    <t>Taipower Training Center</t>
  </si>
  <si>
    <t>新北市新店區新烏路三段94號</t>
  </si>
  <si>
    <t>121.5537863, 24.904009</t>
  </si>
  <si>
    <t>中和區復興路255號對面</t>
  </si>
  <si>
    <t>121.5029803, 24.990342</t>
  </si>
  <si>
    <t>中和區復興路316號</t>
  </si>
  <si>
    <t>121.5008386, 24.990334</t>
  </si>
  <si>
    <t>中和區中興路105號(向北)</t>
  </si>
  <si>
    <t>121.499949, 24.992418</t>
  </si>
  <si>
    <t>淡水區淡金路二段81號斜對面(向西)</t>
  </si>
  <si>
    <t>121.4518171, 25.181606</t>
  </si>
  <si>
    <t>農田水利會</t>
  </si>
  <si>
    <t>Department of Irrigation And Engineering</t>
  </si>
  <si>
    <t>新市一路三段101巷432590號燈桿對面</t>
  </si>
  <si>
    <t>121.4460615, 25.184022</t>
  </si>
  <si>
    <t>公園居</t>
  </si>
  <si>
    <t>Gongyuanju</t>
  </si>
  <si>
    <t>中山北路二段381巷123號</t>
  </si>
  <si>
    <t>121.4434195, 25.185849</t>
  </si>
  <si>
    <t>鄧公國小</t>
  </si>
  <si>
    <t>Denggong Elementary School</t>
  </si>
  <si>
    <t>學府路99號對面(向北)</t>
  </si>
  <si>
    <t>121.4494646, 25.171206</t>
  </si>
  <si>
    <t>學府路99號旁(向南)</t>
  </si>
  <si>
    <t>121.4491908, 25.171269</t>
  </si>
  <si>
    <t>水汴頭</t>
  </si>
  <si>
    <t>Shuibiantou</t>
  </si>
  <si>
    <t>番仔厝5之2對面</t>
  </si>
  <si>
    <t>121.463766, 25.204709</t>
  </si>
  <si>
    <t>奎柔山路295號</t>
  </si>
  <si>
    <t>No.295 Kuiroushan Rd.</t>
  </si>
  <si>
    <t>奎柔山路295號(向西)</t>
  </si>
  <si>
    <t>121.4602188, 25.205175</t>
  </si>
  <si>
    <t>大牛稠</t>
  </si>
  <si>
    <t>Daniuchou</t>
  </si>
  <si>
    <t>下奎柔山28之3對面</t>
  </si>
  <si>
    <t>121.4556336, 25.205447</t>
  </si>
  <si>
    <t>旭麗電子</t>
  </si>
  <si>
    <t>Xuli Electronics</t>
  </si>
  <si>
    <t>下奎柔山123之1</t>
  </si>
  <si>
    <t>121.4536246, 25.206008</t>
  </si>
  <si>
    <t>崁頂111號(向西)</t>
  </si>
  <si>
    <t>121.4330687, 25.204413</t>
  </si>
  <si>
    <t>崁頂13鄰90-93之6號牌前</t>
  </si>
  <si>
    <t>121.429327, 25.202153</t>
  </si>
  <si>
    <t>國民運動中心</t>
  </si>
  <si>
    <t>Public Sports Center</t>
  </si>
  <si>
    <t>中山北路二段381巷101號對面</t>
  </si>
  <si>
    <t>121.4432801, 25.186737</t>
  </si>
  <si>
    <t>中山北路二段381巷123號對面</t>
  </si>
  <si>
    <t>121.4432747, 25.185839</t>
  </si>
  <si>
    <t>新市一路三段101巷432590號燈桿旁</t>
  </si>
  <si>
    <t>121.4459556, 25.184053</t>
  </si>
  <si>
    <t>Tailin &amp; Rende Intersection</t>
  </si>
  <si>
    <t>泰林路二段38號對向(向南)</t>
  </si>
  <si>
    <t>121.43571, 25.05713</t>
  </si>
  <si>
    <t>新北市瑞芳區中山路201號</t>
  </si>
  <si>
    <t>121.8013407, 25.106615</t>
  </si>
  <si>
    <t>舊站</t>
  </si>
  <si>
    <t>Jiuzhan</t>
  </si>
  <si>
    <t>新北市瑞芳區三爪子坑路64-3號對面(向北)</t>
  </si>
  <si>
    <t>121.80905, 25.105885</t>
  </si>
  <si>
    <t>新北市樹林區文化街108號對面</t>
  </si>
  <si>
    <t>121.4167333, 24.989155</t>
  </si>
  <si>
    <t>文化街二</t>
  </si>
  <si>
    <t>Wunhua St. 2</t>
  </si>
  <si>
    <t>新北市樹林區文化街27號(向東)</t>
  </si>
  <si>
    <t>121.419162, 24.987685</t>
  </si>
  <si>
    <t>捷運中正紀念堂站(勞保局)</t>
  </si>
  <si>
    <t>MRT CKS Memorial Hall Station(Bureau of Labor Insurance)</t>
  </si>
  <si>
    <t>羅斯福路一段6號前(向東)</t>
  </si>
  <si>
    <t>121.5173064, 25.03371811</t>
  </si>
  <si>
    <t>新北市新店區心路三段268號巷口左側</t>
  </si>
  <si>
    <t>121.5500988, 24.899736</t>
  </si>
  <si>
    <t>寶島巷口</t>
  </si>
  <si>
    <t>Baodao Lane Entrance</t>
  </si>
  <si>
    <t>新北市新店區新烏路三段龜山幹57左側</t>
  </si>
  <si>
    <t>121.5492204, 24.897968</t>
  </si>
  <si>
    <t>Suziyuan</t>
  </si>
  <si>
    <t>新北市新店區新烏路三段320號右側</t>
  </si>
  <si>
    <t>121.546989, 24.896515</t>
  </si>
  <si>
    <t>新北市新店區新烏路烏來幹81對面</t>
  </si>
  <si>
    <t>121.5511827, 24.890277</t>
  </si>
  <si>
    <t>新北市烏來區新烏來路烏來幹97左側(向西)</t>
  </si>
  <si>
    <t>121.547701, 24.884049</t>
  </si>
  <si>
    <t>新北市烏來區新烏路烏來幹24枝對面(向西)</t>
  </si>
  <si>
    <t>121.5455189, 24.884211</t>
  </si>
  <si>
    <t>Jiajiuliao</t>
  </si>
  <si>
    <t>新北市烏來區新烏路龜山幹105對面候車亭</t>
  </si>
  <si>
    <t>121.5437044, 24.883456</t>
  </si>
  <si>
    <t>新北市烏來區新烏路成功12號對面</t>
  </si>
  <si>
    <t>121.542472, 24.880405</t>
  </si>
  <si>
    <t>臺北郵局</t>
  </si>
  <si>
    <t>Taipei Post Office</t>
  </si>
  <si>
    <t>博愛路12號對面(向北)</t>
  </si>
  <si>
    <t>121.5112936, 25.04676506</t>
  </si>
  <si>
    <t>更寮國小</t>
  </si>
  <si>
    <t>Gengliao Elementary School</t>
  </si>
  <si>
    <t>四維路2號更寮國小前天橋下</t>
  </si>
  <si>
    <t>121.4672446, 25.071224</t>
  </si>
  <si>
    <t>121.5850662, 25.00314794</t>
  </si>
  <si>
    <t>深坑消防隊</t>
  </si>
  <si>
    <t>Fire Department</t>
  </si>
  <si>
    <t>文山路一段67號對面</t>
  </si>
  <si>
    <t>121.6274888, 25.002557</t>
  </si>
  <si>
    <t>康華別墅</t>
  </si>
  <si>
    <t>Kanghua Villa</t>
  </si>
  <si>
    <t>水汴頭21號別墅前對面</t>
  </si>
  <si>
    <t>121.4682534, 25.205148</t>
  </si>
  <si>
    <t>大屯橋</t>
  </si>
  <si>
    <t>Datun Bridge</t>
  </si>
  <si>
    <t>淡金路五段106號對面</t>
  </si>
  <si>
    <t>121.456849, 25.236364</t>
  </si>
  <si>
    <t>石頭厝14之16</t>
  </si>
  <si>
    <t>121.4643433, 25.23665</t>
  </si>
  <si>
    <t>老灰埕</t>
  </si>
  <si>
    <t>Laohuicheng</t>
  </si>
  <si>
    <t>番社前1之3</t>
  </si>
  <si>
    <t>121.4692906, 25.23693</t>
  </si>
  <si>
    <t>李厝口</t>
  </si>
  <si>
    <t>Licuokou</t>
  </si>
  <si>
    <t>番社前5號對面</t>
  </si>
  <si>
    <t>121.4748978, 25.235763</t>
  </si>
  <si>
    <t>番社前10之3</t>
  </si>
  <si>
    <t>121.4773855, 25.234864</t>
  </si>
  <si>
    <t>田寮子</t>
  </si>
  <si>
    <t>Tianliaozi</t>
  </si>
  <si>
    <t>中和里2鄰小中寮11號路口</t>
  </si>
  <si>
    <t>121.4804137, 25.233988</t>
  </si>
  <si>
    <t>崎腳</t>
  </si>
  <si>
    <t>Qijiao</t>
  </si>
  <si>
    <t>大湖幹69 B5983(FE89)電桿旁</t>
  </si>
  <si>
    <t>121.4825635, 25.233969</t>
  </si>
  <si>
    <t>石頭公</t>
  </si>
  <si>
    <t>Shitougong</t>
  </si>
  <si>
    <t>小中寮10號對面</t>
  </si>
  <si>
    <t>121.4839073, 25.232972</t>
  </si>
  <si>
    <t>Zhonghe Village</t>
  </si>
  <si>
    <t>小中寮15號</t>
  </si>
  <si>
    <t>121.485588, 25.230621</t>
  </si>
  <si>
    <t>小中寮10號</t>
  </si>
  <si>
    <t>121.4856646, 25.230719</t>
  </si>
  <si>
    <t>121.4839529, 25.233076</t>
  </si>
  <si>
    <t>小中寮9號</t>
  </si>
  <si>
    <t>121.4823811, 25.234119</t>
  </si>
  <si>
    <t>中和里2鄰小中寮11號路口對面</t>
  </si>
  <si>
    <t>121.4803749, 25.23409</t>
  </si>
  <si>
    <t>臺大計資中心</t>
  </si>
  <si>
    <t>NTU Computer and Information Networking Center</t>
  </si>
  <si>
    <t>辛亥路二段157號(向西)</t>
  </si>
  <si>
    <t>121.540424, 25.021623</t>
  </si>
  <si>
    <t>民族路49號(向東)</t>
  </si>
  <si>
    <t>121.47842, 25.08526</t>
  </si>
  <si>
    <t>Xinyi Li</t>
  </si>
  <si>
    <t>民族路163號(向西)</t>
  </si>
  <si>
    <t>121.479495, 25.08824</t>
  </si>
  <si>
    <t>瑪鍊路5-1號對面(向北)</t>
  </si>
  <si>
    <t>121.686858, 25.175102</t>
  </si>
  <si>
    <t>磺港村磺港路171-2號</t>
  </si>
  <si>
    <t>121.644814, 25.223614</t>
  </si>
  <si>
    <t>新北市金山區金山區中正路65號對面(向西)</t>
  </si>
  <si>
    <t>121.6339627, 25.221918</t>
  </si>
  <si>
    <t>新坡一街與長春路交叉口對面</t>
  </si>
  <si>
    <t>121.5480706, 24.95993</t>
  </si>
  <si>
    <t>坪林國中</t>
  </si>
  <si>
    <t>Pinglin Junior High School</t>
  </si>
  <si>
    <t>國中路3號對面(向北)</t>
  </si>
  <si>
    <t>121.712961, 24.93705</t>
  </si>
  <si>
    <t>楓子林路口</t>
  </si>
  <si>
    <t>Fengzilin Rd. Entrance</t>
  </si>
  <si>
    <t>文山路一段(向西)</t>
  </si>
  <si>
    <t>121.6422517, 25.00877</t>
  </si>
  <si>
    <t>昇高坑口</t>
  </si>
  <si>
    <t>Shenggao Kengkou</t>
  </si>
  <si>
    <t>文山路一段64號旁</t>
  </si>
  <si>
    <t>121.6232469, 25.000673</t>
  </si>
  <si>
    <t>淡水區中正路二段151號前(向西)</t>
  </si>
  <si>
    <t>121.422813, 25.187832</t>
  </si>
  <si>
    <t>新北市平溪區田子13-3號對面電線杆</t>
  </si>
  <si>
    <t>121.7466293, 25.027962</t>
  </si>
  <si>
    <t>新北市平溪區田子4號</t>
  </si>
  <si>
    <t>121.7464339, 25.025624</t>
  </si>
  <si>
    <t>新北市平溪區田子2號對面</t>
  </si>
  <si>
    <t>121.748815, 25.024342</t>
  </si>
  <si>
    <t>白鶯橋頭</t>
  </si>
  <si>
    <t>121.750344, 25.023806</t>
  </si>
  <si>
    <t>十分幹線108對面</t>
  </si>
  <si>
    <t>121.7495283, 25.026057</t>
  </si>
  <si>
    <t>Jiuhuashan</t>
  </si>
  <si>
    <t>106縣道65公里處  九華山候車亭(向北)</t>
  </si>
  <si>
    <t>121.755674, 25.028957</t>
  </si>
  <si>
    <t>Chongyang Bridge</t>
  </si>
  <si>
    <t>中正路629號同向(向東)</t>
  </si>
  <si>
    <t>121.5083999, 25.08627101</t>
  </si>
  <si>
    <t>葫蘆寺(葫蘆里)</t>
  </si>
  <si>
    <t>Hulu Temple (Hulu Village)</t>
  </si>
  <si>
    <t>延平北路五段217號同向(向南)</t>
  </si>
  <si>
    <t>121.5095885, 25.08528855</t>
  </si>
  <si>
    <t>葫蘆堵市場</t>
  </si>
  <si>
    <t>Huludu Market</t>
  </si>
  <si>
    <t>延平北路五段177號同向(向南)</t>
  </si>
  <si>
    <t>121.5100276, 25.08307587</t>
  </si>
  <si>
    <t>海光新村</t>
  </si>
  <si>
    <t>Haiguang New Village</t>
  </si>
  <si>
    <t>延平北路五段105號同向(向南)</t>
  </si>
  <si>
    <t>121.5103891, 25.08132113</t>
  </si>
  <si>
    <t>社子消防分隊</t>
  </si>
  <si>
    <t>Shezi Fire Squad</t>
  </si>
  <si>
    <t>台北市辛亥路同向(向南)</t>
  </si>
  <si>
    <t>121.5109944, 25.07952198</t>
  </si>
  <si>
    <t>延平北路四段235號同向(向南)</t>
  </si>
  <si>
    <t>121.5118, 25.07605</t>
  </si>
  <si>
    <t>Laoshi Villiage</t>
  </si>
  <si>
    <t>酒泉街170號同向(向東)</t>
  </si>
  <si>
    <t>121.5115542, 25.07205633</t>
  </si>
  <si>
    <t>Jiuquan &amp; Chongqing Intersection</t>
  </si>
  <si>
    <t>酒泉街110號同向(向東)</t>
  </si>
  <si>
    <t>121.5143475, 25.07198581</t>
  </si>
  <si>
    <t>大龍峒保安宮</t>
  </si>
  <si>
    <t>Dalongdong Baoan Temple</t>
  </si>
  <si>
    <t>庫倫街62號(向東)</t>
  </si>
  <si>
    <t>121.5154577, 25.07195442</t>
  </si>
  <si>
    <t>庫倫街</t>
  </si>
  <si>
    <t>Kulun St.</t>
  </si>
  <si>
    <t>重慶北路三段+昌吉街48號同向(向東)</t>
  </si>
  <si>
    <t>121.5180213, 25.07188056</t>
  </si>
  <si>
    <t>庫倫街口</t>
  </si>
  <si>
    <t>Kulun St. Entrance</t>
  </si>
  <si>
    <t>承德路三段212號(向南)</t>
  </si>
  <si>
    <t>121.5183341, 25.07106623</t>
  </si>
  <si>
    <t>華泰飯店</t>
  </si>
  <si>
    <t>Gloria Hotel</t>
  </si>
  <si>
    <t>民生東路一段25號同向(向西)</t>
  </si>
  <si>
    <t>121.52445, 25.05814</t>
  </si>
  <si>
    <t>民生西路19號同向(向西)</t>
  </si>
  <si>
    <t>121.5213624, 25.05785889</t>
  </si>
  <si>
    <t>捷運雙連站</t>
  </si>
  <si>
    <t>MRT Shuanglian Sta.</t>
  </si>
  <si>
    <t>民生西路105號(向西)</t>
  </si>
  <si>
    <t>121.5190343, 25.05754812</t>
  </si>
  <si>
    <t>Zhaoyang Park</t>
  </si>
  <si>
    <t>重慶北路2段56號(向南)</t>
  </si>
  <si>
    <t>121.513917, 25.055694</t>
  </si>
  <si>
    <t>圓環(南京)</t>
  </si>
  <si>
    <t>Taipei Circle(Nanjing)</t>
  </si>
  <si>
    <t>南京西路238號前(向東)</t>
  </si>
  <si>
    <t>121.5157352, 25.05364055</t>
  </si>
  <si>
    <t>臺北車站(承德)</t>
  </si>
  <si>
    <t>Taipei Main Station(Chengde)</t>
  </si>
  <si>
    <t>承德路一段18號(向南)</t>
  </si>
  <si>
    <t>121.51669, 25.05042</t>
  </si>
  <si>
    <t>南京西寧路口</t>
  </si>
  <si>
    <t>Nanjing &amp; Xining Intersection</t>
  </si>
  <si>
    <t>南京西路265號(向北)</t>
  </si>
  <si>
    <t>121.508817, 25.054005</t>
  </si>
  <si>
    <t>迪化街</t>
  </si>
  <si>
    <t>Dihua St.</t>
  </si>
  <si>
    <t>民生西路330號同向(向東)</t>
  </si>
  <si>
    <t>121.5113363, 25.05695365</t>
  </si>
  <si>
    <t>靜修女中</t>
  </si>
  <si>
    <t>Blessed Imelda Girls High School</t>
  </si>
  <si>
    <t>民生西路214號同向(向東)</t>
  </si>
  <si>
    <t>121.515066, 25.057115</t>
  </si>
  <si>
    <t>民生西路142號同向(向東)</t>
  </si>
  <si>
    <t>121.518782, 25.057346</t>
  </si>
  <si>
    <t>民生西路44號同向(向東)</t>
  </si>
  <si>
    <t>121.5215461, 25.05773178</t>
  </si>
  <si>
    <t>民生東路一段32號同向(向東)</t>
  </si>
  <si>
    <t>121.52482, 25.05794</t>
  </si>
  <si>
    <t>永樂街30號同向(向東)</t>
  </si>
  <si>
    <t>121.458516, 25.088157</t>
  </si>
  <si>
    <t>復興路二段</t>
  </si>
  <si>
    <t>復興路二段118號同向(向東)</t>
  </si>
  <si>
    <t>121.456478, 25.044235</t>
  </si>
  <si>
    <t>臺北醫院(復興路)</t>
  </si>
  <si>
    <t>Taipei Hospital(Fuxing Rd.)</t>
  </si>
  <si>
    <t>復興路二段165號同向(向東)</t>
  </si>
  <si>
    <t>121.458374, 25.044339</t>
  </si>
  <si>
    <t>復興路三段</t>
  </si>
  <si>
    <t>Fuxing Rd. Sec. 3</t>
  </si>
  <si>
    <t>復興路三段77號同向(向東)</t>
  </si>
  <si>
    <t>121.46284, 25.044465</t>
  </si>
  <si>
    <t>化成路</t>
  </si>
  <si>
    <t>化成路18號同向(向南)</t>
  </si>
  <si>
    <t>121.464687, 25.042702</t>
  </si>
  <si>
    <t>121.7599048, 25.030797</t>
  </si>
  <si>
    <t>106縣道66公里處(向北)</t>
  </si>
  <si>
    <t>121.762868, 25.033221</t>
  </si>
  <si>
    <t>十分幹線160對面</t>
  </si>
  <si>
    <t>121.7653628, 25.032116</t>
  </si>
  <si>
    <t>121.453782, 25.23167</t>
  </si>
  <si>
    <t>新北市平溪區南山坪18號</t>
  </si>
  <si>
    <t>121.7712835, 25.036265</t>
  </si>
  <si>
    <t>121.77479, 25.038312</t>
  </si>
  <si>
    <t>平溪區靜安路三段256號前(向北)</t>
  </si>
  <si>
    <t>121.776013, 25.040147</t>
  </si>
  <si>
    <t>121.7775146, 25.04267</t>
  </si>
  <si>
    <t>十分寮</t>
  </si>
  <si>
    <t>Shihfenliao</t>
  </si>
  <si>
    <t>新北市平溪區十分里十分街214-2號對面</t>
  </si>
  <si>
    <t>121.7794957, 25.044446</t>
  </si>
  <si>
    <t>121.7809736, 25.047143</t>
  </si>
  <si>
    <t>瑞坪高幹16</t>
  </si>
  <si>
    <t>121.7838366, 25.049281</t>
  </si>
  <si>
    <t>Maijin &amp; Leli 3rd St. Intersection</t>
  </si>
  <si>
    <t>麥金路479號對面</t>
  </si>
  <si>
    <t>121.7194353, 25.127249</t>
  </si>
  <si>
    <t>龍騰大地社區</t>
  </si>
  <si>
    <t>Leli 3rd St.</t>
  </si>
  <si>
    <t>麥金路546號對面</t>
  </si>
  <si>
    <t>121.7190503, 25.128861</t>
  </si>
  <si>
    <t>中山北路二段381巷101號</t>
  </si>
  <si>
    <t>121.4434222, 25.186621</t>
  </si>
  <si>
    <t>MRT Zhuwei Sta.</t>
  </si>
  <si>
    <t>121.4601198, 25.13659196</t>
  </si>
  <si>
    <t>Waigan Zhenlin</t>
  </si>
  <si>
    <t>中正東路一段67號同向(向西)</t>
  </si>
  <si>
    <t>121.4525003, 25.16271663</t>
  </si>
  <si>
    <t>中正東路一段3號巷口(向西)</t>
  </si>
  <si>
    <t>121.4504885, 25.1649558</t>
  </si>
  <si>
    <t>新北市烏來區新烏路答故溫泉招牌下</t>
  </si>
  <si>
    <t>121.5488274, 24.869041</t>
  </si>
  <si>
    <t>堰堤</t>
  </si>
  <si>
    <t>Yanti</t>
  </si>
  <si>
    <t>新北市烏來區新烏路堰堤30號</t>
  </si>
  <si>
    <t>121.547669, 24.87103</t>
  </si>
  <si>
    <t>巨龍山莊</t>
  </si>
  <si>
    <t>Julong Village</t>
  </si>
  <si>
    <t>新北市烏來區新烏路堰堤85號右側對面</t>
  </si>
  <si>
    <t>121.5474005, 24.874297</t>
  </si>
  <si>
    <t>新北市烏來區新烏路堰堤89號</t>
  </si>
  <si>
    <t>121.544285, 24.875842</t>
  </si>
  <si>
    <t>長榮</t>
  </si>
  <si>
    <t>Changrong</t>
  </si>
  <si>
    <t>中正路97號(向北)</t>
  </si>
  <si>
    <t>121.295255, 25.042067</t>
  </si>
  <si>
    <t>南崁</t>
  </si>
  <si>
    <t>Nankan</t>
  </si>
  <si>
    <t>中正路128-1號</t>
  </si>
  <si>
    <t>121.2921102, 25.047586</t>
  </si>
  <si>
    <t>台茂</t>
  </si>
  <si>
    <t>Taimao</t>
  </si>
  <si>
    <t>蘆竹區南崁路一段156號(向西)</t>
  </si>
  <si>
    <t>121.286928, 25.052457</t>
  </si>
  <si>
    <t>長榮南山路口</t>
  </si>
  <si>
    <t>Changrong &amp; Nanshan Intersection</t>
  </si>
  <si>
    <t>長榮路11號</t>
  </si>
  <si>
    <t>121.2890121, 25.057284</t>
  </si>
  <si>
    <t>六福中山路口</t>
  </si>
  <si>
    <t>Lioufu &amp; Zhongshan Intersection</t>
  </si>
  <si>
    <t>六福路155號對面(向東)</t>
  </si>
  <si>
    <t>121.295637, 25.058998</t>
  </si>
  <si>
    <t>長榮花園</t>
  </si>
  <si>
    <t>Changrong Garden</t>
  </si>
  <si>
    <t>中山路143號</t>
  </si>
  <si>
    <t>121.2979961, 25.05624</t>
  </si>
  <si>
    <t>中山長春路口</t>
  </si>
  <si>
    <t>Nankan Junior High School</t>
  </si>
  <si>
    <t>中山路65號</t>
  </si>
  <si>
    <t>121.3004302, 25.052385</t>
  </si>
  <si>
    <t>南崁國小</t>
  </si>
  <si>
    <t>Nankan Elementary School</t>
  </si>
  <si>
    <t>中山路17-29號(中悅高登社區門口)旁</t>
  </si>
  <si>
    <t>121.30234, 25.049018</t>
  </si>
  <si>
    <t>長榮吉邸</t>
  </si>
  <si>
    <t>Changrong Lodging House</t>
  </si>
  <si>
    <t>南祥路111-131號旁候車亭</t>
  </si>
  <si>
    <t>121.3009908, 25.048172</t>
  </si>
  <si>
    <t>南上路口</t>
  </si>
  <si>
    <t>Nanshang Rd. Intersection</t>
  </si>
  <si>
    <t>南祥路86號旁(土地公廟前)</t>
  </si>
  <si>
    <t>121.299647, 25.047384</t>
  </si>
  <si>
    <t>南祥路350~382號旁</t>
  </si>
  <si>
    <t>121.3012295, 25.048104</t>
  </si>
  <si>
    <t>中山路與吉林路口</t>
  </si>
  <si>
    <t>121.3024902, 25.049081</t>
  </si>
  <si>
    <t>Jhongshan&amp;Jhangchun Rd.</t>
  </si>
  <si>
    <t>蘆竹區中山路63號對面(向北)</t>
  </si>
  <si>
    <t>121.300564, 25.052424</t>
  </si>
  <si>
    <t>中山路130號</t>
  </si>
  <si>
    <t>121.2978526, 25.056681</t>
  </si>
  <si>
    <t>化成路30之3號同向(向北)</t>
  </si>
  <si>
    <t>121.46494, 25.04303</t>
  </si>
  <si>
    <t>復興路三段73號(向西)</t>
  </si>
  <si>
    <t>121.46269, 25.04461</t>
  </si>
  <si>
    <t>復興路二段169號(向西)</t>
  </si>
  <si>
    <t>121.45849, 25.044488</t>
  </si>
  <si>
    <t>Fuxing Rd. Sec. 2</t>
  </si>
  <si>
    <t>復興路二段109號(向西)</t>
  </si>
  <si>
    <t>121.456251, 25.044352</t>
  </si>
  <si>
    <t>121.4709296, 25.12314329</t>
  </si>
  <si>
    <t>三芝區四棧橋41號對面候車亭</t>
  </si>
  <si>
    <t>121.4815873, 25.263424</t>
  </si>
  <si>
    <t>南港花園社區一</t>
  </si>
  <si>
    <t>Nangang Garden Community 1</t>
  </si>
  <si>
    <t>臺北市福德街387巷A3棟(向南)</t>
  </si>
  <si>
    <t>121.591596, 25.041068</t>
  </si>
  <si>
    <t>六福路157號</t>
  </si>
  <si>
    <t>121.295731, 25.059186</t>
  </si>
  <si>
    <t>長榮路55號對面(富立登國際大飯店)對面</t>
  </si>
  <si>
    <t>121.287966, 25.057041</t>
  </si>
  <si>
    <t>南崁路一段129號候車亭(向東)</t>
  </si>
  <si>
    <t>121.287566, 25.051813</t>
  </si>
  <si>
    <t>中正路291號</t>
  </si>
  <si>
    <t>121.291846, 25.047542</t>
  </si>
  <si>
    <t>中正路97號候車亭</t>
  </si>
  <si>
    <t>121.294177, 25.043408</t>
  </si>
  <si>
    <t>阿柔洋</t>
  </si>
  <si>
    <t>Arouyang</t>
  </si>
  <si>
    <t>文山路三段53-1右側</t>
  </si>
  <si>
    <t>121.611755, 24.99799</t>
  </si>
  <si>
    <t>Fu’anju</t>
  </si>
  <si>
    <t>文山路二段30巷口斜對面20公尺</t>
  </si>
  <si>
    <t>121.6169638, 24.998872</t>
  </si>
  <si>
    <t>文山路一段62巷口右側對面20公尺(向東)</t>
  </si>
  <si>
    <t>121.623241, 25.000387</t>
  </si>
  <si>
    <t>Shenkeng Fire Brigade</t>
  </si>
  <si>
    <t>文山路一段67號(向北)</t>
  </si>
  <si>
    <t>121.627544, 25.00225</t>
  </si>
  <si>
    <t>文山路一段28-1號對面(向北)</t>
  </si>
  <si>
    <t>121.630868, 25.0051</t>
  </si>
  <si>
    <t>文山路一段(向東)</t>
  </si>
  <si>
    <t>121.6423912, 25.008547</t>
  </si>
  <si>
    <t>國中路3號左側20公尺</t>
  </si>
  <si>
    <t>121.7128823, 24.937262</t>
  </si>
  <si>
    <t>新北市蘆洲區九芎街90巷11號</t>
  </si>
  <si>
    <t>121.4649099, 25.080944</t>
  </si>
  <si>
    <t>中山路282號(向南)</t>
  </si>
  <si>
    <t>121.468829, 25.077997</t>
  </si>
  <si>
    <t>四維路175號(向南)</t>
  </si>
  <si>
    <t>121.4679158, 25.07518481</t>
  </si>
  <si>
    <t>四維路2號對面天橋下</t>
  </si>
  <si>
    <t>121.4670788, 25.071323</t>
  </si>
  <si>
    <t>長春幹24支11B6923電線杆旁10公尺</t>
  </si>
  <si>
    <t>121.555892, 24.961878</t>
  </si>
  <si>
    <t>長春路557之1號對面</t>
  </si>
  <si>
    <t>121.553503, 24.960624</t>
  </si>
  <si>
    <t>長春路15號對面電線杆旁</t>
  </si>
  <si>
    <t>121.548674, 24.956098</t>
  </si>
  <si>
    <t>臺北市大同區民權西路85號路側(向西)</t>
  </si>
  <si>
    <t>121.519192, 25.063062</t>
  </si>
  <si>
    <t>防癆協會</t>
  </si>
  <si>
    <t>National Tuberculosis Association</t>
  </si>
  <si>
    <t>承德路三段19號同向(向北)</t>
  </si>
  <si>
    <t>121.51846, 25.06357</t>
  </si>
  <si>
    <t>新北市新店區黎明路3號旁候車亭</t>
  </si>
  <si>
    <t>121.5039722, 24.952519</t>
  </si>
  <si>
    <t>安樂路口</t>
  </si>
  <si>
    <t>Anle Rd. Entrance</t>
  </si>
  <si>
    <t>中和區安和路9號對面</t>
  </si>
  <si>
    <t>121.5115327, 24.993642</t>
  </si>
  <si>
    <t>承德路二段93號(向北)</t>
  </si>
  <si>
    <t>121.5185171, 25.06632905</t>
  </si>
  <si>
    <t>庫倫街27號同向(向西)</t>
  </si>
  <si>
    <t>121.5176838, 25.07201334</t>
  </si>
  <si>
    <t>庫倫街62號對面候車亭(向西)</t>
  </si>
  <si>
    <t>121.515621, 25.07209068</t>
  </si>
  <si>
    <t>酒泉街139號(向西)</t>
  </si>
  <si>
    <t>121.514591, 25.072042</t>
  </si>
  <si>
    <t>酒泉街</t>
  </si>
  <si>
    <t>Jiuquan St.</t>
  </si>
  <si>
    <t>酒泉街110號對向(向西)</t>
  </si>
  <si>
    <t>121.5135209, 25.07218551</t>
  </si>
  <si>
    <t>酒泉街217號同向(向西)</t>
  </si>
  <si>
    <t>121.511508, 25.07218398</t>
  </si>
  <si>
    <t>延平北路五段8號(向北)</t>
  </si>
  <si>
    <t>121.5112234, 25.07941175</t>
  </si>
  <si>
    <t>Haiguang Village</t>
  </si>
  <si>
    <t>延平北路五段68號同向(向北)</t>
  </si>
  <si>
    <t>121.5106914, 25.08087468</t>
  </si>
  <si>
    <t>延平北路五段176號同向(向北)</t>
  </si>
  <si>
    <t>121.5102394, 25.082923</t>
  </si>
  <si>
    <t>中山一路204號同向(向西)</t>
  </si>
  <si>
    <t>121.47348, 25.080837</t>
  </si>
  <si>
    <t>中山一路287號對面(向南)</t>
  </si>
  <si>
    <t>121.47182, 25.07961</t>
  </si>
  <si>
    <t>Jiuqiong St.</t>
  </si>
  <si>
    <t>九芎街140號(向南)</t>
  </si>
  <si>
    <t>121.46489, 25.07899</t>
  </si>
  <si>
    <t>長安街48號(向北)</t>
  </si>
  <si>
    <t>121.4632078, 25.0797309</t>
  </si>
  <si>
    <t>長安街119號(向西)</t>
  </si>
  <si>
    <t>121.461196, 25.081292</t>
  </si>
  <si>
    <t>長安街223巷同向(向北)</t>
  </si>
  <si>
    <t>121.45954, 25.08286</t>
  </si>
  <si>
    <t>長安街295號(向北)</t>
  </si>
  <si>
    <t>121.4581955, 25.08487762</t>
  </si>
  <si>
    <t>長安街254號(向北)</t>
  </si>
  <si>
    <t>121.4575421, 25.08631773</t>
  </si>
  <si>
    <t>陽明高中</t>
  </si>
  <si>
    <t>YangMing Senior High School</t>
  </si>
  <si>
    <t>中正路439號北側候車亭旁(向東)</t>
  </si>
  <si>
    <t>121.5171022, 25.09127039</t>
  </si>
  <si>
    <t>士林區行政中心(中正)</t>
  </si>
  <si>
    <t>ShihLin District Amninistration Center</t>
  </si>
  <si>
    <t>中正路439號同向(向東)</t>
  </si>
  <si>
    <t>121.519435, 25.092838</t>
  </si>
  <si>
    <t>士林國中</t>
  </si>
  <si>
    <t>Shilin Jr. High School</t>
  </si>
  <si>
    <t>士林區中正路323號(向東)</t>
  </si>
  <si>
    <t>121.5233015, 25.09460485</t>
  </si>
  <si>
    <t>中正路251號(向東)</t>
  </si>
  <si>
    <t>121.525043, 25.095018</t>
  </si>
  <si>
    <t>陽住幹92 B6084(HD13)電桿旁</t>
  </si>
  <si>
    <t>121.4920364, 25.237042</t>
  </si>
  <si>
    <t>陽住分校</t>
  </si>
  <si>
    <t>Yangzhu Campus</t>
  </si>
  <si>
    <t>番子崙10號</t>
  </si>
  <si>
    <t>121.489204, 25.239071</t>
  </si>
  <si>
    <t>永恆棒球場</t>
  </si>
  <si>
    <t>Yongheng Baseball Stadium</t>
  </si>
  <si>
    <t>番子崙6號對面</t>
  </si>
  <si>
    <t>121.4870314, 25.241133</t>
  </si>
  <si>
    <t>楊厝</t>
  </si>
  <si>
    <t>Yangcuo</t>
  </si>
  <si>
    <t>番子崙25之3對面</t>
  </si>
  <si>
    <t>121.4828096, 25.24417</t>
  </si>
  <si>
    <t>溪尾</t>
  </si>
  <si>
    <t>Xiwei</t>
  </si>
  <si>
    <t>大湖路路燈440959旁(向西北)</t>
  </si>
  <si>
    <t>121.479018, 25.246571</t>
  </si>
  <si>
    <t>北勢子22-2號對面</t>
  </si>
  <si>
    <t>121.4734916, 25.253273</t>
  </si>
  <si>
    <t>新北市淡水區淡金路五段116號對面(向南)</t>
  </si>
  <si>
    <t>121.4562741, 25.236813</t>
  </si>
  <si>
    <t>楓林</t>
  </si>
  <si>
    <t>Fenglin</t>
  </si>
  <si>
    <t>坪頂路137之3</t>
  </si>
  <si>
    <t>121.4664241, 25.161584</t>
  </si>
  <si>
    <t>棕櫚山莊</t>
  </si>
  <si>
    <t>Zonglu Village</t>
  </si>
  <si>
    <t>坪頂路70巷1號對面(向南)</t>
  </si>
  <si>
    <t>121.460023, 25.163165</t>
  </si>
  <si>
    <t>坪頂路52巷口</t>
  </si>
  <si>
    <t>Pingding Rd. Lane 52</t>
  </si>
  <si>
    <t>坪頂路50號(向西)</t>
  </si>
  <si>
    <t>121.4583006, 25.162649</t>
  </si>
  <si>
    <t>三芝區中正路三段32號對面</t>
  </si>
  <si>
    <t>121.5020054, 25.252032</t>
  </si>
  <si>
    <t>中正智成街口</t>
  </si>
  <si>
    <t>Zhongzheng &amp; Zhicheng Intersection</t>
  </si>
  <si>
    <t>中正路二段(向北)</t>
  </si>
  <si>
    <t>121.504859, 25.255538</t>
  </si>
  <si>
    <t>埔坪</t>
  </si>
  <si>
    <t>Puping</t>
  </si>
  <si>
    <t>三芝區中正路一段67號</t>
  </si>
  <si>
    <t>121.504022, 25.257574</t>
  </si>
  <si>
    <t>Badouzi</t>
  </si>
  <si>
    <t>北寧路398號</t>
  </si>
  <si>
    <t>121.7965684, 25.139651</t>
  </si>
  <si>
    <t>海科館(碧水巷)</t>
  </si>
  <si>
    <t>Bishueixiang(National Museum of Marine Science &amp; Technology)</t>
  </si>
  <si>
    <t>北寧路458號</t>
  </si>
  <si>
    <t>121.7996939, 25.139934</t>
  </si>
  <si>
    <t>望海巷</t>
  </si>
  <si>
    <t>Wanghaixiang</t>
  </si>
  <si>
    <t>北寧路510號</t>
  </si>
  <si>
    <t>121.8018317, 25.137456</t>
  </si>
  <si>
    <t>榮興</t>
  </si>
  <si>
    <t>Rongxing</t>
  </si>
  <si>
    <t>121.8066834, 25.133452</t>
  </si>
  <si>
    <t>建基</t>
  </si>
  <si>
    <t>Jianji</t>
  </si>
  <si>
    <t>建基煤礦新屯5號</t>
  </si>
  <si>
    <t>121.8125524, 25.131429</t>
  </si>
  <si>
    <t>建基煤礦</t>
  </si>
  <si>
    <t>Jianji Coal Mine</t>
  </si>
  <si>
    <t>建基路建基煤礦前</t>
  </si>
  <si>
    <t>121.8146191, 25.12896</t>
  </si>
  <si>
    <t>深澳發電廠</t>
  </si>
  <si>
    <t>Shenao Power Station</t>
  </si>
  <si>
    <t>建基路64之1號</t>
  </si>
  <si>
    <t>121.816844, 25.127536</t>
  </si>
  <si>
    <t>瑞濱</t>
  </si>
  <si>
    <t>Ruibin</t>
  </si>
  <si>
    <t>建基路一段4號(向東)</t>
  </si>
  <si>
    <t>121.820607, 25.12138</t>
  </si>
  <si>
    <t>磅磅</t>
  </si>
  <si>
    <t>Bangbang</t>
  </si>
  <si>
    <t>新北市瑞芳區瑞濱路55號</t>
  </si>
  <si>
    <t>121.8258508, 25.12103</t>
  </si>
  <si>
    <t>舊漁會站</t>
  </si>
  <si>
    <t>Old Fishmens’Association</t>
  </si>
  <si>
    <t>新北市瑞芳區海濱路157號(向東)</t>
  </si>
  <si>
    <t>121.82954, 25.121882</t>
  </si>
  <si>
    <t>海濱</t>
  </si>
  <si>
    <t>Haibin</t>
  </si>
  <si>
    <t>新北市瑞芳區海濱路38號</t>
  </si>
  <si>
    <t>121.8310838, 25.123568</t>
  </si>
  <si>
    <t>海濱路三巷</t>
  </si>
  <si>
    <t>Haibin Rd. Sec. 3</t>
  </si>
  <si>
    <t>海濱路三段(隧道前)(向東)</t>
  </si>
  <si>
    <t>121.8320857, 25.125877</t>
  </si>
  <si>
    <t>Yanhe Community Park</t>
  </si>
  <si>
    <t>新北市土城區延和路185號(向東)</t>
  </si>
  <si>
    <t>121.469148, 24.990215</t>
  </si>
  <si>
    <t>玄明宮</t>
  </si>
  <si>
    <t>Syuanming Temple</t>
  </si>
  <si>
    <t>新北市瑞芳區籠山路5號對面(向東)</t>
  </si>
  <si>
    <t>121.8612, 25.124548</t>
  </si>
  <si>
    <t>洞頂路14之1號對面(向東)</t>
  </si>
  <si>
    <t>121.8639509, 25.122354</t>
  </si>
  <si>
    <t>船塢</t>
  </si>
  <si>
    <t>Chuanwu</t>
  </si>
  <si>
    <t>新北市瑞方區水湳63號</t>
  </si>
  <si>
    <t>121.8667539, 25.121825</t>
  </si>
  <si>
    <t>台金公司</t>
  </si>
  <si>
    <t>Taijin Company</t>
  </si>
  <si>
    <t>新北市板橋區哩咾路1號</t>
  </si>
  <si>
    <t>121.8759941, 25.122954</t>
  </si>
  <si>
    <t>龍洞港</t>
  </si>
  <si>
    <t>Longdonggang</t>
  </si>
  <si>
    <t>濂動高幹225號電線杆旁</t>
  </si>
  <si>
    <t>121.9158522, 25.110924</t>
  </si>
  <si>
    <t>貢寮幹線404號電線杆旁</t>
  </si>
  <si>
    <t>121.9196933, 25.10469</t>
  </si>
  <si>
    <t>121.9169654, 25.099708</t>
  </si>
  <si>
    <t>北勢坑口</t>
  </si>
  <si>
    <t>Beishikengkou</t>
  </si>
  <si>
    <t>貢寮幹線375號電線桿旁</t>
  </si>
  <si>
    <t>121.9127115, 25.090371</t>
  </si>
  <si>
    <t>和美</t>
  </si>
  <si>
    <t>Hemei</t>
  </si>
  <si>
    <t>新北市貢寮區和美街33號</t>
  </si>
  <si>
    <t>121.9138225, 25.083059</t>
  </si>
  <si>
    <t>生活大國社區</t>
  </si>
  <si>
    <t>Shenghuo Daguo Community</t>
  </si>
  <si>
    <t>121.6379764, 25.06833894</t>
  </si>
  <si>
    <t>柏克力托兒所</t>
  </si>
  <si>
    <t>Bokeli Day Care Center</t>
  </si>
  <si>
    <t>福德一路156號同向(向南)</t>
  </si>
  <si>
    <t>121.636377, 25.066706</t>
  </si>
  <si>
    <t>台北奇蹟</t>
  </si>
  <si>
    <t>Taipei Miracle</t>
  </si>
  <si>
    <t>汐止區福德一路186號(向南)</t>
  </si>
  <si>
    <t>121.63543, 25.065829</t>
  </si>
  <si>
    <t>理明社區</t>
  </si>
  <si>
    <t>Liming Community</t>
  </si>
  <si>
    <t>福德一路258號同向(向南)</t>
  </si>
  <si>
    <t>121.63328, 25.06468</t>
  </si>
  <si>
    <t>北峰國小</t>
  </si>
  <si>
    <t>Beifeng Elementary School</t>
  </si>
  <si>
    <t>福德一路296號同向(向南)</t>
  </si>
  <si>
    <t>121.6316, 25.06337</t>
  </si>
  <si>
    <t>大樹木業</t>
  </si>
  <si>
    <t>Dashu Muye</t>
  </si>
  <si>
    <t>福德一路305號(向西)</t>
  </si>
  <si>
    <t>121.63, 25.06244</t>
  </si>
  <si>
    <t>泛碟科技</t>
  </si>
  <si>
    <t>Pandisk Technology Co.</t>
  </si>
  <si>
    <t>福德一路379號同向(向北)</t>
  </si>
  <si>
    <t>121.62789, 25.06101</t>
  </si>
  <si>
    <t>福德二路</t>
  </si>
  <si>
    <t>Fude 2nd Rd.</t>
  </si>
  <si>
    <t>新北市汐止區福德一路392巷56號(向北)</t>
  </si>
  <si>
    <t>121.6261573, 25.06360634</t>
  </si>
  <si>
    <t>鄧公路路燈56031旁(聖本篤修道院車道出口處)(向東)</t>
  </si>
  <si>
    <t>121.454822, 25.169001</t>
  </si>
  <si>
    <t>Shijian St. Intersection</t>
  </si>
  <si>
    <t>三芝區北勢子22-2號對面</t>
  </si>
  <si>
    <t>121.4733536, 25.25387</t>
  </si>
  <si>
    <t>碾米廠</t>
  </si>
  <si>
    <t>Grind Rice Factory</t>
  </si>
  <si>
    <t>內石門89之1號(向南)</t>
  </si>
  <si>
    <t>121.566707, 25.26619</t>
  </si>
  <si>
    <t>石門分校</t>
  </si>
  <si>
    <t>Shimen Campus</t>
  </si>
  <si>
    <t>石崩山40之2號</t>
  </si>
  <si>
    <t>121.5657054, 25.26346</t>
  </si>
  <si>
    <t>潘厝</t>
  </si>
  <si>
    <t>Pancuo</t>
  </si>
  <si>
    <t>九芎林33之2號</t>
  </si>
  <si>
    <t>121.5652923, 25.257966</t>
  </si>
  <si>
    <t>出礦口</t>
  </si>
  <si>
    <t>Chukuangkou</t>
  </si>
  <si>
    <t>山溪村12鄰九芎林45之1號-46之1號(向南)</t>
  </si>
  <si>
    <t>121.566266, 25.251189</t>
  </si>
  <si>
    <t>山溪村12鄰九芎林45之1號46之1號(向北)</t>
  </si>
  <si>
    <t>121.566419, 25.251309</t>
  </si>
  <si>
    <t>九芎林33之2對面</t>
  </si>
  <si>
    <t>121.5654157, 25.257997</t>
  </si>
  <si>
    <t>石崩山40之2對面</t>
  </si>
  <si>
    <t>121.5658127, 25.263314</t>
  </si>
  <si>
    <t>游厝</t>
  </si>
  <si>
    <t>Youcuo</t>
  </si>
  <si>
    <t>石門村11鄰89之2-97號</t>
  </si>
  <si>
    <t>121.567017, 25.271496</t>
  </si>
  <si>
    <t>茶葉工廠</t>
  </si>
  <si>
    <t>Tea Factory</t>
  </si>
  <si>
    <t>石崩山20之7對面</t>
  </si>
  <si>
    <t>121.5677653, 25.276213</t>
  </si>
  <si>
    <t>石崩山路上</t>
  </si>
  <si>
    <t>121.5650352, 25.285267</t>
  </si>
  <si>
    <t>衛生所</t>
  </si>
  <si>
    <t>Health Center</t>
  </si>
  <si>
    <t>中山路28號之3號</t>
  </si>
  <si>
    <t>121.5658851, 25.289899</t>
  </si>
  <si>
    <t>三塊厝</t>
  </si>
  <si>
    <t>Sankuaicuo</t>
  </si>
  <si>
    <t>北新路一段62號(向東)</t>
  </si>
  <si>
    <t>121.4549958, 25.181276</t>
  </si>
  <si>
    <t>康厝</t>
  </si>
  <si>
    <t>Kangcuo</t>
  </si>
  <si>
    <t xml:space="preserve">新北市淡水區(向東)    </t>
  </si>
  <si>
    <t>121.459614, 25.182169</t>
  </si>
  <si>
    <t>謝祖厝</t>
  </si>
  <si>
    <t>Xiecuo</t>
  </si>
  <si>
    <t>北新路一段268號(向東)</t>
  </si>
  <si>
    <t>121.4627219, 25.182089</t>
  </si>
  <si>
    <t>謝厝</t>
  </si>
  <si>
    <t>水窟幹ECTB577電桿旁(向東)</t>
  </si>
  <si>
    <t>121.4647577, 25.182146</t>
  </si>
  <si>
    <t>北新路二段48號(路燈419107)</t>
  </si>
  <si>
    <t>121.477771, 25.185691</t>
  </si>
  <si>
    <t>水?頭</t>
  </si>
  <si>
    <t>Shuijiantou</t>
  </si>
  <si>
    <t>北新路二段138號</t>
  </si>
  <si>
    <t>121.481885, 25.185191</t>
  </si>
  <si>
    <t>天元宮</t>
  </si>
  <si>
    <t>Tainyuan Temple</t>
  </si>
  <si>
    <t>北新路三段30號</t>
  </si>
  <si>
    <t>121.4837464, 25.186402</t>
  </si>
  <si>
    <t>破布子腳</t>
  </si>
  <si>
    <t>Pobuzijiao</t>
  </si>
  <si>
    <t>北新路三段74號</t>
  </si>
  <si>
    <t>121.4853155, 25.187725</t>
  </si>
  <si>
    <t>山仔頂</t>
  </si>
  <si>
    <t>Shanzaiding</t>
  </si>
  <si>
    <t>北新路三段136號(向北)</t>
  </si>
  <si>
    <t>121.4884886, 25.190009</t>
  </si>
  <si>
    <t>觀光果園</t>
  </si>
  <si>
    <t>Tourist Orchard</t>
  </si>
  <si>
    <t>北新路三段171號左側對面</t>
  </si>
  <si>
    <t>121.4916321, 25.191344</t>
  </si>
  <si>
    <t>大溪橋</t>
  </si>
  <si>
    <t>Daxi Bridge</t>
  </si>
  <si>
    <t>車埕69之1號</t>
  </si>
  <si>
    <t>121.4933662, 25.193569</t>
  </si>
  <si>
    <t>溫莎公爵</t>
  </si>
  <si>
    <t>Wenshagongjue</t>
  </si>
  <si>
    <t>田心子8號</t>
  </si>
  <si>
    <t>121.4961436, 25.203234</t>
  </si>
  <si>
    <t>興華國小</t>
  </si>
  <si>
    <t>Xinhua Elementary School</t>
  </si>
  <si>
    <t>田心子3號</t>
  </si>
  <si>
    <t>121.5013095, 25.204558</t>
  </si>
  <si>
    <t>店子49號</t>
  </si>
  <si>
    <t>121.503112, 25.206308</t>
  </si>
  <si>
    <t>楓林子45之2號(向西)</t>
  </si>
  <si>
    <t>121.501642, 25.204634</t>
  </si>
  <si>
    <t>KC65電桿旁</t>
  </si>
  <si>
    <t>121.496098, 25.203384</t>
  </si>
  <si>
    <t>KB72電桿旁有候車亭</t>
  </si>
  <si>
    <t>121.4937081, 25.201224</t>
  </si>
  <si>
    <t>車埕70之4號</t>
  </si>
  <si>
    <t>121.4932361, 25.193648</t>
  </si>
  <si>
    <t>北新路三段171號左側</t>
  </si>
  <si>
    <t>121.4915449, 25.191474</t>
  </si>
  <si>
    <t>泉州厝13之1號</t>
  </si>
  <si>
    <t>121.488561, 25.190213</t>
  </si>
  <si>
    <t>北新路三段73號</t>
  </si>
  <si>
    <t>121.485003, 25.187793</t>
  </si>
  <si>
    <t>北新路三段25號</t>
  </si>
  <si>
    <t>121.4835989, 25.18656</t>
  </si>
  <si>
    <t>北新路二段77之9號</t>
  </si>
  <si>
    <t>121.4810392, 25.185541</t>
  </si>
  <si>
    <t>茹川橋</t>
  </si>
  <si>
    <t>Ruchuan Bridge</t>
  </si>
  <si>
    <t>洞頂路如川橋旁</t>
  </si>
  <si>
    <t>121.8619, 25.12023</t>
  </si>
  <si>
    <t>洞頂路如川橋附近避車灣</t>
  </si>
  <si>
    <t>121.8617512, 25.119865</t>
  </si>
  <si>
    <t>五號路306號對面(向西)</t>
  </si>
  <si>
    <t>121.856712, 25.111376</t>
  </si>
  <si>
    <t>一信幼稚園</t>
  </si>
  <si>
    <t>Yi-Shin Kindergarten</t>
  </si>
  <si>
    <t>新北市淡水區中正路一段61號前候車亭</t>
  </si>
  <si>
    <t>121.4236229, 25.177884</t>
  </si>
  <si>
    <t>高厝坑</t>
  </si>
  <si>
    <t>Gaocuokeng</t>
  </si>
  <si>
    <t>新北市淡水區八勢路30巷巷口</t>
  </si>
  <si>
    <t>121.461324, 25.153734</t>
  </si>
  <si>
    <t>新北市淡水區八勢路50巷21弄9號對面</t>
  </si>
  <si>
    <t>121.4621233, 25.149957</t>
  </si>
  <si>
    <t>新北市淡水區中正東路143巷17013燈桿旁(向南)</t>
  </si>
  <si>
    <t>121.4612462, 25.146824</t>
  </si>
  <si>
    <t>竹林民富街口</t>
  </si>
  <si>
    <t>Zhulin &amp; Minfu Intersection</t>
  </si>
  <si>
    <t>新北市淡水區竹林路民富街口</t>
  </si>
  <si>
    <t>121.4632042, 25.141782</t>
  </si>
  <si>
    <t>銘傳大學</t>
  </si>
  <si>
    <t>MinChuan University</t>
  </si>
  <si>
    <t>中山北路五段282巷對向(向南)</t>
  </si>
  <si>
    <t>121.5268976, 25.08788518</t>
  </si>
  <si>
    <t>捷運劍潭站(中山)</t>
  </si>
  <si>
    <t>MRT Jiantan Sta.(Zhongshan)</t>
  </si>
  <si>
    <t>中山北路5段75號捷運劍潭站1號出口前(向南)</t>
  </si>
  <si>
    <t>121.525327, 25.085353</t>
  </si>
  <si>
    <t>大南路口</t>
  </si>
  <si>
    <t>DaNan Rd. Entrance</t>
  </si>
  <si>
    <t>承德路四段187號同向(向北)</t>
  </si>
  <si>
    <t>121.52225, 25.0879</t>
  </si>
  <si>
    <t>士商路</t>
  </si>
  <si>
    <t>ShihShang Rd.</t>
  </si>
  <si>
    <t>士商路70號對向(向北)</t>
  </si>
  <si>
    <t>121.51989, 25.091</t>
  </si>
  <si>
    <t>Yangming High School</t>
  </si>
  <si>
    <t>中正路510號南側候車亭(向西)</t>
  </si>
  <si>
    <t>121.517889, 25.092141</t>
  </si>
  <si>
    <t>北新路一段603號</t>
  </si>
  <si>
    <t>121.4712044, 25.184396</t>
  </si>
  <si>
    <t>北投子8鄰44之1號(向西)</t>
  </si>
  <si>
    <t>121.4646316, 25.182249</t>
  </si>
  <si>
    <t>北新路一段268號對面(向西)</t>
  </si>
  <si>
    <t>121.4626106, 25.182246</t>
  </si>
  <si>
    <t>北新路一段37號(向西)</t>
  </si>
  <si>
    <t>121.4548097, 25.18138</t>
  </si>
  <si>
    <t>金光路九份幹線84號旁候車亭對面(向西)</t>
  </si>
  <si>
    <t>121.85022, 25.107899</t>
  </si>
  <si>
    <t>新北市瑞芳區明燈路一段13號對面</t>
  </si>
  <si>
    <t>121.8263792, 25.109359</t>
  </si>
  <si>
    <t>新市淡金路口</t>
  </si>
  <si>
    <t>Xinshi &amp; Danjin Entrance</t>
  </si>
  <si>
    <t>淡水區新市二路B574號電線桿正對面(向東)</t>
  </si>
  <si>
    <t>121.445363, 25.192206</t>
  </si>
  <si>
    <t>商工路口</t>
  </si>
  <si>
    <t>Shanggong Rd. Intersection</t>
  </si>
  <si>
    <t>淡金路二段商工路口對面南側30公尺(向南)</t>
  </si>
  <si>
    <t>121.4467124, 25.187913</t>
  </si>
  <si>
    <t>公九公園</t>
  </si>
  <si>
    <t>Gongjiu park</t>
  </si>
  <si>
    <t>新北市淡水區民生路49號前</t>
  </si>
  <si>
    <t>121.4625337, 25.138227</t>
  </si>
  <si>
    <t>竹圍活動中心</t>
  </si>
  <si>
    <t>Zhuwei Activity Center</t>
  </si>
  <si>
    <t>新北市淡水區民生路30號(向西)</t>
  </si>
  <si>
    <t>121.461246, 25.137934</t>
  </si>
  <si>
    <t>竹圍高中</t>
  </si>
  <si>
    <t>Zhuwei High School</t>
  </si>
  <si>
    <t>新北市淡水區竹林路17078燈杆旁</t>
  </si>
  <si>
    <t>121.4618014, 25.145109</t>
  </si>
  <si>
    <t>121.5846125, 25.00299729</t>
  </si>
  <si>
    <t>新北市三重區捷運路捷運站1號出口(向東)</t>
  </si>
  <si>
    <t>121.4834352, 25.055492</t>
  </si>
  <si>
    <t>捷運士林站(中山)</t>
  </si>
  <si>
    <t>MRT ShihLin Station</t>
  </si>
  <si>
    <t>中山北路五段495號同向(向南)</t>
  </si>
  <si>
    <t>121.5277552, 25.0930123</t>
  </si>
  <si>
    <t>台電台北北區營業處</t>
  </si>
  <si>
    <t>Taiwan Power Company North Taipei District Office</t>
  </si>
  <si>
    <t>中山北路五段439號對面候車亭(向南)</t>
  </si>
  <si>
    <t>121.5273919, 25.09069989</t>
  </si>
  <si>
    <t>忠孝三民街口</t>
  </si>
  <si>
    <t>忠孝路三段37號同向(向南)</t>
  </si>
  <si>
    <t>121.481324, 25.066998</t>
  </si>
  <si>
    <t>力行路</t>
  </si>
  <si>
    <t>Lising Rd.</t>
  </si>
  <si>
    <t>力行路一段183-253號同向(向北)</t>
  </si>
  <si>
    <t>121.48307, 25.07034</t>
  </si>
  <si>
    <t>力行路二段135號(向北)</t>
  </si>
  <si>
    <t>121.4833, 25.077066</t>
  </si>
  <si>
    <t>寶明寺</t>
  </si>
  <si>
    <t>Baoming Temple</t>
  </si>
  <si>
    <t>南榮路507之1號對面</t>
  </si>
  <si>
    <t>121.7429143, 25.115418</t>
  </si>
  <si>
    <t>南榮公墓(英仁里)</t>
  </si>
  <si>
    <t>Nanrong Cemetery(Yingren Village)</t>
  </si>
  <si>
    <t>南榮路136號</t>
  </si>
  <si>
    <t>121.7397482, 25.112956</t>
  </si>
  <si>
    <t>海會寺</t>
  </si>
  <si>
    <t>Haihui Temple</t>
  </si>
  <si>
    <t>八堵路10之2號</t>
  </si>
  <si>
    <t>121.7364877, 25.110913</t>
  </si>
  <si>
    <t>八堵橋</t>
  </si>
  <si>
    <t>Badu Bridge</t>
  </si>
  <si>
    <t>八堵路90號</t>
  </si>
  <si>
    <t>121.7319172, 25.108572</t>
  </si>
  <si>
    <t>八堵國小</t>
  </si>
  <si>
    <t>Badu Elementary School</t>
  </si>
  <si>
    <t>源遠路19號對面</t>
  </si>
  <si>
    <t>121.7321801, 25.108372</t>
  </si>
  <si>
    <t>水源路二巷口</t>
  </si>
  <si>
    <t>Miners Hospital</t>
  </si>
  <si>
    <t>源遠路18之1號旁</t>
  </si>
  <si>
    <t>121.734228, 25.106118</t>
  </si>
  <si>
    <t>暖江橋頭</t>
  </si>
  <si>
    <t>Nuanjiang Bridge</t>
  </si>
  <si>
    <t>源遠路80號</t>
  </si>
  <si>
    <t>121.7411319, 25.102386</t>
  </si>
  <si>
    <t>世界貨櫃</t>
  </si>
  <si>
    <t>World Container</t>
  </si>
  <si>
    <t>源遠路122號</t>
  </si>
  <si>
    <t>121.7465956, 25.099289</t>
  </si>
  <si>
    <t>十六坑</t>
  </si>
  <si>
    <t>Shiliukeng</t>
  </si>
  <si>
    <t>源遠路162號</t>
  </si>
  <si>
    <t>121.7494589, 25.098196</t>
  </si>
  <si>
    <t>碇內(博愛仁家)</t>
  </si>
  <si>
    <t>Dingnei( Bo’ai Renjia )</t>
  </si>
  <si>
    <t>源遠路254號</t>
  </si>
  <si>
    <t>121.751225, 25.098273</t>
  </si>
  <si>
    <t>寶祥吉祥</t>
  </si>
  <si>
    <t>Baoxiang Jixiang</t>
  </si>
  <si>
    <t>源遠路300號(向東)</t>
  </si>
  <si>
    <t>121.7585247, 25.099459</t>
  </si>
  <si>
    <t>四腳亭</t>
  </si>
  <si>
    <t>Sijiaoting</t>
  </si>
  <si>
    <t>粗坑口路11之1號</t>
  </si>
  <si>
    <t>121.7614982, 25.098772</t>
  </si>
  <si>
    <t>楓仔瀨路9之1號</t>
  </si>
  <si>
    <t>121.7681699, 25.101003</t>
  </si>
  <si>
    <t>耿德煤礦</t>
  </si>
  <si>
    <t>Dide Coal Mine</t>
  </si>
  <si>
    <t>慶安橋對面</t>
  </si>
  <si>
    <t>121.7692803, 25.104316</t>
  </si>
  <si>
    <t>楓仔瀨路36號對面</t>
  </si>
  <si>
    <t>121.7710439, 25.106251</t>
  </si>
  <si>
    <t>楓仔瀨路16之2號對面</t>
  </si>
  <si>
    <t>121.7735451, 25.106539</t>
  </si>
  <si>
    <t>121.774978, 25.103077</t>
  </si>
  <si>
    <t>大寮路電幹線95之3號</t>
  </si>
  <si>
    <t>121.7783413, 25.099209</t>
  </si>
  <si>
    <t>大寮路口</t>
  </si>
  <si>
    <t>Daliao Rd. Entrance</t>
  </si>
  <si>
    <t>大寮路154-1號右側(向東)</t>
  </si>
  <si>
    <t>121.7820815, 25.09742469</t>
  </si>
  <si>
    <t>北屋新城</t>
  </si>
  <si>
    <t>Tongyi Sports</t>
  </si>
  <si>
    <t>中正路164號對面(向南)</t>
  </si>
  <si>
    <t>121.75221, 25.13941</t>
  </si>
  <si>
    <t>淡水區新市二路431249號燈桿旁(向西)</t>
  </si>
  <si>
    <t>121.445764, 25.192438</t>
  </si>
  <si>
    <t>金沙灣</t>
  </si>
  <si>
    <t>Jinsha Bay</t>
  </si>
  <si>
    <t>新北市貢寮區和美街74號</t>
  </si>
  <si>
    <t>121.9156727, 25.074562</t>
  </si>
  <si>
    <t>船里塢</t>
  </si>
  <si>
    <t>Chuanliwu</t>
  </si>
  <si>
    <t>新北市貢寮區美艷山街65-1號</t>
  </si>
  <si>
    <t>121.9199615, 25.072174</t>
  </si>
  <si>
    <t>火炎山</t>
  </si>
  <si>
    <t>Huoyanshan</t>
  </si>
  <si>
    <t>新北市貢寮區美灩山街53號</t>
  </si>
  <si>
    <t>121.9233304, 25.068512</t>
  </si>
  <si>
    <t>大樹下</t>
  </si>
  <si>
    <t>Dashusia</t>
  </si>
  <si>
    <t>新北市貢寮區美灩山街26號對面</t>
  </si>
  <si>
    <t>121.9251221, 25.065952</t>
  </si>
  <si>
    <t>澳底漁港</t>
  </si>
  <si>
    <t>Aodi Fish Harbor</t>
  </si>
  <si>
    <t>新北市貢寮區延平街137號</t>
  </si>
  <si>
    <t>121.9247358, 25.057401</t>
  </si>
  <si>
    <t>媽祖廟</t>
  </si>
  <si>
    <t>Mazu Temple</t>
  </si>
  <si>
    <t>新北市貢寮區仁和宮(向南)</t>
  </si>
  <si>
    <t>121.922832, 25.051002</t>
  </si>
  <si>
    <t>石碇橋</t>
  </si>
  <si>
    <t>Shiding Bridge</t>
  </si>
  <si>
    <t>新北市貢寮區仁和路1號</t>
  </si>
  <si>
    <t>121.9231474, 25.048361</t>
  </si>
  <si>
    <t>砲台山</t>
  </si>
  <si>
    <t>Paotai Mountain</t>
  </si>
  <si>
    <t>新北市貢寮區貢寮幹線171號電線杆旁(向南)</t>
  </si>
  <si>
    <t>121.925458, 25.045144</t>
  </si>
  <si>
    <t>研海街</t>
  </si>
  <si>
    <t>Yanhai St.</t>
  </si>
  <si>
    <t>新北市貢寮區研海街29號(向東)</t>
  </si>
  <si>
    <t>121.928687, 25.035254</t>
  </si>
  <si>
    <t>昭惠廟</t>
  </si>
  <si>
    <t>Zhaohuei Temple</t>
  </si>
  <si>
    <t>新北市貢寮區研海街昭惠廟對面(向南)</t>
  </si>
  <si>
    <t>121.92933, 25.032717</t>
  </si>
  <si>
    <t>龍門</t>
  </si>
  <si>
    <t>Longmen</t>
  </si>
  <si>
    <t>貢寮區龍門街29之9號(向南)</t>
  </si>
  <si>
    <t>121.927013, 25.027716</t>
  </si>
  <si>
    <t>福隆加油站</t>
  </si>
  <si>
    <t>Fulong Gas Station</t>
  </si>
  <si>
    <t>新北市貢寮區興隆街加油站前</t>
  </si>
  <si>
    <t>121.9340059, 25.018467</t>
  </si>
  <si>
    <t>貢寮區龍門獨木舟基地招牌前(向西)</t>
  </si>
  <si>
    <t>121.9387759, 25.018442</t>
  </si>
  <si>
    <t>捷運泰山站</t>
  </si>
  <si>
    <t>MRT Taishan Sta.</t>
  </si>
  <si>
    <t>新北市新莊區新北大道路四段431號(向北)</t>
  </si>
  <si>
    <t>121.439476, 25.052911</t>
  </si>
  <si>
    <t>新北市新莊區新北大道路四段431號對面(向南)</t>
  </si>
  <si>
    <t>121.439231, 25.05314</t>
  </si>
  <si>
    <t>淡水區新市二路0399燈桿前公車彎(向東)</t>
  </si>
  <si>
    <t>121.431513, 25.190349</t>
  </si>
  <si>
    <t>淡水區濱海路二段上(第448號)路樹旁(向東)</t>
  </si>
  <si>
    <t>121.43496, 25.189912</t>
  </si>
  <si>
    <t>新北市貢寮區復興街8-3號</t>
  </si>
  <si>
    <t>121.9270305, 25.027252</t>
  </si>
  <si>
    <t>新北市貢寮區研海街昭惠廟牌樓前</t>
  </si>
  <si>
    <t>121.9295812, 25.032529</t>
  </si>
  <si>
    <t>新北市貢寮區研海街29號對面(向西)</t>
  </si>
  <si>
    <t>121.928914, 25.035458</t>
  </si>
  <si>
    <t>新北市貢寮區研海街43號對面(向北)</t>
  </si>
  <si>
    <t>121.92617, 25.041681</t>
  </si>
  <si>
    <t>新北市貢寮區貢寮幹線66號電線幹旁(向北)</t>
  </si>
  <si>
    <t>121.9256632, 25.04514</t>
  </si>
  <si>
    <t>新北市貢寮區仁和路1號對面</t>
  </si>
  <si>
    <t>121.9232049, 25.048589</t>
  </si>
  <si>
    <t>新北市貢寮區和仁路120號</t>
  </si>
  <si>
    <t>121.9229664, 25.050828</t>
  </si>
  <si>
    <t>新北市貢寮區延平街58號(向北)</t>
  </si>
  <si>
    <t>121.924821, 25.057185</t>
  </si>
  <si>
    <t>新北市貢寮區美艷山街加油站前(向北)</t>
  </si>
  <si>
    <t>121.928501, 25.060694</t>
  </si>
  <si>
    <t>新北市貢寮區美灩山街26號</t>
  </si>
  <si>
    <t>121.9249933, 25.066151</t>
  </si>
  <si>
    <t>新北市貢寮區美艷山街53號對面(向北)</t>
  </si>
  <si>
    <t>121.923435, 25.068887</t>
  </si>
  <si>
    <t>美炎山街65-1號對面(向西)</t>
  </si>
  <si>
    <t>121.9198167, 25.072367</t>
  </si>
  <si>
    <t>新北市貢寮區和美街74號對面</t>
  </si>
  <si>
    <t>121.9154927, 25.074912</t>
  </si>
  <si>
    <t>新北市貢寮區和美街33號對面(向北)</t>
  </si>
  <si>
    <t>121.91401, 25.082995</t>
  </si>
  <si>
    <t>和美街40-3號</t>
  </si>
  <si>
    <t>121.913264, 25.090726</t>
  </si>
  <si>
    <t>貢寮幹線404號電線桿對面(向北)</t>
  </si>
  <si>
    <t>121.91995, 25.104947</t>
  </si>
  <si>
    <t>濂動高幹225號電線桿對面</t>
  </si>
  <si>
    <t>121.9158527, 25.111054</t>
  </si>
  <si>
    <t>和美街56之3號對面(向北)</t>
  </si>
  <si>
    <t>121.912696, 25.114295</t>
  </si>
  <si>
    <t>新北市貢寮區廉洞街62之1號對面(向北)</t>
  </si>
  <si>
    <t>121.9161432, 25.117436</t>
  </si>
  <si>
    <t>新北市新莊區新北大道七段642號</t>
  </si>
  <si>
    <t>121.41195, 25.02805</t>
  </si>
  <si>
    <t>磁磚工廠</t>
  </si>
  <si>
    <t>Tile Factory</t>
  </si>
  <si>
    <t>店子31-1號</t>
  </si>
  <si>
    <t>121.5056721, 25.208391</t>
  </si>
  <si>
    <t>龜子山橋</t>
  </si>
  <si>
    <t>Guizishanqiao</t>
  </si>
  <si>
    <t>店子112-5號對面</t>
  </si>
  <si>
    <t>121.5107723, 25.209816</t>
  </si>
  <si>
    <t>石糟坑</t>
  </si>
  <si>
    <t>Shizaoking</t>
  </si>
  <si>
    <t>圓山村8鄰30號</t>
  </si>
  <si>
    <t>121.5103454, 25.215611</t>
  </si>
  <si>
    <t>圓山頂</t>
  </si>
  <si>
    <t>Yuanshanding</t>
  </si>
  <si>
    <t>福德村12鄰大小堀15-17號對面(向北)</t>
  </si>
  <si>
    <t>121.5107, 25.217943</t>
  </si>
  <si>
    <t>後店</t>
  </si>
  <si>
    <t>Houdian</t>
  </si>
  <si>
    <t>土地公浦47之3號</t>
  </si>
  <si>
    <t>121.5159946, 25.225238</t>
  </si>
  <si>
    <t>公埔</t>
  </si>
  <si>
    <t>Gongpu</t>
  </si>
  <si>
    <t>TT80電桿旁有候車亭</t>
  </si>
  <si>
    <t>121.5072398, 25.236224</t>
  </si>
  <si>
    <t>黑得公仔</t>
  </si>
  <si>
    <t>Heidegongzai</t>
  </si>
  <si>
    <t>埔尾20之9號</t>
  </si>
  <si>
    <t>121.5029805, 25.240006</t>
  </si>
  <si>
    <t>崎頭</t>
  </si>
  <si>
    <t>Qitou</t>
  </si>
  <si>
    <t>福德村埔尾1號</t>
  </si>
  <si>
    <t>121.5017789, 25.247394</t>
  </si>
  <si>
    <t>三芝區中正路一段76號(向東)</t>
  </si>
  <si>
    <t>121.5039246, 25.257291</t>
  </si>
  <si>
    <t>頂埔坪</t>
  </si>
  <si>
    <t>Dingpuping</t>
  </si>
  <si>
    <t>淡金路一段83號</t>
  </si>
  <si>
    <t>121.5051711, 25.255562</t>
  </si>
  <si>
    <t>芝柏山莊</t>
  </si>
  <si>
    <t>Zhibo village</t>
  </si>
  <si>
    <t>茂長村7鄰51-57號</t>
  </si>
  <si>
    <t>121.5128023, 25.255026</t>
  </si>
  <si>
    <t>茂長</t>
  </si>
  <si>
    <t>Maochang</t>
  </si>
  <si>
    <t>陳厝坑12之2號</t>
  </si>
  <si>
    <t>121.5154909, 25.255148</t>
  </si>
  <si>
    <t>陽光峇里</t>
  </si>
  <si>
    <t>YangguangBali</t>
  </si>
  <si>
    <t>新北市樹林區八德街856號</t>
  </si>
  <si>
    <t>121.395265, 24.968879</t>
  </si>
  <si>
    <t>水景</t>
  </si>
  <si>
    <t>Shuijing</t>
  </si>
  <si>
    <t>新北市樹林區八德街856號前</t>
  </si>
  <si>
    <t>121.391611, 24.968642</t>
  </si>
  <si>
    <t>員山路217號(向南)</t>
  </si>
  <si>
    <t>121.481181, 24.997883</t>
  </si>
  <si>
    <t>連城路473號同向(向北)</t>
  </si>
  <si>
    <t>121.48332, 24.995755</t>
  </si>
  <si>
    <t>文化三路二段291號前</t>
  </si>
  <si>
    <t>121.378817, 25.086452</t>
  </si>
  <si>
    <t>幸福市</t>
  </si>
  <si>
    <t>Xingfushi Community</t>
  </si>
  <si>
    <t>文化三路二段322號對面(向南)</t>
  </si>
  <si>
    <t>121.378129, 25.085503</t>
  </si>
  <si>
    <t>松江新村</t>
  </si>
  <si>
    <t>SongjiangNewVillage</t>
  </si>
  <si>
    <t>松江路303號同向(向北)</t>
  </si>
  <si>
    <t>121.5333498, 25.0612684</t>
  </si>
  <si>
    <t>埤仔頂</t>
  </si>
  <si>
    <t>Pizaiding</t>
  </si>
  <si>
    <t>陳厝坑3號</t>
  </si>
  <si>
    <t>121.5197409, 25.256307</t>
  </si>
  <si>
    <t>大坑</t>
  </si>
  <si>
    <t>Dakeng</t>
  </si>
  <si>
    <t>大坑30號</t>
  </si>
  <si>
    <t>121.5258161, 25.254541</t>
  </si>
  <si>
    <t>橫山</t>
  </si>
  <si>
    <t>Hengshan</t>
  </si>
  <si>
    <t>大坑82-4號對面</t>
  </si>
  <si>
    <t>121.5280503, 25.257778</t>
  </si>
  <si>
    <t>橋頭</t>
  </si>
  <si>
    <t>Qiaotou</t>
  </si>
  <si>
    <t>橫山1號(向北)</t>
  </si>
  <si>
    <t>121.53243, 25.259538</t>
  </si>
  <si>
    <t>叉路口</t>
  </si>
  <si>
    <t>Chalukou</t>
  </si>
  <si>
    <t>大坑幹79號</t>
  </si>
  <si>
    <t>121.5328759, 25.261886</t>
  </si>
  <si>
    <t>內橫山</t>
  </si>
  <si>
    <t>Neihingshan</t>
  </si>
  <si>
    <t>橫山村18鄰43-79號</t>
  </si>
  <si>
    <t>121.5335116, 25.257627</t>
  </si>
  <si>
    <t>竹圍國小自強分校</t>
  </si>
  <si>
    <t>Zhuwei Elementary School Ziqiang Campus</t>
  </si>
  <si>
    <t>自強路10號前(向北)</t>
  </si>
  <si>
    <t>121.4642237, 25.12566203</t>
  </si>
  <si>
    <t>淡水農會自強分會</t>
  </si>
  <si>
    <t>Ziqiang New Village</t>
  </si>
  <si>
    <t>自強路40號北側(向北)</t>
  </si>
  <si>
    <t>121.463546, 25.126778</t>
  </si>
  <si>
    <t>關渡我家</t>
  </si>
  <si>
    <t>Guandu Family</t>
  </si>
  <si>
    <t>淡水區自強路60號(向北)</t>
  </si>
  <si>
    <t>121.46315, 25.12753327</t>
  </si>
  <si>
    <t>臺北基督學院</t>
  </si>
  <si>
    <t>Taipei Christ‘s College</t>
  </si>
  <si>
    <t>埔頂自強路286號(向北)</t>
  </si>
  <si>
    <t>121.4617327, 25.13115808</t>
  </si>
  <si>
    <t>擎天大樓</t>
  </si>
  <si>
    <t>Qingtian Buiding</t>
  </si>
  <si>
    <t>埔頂自強路116號北側(向東)</t>
  </si>
  <si>
    <t>121.4636965, 25.13251469</t>
  </si>
  <si>
    <t>新天母社區</t>
  </si>
  <si>
    <t>New Tianmu Community</t>
  </si>
  <si>
    <t>自強路411號同向(向東)</t>
  </si>
  <si>
    <t>121.4654243, 25.13400782</t>
  </si>
  <si>
    <t>自強路156號北側(向西)</t>
  </si>
  <si>
    <t>121.465314, 25.13411542</t>
  </si>
  <si>
    <t>埔頂自強路343號北側(向西)</t>
  </si>
  <si>
    <t>121.46378, 25.13281</t>
  </si>
  <si>
    <t>新北市淡水區民族路27號</t>
  </si>
  <si>
    <t>121.4613414, 25.137804</t>
  </si>
  <si>
    <t>新北市淡水區民權路75號對面(向東)</t>
  </si>
  <si>
    <t>121.463097, 25.138222</t>
  </si>
  <si>
    <t>薇閣</t>
  </si>
  <si>
    <t>Weige</t>
  </si>
  <si>
    <t>新北市淡水區民生路117巷1號對面</t>
  </si>
  <si>
    <t>121.4648189, 25.138622</t>
  </si>
  <si>
    <t>新北市淡水區竹林路民富街口(向西)</t>
  </si>
  <si>
    <t>121.46335, 25.141842</t>
  </si>
  <si>
    <t>新北市淡水區竹林路17078燈杆對面</t>
  </si>
  <si>
    <t>121.461847, 25.145204</t>
  </si>
  <si>
    <t>淡水區中正東路143巷17072燈桿對面(向北)</t>
  </si>
  <si>
    <t>121.461345, 25.147022</t>
  </si>
  <si>
    <t>水仙山莊</t>
  </si>
  <si>
    <t>Shuixian Village</t>
  </si>
  <si>
    <t>新北市淡水區八勢路50巷10弄口(向北)</t>
  </si>
  <si>
    <t>121.463636, 25.151385</t>
  </si>
  <si>
    <t>中央北路四段589號對向(向北)</t>
  </si>
  <si>
    <t>121.4654787, 25.12495029</t>
  </si>
  <si>
    <t>關渡國小(臺北城市科技大學)</t>
  </si>
  <si>
    <t>Guandu Elementary School(Taipei Chengshih University of Science &amp; Technology)</t>
  </si>
  <si>
    <t>中央北路四段581號同向(向北)</t>
  </si>
  <si>
    <t>121.466389, 25.126944</t>
  </si>
  <si>
    <t>一德街口</t>
  </si>
  <si>
    <t>中央北路四段497號對向(向北)</t>
  </si>
  <si>
    <t>121.4686822, 25.12828944</t>
  </si>
  <si>
    <t>和信醫院</t>
  </si>
  <si>
    <t>Hexin Hospital</t>
  </si>
  <si>
    <t>中央北路四段362號同向(向北)</t>
  </si>
  <si>
    <t>121.4713284, 25.12963447</t>
  </si>
  <si>
    <t>捷運忠義站</t>
  </si>
  <si>
    <t>MRT Zhongyi</t>
  </si>
  <si>
    <t>中央北路四段301號同向(向北)</t>
  </si>
  <si>
    <t>121.4734457, 25.13136881</t>
  </si>
  <si>
    <t>中央北路</t>
  </si>
  <si>
    <t>Zhongyang N. Rd.</t>
  </si>
  <si>
    <t>中央北路四段162號同向(向北)</t>
  </si>
  <si>
    <t>121.4750843, 25.13266231</t>
  </si>
  <si>
    <t>桃源國中</t>
  </si>
  <si>
    <t>TaoyuanJr.HighSchool</t>
  </si>
  <si>
    <t>中央北路四段76號同向(向北)</t>
  </si>
  <si>
    <t>121.476927, 25.13408</t>
  </si>
  <si>
    <t>新北市土城區延和路244號(向西)</t>
  </si>
  <si>
    <t>121.4688915, 24.990411</t>
  </si>
  <si>
    <t>番社前5號</t>
  </si>
  <si>
    <t>121.4749554, 25.235867</t>
  </si>
  <si>
    <t>番社前1之3對面</t>
  </si>
  <si>
    <t>121.4692169, 25.237026</t>
  </si>
  <si>
    <t>淡金路五段106號</t>
  </si>
  <si>
    <t>121.464295, 25.236759</t>
  </si>
  <si>
    <t>淡金路五段57號(向西)</t>
  </si>
  <si>
    <t>121.4566535, 25.236443</t>
  </si>
  <si>
    <t>義山路二段431063號燈杆旁(向南)</t>
  </si>
  <si>
    <t>121.4385743, 25.194468</t>
  </si>
  <si>
    <t>圳邊</t>
  </si>
  <si>
    <t>Zunbian</t>
  </si>
  <si>
    <t>陳厝坑13號</t>
  </si>
  <si>
    <t>121.5218088, 25.256763</t>
  </si>
  <si>
    <t>橫山1號</t>
  </si>
  <si>
    <t>121.5323539, 25.259518</t>
  </si>
  <si>
    <t>萬居</t>
  </si>
  <si>
    <t>Wanju</t>
  </si>
  <si>
    <t>橫山7號</t>
  </si>
  <si>
    <t>121.5312314, 25.263617</t>
  </si>
  <si>
    <t>德茂村12鄰八甲40-42號(向北)</t>
  </si>
  <si>
    <t>121.531154, 25.269257</t>
  </si>
  <si>
    <t>富基</t>
  </si>
  <si>
    <t>Fuji</t>
  </si>
  <si>
    <t>崁子腳7鄰90號</t>
  </si>
  <si>
    <t>121.5361412, 25.270519</t>
  </si>
  <si>
    <t>頂頭圍</t>
  </si>
  <si>
    <t>Dingtouwei</t>
  </si>
  <si>
    <t>八甲56號</t>
  </si>
  <si>
    <t>121.539153, 25.271187</t>
  </si>
  <si>
    <t>富基村10鄰崁頂腳56-57號</t>
  </si>
  <si>
    <t>121.5374756, 25.27454</t>
  </si>
  <si>
    <t>大埤</t>
  </si>
  <si>
    <t>Dapi</t>
  </si>
  <si>
    <t>橫山高分24電桿旁</t>
  </si>
  <si>
    <t>121.5371095, 25.283425</t>
  </si>
  <si>
    <t>燈台口</t>
  </si>
  <si>
    <t>楓林37之1號</t>
  </si>
  <si>
    <t>121.539811, 25.288762</t>
  </si>
  <si>
    <t>鼻頭</t>
  </si>
  <si>
    <t>Bitou</t>
  </si>
  <si>
    <t>新北市瑞芳區鼻頭路227之2號對面(向西)</t>
  </si>
  <si>
    <t>121.9135846, 25.124044</t>
  </si>
  <si>
    <t>新北市瑞芳區水湳63號對面</t>
  </si>
  <si>
    <t>121.8667458, 25.122009</t>
  </si>
  <si>
    <t>洞頂路14之1號(向西)</t>
  </si>
  <si>
    <t>121.8632641, 25.122859</t>
  </si>
  <si>
    <t>新北市瑞芳區海濱路38號對面</t>
  </si>
  <si>
    <t>121.8309551, 25.1235</t>
  </si>
  <si>
    <t>新北市瑞芳區瑞濱路55號對面</t>
  </si>
  <si>
    <t>121.8257234, 25.12118</t>
  </si>
  <si>
    <t>建基路一段4號對面</t>
  </si>
  <si>
    <t>121.8208995, 25.121401</t>
  </si>
  <si>
    <t>建基路二段74號</t>
  </si>
  <si>
    <t>121.8148752, 25.128932</t>
  </si>
  <si>
    <t>建基煤礦新屯5號對面</t>
  </si>
  <si>
    <t>121.8127245, 25.131453</t>
  </si>
  <si>
    <t>新北市汐止區福德一路392巷之1號(向南)</t>
  </si>
  <si>
    <t>121.62598, 25.06383</t>
  </si>
  <si>
    <t>121.628202, 25.061017</t>
  </si>
  <si>
    <t>福德一路305號同向(向東)</t>
  </si>
  <si>
    <t>121.62996, 25.06242</t>
  </si>
  <si>
    <t>福德一路296號同向(向北)</t>
  </si>
  <si>
    <t>121.63165, 25.06338</t>
  </si>
  <si>
    <t>福德一路253號同向(向北)</t>
  </si>
  <si>
    <t>121.633587, 25.064615</t>
  </si>
  <si>
    <t>汐止區福德一路203號旁(向北)</t>
  </si>
  <si>
    <t>121.635248, 25.065549</t>
  </si>
  <si>
    <t>汐止區福德一路149號前(向北)</t>
  </si>
  <si>
    <t>121.636626, 25.066714</t>
  </si>
  <si>
    <t>新北市汐止區福德一路86巷口(向北)</t>
  </si>
  <si>
    <t>121.638049, 25.068329</t>
  </si>
  <si>
    <t>Houde Village</t>
  </si>
  <si>
    <t>樟樹二路281號同向(向南)</t>
  </si>
  <si>
    <t>121.640846, 25.068566</t>
  </si>
  <si>
    <t>汐止市樟樹一路141巷29號左側公園</t>
  </si>
  <si>
    <t>121.6410026, 25.066459</t>
  </si>
  <si>
    <t>Zhangshu 1st. Rd. Intersection</t>
  </si>
  <si>
    <t>樟樹一路1巷西側20公尺(向南)</t>
  </si>
  <si>
    <t>121.641581, 25.062424</t>
  </si>
  <si>
    <t>建基路51號對面</t>
  </si>
  <si>
    <t>121.8068206, 25.133629</t>
  </si>
  <si>
    <t>北寧路387號</t>
  </si>
  <si>
    <t>121.8020194, 25.137145</t>
  </si>
  <si>
    <t>北寧路371號對面(候車亭)(向西)</t>
  </si>
  <si>
    <t>121.799498, 25.140134</t>
  </si>
  <si>
    <t>北寧路339號</t>
  </si>
  <si>
    <t>121.7964377, 25.139705</t>
  </si>
  <si>
    <t>嶺林巷</t>
  </si>
  <si>
    <t>Bisha Village</t>
  </si>
  <si>
    <t>北寧路342巷對面</t>
  </si>
  <si>
    <t>121.792394, 25.140914</t>
  </si>
  <si>
    <t>義胞新村</t>
  </si>
  <si>
    <t xml:space="preserve">Yibao New Village </t>
  </si>
  <si>
    <t>北寧路346號對面</t>
  </si>
  <si>
    <t>121.79064, 25.141972</t>
  </si>
  <si>
    <t>藍投溝</t>
  </si>
  <si>
    <t>Bisha Fish Harbor</t>
  </si>
  <si>
    <t>北寧路250號對面</t>
  </si>
  <si>
    <t>121.783606, 25.146423</t>
  </si>
  <si>
    <t>北寧路(988餐廳)</t>
  </si>
  <si>
    <t>Lantougou</t>
  </si>
  <si>
    <t>北寧路71號</t>
  </si>
  <si>
    <t>121.7829981, 25.14837</t>
  </si>
  <si>
    <t>海大(體育館)</t>
  </si>
  <si>
    <t>National Taiwan Ocean University</t>
  </si>
  <si>
    <t>北寧路(海洋大學側門對面)</t>
  </si>
  <si>
    <t>121.7798627, 25.150674</t>
  </si>
  <si>
    <t>海大(濱海校門)</t>
  </si>
  <si>
    <t>National Taiwan Ocean University(Binhai School Entrance)</t>
  </si>
  <si>
    <t>北寧路(海洋大學正門對面)</t>
  </si>
  <si>
    <t>121.7756175, 25.150994</t>
  </si>
  <si>
    <t>海大(中正路口)</t>
  </si>
  <si>
    <t>National Taiwan Ocean University(Zhongzhang Rd. Entrance)</t>
  </si>
  <si>
    <t>中正路621號(向西)</t>
  </si>
  <si>
    <t>121.7719327, 25.151167</t>
  </si>
  <si>
    <t>中正路正濱路口</t>
  </si>
  <si>
    <t>Zhongzheng District Hall</t>
  </si>
  <si>
    <t>中正路503號</t>
  </si>
  <si>
    <t>121.770666, 25.151786</t>
  </si>
  <si>
    <t>二信分社</t>
  </si>
  <si>
    <t>Fish Market</t>
  </si>
  <si>
    <t>中正路429號</t>
  </si>
  <si>
    <t>121.7669923, 25.151203</t>
  </si>
  <si>
    <t>中濱里</t>
  </si>
  <si>
    <t>Zhongbin Village</t>
  </si>
  <si>
    <t>中正路371-1號</t>
  </si>
  <si>
    <t>121.7636257, 25.149326</t>
  </si>
  <si>
    <t>安瀾橋</t>
  </si>
  <si>
    <t>Anlan Bridge</t>
  </si>
  <si>
    <t>中正路183號</t>
  </si>
  <si>
    <t>121.7606825, 25.14245</t>
  </si>
  <si>
    <t>中正區行政大樓</t>
  </si>
  <si>
    <t>Zhongzheng Dist. Administration Building</t>
  </si>
  <si>
    <t>中正路115號旁(向南)</t>
  </si>
  <si>
    <t>121.7588237, 25.141084</t>
  </si>
  <si>
    <t>寶林路口</t>
  </si>
  <si>
    <t>Baolin Rd. Entrance</t>
  </si>
  <si>
    <t>新北市林口區文化路一路二段248號停車格</t>
  </si>
  <si>
    <t>121.384741, 25.084189</t>
  </si>
  <si>
    <t>ZhonghuVillage</t>
  </si>
  <si>
    <t>新北市林口區文化一路二段217之1號(向南)</t>
  </si>
  <si>
    <t>121.383977, 25.083025</t>
  </si>
  <si>
    <t>大坑幹79號對面</t>
  </si>
  <si>
    <t>121.533053, 25.261848</t>
  </si>
  <si>
    <t>橫山1號對面(向南)</t>
  </si>
  <si>
    <t>121.5322104, 25.259538</t>
  </si>
  <si>
    <t>大坑82-4號</t>
  </si>
  <si>
    <t>121.5278036, 25.257739</t>
  </si>
  <si>
    <t>大坑30號對面</t>
  </si>
  <si>
    <t>121.5261433, 25.255108</t>
  </si>
  <si>
    <t>陳厝坑18號</t>
  </si>
  <si>
    <t>121.5217418, 25.256877</t>
  </si>
  <si>
    <t>陳厝坑12號</t>
  </si>
  <si>
    <t>121.5154225, 25.25531</t>
  </si>
  <si>
    <t>121.5125941, 25.255078</t>
  </si>
  <si>
    <t>布逢埼</t>
  </si>
  <si>
    <t>Bufengqi</t>
  </si>
  <si>
    <t>茂長村8鄰48-50號</t>
  </si>
  <si>
    <t>121.5106672, 25.254507</t>
  </si>
  <si>
    <t>121.5019407, 25.252348</t>
  </si>
  <si>
    <t>馬偕護專三芝校區</t>
  </si>
  <si>
    <t>Mackay Junior College of Nursing Sanzhi Campus</t>
  </si>
  <si>
    <t>三芝區馬偕專校三芝校門口對面</t>
  </si>
  <si>
    <t>121.5007516, 25.250409</t>
  </si>
  <si>
    <t>福德村9鄰9-1號對面有候車亭</t>
  </si>
  <si>
    <t>121.5026224, 25.242976</t>
  </si>
  <si>
    <t>121.5029282, 25.239849</t>
  </si>
  <si>
    <t>戲埔</t>
  </si>
  <si>
    <t>Xipu</t>
  </si>
  <si>
    <t>D75A86電桿旁候車亭</t>
  </si>
  <si>
    <t>121.5113584, 25.231406</t>
  </si>
  <si>
    <t>土地公浦47之3號對面</t>
  </si>
  <si>
    <t>121.5159302, 25.225063</t>
  </si>
  <si>
    <t>福德村12鄰大小堀15-17號對面</t>
  </si>
  <si>
    <t>121.510426, 25.218018</t>
  </si>
  <si>
    <t>鹿寮崎</t>
  </si>
  <si>
    <t>Luliaoqi</t>
  </si>
  <si>
    <t>北海福座邊D75B83電桿旁</t>
  </si>
  <si>
    <t>121.5084093, 25.215517</t>
  </si>
  <si>
    <t>店子112-5號</t>
  </si>
  <si>
    <t>121.5107053, 25.209892</t>
  </si>
  <si>
    <t>北新路一段59號(向西)</t>
  </si>
  <si>
    <t>121.4598372, 25.182371</t>
  </si>
  <si>
    <t>Beixin Rd. Entrance</t>
  </si>
  <si>
    <t>淡水區淡金路一段166號(向西)</t>
  </si>
  <si>
    <t>121.453785, 25.180248</t>
  </si>
  <si>
    <t>樹林區八德街1016號對面(向東)</t>
  </si>
  <si>
    <t>121.391242, 24.968398</t>
  </si>
  <si>
    <t>書香大地</t>
  </si>
  <si>
    <t>Shuxiang Dadi</t>
  </si>
  <si>
    <t>新興街70號</t>
  </si>
  <si>
    <t>121.4416864, 25.180364</t>
  </si>
  <si>
    <t>新興國小</t>
  </si>
  <si>
    <t>Xinxing Elementary school</t>
  </si>
  <si>
    <t>新興街121巷25號對面</t>
  </si>
  <si>
    <t>121.4404942, 25.179834</t>
  </si>
  <si>
    <t>中山路77號前(向東)</t>
  </si>
  <si>
    <t>121.4426183, 25.17042436</t>
  </si>
  <si>
    <t>Fuxinggang</t>
  </si>
  <si>
    <t>中央北路二段189號對向(向北)</t>
  </si>
  <si>
    <t>121.4926, 25.13812</t>
  </si>
  <si>
    <t>製片廠</t>
  </si>
  <si>
    <t>Movie Studio</t>
  </si>
  <si>
    <t>中央北路二段353號對向(向西)</t>
  </si>
  <si>
    <t>121.4878715, 25.13846885</t>
  </si>
  <si>
    <t>捷運復興崗站</t>
  </si>
  <si>
    <t>MRT Fuxinggang</t>
  </si>
  <si>
    <t>中央北路三段225號同向(向西)</t>
  </si>
  <si>
    <t>121.485, 25.13826849</t>
  </si>
  <si>
    <t>中央北路三段185號同向(向南)</t>
  </si>
  <si>
    <t>121.4822037, 25.13709673</t>
  </si>
  <si>
    <t>行天宮北投分宮忠義站</t>
  </si>
  <si>
    <t>Xintian Temple Beitou Branch Zhongyi</t>
  </si>
  <si>
    <t>中央北路四段24號(向南)</t>
  </si>
  <si>
    <t>121.47841, 25.13528</t>
  </si>
  <si>
    <t>中央北路四段178號同向(向南)</t>
  </si>
  <si>
    <t>121.4751063, 25.1329237</t>
  </si>
  <si>
    <t>中央北路四段310號同向(向南)</t>
  </si>
  <si>
    <t>121.472842, 25.13098424</t>
  </si>
  <si>
    <t>新北市淡水區中正路一段122號</t>
  </si>
  <si>
    <t>121.4237999, 25.178085</t>
  </si>
  <si>
    <t>淡江豪景</t>
  </si>
  <si>
    <t>Tamkang Haojing</t>
  </si>
  <si>
    <t>新北市淡水區沙崙路10號</t>
  </si>
  <si>
    <t>121.4217936, 25.181622</t>
  </si>
  <si>
    <t>大汐止百貨</t>
  </si>
  <si>
    <t>Daxizhi Department Store</t>
  </si>
  <si>
    <t>福德二路102號同向(向西)</t>
  </si>
  <si>
    <t>121.6325665, 25.06618342</t>
  </si>
  <si>
    <t>南港車站</t>
  </si>
  <si>
    <t>Nangang Station</t>
  </si>
  <si>
    <t>市民大道八段興中路口(向西)</t>
  </si>
  <si>
    <t>121.6069591, 25.05340065</t>
  </si>
  <si>
    <t>常春藤社區</t>
  </si>
  <si>
    <t>Changchun Teng Community</t>
  </si>
  <si>
    <t>新民街120巷46號</t>
  </si>
  <si>
    <t>121.439134, 25.179125</t>
  </si>
  <si>
    <t>新興街123號(新興國小)對面編號23121號路燈桿旁</t>
  </si>
  <si>
    <t>121.4405397, 25.179591</t>
  </si>
  <si>
    <t>登星豪景</t>
  </si>
  <si>
    <t>Dengxing Haojing</t>
  </si>
  <si>
    <t>新興街109-2號</t>
  </si>
  <si>
    <t>121.4407557, 25.180806</t>
  </si>
  <si>
    <t>新興街55號</t>
  </si>
  <si>
    <t>121.4417749, 25.180083</t>
  </si>
  <si>
    <t>新興街</t>
  </si>
  <si>
    <t>Xinxing St.</t>
  </si>
  <si>
    <t>新興街30號對面</t>
  </si>
  <si>
    <t>121.4427553, 25.18016</t>
  </si>
  <si>
    <t>頂坪路4號(向南)</t>
  </si>
  <si>
    <t>121.792422, 25.102426</t>
  </si>
  <si>
    <t>大寮路154-1號對面(向西)</t>
  </si>
  <si>
    <t>121.782189, 25.097471</t>
  </si>
  <si>
    <t>台2丁線慶安橋右側</t>
  </si>
  <si>
    <t>121.7690043, 25.104111</t>
  </si>
  <si>
    <t>楓仔瀨路9之1號對面</t>
  </si>
  <si>
    <t>121.7679285, 25.100552</t>
  </si>
  <si>
    <t>上天里粗坑口路86號</t>
  </si>
  <si>
    <t>121.7609117, 25.099105</t>
  </si>
  <si>
    <t>源遠路300號對面(向西)</t>
  </si>
  <si>
    <t>121.7585153, 25.099587</t>
  </si>
  <si>
    <t>基隆市源遠路278之10號(向西)</t>
  </si>
  <si>
    <t>121.756921, 25.099258</t>
  </si>
  <si>
    <t>源遠路183之4號</t>
  </si>
  <si>
    <t>121.7498826, 25.098327</t>
  </si>
  <si>
    <t>源遠路122號對面(世界貨櫃對面)</t>
  </si>
  <si>
    <t>121.7469295, 25.099128</t>
  </si>
  <si>
    <t>源遠路78號對面</t>
  </si>
  <si>
    <t>121.7407859, 25.102651</t>
  </si>
  <si>
    <t>基隆市源遠路9-8之1號旁</t>
  </si>
  <si>
    <t>121.734395, 25.106176</t>
  </si>
  <si>
    <t>八堵路94號對面</t>
  </si>
  <si>
    <t>121.7319655, 25.108703</t>
  </si>
  <si>
    <t>安樂路二段153號</t>
  </si>
  <si>
    <t>121.723483, 25.120779</t>
  </si>
  <si>
    <t>承德路七段</t>
  </si>
  <si>
    <t>Chengde Rd. Sec. 7</t>
  </si>
  <si>
    <t>承德路七段142號同向(向北)</t>
  </si>
  <si>
    <t>121.50901, 25.11294</t>
  </si>
  <si>
    <t>實踐街口</t>
  </si>
  <si>
    <t>承德路七段192號同向(向北)</t>
  </si>
  <si>
    <t>121.5077202, 25.11408898</t>
  </si>
  <si>
    <t>立農國小</t>
  </si>
  <si>
    <t>Linong Elementary School</t>
  </si>
  <si>
    <t>承德路七段312號同向(向北)</t>
  </si>
  <si>
    <t>121.5041908, 25.11731815</t>
  </si>
  <si>
    <t>承德公館路口</t>
  </si>
  <si>
    <t>Chengde &amp; Gongguan Intersection</t>
  </si>
  <si>
    <t>承德路七段公館路交叉口同向(向北)</t>
  </si>
  <si>
    <t>121.501232, 25.11997</t>
  </si>
  <si>
    <t>捷運北投站(大興)</t>
  </si>
  <si>
    <t>MRT Beitou Station(Daxing)</t>
  </si>
  <si>
    <t>大興街50號同向(向東)</t>
  </si>
  <si>
    <t>121.5005614, 25.13044487</t>
  </si>
  <si>
    <t>淡金路二段41號前(向北)</t>
  </si>
  <si>
    <t>121.503222, 25.259994</t>
  </si>
  <si>
    <t>121.462176, 25.002233</t>
  </si>
  <si>
    <t>八堵路21號</t>
  </si>
  <si>
    <t>121.7362946, 25.110622</t>
  </si>
  <si>
    <t>南榮路507-1號</t>
  </si>
  <si>
    <t>121.74058, 25.113126</t>
  </si>
  <si>
    <t>南榮路467號</t>
  </si>
  <si>
    <t>121.7430967, 25.115178</t>
  </si>
  <si>
    <t>蓬萊隧道北口</t>
  </si>
  <si>
    <t>Penglai Tunnel</t>
  </si>
  <si>
    <t>南榮路387號</t>
  </si>
  <si>
    <t>121.74373, 25.118449</t>
  </si>
  <si>
    <t>三坑</t>
  </si>
  <si>
    <t>Sankeng</t>
  </si>
  <si>
    <t>南榮路199號</t>
  </si>
  <si>
    <t>121.743048, 25.123742</t>
  </si>
  <si>
    <t>南榮路口</t>
  </si>
  <si>
    <t>Nanrong Rd. Intersection</t>
  </si>
  <si>
    <t>南榮路14號對面</t>
  </si>
  <si>
    <t>121.7420519, 25.126906</t>
  </si>
  <si>
    <t>基隆火車站(海洋廣場)</t>
  </si>
  <si>
    <t>Keelung Rail Station(Ocean Square)</t>
  </si>
  <si>
    <t>忠一路14號對面(小艇碼頭旁)(向西)</t>
  </si>
  <si>
    <t>121.74048, 25.131267</t>
  </si>
  <si>
    <t>忠四路</t>
  </si>
  <si>
    <t>Zhongsi Rd.</t>
  </si>
  <si>
    <t>基隆區忠四路1號(向東)</t>
  </si>
  <si>
    <t>121.73972, 25.127905</t>
  </si>
  <si>
    <t>Nanrong Rd. Entrance</t>
  </si>
  <si>
    <t>基隆市南榮路2-1號(向東)</t>
  </si>
  <si>
    <t>121.7420425, 25.12658</t>
  </si>
  <si>
    <t>南榮路199號對面</t>
  </si>
  <si>
    <t>121.742726, 25.123597</t>
  </si>
  <si>
    <t>南榮路387號對面</t>
  </si>
  <si>
    <t>121.743484, 25.118369</t>
  </si>
  <si>
    <t>永和區公所(永貞路)</t>
  </si>
  <si>
    <t>Yonghe Dist. Office(Yongjhen Rd. )</t>
  </si>
  <si>
    <t>新北市永和區永貞路18號</t>
  </si>
  <si>
    <t>121.5208536, 25.007054</t>
  </si>
  <si>
    <t>安樂路二段127號</t>
  </si>
  <si>
    <t>121.725677, 25.122775</t>
  </si>
  <si>
    <t>自強隧道口</t>
  </si>
  <si>
    <t>Ziqiang Tunnel</t>
  </si>
  <si>
    <t>安樂路一段145-2號</t>
  </si>
  <si>
    <t>121.7327929, 25.127918</t>
  </si>
  <si>
    <t>國軍福利中心</t>
  </si>
  <si>
    <t>Military Welfare Center</t>
  </si>
  <si>
    <t>安樂路一段63號</t>
  </si>
  <si>
    <t>121.7349987, 25.129182</t>
  </si>
  <si>
    <t>成功市場</t>
  </si>
  <si>
    <t>Chenggong Market</t>
  </si>
  <si>
    <t>成功一路88號對面</t>
  </si>
  <si>
    <t>121.7373648, 25.127292</t>
  </si>
  <si>
    <t>仁五路(東和大樓)</t>
  </si>
  <si>
    <t>基隆市仁五路35號(向東)</t>
  </si>
  <si>
    <t>121.740824, 25.127306</t>
  </si>
  <si>
    <t>城隍廟</t>
  </si>
  <si>
    <t>Chenghung Temple</t>
  </si>
  <si>
    <t>忠一路12號(向東)</t>
  </si>
  <si>
    <t>121.740445, 25.130982</t>
  </si>
  <si>
    <t>忠一路孝一路口</t>
  </si>
  <si>
    <t>Zhong 1st &amp; Xiao 1st Intersection</t>
  </si>
  <si>
    <t>基隆市忠一路1號</t>
  </si>
  <si>
    <t>121.741476, 25.130472</t>
  </si>
  <si>
    <t>市政府</t>
  </si>
  <si>
    <t>Keelung City Hal</t>
  </si>
  <si>
    <t>義一路14號(往北)</t>
  </si>
  <si>
    <t>121.744605, 25.131158</t>
  </si>
  <si>
    <t>市政府(柯達飯店)</t>
  </si>
  <si>
    <t>Temporary Stop(K Hotel)</t>
  </si>
  <si>
    <t>義一路22號</t>
  </si>
  <si>
    <t>121.7452827, 25.132266</t>
  </si>
  <si>
    <t>就業中心</t>
  </si>
  <si>
    <t>Sanshawan</t>
  </si>
  <si>
    <t>中正路96號</t>
  </si>
  <si>
    <t>121.7491511, 25.137388</t>
  </si>
  <si>
    <t>中正路164號(向北)</t>
  </si>
  <si>
    <t>121.75215, 25.139052</t>
  </si>
  <si>
    <t>榮民服務處</t>
  </si>
  <si>
    <t>Veterans Service Center</t>
  </si>
  <si>
    <t>中正路224號旁</t>
  </si>
  <si>
    <t>121.7591075, 25.141071</t>
  </si>
  <si>
    <t>正榮街口</t>
  </si>
  <si>
    <t>Zhengrong St. Entrance</t>
  </si>
  <si>
    <t>中正路330號(向北)</t>
  </si>
  <si>
    <t>121.7611597, 25.143015</t>
  </si>
  <si>
    <t>中正路520號</t>
  </si>
  <si>
    <t>121.76397, 25.14933</t>
  </si>
  <si>
    <t>中正路644號</t>
  </si>
  <si>
    <t>121.7671507, 25.151082</t>
  </si>
  <si>
    <t>中正路780之5號(向東)</t>
  </si>
  <si>
    <t>121.770721, 25.151587</t>
  </si>
  <si>
    <t>海大(祥豐校門)</t>
  </si>
  <si>
    <t>National Taiwan Ocean University(Xiangfeng Entrance)</t>
  </si>
  <si>
    <t>北寧路11號對面(向東)</t>
  </si>
  <si>
    <t>121.7728447, 25.150938</t>
  </si>
  <si>
    <t>北寧路(海洋大學正門)</t>
  </si>
  <si>
    <t>121.7757236, 25.150821</t>
  </si>
  <si>
    <t>北寧路(海洋大學側門)</t>
  </si>
  <si>
    <t>121.7806923, 25.150117</t>
  </si>
  <si>
    <t>北寧路71號對面</t>
  </si>
  <si>
    <t>121.782919, 25.148212</t>
  </si>
  <si>
    <t>北寧路242之3號</t>
  </si>
  <si>
    <t>121.783371, 25.146634</t>
  </si>
  <si>
    <t>漁貨直銷中心(碧砂漁港)</t>
  </si>
  <si>
    <t>Taiwan Tourist Seafood Market (Bisha Fish Harbor)</t>
  </si>
  <si>
    <t>北寧路直銷中心(停車場出口對面)</t>
  </si>
  <si>
    <t>121.7857341, 25.144389</t>
  </si>
  <si>
    <t>Yibao New Village</t>
  </si>
  <si>
    <t>北寧路217號</t>
  </si>
  <si>
    <t>121.7896759, 25.142194</t>
  </si>
  <si>
    <t>北寧路251號</t>
  </si>
  <si>
    <t>121.7924289, 25.14029</t>
  </si>
  <si>
    <t>茂林村小坑2鄰15之1-20</t>
  </si>
  <si>
    <t>121.59625, 25.28191</t>
  </si>
  <si>
    <t>小坑</t>
  </si>
  <si>
    <t>Taoyuan Jr. High School</t>
  </si>
  <si>
    <t>小坑村26號對面有候車亭(向西)</t>
  </si>
  <si>
    <t>121.594898, 25.276486</t>
  </si>
  <si>
    <t>台電倉庫</t>
  </si>
  <si>
    <t>Zhongyi</t>
  </si>
  <si>
    <t>乾華村阿里磅1鄰65-70之4號(向南)</t>
  </si>
  <si>
    <t>121.591913, 25.279533</t>
  </si>
  <si>
    <t>茂林社區</t>
  </si>
  <si>
    <t>Maolin Community</t>
  </si>
  <si>
    <t>茂林社區55號(向西)</t>
  </si>
  <si>
    <t>121.5925599, 25.270175</t>
  </si>
  <si>
    <t>乾華村阿里磅1鄰65-70之4號(向北)</t>
  </si>
  <si>
    <t>121.592067, 25.279565</t>
  </si>
  <si>
    <t>Xiaokeng</t>
  </si>
  <si>
    <t>小坑村26號對面有候車亭</t>
  </si>
  <si>
    <t>121.594938, 25.276379</t>
  </si>
  <si>
    <t>茂林村小坑2鄰15之1-20對面</t>
  </si>
  <si>
    <t>121.59631, 25.28183</t>
  </si>
  <si>
    <t>新北市淡水區樹林口14-2號</t>
  </si>
  <si>
    <t>121.4786879, 25.168083</t>
  </si>
  <si>
    <t>新北市淡水區蕃萁湖1-5號同向</t>
  </si>
  <si>
    <t>121.482861, 25.17086</t>
  </si>
  <si>
    <t>小坪頂20之1號(向南)</t>
  </si>
  <si>
    <t>121.484671, 25.157883</t>
  </si>
  <si>
    <t>坪頂國小</t>
  </si>
  <si>
    <t>Pingding Elementary School</t>
  </si>
  <si>
    <t>小坪頂19之2號對面</t>
  </si>
  <si>
    <t>121.4834028, 25.157776</t>
  </si>
  <si>
    <t>國華山莊</t>
  </si>
  <si>
    <t>Guohua Village</t>
  </si>
  <si>
    <t>淡水區三空幹89K14(C77)電桿旁</t>
  </si>
  <si>
    <t>121.4796986, 25.159889</t>
  </si>
  <si>
    <t>麗池高苑</t>
  </si>
  <si>
    <t>Lachigaoyuan</t>
  </si>
  <si>
    <t>坪頂路281-291號</t>
  </si>
  <si>
    <t>121.4718113, 25.161979</t>
  </si>
  <si>
    <t>三和長榮路口</t>
  </si>
  <si>
    <t>Sanhe &amp; Changrong  Intersection</t>
  </si>
  <si>
    <t>三和路三段95號同向(向西)</t>
  </si>
  <si>
    <t>121.4994971, 25.06851456</t>
  </si>
  <si>
    <t>新北市土城區中央路二段2號同向(向南)</t>
  </si>
  <si>
    <t>121.442874, 24.980855</t>
  </si>
  <si>
    <t>芳洲一路</t>
  </si>
  <si>
    <t>Fong Chau way</t>
  </si>
  <si>
    <t>五股區新五路二段299號對面(向北)</t>
  </si>
  <si>
    <t>121.443451, 25.0863</t>
  </si>
  <si>
    <t>新北市五股區忠義橋(向西)</t>
  </si>
  <si>
    <t>121.4486531, 25.102796</t>
  </si>
  <si>
    <t>成德分部</t>
  </si>
  <si>
    <t>Chengde Branch</t>
  </si>
  <si>
    <t>121.450785, 25.103064</t>
  </si>
  <si>
    <t>121.4507567, 25.103197</t>
  </si>
  <si>
    <t>121.448282, 25.104174</t>
  </si>
  <si>
    <t>五股區凌雲路一段143號(向東)</t>
  </si>
  <si>
    <t>121.449345, 25.10222</t>
  </si>
  <si>
    <t>五股區新五路二段299號(向南)</t>
  </si>
  <si>
    <t>121.443099, 25.086405</t>
  </si>
  <si>
    <t>汐止市樟樹一路141巷21號對面</t>
  </si>
  <si>
    <t>121.6409029, 25.066565</t>
  </si>
  <si>
    <t>樟樹二路243號同向(向北)</t>
  </si>
  <si>
    <t>121.640802, 25.067796</t>
  </si>
  <si>
    <t>楓林37之1號對面</t>
  </si>
  <si>
    <t>121.5398419, 25.288936</t>
  </si>
  <si>
    <t>Finglin</t>
  </si>
  <si>
    <t>八甲高分29電桿旁</t>
  </si>
  <si>
    <t>121.5364591, 25.278508</t>
  </si>
  <si>
    <t>橫山高分46電桿旁</t>
  </si>
  <si>
    <t>121.5371538, 25.274569</t>
  </si>
  <si>
    <t>崁子腳7鄰90號對面</t>
  </si>
  <si>
    <t>121.5361627, 25.270616</t>
  </si>
  <si>
    <t>珊瑚貝殼廟</t>
  </si>
  <si>
    <t>Shanhu Beike Temple</t>
  </si>
  <si>
    <t>崁子腳7鄰92-1號前(向西)</t>
  </si>
  <si>
    <t>121.535035, 25.270195</t>
  </si>
  <si>
    <t>八甲73之2號(向南)</t>
  </si>
  <si>
    <t>121.53099, 25.269356</t>
  </si>
  <si>
    <t>橫山國小</t>
  </si>
  <si>
    <t>Hengshan Elementary School</t>
  </si>
  <si>
    <t>大坑86號對面</t>
  </si>
  <si>
    <t>121.5298018, 25.259049</t>
  </si>
  <si>
    <t>陳厝坑4號</t>
  </si>
  <si>
    <t>121.5194472, 25.256322</t>
  </si>
  <si>
    <t>志成街80號</t>
  </si>
  <si>
    <t>121.5051121, 25.255746</t>
  </si>
  <si>
    <t>福德村埔尾1號對面候車亭</t>
  </si>
  <si>
    <t>121.5016287, 25.247319</t>
  </si>
  <si>
    <t>中正路96號對面</t>
  </si>
  <si>
    <t>121.748895, 25.137589</t>
  </si>
  <si>
    <t>信五路口</t>
  </si>
  <si>
    <t>Xin 5th Rd. Entrance</t>
  </si>
  <si>
    <t>義一路93號前</t>
  </si>
  <si>
    <t>121.7468162, 25.134888</t>
  </si>
  <si>
    <t>義一路1號</t>
  </si>
  <si>
    <t>121.7444968, 25.131443</t>
  </si>
  <si>
    <t>忠一路17號(向東)</t>
  </si>
  <si>
    <t>121.739953, 25.13124</t>
  </si>
  <si>
    <t>光華國宅</t>
  </si>
  <si>
    <t>Guanghua Public Housing</t>
  </si>
  <si>
    <t>成功一路144號</t>
  </si>
  <si>
    <t>121.7366016, 25.128365</t>
  </si>
  <si>
    <t>安樂區國軍福利中心候車亭右側路燈</t>
  </si>
  <si>
    <t>121.7353361, 25.129375</t>
  </si>
  <si>
    <t>安樂路1段232號</t>
  </si>
  <si>
    <t>121.7324215, 25.127677</t>
  </si>
  <si>
    <t>新興街30號</t>
  </si>
  <si>
    <t>121.4428666, 25.180358</t>
  </si>
  <si>
    <t>新民街120巷46號對面</t>
  </si>
  <si>
    <t>121.43887, 25.179007</t>
  </si>
  <si>
    <t>中山路28號</t>
  </si>
  <si>
    <t>121.5657698, 25.289962</t>
  </si>
  <si>
    <t>121.5648783, 25.28526</t>
  </si>
  <si>
    <t>石崩山20之1號</t>
  </si>
  <si>
    <t>121.5676527, 25.276116</t>
  </si>
  <si>
    <t>石門村11鄰89之2-97號對面</t>
  </si>
  <si>
    <t>121.5669258, 25.271416</t>
  </si>
  <si>
    <t>Daxizhi Department Stores</t>
  </si>
  <si>
    <t>福德二路95號同向(向東)</t>
  </si>
  <si>
    <t>121.632544, 25.066005</t>
  </si>
  <si>
    <t>興福里</t>
  </si>
  <si>
    <t>Xingfu Village</t>
  </si>
  <si>
    <t>汐止區福德二路23號(向北)</t>
  </si>
  <si>
    <t>121.63525, 25.06805</t>
  </si>
  <si>
    <t>Kangfu Village</t>
  </si>
  <si>
    <t>新北市汐止區福德一路3號對面</t>
  </si>
  <si>
    <t>121.6375836, 25.068876</t>
  </si>
  <si>
    <t>ZhongxiaoRd. Entrance</t>
  </si>
  <si>
    <t>忠孝路三段26號同向(向北)</t>
  </si>
  <si>
    <t>121.481556, 25.06698</t>
  </si>
  <si>
    <t>大湖路路燈440360旁(向東南)</t>
  </si>
  <si>
    <t>121.47897, 25.24641</t>
  </si>
  <si>
    <t>番子崙25之3對面(向東)</t>
  </si>
  <si>
    <t>121.482708, 25.243993</t>
  </si>
  <si>
    <t>121.4868759, 25.241155</t>
  </si>
  <si>
    <t>121.4891303, 25.238914</t>
  </si>
  <si>
    <t>121.491854, 25.237023</t>
  </si>
  <si>
    <t>大湖路</t>
  </si>
  <si>
    <t>Fanzilun</t>
  </si>
  <si>
    <t>B6261電桿旁對面</t>
  </si>
  <si>
    <t>121.4951612, 25.233043</t>
  </si>
  <si>
    <t>三角埔子</t>
  </si>
  <si>
    <t>Sanjiao Puzi</t>
  </si>
  <si>
    <t>台鷹幹2 DC70電桿(向東)</t>
  </si>
  <si>
    <t>121.496858, 25.230119</t>
  </si>
  <si>
    <t>棟板頭38之1</t>
  </si>
  <si>
    <t>121.4985689, 25.228889</t>
  </si>
  <si>
    <t>B6261電桿旁</t>
  </si>
  <si>
    <t>121.495188, 25.233209</t>
  </si>
  <si>
    <t>圓山村8鄰30號對面</t>
  </si>
  <si>
    <t>121.5100696, 25.215558</t>
  </si>
  <si>
    <t>店子32之6號對面</t>
  </si>
  <si>
    <t>121.5056117, 25.208539</t>
  </si>
  <si>
    <t>121.6355479, 25.061019</t>
  </si>
  <si>
    <t>121.5070199, 25.236156</t>
  </si>
  <si>
    <t>文化三路口</t>
  </si>
  <si>
    <t xml:space="preserve">Wunhua 3rd Rd. Intersection </t>
  </si>
  <si>
    <t>桃園市龜山區文化三路91號同向(向西)</t>
  </si>
  <si>
    <t>121.363605, 25.058019</t>
  </si>
  <si>
    <t>桃園市龜山區文化三路48號對面</t>
  </si>
  <si>
    <t>121.362684, 25.059429</t>
  </si>
  <si>
    <t>公西</t>
  </si>
  <si>
    <t>Gongxi</t>
  </si>
  <si>
    <t>桃園市龜山區文化三路18號對面</t>
  </si>
  <si>
    <t>121.361442, 25.062541</t>
  </si>
  <si>
    <t>行政園區</t>
  </si>
  <si>
    <t>Administrative Park</t>
  </si>
  <si>
    <t>文化三路一段302號(向北)</t>
  </si>
  <si>
    <t>121.3620503, 25.069117</t>
  </si>
  <si>
    <t>凡爾賽</t>
  </si>
  <si>
    <t>Versailles Community</t>
  </si>
  <si>
    <t>信義路152-178號對面(向東)</t>
  </si>
  <si>
    <t>121.3791453, 25.079924</t>
  </si>
  <si>
    <t>東湖頭</t>
  </si>
  <si>
    <t>Donghutou</t>
  </si>
  <si>
    <t>文化一路二段(向北)</t>
  </si>
  <si>
    <t>121.382197, 25.079164</t>
  </si>
  <si>
    <t>文化三路二段322號(向北)</t>
  </si>
  <si>
    <t>121.377816, 25.084554</t>
  </si>
  <si>
    <t>福林松柏路口</t>
  </si>
  <si>
    <t>Fulin &amp; Songbo Intersection</t>
  </si>
  <si>
    <t>福林路52巷口</t>
  </si>
  <si>
    <t>121.379231, 25.088782</t>
  </si>
  <si>
    <t>總督府社區</t>
  </si>
  <si>
    <t>Zongdufu Community</t>
  </si>
  <si>
    <t>民生路22號對面</t>
  </si>
  <si>
    <t>121.3758544, 25.086254</t>
  </si>
  <si>
    <t>湖南里活動中心</t>
  </si>
  <si>
    <t>Hunan Village Activity Center</t>
  </si>
  <si>
    <t>民權路200號對面</t>
  </si>
  <si>
    <t>121.3745303, 25.084514</t>
  </si>
  <si>
    <t>鄧公幹52 HC95(B5769)電桿旁對面(向東)</t>
  </si>
  <si>
    <t>121.469815, 25.168706</t>
  </si>
  <si>
    <t>新北大道思源路口</t>
  </si>
  <si>
    <t>Siyuan Rd.Entrance</t>
  </si>
  <si>
    <t>中山路一段77號旁(向東)</t>
  </si>
  <si>
    <t>121.46151, 25.0605</t>
  </si>
  <si>
    <t>福德三路3號對面(向西)</t>
  </si>
  <si>
    <t>121.637965, 25.069658</t>
  </si>
  <si>
    <t>捷運六張犁站(基隆路)</t>
  </si>
  <si>
    <t>MRT Liuzhangli(Keelung Rd.)</t>
  </si>
  <si>
    <t>基隆路二段207號同向(向北)</t>
  </si>
  <si>
    <t>121.551907, 25.02363694</t>
  </si>
  <si>
    <t>喬治商職</t>
  </si>
  <si>
    <t>George Vocational High School of Taipei</t>
  </si>
  <si>
    <t>基隆路二段151號同向(向北)</t>
  </si>
  <si>
    <t>121.5549231, 25.02628003</t>
  </si>
  <si>
    <t>三興國小(臨江街觀光夜市)</t>
  </si>
  <si>
    <t>Sanxing Elementary School</t>
  </si>
  <si>
    <t>基隆路二段123號同向(向北)</t>
  </si>
  <si>
    <t>121.557017, 25.028574</t>
  </si>
  <si>
    <t>吳興街口</t>
  </si>
  <si>
    <t>Wuxing St. Entrance</t>
  </si>
  <si>
    <t>基隆路二段27號同向(向北)</t>
  </si>
  <si>
    <t>121.5588464, 25.03159637</t>
  </si>
  <si>
    <t>世貿中心(基隆路)</t>
  </si>
  <si>
    <t>Taipei World Trade Center</t>
  </si>
  <si>
    <t>基隆路一段432號對向(向北)</t>
  </si>
  <si>
    <t>121.5601565, 25.0336777</t>
  </si>
  <si>
    <t>市政府(松高)</t>
  </si>
  <si>
    <t>Taipei City Hall(Songgao)</t>
  </si>
  <si>
    <t>松高路11號同向(向東)</t>
  </si>
  <si>
    <t>121.56453, 25.03902</t>
  </si>
  <si>
    <t>興雅國中</t>
  </si>
  <si>
    <t>Xingya Junior High School</t>
  </si>
  <si>
    <t>松仁路48號(向南)</t>
  </si>
  <si>
    <t>121.5682686, 25.03723239</t>
  </si>
  <si>
    <t>松壽路口</t>
  </si>
  <si>
    <t>Songshou Rd. Intersection</t>
  </si>
  <si>
    <t>松壽路11號西側(向西)</t>
  </si>
  <si>
    <t>121.5666401, 25.03588104</t>
  </si>
  <si>
    <t>基隆路一段432號同向(向南)</t>
  </si>
  <si>
    <t>121.5597982, 25.03377228</t>
  </si>
  <si>
    <t>121.5654962, 25.279672</t>
  </si>
  <si>
    <t>尖山湖</t>
  </si>
  <si>
    <t>Jianshan Lake</t>
  </si>
  <si>
    <t>九芎林54之2號</t>
  </si>
  <si>
    <t>121.5653299, 25.249157</t>
  </si>
  <si>
    <t>內石門81之2號(向北)</t>
  </si>
  <si>
    <t>121.566895, 25.26619</t>
  </si>
  <si>
    <t>新市林口區文化一路一段20號(向北)</t>
  </si>
  <si>
    <t>121.3697713, 25.068202</t>
  </si>
  <si>
    <t>農會分處</t>
  </si>
  <si>
    <t>Farmers Association Branch</t>
  </si>
  <si>
    <t>林口區文化一路一段38號前(向北)</t>
  </si>
  <si>
    <t>121.3707388, 25.06906</t>
  </si>
  <si>
    <t>Linkou Junior High School</t>
  </si>
  <si>
    <t>新北市林口區文化一路一段陸橋下</t>
  </si>
  <si>
    <t>121.3782779, 25.074676</t>
  </si>
  <si>
    <t>馥都社區</t>
  </si>
  <si>
    <t>Fudou Community</t>
  </si>
  <si>
    <t>文化一路二段36號</t>
  </si>
  <si>
    <t>121.3810193, 25.077514</t>
  </si>
  <si>
    <t>尚品社區</t>
  </si>
  <si>
    <t>Shangpin Community</t>
  </si>
  <si>
    <t>新北市林口區佳林路108號對面</t>
  </si>
  <si>
    <t>121.3829514, 25.080317</t>
  </si>
  <si>
    <t>國華球場</t>
  </si>
  <si>
    <t>Guohua Golf Course 本路線實施行駛外側車道依序進站載客</t>
  </si>
  <si>
    <t>121.484658, 25.153983</t>
  </si>
  <si>
    <t>大華柏園</t>
  </si>
  <si>
    <t>Dahua Boyuan 本路線實施行駛外側車道依序進站載客</t>
  </si>
  <si>
    <t>稻香路187號右側40公尺處(向北)</t>
  </si>
  <si>
    <t>121.48868, 25.14363</t>
  </si>
  <si>
    <t>慈后宮</t>
  </si>
  <si>
    <t>Cihou Temple 本路線實施行駛外側車道依序進站載客</t>
  </si>
  <si>
    <t>崇仁路一段8號同向(向南)</t>
  </si>
  <si>
    <t>121.5011176, 25.1278803</t>
  </si>
  <si>
    <t>基隆路二段(向南)</t>
  </si>
  <si>
    <t>121.5586001, 25.03159406</t>
  </si>
  <si>
    <t>基隆路二段123號對面(向南)</t>
  </si>
  <si>
    <t>121.556522, 25.028215</t>
  </si>
  <si>
    <t>基隆路二段172號南側72公尺(向南)</t>
  </si>
  <si>
    <t>121.5546403, 25.02633063</t>
  </si>
  <si>
    <t>基隆路二段224號同向(向南)</t>
  </si>
  <si>
    <t>121.551345, 25.023428</t>
  </si>
  <si>
    <t>大埔路153號對面</t>
  </si>
  <si>
    <t>121.3665174, 24.90582</t>
  </si>
  <si>
    <t>圳頭51號對面(向東)</t>
  </si>
  <si>
    <t>121.377267, 24.883889</t>
  </si>
  <si>
    <t>大豹幹24電桿</t>
  </si>
  <si>
    <t>121.3920179, 24.873878</t>
  </si>
  <si>
    <t>Chajiao(Dabangen)</t>
  </si>
  <si>
    <t>大豹幹61號電桿旁</t>
  </si>
  <si>
    <t>121.4070424, 24.870518</t>
  </si>
  <si>
    <t>大豹幹119號電桿旁</t>
  </si>
  <si>
    <t>121.4293695, 24.862946</t>
  </si>
  <si>
    <t>有木里133號旁</t>
  </si>
  <si>
    <t>121.4369445, 24.853164</t>
  </si>
  <si>
    <t>新北市三峽區清水橋(向東)</t>
  </si>
  <si>
    <t>121.448357, 24.84048</t>
  </si>
  <si>
    <t>新北市三峽區蜜蜂世界(向北)</t>
  </si>
  <si>
    <t>121.448249, 24.844421</t>
  </si>
  <si>
    <t>大埔幹183號電桿旁(向北)</t>
  </si>
  <si>
    <t>121.380145, 24.877938</t>
  </si>
  <si>
    <t>大埔幹146號電桿旁</t>
  </si>
  <si>
    <t>121.373062, 24.893077</t>
  </si>
  <si>
    <t>大埔路66號對面</t>
  </si>
  <si>
    <t>121.3664477, 24.907851</t>
  </si>
  <si>
    <t>新北市烏來區新烏路堰堤53號</t>
  </si>
  <si>
    <t>121.547599, 24.871217</t>
  </si>
  <si>
    <t>新北市烏來區新烏路堰堤85號右側</t>
  </si>
  <si>
    <t>121.5472288, 24.874093</t>
  </si>
  <si>
    <t>中山路33號</t>
  </si>
  <si>
    <t>121.565582, 25.279754</t>
  </si>
  <si>
    <t>忠承路</t>
  </si>
  <si>
    <t>Zhongcheng Rd.</t>
  </si>
  <si>
    <t>土城區忠承路70-2號(向南)</t>
  </si>
  <si>
    <t>121.440174, 24.966663</t>
  </si>
  <si>
    <t>忠義路</t>
  </si>
  <si>
    <t>土城區承天路71巷對面</t>
  </si>
  <si>
    <t>121.4408332, 24.964035</t>
  </si>
  <si>
    <t>新五路二段620號(向北)</t>
  </si>
  <si>
    <t>121.444449, 25.089501</t>
  </si>
  <si>
    <t>輕軌雙城站</t>
  </si>
  <si>
    <t>LRT Shuangcheng Sta.</t>
  </si>
  <si>
    <t>新店區安一路上鄰近甜蜜蜜社區(向南)</t>
  </si>
  <si>
    <t>121.489558, 24.946465</t>
  </si>
  <si>
    <t>博市社區(歡天館)</t>
  </si>
  <si>
    <t>Boshi Community</t>
  </si>
  <si>
    <t>伯爵街79號(向東)</t>
  </si>
  <si>
    <t>121.6369231, 25.083042</t>
  </si>
  <si>
    <t>海上皇宮</t>
  </si>
  <si>
    <t>Ocean palace</t>
  </si>
  <si>
    <t>淡水區濱海路三段571號對面(向西)</t>
  </si>
  <si>
    <t>121.42104, 25.19348</t>
  </si>
  <si>
    <t>聯防中心</t>
  </si>
  <si>
    <t>Joint defense center</t>
  </si>
  <si>
    <t>中原三街左岸聯防中心(向北)</t>
  </si>
  <si>
    <t>121.487923, 25.010012</t>
  </si>
  <si>
    <t>大同社區</t>
  </si>
  <si>
    <t>Tatung Community</t>
  </si>
  <si>
    <t>鶯歌區大同社區(向東)</t>
  </si>
  <si>
    <t>121.339766, 24.972002</t>
  </si>
  <si>
    <t>人見仁愛社區(民權路)</t>
  </si>
  <si>
    <t>林口區民權路(向北)</t>
  </si>
  <si>
    <t>121.371235, 25.079923</t>
  </si>
  <si>
    <t>頭湖國小</t>
  </si>
  <si>
    <t>Touhu Elementary School</t>
  </si>
  <si>
    <t>民權路102號旁</t>
  </si>
  <si>
    <t>121.37365, 25.08263</t>
  </si>
  <si>
    <t>龍洞漁港</t>
  </si>
  <si>
    <t>Longdong Fish Port</t>
  </si>
  <si>
    <t>121.915569, 25.111675</t>
  </si>
  <si>
    <t>民安國小</t>
  </si>
  <si>
    <t>Minan Elementary School</t>
  </si>
  <si>
    <t>民安東路6號同向(向東)</t>
  </si>
  <si>
    <t>121.4279471, 25.02101653</t>
  </si>
  <si>
    <t>民安站</t>
  </si>
  <si>
    <t>Minan Stop</t>
  </si>
  <si>
    <t>民安東路20號同向(向東)</t>
  </si>
  <si>
    <t>121.430343, 25.020634</t>
  </si>
  <si>
    <t>建國二路口</t>
  </si>
  <si>
    <t>Jianguo 2nd. Rd. Entrance</t>
  </si>
  <si>
    <t>建國?路288巷與建國二路間(向南)</t>
  </si>
  <si>
    <t>121.434908, 25.024483</t>
  </si>
  <si>
    <t>醒吾科技大學(東林里)</t>
  </si>
  <si>
    <t>Hsing Wu University(Donglin Village)</t>
  </si>
  <si>
    <t>新北市林口區粉寮路一段101號對面(向北)</t>
  </si>
  <si>
    <t>121.3981051, 25.080204</t>
  </si>
  <si>
    <t>西北食品</t>
  </si>
  <si>
    <t>Xibei</t>
  </si>
  <si>
    <t>新北市林口區粉寮路一段110號</t>
  </si>
  <si>
    <t>121.4002359, 25.082313</t>
  </si>
  <si>
    <t>粉寮北51路口</t>
  </si>
  <si>
    <t>Fenliaobei 51th Rd. Entrance</t>
  </si>
  <si>
    <t>新北市林口區粉寮路二段8號</t>
  </si>
  <si>
    <t>121.400843, 25.084255</t>
  </si>
  <si>
    <t>粉寮北58路口</t>
  </si>
  <si>
    <t>Fenliaobei 58th Rd. Entrance</t>
  </si>
  <si>
    <t>新北市林口區粉寮路二段36號</t>
  </si>
  <si>
    <t>121.403312, 25.086548</t>
  </si>
  <si>
    <t>東泰宮</t>
  </si>
  <si>
    <t>Dongtai Temple</t>
  </si>
  <si>
    <t>新北市林口區粉寮路88號(向北)</t>
  </si>
  <si>
    <t>121.4045002, 25.088416</t>
  </si>
  <si>
    <t>東林里4鄰</t>
  </si>
  <si>
    <t>Neighborhood 4 Donglin Village</t>
  </si>
  <si>
    <t>新北市林口區粉寮路185之2號對面</t>
  </si>
  <si>
    <t>121.404275, 25.09042</t>
  </si>
  <si>
    <t>東林里2鄰</t>
  </si>
  <si>
    <t>Neighborhood 2 Donglin Village</t>
  </si>
  <si>
    <t>新北市林口區粉寮路二段281號對面</t>
  </si>
  <si>
    <t>121.404983, 25.094856</t>
  </si>
  <si>
    <t>東林里1鄰</t>
  </si>
  <si>
    <t>Neighborhood 1 Donglin Village</t>
  </si>
  <si>
    <t>新北市林口區粉寮路二段357號對面</t>
  </si>
  <si>
    <t>121.404578, 25.098421</t>
  </si>
  <si>
    <t>新北市林口區粉寮路二段689號對面</t>
  </si>
  <si>
    <t>121.4029204, 25.101421</t>
  </si>
  <si>
    <t>五林路口</t>
  </si>
  <si>
    <t>Wulin Rd. Entrance</t>
  </si>
  <si>
    <t>民義路2段距五林路口20公尺(向東)</t>
  </si>
  <si>
    <t>121.40271, 25.11413</t>
  </si>
  <si>
    <t>五龍里</t>
  </si>
  <si>
    <t>Wulong Village</t>
  </si>
  <si>
    <t>民義路2段72號(向東)</t>
  </si>
  <si>
    <t>121.4048108, 25.10943251</t>
  </si>
  <si>
    <t>民義路二段97-1號同向(向東)</t>
  </si>
  <si>
    <t>121.406502, 25.10706</t>
  </si>
  <si>
    <t>茶場</t>
  </si>
  <si>
    <t>Tea Processing Plant</t>
  </si>
  <si>
    <t>民義路二段45-1號同向(向南)</t>
  </si>
  <si>
    <t>121.4099056, 25.10475657</t>
  </si>
  <si>
    <t>民義路二段37~23號(向南)</t>
  </si>
  <si>
    <t>121.4141, 25.10111</t>
  </si>
  <si>
    <t>民義路108號路24km處(向東)</t>
  </si>
  <si>
    <t>121.417745, 25.098328</t>
  </si>
  <si>
    <t>隆德橋</t>
  </si>
  <si>
    <t>Longde Bridge</t>
  </si>
  <si>
    <t>民義路二段11號同向(向東)</t>
  </si>
  <si>
    <t>121.42091, 25.096277</t>
  </si>
  <si>
    <t>冷水坑</t>
  </si>
  <si>
    <t>Lengshuikeng</t>
  </si>
  <si>
    <t>民義路1段278號(向東)</t>
  </si>
  <si>
    <t>121.42567, 25.09276</t>
  </si>
  <si>
    <t>121.429602, 25.089897</t>
  </si>
  <si>
    <t>121.542517, 24.9829981</t>
  </si>
  <si>
    <t>長潭</t>
  </si>
  <si>
    <t>Changtan</t>
  </si>
  <si>
    <t>貢寮區長泰路(向東)</t>
  </si>
  <si>
    <t>121.8983, 25.020438</t>
  </si>
  <si>
    <t>磺港大橋</t>
  </si>
  <si>
    <t>Huangkang Bridge</t>
  </si>
  <si>
    <t>新北市金山區(向北)</t>
  </si>
  <si>
    <t>121.644198, 25.227659</t>
  </si>
  <si>
    <t>金山區漁會</t>
  </si>
  <si>
    <t>Jinshan Fishermen’s Assn.</t>
  </si>
  <si>
    <t>金山區金山區漁會(向西)</t>
  </si>
  <si>
    <t>121.647286, 25.229516</t>
  </si>
  <si>
    <t>新北市金山區(向南)</t>
  </si>
  <si>
    <t>121.644101, 25.227707</t>
  </si>
  <si>
    <t>金山區磺港路256號對面(向南)</t>
  </si>
  <si>
    <t>121.643512, 25.225922</t>
  </si>
  <si>
    <t>121.696689, 25.154515</t>
  </si>
  <si>
    <t>基金三路聯合報倉庫對面</t>
  </si>
  <si>
    <t>121.6974421, 25.152062</t>
  </si>
  <si>
    <t>新泰游泳池</t>
  </si>
  <si>
    <t>Xintai Swimming Pool</t>
  </si>
  <si>
    <t>新泰路423號旁(向南)</t>
  </si>
  <si>
    <t>121.44267, 25.045563</t>
  </si>
  <si>
    <t>新泰國中北站</t>
  </si>
  <si>
    <t>Xintai Junior High School North Stop</t>
  </si>
  <si>
    <t>新泰路396號對向(向南)</t>
  </si>
  <si>
    <t>121.44377, 25.043577</t>
  </si>
  <si>
    <t>新泰復興路口</t>
  </si>
  <si>
    <t>Xintai Junior High School South Station</t>
  </si>
  <si>
    <t>新北市新莊區新泰路327號(向南)</t>
  </si>
  <si>
    <t>121.444965, 25.04174</t>
  </si>
  <si>
    <t>新北市瑞芳區哩咾路1號對面</t>
  </si>
  <si>
    <t>121.8756441, 25.123363</t>
  </si>
  <si>
    <t>新北市瑞芳區海濱路157號對面</t>
  </si>
  <si>
    <t>121.8294021, 25.122058</t>
  </si>
  <si>
    <t>新北市瑞芳區台2丁線(過瑞濱隧道 簡易法庭側門)對面</t>
  </si>
  <si>
    <t>121.8202511, 25.119062</t>
  </si>
  <si>
    <t>瑞芳區公所</t>
  </si>
  <si>
    <t>Ruifang District Office</t>
  </si>
  <si>
    <t>瑞芳區台2丁線與逢甲路交叉路口(瑞芳區公所側門旁)對面(向南)</t>
  </si>
  <si>
    <t>121.8095799, 25.109026</t>
  </si>
  <si>
    <t>木柵路三段55-57號對向(向東)</t>
  </si>
  <si>
    <t>121.5665556, 24.98851691</t>
  </si>
  <si>
    <t>民權路165之1號對面</t>
  </si>
  <si>
    <t>121.3746486, 25.084434</t>
  </si>
  <si>
    <t>Zonghufu Community</t>
  </si>
  <si>
    <t>民生路14號(向北)</t>
  </si>
  <si>
    <t>121.37602, 25.086185</t>
  </si>
  <si>
    <t>福林路52巷巷口對面</t>
  </si>
  <si>
    <t>121.379766, 25.08832</t>
  </si>
  <si>
    <t>民義路一段270-1號(向西)</t>
  </si>
  <si>
    <t>121.425727, 25.092849</t>
  </si>
  <si>
    <t>民義路二段15號(向西)</t>
  </si>
  <si>
    <t>121.420874, 25.096455</t>
  </si>
  <si>
    <t>民義路二段24號同向(向南)</t>
  </si>
  <si>
    <t>121.41831, 25.098116</t>
  </si>
  <si>
    <t>民義路2段45號(向北)</t>
  </si>
  <si>
    <t>121.413926, 25.101445</t>
  </si>
  <si>
    <t>民義路二段52-6號(向西)</t>
  </si>
  <si>
    <t>121.409933, 25.104889</t>
  </si>
  <si>
    <t>民義路二段95號前(向北)</t>
  </si>
  <si>
    <t>121.40665, 25.1072</t>
  </si>
  <si>
    <t>民義路二段72號對面東側20CM(向北)</t>
  </si>
  <si>
    <t>121.4049783, 25.1095967</t>
  </si>
  <si>
    <t>民義路2段距五林路口20公尺(向西)</t>
  </si>
  <si>
    <t>121.40292, 25.11412</t>
  </si>
  <si>
    <t>新北市林口區粉寮路二段689號</t>
  </si>
  <si>
    <t>121.402764, 25.101171</t>
  </si>
  <si>
    <t>新北市林口區粉寮路二段357號</t>
  </si>
  <si>
    <t>121.4044192, 25.09846</t>
  </si>
  <si>
    <t>新北市林口區粉寮路二段281號</t>
  </si>
  <si>
    <t>121.4048609, 25.094946</t>
  </si>
  <si>
    <t>新北市林口區粉寮路二段185之2號</t>
  </si>
  <si>
    <t>121.404164, 25.090251</t>
  </si>
  <si>
    <t>新北市林口區粉寮路二段88號對面(向南)</t>
  </si>
  <si>
    <t>121.4043299, 25.088426</t>
  </si>
  <si>
    <t>新北市林口區粉寮路二段28號對面</t>
  </si>
  <si>
    <t>121.4030289, 25.086519</t>
  </si>
  <si>
    <t>中正路243號同向(向東)</t>
  </si>
  <si>
    <t>121.525795, 25.09523</t>
  </si>
  <si>
    <t>福林國小</t>
  </si>
  <si>
    <t>FuLin Elementary School</t>
  </si>
  <si>
    <t>中正路115號同向(向東)</t>
  </si>
  <si>
    <t>121.52906, 25.09592</t>
  </si>
  <si>
    <t>士林官邸(中正)</t>
  </si>
  <si>
    <t>Chiang Kai-Shek Shilin Residence(Zhongzheng)</t>
  </si>
  <si>
    <t>中正路與福林路交叉口西南側候車亭(向東)</t>
  </si>
  <si>
    <t>121.531395, 25.096324</t>
  </si>
  <si>
    <t>泰北中學</t>
  </si>
  <si>
    <t>TaiBei High School</t>
  </si>
  <si>
    <t>福林路240號同向(向東)</t>
  </si>
  <si>
    <t>121.5334915, 25.097224</t>
  </si>
  <si>
    <t>Shuangxi Park</t>
  </si>
  <si>
    <t>至善路一段118號同向(向東)</t>
  </si>
  <si>
    <t>121.53792, 25.097779</t>
  </si>
  <si>
    <t>梅林新村</t>
  </si>
  <si>
    <t>MeiLin New Village</t>
  </si>
  <si>
    <t>至善路一段138巷3弄對向(向東)</t>
  </si>
  <si>
    <t>121.54021, 25.09725</t>
  </si>
  <si>
    <t>東吳大學(錢穆故居)</t>
  </si>
  <si>
    <t>Soochow University</t>
  </si>
  <si>
    <t>至善路、臨溪路口西側(向東)</t>
  </si>
  <si>
    <t>121.541888, 25.097131</t>
  </si>
  <si>
    <t>外雙溪(至善)</t>
  </si>
  <si>
    <t>Waishuangxi</t>
  </si>
  <si>
    <t>至善路二段123號同向(向東)</t>
  </si>
  <si>
    <t>121.5470058, 25.09823969</t>
  </si>
  <si>
    <t>故宮博物院</t>
  </si>
  <si>
    <t>National Palace Museum</t>
  </si>
  <si>
    <t>至善路二段故宮博物院廣場</t>
  </si>
  <si>
    <t>121.549251, 25.099966</t>
  </si>
  <si>
    <t>至善路二段149號同向(向西)</t>
  </si>
  <si>
    <t>121.5477083, 25.09890049</t>
  </si>
  <si>
    <t>故宮路口</t>
  </si>
  <si>
    <t>GuGong Rd. Entrance</t>
  </si>
  <si>
    <t>至善路二段96號對向(向西)</t>
  </si>
  <si>
    <t>121.5459328, 25.09806813</t>
  </si>
  <si>
    <t>中影文化城</t>
  </si>
  <si>
    <t>Chinese Culture Movie Center(CMPC Culture City)</t>
  </si>
  <si>
    <t>至善路二段5號同向(向西)</t>
  </si>
  <si>
    <t>121.5437659, 25.09726347</t>
  </si>
  <si>
    <t>至善路一段139號同向(向西)</t>
  </si>
  <si>
    <t>121.541307, 25.097411</t>
  </si>
  <si>
    <t>至善路一段138巷對向(向西)</t>
  </si>
  <si>
    <t>121.5398491, 25.0975852</t>
  </si>
  <si>
    <t>ShuangXi Park</t>
  </si>
  <si>
    <t>至善路一段118號對向(向西)</t>
  </si>
  <si>
    <t>121.537493, 25.098494</t>
  </si>
  <si>
    <t>福林路209號同向(向西)</t>
  </si>
  <si>
    <t>121.53392, 25.09776</t>
  </si>
  <si>
    <t>中正路104巷口同向(向西)</t>
  </si>
  <si>
    <t>121.52976, 25.0962</t>
  </si>
  <si>
    <t>臺北市士林區中正路310號(向西)</t>
  </si>
  <si>
    <t>121.522929, 25.094772</t>
  </si>
  <si>
    <t>Shilin Admin. Center</t>
  </si>
  <si>
    <t>中正路418號西側同向(向西)</t>
  </si>
  <si>
    <t>121.5202937, 25.09369868</t>
  </si>
  <si>
    <t>新北市林口區文化一路二段196號對面</t>
  </si>
  <si>
    <t>121.382632, 25.080537</t>
  </si>
  <si>
    <t>Dongtouhu</t>
  </si>
  <si>
    <t>林口區文化一路2段100巷(向南)</t>
  </si>
  <si>
    <t>121.3819138, 25.079374</t>
  </si>
  <si>
    <t>信義路180號北側15公尺(向西)</t>
  </si>
  <si>
    <t>121.378885, 25.080271</t>
  </si>
  <si>
    <t>林口區文化三路一段169號前(向南)</t>
  </si>
  <si>
    <t>121.3617782, 25.0693</t>
  </si>
  <si>
    <t>MRT Linkou Sta.</t>
  </si>
  <si>
    <t>新北市林口區文化三路一段39巷口(向南)</t>
  </si>
  <si>
    <t>121.3609493, 25.066488</t>
  </si>
  <si>
    <t>桃園市龜山區文化三路第17758號燈桿</t>
  </si>
  <si>
    <t>121.3613975, 25.062098</t>
  </si>
  <si>
    <t>桃園縣龜山鄉文化三路50號</t>
  </si>
  <si>
    <t>121.362461, 25.059324</t>
  </si>
  <si>
    <t>桃園縣龜山鄉復興一路230號對面</t>
  </si>
  <si>
    <t>121.365373, 25.057639</t>
  </si>
  <si>
    <t>MRTXianseTemple</t>
  </si>
  <si>
    <t>新北市三重區光復路一段45號(向北)</t>
  </si>
  <si>
    <t>121.472127, 25.048412</t>
  </si>
  <si>
    <t>台北科技城</t>
  </si>
  <si>
    <t>Taipei technology city</t>
  </si>
  <si>
    <t>新北市三重區光復路一段103號(向北)</t>
  </si>
  <si>
    <t>121.472182, 25.051504</t>
  </si>
  <si>
    <t>群光大樓</t>
  </si>
  <si>
    <t>Qunguang Building</t>
  </si>
  <si>
    <t>新北市三重區光復路二段69號(向北)</t>
  </si>
  <si>
    <t>121.472195, 25.056347</t>
  </si>
  <si>
    <t>愛新發展中心</t>
  </si>
  <si>
    <t>Aixin Development center</t>
  </si>
  <si>
    <t>新北市三重區光復路二段127號</t>
  </si>
  <si>
    <t>121.472173, 25.058857</t>
  </si>
  <si>
    <t>馬偕專校三芝校區門口旁</t>
  </si>
  <si>
    <t>121.4982188, 25.25313</t>
  </si>
  <si>
    <t>圓山幹31電桿旁(向北)</t>
  </si>
  <si>
    <t>121.50869, 25.215633</t>
  </si>
  <si>
    <t>D75A86電桿旁候車亭對面</t>
  </si>
  <si>
    <t>121.5114871, 25.231433</t>
  </si>
  <si>
    <t>福德村9鄰9-1號</t>
  </si>
  <si>
    <t>121.5027954, 25.243061</t>
  </si>
  <si>
    <t>三芝區校馬偕專校三芝校門口對面</t>
  </si>
  <si>
    <t>121.500901, 25.250449</t>
  </si>
  <si>
    <t>中正路二段(向南)</t>
  </si>
  <si>
    <t>121.504479, 25.255466</t>
  </si>
  <si>
    <t>Jinxiu Stop</t>
  </si>
  <si>
    <t>安康路三段567號同向(向北)</t>
  </si>
  <si>
    <t>121.47557, 24.94326</t>
  </si>
  <si>
    <t>121.5403802, 24.967665</t>
  </si>
  <si>
    <t>Wenhua St.</t>
  </si>
  <si>
    <t>新北市樹林區文化街14號(向西)</t>
  </si>
  <si>
    <t>121.419964, 24.987396</t>
  </si>
  <si>
    <t>新北市樹林區八德街37-1號對面</t>
  </si>
  <si>
    <t>121.4183319, 24.983522</t>
  </si>
  <si>
    <t>新市林口區粉寮路二段8號對面(向南)</t>
  </si>
  <si>
    <t>121.4007, 25.084536</t>
  </si>
  <si>
    <t>新北市林口區粉寮路一段110號對面(向南)</t>
  </si>
  <si>
    <t>121.399984, 25.082426</t>
  </si>
  <si>
    <t>醒吾科技大學(東林里)(向南)</t>
  </si>
  <si>
    <t>121.397979, 25.080432</t>
  </si>
  <si>
    <t>民生西寧路口</t>
  </si>
  <si>
    <t>Minsheng &amp; Xining Intersection</t>
  </si>
  <si>
    <t>西寧北路85號同向(向北)</t>
  </si>
  <si>
    <t>121.5090487, 25.05638868</t>
  </si>
  <si>
    <t>延平北路四段235巷對面(向北)</t>
  </si>
  <si>
    <t>121.5118974, 25.07557274</t>
  </si>
  <si>
    <t>文化一路二段36號對面</t>
  </si>
  <si>
    <t>121.3805499, 25.077511</t>
  </si>
  <si>
    <t>新北市新店區新烏路三段90號對面</t>
  </si>
  <si>
    <t>121.5541565, 24.904144</t>
  </si>
  <si>
    <t>新北市新店區新烏路二段126號對面(向北)</t>
  </si>
  <si>
    <t>121.549534, 24.920924</t>
  </si>
  <si>
    <t>Xiaocu Keng</t>
  </si>
  <si>
    <t>新北市新店區新烏路一段70號對面候車亭</t>
  </si>
  <si>
    <t>121.5461042, 24.941146</t>
  </si>
  <si>
    <t>有木里200號對面</t>
  </si>
  <si>
    <t>121.4421149, 24.850483</t>
  </si>
  <si>
    <t>121.5108174, 25.254434</t>
  </si>
  <si>
    <t>121.5305475, 25.259175</t>
  </si>
  <si>
    <t>崁子腳7鄰92-1號對面</t>
  </si>
  <si>
    <t>121.535234, 25.270037</t>
  </si>
  <si>
    <t>橫山高分37電桿旁</t>
  </si>
  <si>
    <t>121.5365637, 25.278452</t>
  </si>
  <si>
    <t>富基村9鄰崁子腳47-52號(向南)</t>
  </si>
  <si>
    <t>121.537035, 25.28359</t>
  </si>
  <si>
    <t>古藝客棧路標旁</t>
  </si>
  <si>
    <t>121.539047, 25.271267</t>
  </si>
  <si>
    <t>橫山7號對面(向南)</t>
  </si>
  <si>
    <t>121.531037, 25.263644</t>
  </si>
  <si>
    <t>淡水高職</t>
  </si>
  <si>
    <t>Tamsui Vocational High School</t>
  </si>
  <si>
    <t>淡水區淡金路路燈55139號對面</t>
  </si>
  <si>
    <t>121.4470911, 25.188907</t>
  </si>
  <si>
    <t>瑞芳區台2丁線與逢甲路口交叉路口(瑞芳區公所側門旁)(向北)</t>
  </si>
  <si>
    <t>121.8097838, 25.109016</t>
  </si>
  <si>
    <t>簡易法庭二</t>
  </si>
  <si>
    <t>Jianyifating 2</t>
  </si>
  <si>
    <t>新北市瑞芳區瑞濱路24號</t>
  </si>
  <si>
    <t>121.821531, 25.11957</t>
  </si>
  <si>
    <t>人情味小鎮</t>
  </si>
  <si>
    <t>Renchingwei Xiaozhen Community</t>
  </si>
  <si>
    <t>福德一路1號同向(向北)</t>
  </si>
  <si>
    <t>121.639022, 25.069847</t>
  </si>
  <si>
    <t>市民敦化路口</t>
  </si>
  <si>
    <t>Civil Boulevard-Dunhua Intersection</t>
  </si>
  <si>
    <t>敦化南路一段上近市民大道四段(向南)</t>
  </si>
  <si>
    <t>121.548797, 25.04527113</t>
  </si>
  <si>
    <t>新北市林口區農會分處(向西)</t>
  </si>
  <si>
    <t>121.3705982, 25.069356</t>
  </si>
  <si>
    <t>新北市淡水區沙崙路3號</t>
  </si>
  <si>
    <t>121.4216488, 25.18172</t>
  </si>
  <si>
    <t>Station</t>
  </si>
  <si>
    <t>新北市淡水區中正路一段130號對面候車亭</t>
  </si>
  <si>
    <t>121.4222, 25.17888</t>
  </si>
  <si>
    <t>Fort Santo Domingo (Aletheia University)</t>
  </si>
  <si>
    <t>121.4332541, 25.17435999</t>
  </si>
  <si>
    <t>綜合市場</t>
  </si>
  <si>
    <t>General Market</t>
  </si>
  <si>
    <t>新北市雙溪區綜合市場 (向南)</t>
  </si>
  <si>
    <t>121.8644612, 25.035368</t>
  </si>
  <si>
    <t>麥金路長庚醫院前候車亭(向西)</t>
  </si>
  <si>
    <t>121.7218509, 25.121092</t>
  </si>
  <si>
    <t>Minzu and Chengde Intersection</t>
  </si>
  <si>
    <t>承德路三段185號(向北)</t>
  </si>
  <si>
    <t>121.518574, 25.069322</t>
  </si>
  <si>
    <t>民族西路145號(向西)</t>
  </si>
  <si>
    <t>121.51625, 25.06869</t>
  </si>
  <si>
    <t>重慶北路三段+酒泉街同向(向北)</t>
  </si>
  <si>
    <t>121.5138317, 25.07180965</t>
  </si>
  <si>
    <t>重慶北路三段(向北)</t>
  </si>
  <si>
    <t>121.5140011, 25.07486242</t>
  </si>
  <si>
    <t>南山坪32號</t>
  </si>
  <si>
    <t>121.7747199, 25.038235</t>
  </si>
  <si>
    <t>Wenshan District Administration Center</t>
  </si>
  <si>
    <t>121.56971, 24.98971</t>
  </si>
  <si>
    <t>文和橋</t>
  </si>
  <si>
    <t>Wenhe Bridge</t>
  </si>
  <si>
    <t>木柵路五段同向(向北)</t>
  </si>
  <si>
    <t>121.5951402, 25.00225632</t>
  </si>
  <si>
    <t>大業路12號對面(向南)</t>
  </si>
  <si>
    <t>121.499222, 25.12242987</t>
  </si>
  <si>
    <t>承德路七段382號對向(向南)</t>
  </si>
  <si>
    <t>121.501973, 25.118907</t>
  </si>
  <si>
    <t>承德路七段348號對向(向南)</t>
  </si>
  <si>
    <t>121.503568, 25.117433</t>
  </si>
  <si>
    <t>承德路七段223號同向(向南)</t>
  </si>
  <si>
    <t>121.50638, 25.11487</t>
  </si>
  <si>
    <t>承德路七段141號同向(向南)</t>
  </si>
  <si>
    <t>121.5087271, 25.11270664</t>
  </si>
  <si>
    <t>石牌</t>
  </si>
  <si>
    <t>Shipai</t>
  </si>
  <si>
    <t>文林北路277號同向(向南)</t>
  </si>
  <si>
    <t>121.512347, 25.10953688</t>
  </si>
  <si>
    <t>文林國小</t>
  </si>
  <si>
    <t>Wenlin Elementary School</t>
  </si>
  <si>
    <t>文林北路175巷與文林北路口西側100公尺</t>
  </si>
  <si>
    <t>121.5139733, 25.10803433</t>
  </si>
  <si>
    <t>中正高中</t>
  </si>
  <si>
    <t>Zhongzheng High School</t>
  </si>
  <si>
    <t>文林北路55號同向(向南)</t>
  </si>
  <si>
    <t>121.517803, 25.105059</t>
  </si>
  <si>
    <t>捷運芝山站(戲曲中心)</t>
  </si>
  <si>
    <t>MRT Zhishan Sta.(Taiwan Traditional Theatre Center)</t>
  </si>
  <si>
    <t>文林路720號對面(向南)</t>
  </si>
  <si>
    <t>121.5204736, 25.10226304</t>
  </si>
  <si>
    <t>捷運芝山站一</t>
  </si>
  <si>
    <t>MRT Zhishan Sta. 1</t>
  </si>
  <si>
    <t>文林路667號(向南)</t>
  </si>
  <si>
    <t>121.5223075, 25.10084973</t>
  </si>
  <si>
    <t>大安路499號</t>
  </si>
  <si>
    <t>121.4144552, 24.986544</t>
  </si>
  <si>
    <t>文化街口</t>
  </si>
  <si>
    <t>Wenhua St. Intersection</t>
  </si>
  <si>
    <t>大安路376號對面</t>
  </si>
  <si>
    <t>121.4162031, 24.98988</t>
  </si>
  <si>
    <t>賴仲坑</t>
  </si>
  <si>
    <t>Laizhongkeng</t>
  </si>
  <si>
    <t>北深路一段260號同向(向北)</t>
  </si>
  <si>
    <t>121.6299713, 25.00874139</t>
  </si>
  <si>
    <t>新北市蘆洲區永安南路二段266號對面</t>
  </si>
  <si>
    <t>121.4590687, 25.080413</t>
  </si>
  <si>
    <t>永安圖書館</t>
  </si>
  <si>
    <t>Yongan Library</t>
  </si>
  <si>
    <t>新北市蘆洲區永安南路一段150號往南10公尺</t>
  </si>
  <si>
    <t>121.4621625, 25.078598</t>
  </si>
  <si>
    <t>121.4647225, 25.215977</t>
  </si>
  <si>
    <t>蕃薯里7鄰</t>
  </si>
  <si>
    <t>雲廣坑5號(向西)</t>
  </si>
  <si>
    <t>121.476016, 25.213177</t>
  </si>
  <si>
    <t>萊茵城堡</t>
  </si>
  <si>
    <t>Laiyin Castle</t>
  </si>
  <si>
    <t>康華幹62B5877(CD32)電桿旁</t>
  </si>
  <si>
    <t>121.4713165, 25.205524</t>
  </si>
  <si>
    <t>埤島里9鄰</t>
  </si>
  <si>
    <t>埤島里9鄰電桿(新林幹75)(向東)</t>
  </si>
  <si>
    <t>121.466985, 25.199087</t>
  </si>
  <si>
    <t>埤島里9鄰電桿(新林幹75)對面</t>
  </si>
  <si>
    <t>121.467163, 25.19925</t>
  </si>
  <si>
    <t>121.501724, 25.258922</t>
  </si>
  <si>
    <t>成功得和路口</t>
  </si>
  <si>
    <t>Chenggong &amp; Dehe Entrance</t>
  </si>
  <si>
    <t>成功路2段75號(向東)</t>
  </si>
  <si>
    <t>121.52681, 24.99982</t>
  </si>
  <si>
    <t>福和橋(成功路)</t>
  </si>
  <si>
    <t>Fuhe Bridge(Chonggong Rd.)</t>
  </si>
  <si>
    <t>成功路一段111號同向(向北)</t>
  </si>
  <si>
    <t>121.5269278, 25.00214652</t>
  </si>
  <si>
    <t>公館</t>
  </si>
  <si>
    <t>Gongguan</t>
  </si>
  <si>
    <t>基隆路四段75號西側(向東)</t>
  </si>
  <si>
    <t>121.5385308, 25.01209635</t>
  </si>
  <si>
    <t>仁愛路200巷口</t>
  </si>
  <si>
    <t>Lane 200 Renai Rd. Intersection</t>
  </si>
  <si>
    <t>新北市汐止區(向南)</t>
  </si>
  <si>
    <t>121.664622, 25.065831</t>
  </si>
  <si>
    <t>自強里活動中心</t>
  </si>
  <si>
    <t>Ziqiang Village Activity Center</t>
  </si>
  <si>
    <t>121.657228, 25.062767</t>
  </si>
  <si>
    <t>新北市汐止區(向北)</t>
  </si>
  <si>
    <t>121.657312, 25.062932</t>
  </si>
  <si>
    <t>青山雄觀北區</t>
  </si>
  <si>
    <t>qing shan xiong guan north division</t>
  </si>
  <si>
    <t>深南路178號對面(向南)</t>
  </si>
  <si>
    <t>121.6264028, 25.01597753</t>
  </si>
  <si>
    <t>四川路一段95號(向北)</t>
  </si>
  <si>
    <t>121.459726, 25.005466</t>
  </si>
  <si>
    <t>雙青公路56號</t>
  </si>
  <si>
    <t>121.651953, 25.006656</t>
  </si>
  <si>
    <t>雙溪115號對面</t>
  </si>
  <si>
    <t>121.6532762, 25.007318</t>
  </si>
  <si>
    <t>法濟寺</t>
  </si>
  <si>
    <t>Faji Temple</t>
  </si>
  <si>
    <t>雙溪115號對向</t>
  </si>
  <si>
    <t>121.6617426, 25.007356</t>
  </si>
  <si>
    <t>排寮</t>
  </si>
  <si>
    <t>Pailiao</t>
  </si>
  <si>
    <t>台陽幹24A號電桿對面</t>
  </si>
  <si>
    <t>121.6647306, 25.007216</t>
  </si>
  <si>
    <t>串穴湖</t>
  </si>
  <si>
    <t>Chuanxue Lake</t>
  </si>
  <si>
    <t>福德正神廟旁(向東)</t>
  </si>
  <si>
    <t>121.6684616, 25.005548</t>
  </si>
  <si>
    <t>排寮橋</t>
  </si>
  <si>
    <t>Pailiao Bridge</t>
  </si>
  <si>
    <t>106線排寮橋對面</t>
  </si>
  <si>
    <t>121.666326, 25.006846</t>
  </si>
  <si>
    <t>孔子廟</t>
  </si>
  <si>
    <t>Confucian Temple</t>
  </si>
  <si>
    <t>石碇埔92號</t>
  </si>
  <si>
    <t>121.6712484, 25.005406</t>
  </si>
  <si>
    <t>石碇埔</t>
  </si>
  <si>
    <t>Shidingpu</t>
  </si>
  <si>
    <t>石碇埔集慶宮旁</t>
  </si>
  <si>
    <t>121.6727799, 25.007713</t>
  </si>
  <si>
    <t>文山煤礦</t>
  </si>
  <si>
    <t>Wenshan Coal Mine</t>
  </si>
  <si>
    <t>台陽幹43B號電桿旁</t>
  </si>
  <si>
    <t>121.6769293, 25.010619</t>
  </si>
  <si>
    <t>台陽幹50號電桿對面</t>
  </si>
  <si>
    <t>121.6801828, 25.010778</t>
  </si>
  <si>
    <t>峰橋頭</t>
  </si>
  <si>
    <t>Huangdidian</t>
  </si>
  <si>
    <t>番子坑2號對面</t>
  </si>
  <si>
    <t>121.6838655, 25.008946</t>
  </si>
  <si>
    <t>蚯蚓坑27號對面</t>
  </si>
  <si>
    <t>121.6876098, 25.009616</t>
  </si>
  <si>
    <t>永定國小</t>
  </si>
  <si>
    <t>Yongding Elementary School</t>
  </si>
  <si>
    <t>蚯蚓坑22號對面</t>
  </si>
  <si>
    <t>121.6881342, 25.007058</t>
  </si>
  <si>
    <t>大溪墘</t>
  </si>
  <si>
    <t>Daxiqian</t>
  </si>
  <si>
    <t>蚯蚓坑5號</t>
  </si>
  <si>
    <t>121.6927597, 25.00651</t>
  </si>
  <si>
    <t>永定里</t>
  </si>
  <si>
    <t>Yongding Village</t>
  </si>
  <si>
    <t>大溪墘60號(向東)</t>
  </si>
  <si>
    <t>121.6940469, 25.006907</t>
  </si>
  <si>
    <t>永定煤礦</t>
  </si>
  <si>
    <t>Yongding Coal Mine</t>
  </si>
  <si>
    <t>大溪墘104號對面</t>
  </si>
  <si>
    <t>121.6964554, 25.006452</t>
  </si>
  <si>
    <t>藤寮坑</t>
  </si>
  <si>
    <t>Tengliaokeng</t>
  </si>
  <si>
    <t>候車亭</t>
  </si>
  <si>
    <t>121.6997871, 25.010477</t>
  </si>
  <si>
    <t>大湖格15-1號</t>
  </si>
  <si>
    <t>121.6988859, 25.016403</t>
  </si>
  <si>
    <t>五坑</t>
  </si>
  <si>
    <t>Wukeng</t>
  </si>
  <si>
    <t>121.695609, 25.022123</t>
  </si>
  <si>
    <t>明陽慈惠堂</t>
  </si>
  <si>
    <t>Cide Temple</t>
  </si>
  <si>
    <t>慈德宮牌坊前</t>
  </si>
  <si>
    <t>121.7049264, 25.016596</t>
  </si>
  <si>
    <t>分水崙</t>
  </si>
  <si>
    <t>Guanyingshan</t>
  </si>
  <si>
    <t>新北市平溪區靜安路二段(向東)</t>
  </si>
  <si>
    <t>121.706297, 25.018337</t>
  </si>
  <si>
    <t>昆明街</t>
  </si>
  <si>
    <t>Kunming St.</t>
  </si>
  <si>
    <t>昆明街101號(向北)</t>
  </si>
  <si>
    <t>121.50469, 25.0422</t>
  </si>
  <si>
    <t>市立中醫醫院</t>
  </si>
  <si>
    <t>Taipei Municipal Hospital of Tradodional Chinese</t>
  </si>
  <si>
    <t>昆明街96巷(向北)</t>
  </si>
  <si>
    <t>121.50533, 25.04463</t>
  </si>
  <si>
    <t>Xinxing St. Intersection</t>
  </si>
  <si>
    <t>樹林區新興街1巷2號(向北)</t>
  </si>
  <si>
    <t>121.400301, 24.974397</t>
  </si>
  <si>
    <t>詹厝</t>
  </si>
  <si>
    <t>Zhancuo</t>
  </si>
  <si>
    <t>雙菁路107-1號</t>
  </si>
  <si>
    <t>121.7082758, 25.018656</t>
  </si>
  <si>
    <t>薯榔寮</t>
  </si>
  <si>
    <t>Pingxi Village</t>
  </si>
  <si>
    <t>候車停對面(縣道106)</t>
  </si>
  <si>
    <t>121.710056, 25.019306</t>
  </si>
  <si>
    <t>一坑口</t>
  </si>
  <si>
    <t>Yikengkou</t>
  </si>
  <si>
    <t>121.7149411, 25.020601</t>
  </si>
  <si>
    <t>薯榔尖</t>
  </si>
  <si>
    <t>Shulangjian</t>
  </si>
  <si>
    <t>121.7173502, 25.02229</t>
  </si>
  <si>
    <t>菁桐煤礦</t>
  </si>
  <si>
    <t>Jingtong Coal Mine</t>
  </si>
  <si>
    <t>雙菁路56號</t>
  </si>
  <si>
    <t>121.7200551, 25.022573</t>
  </si>
  <si>
    <t>二坑口</t>
  </si>
  <si>
    <t>Erkengkou</t>
  </si>
  <si>
    <t>雙菁公路候車亭斜對面(向南)</t>
  </si>
  <si>
    <t>121.7211643, 25.02352</t>
  </si>
  <si>
    <t>菁桐坑</t>
  </si>
  <si>
    <t>Jingtongkeng</t>
  </si>
  <si>
    <t>靜安路二段路燈編號606112(向東)</t>
  </si>
  <si>
    <t>121.722627, 25.023198</t>
  </si>
  <si>
    <t>中埔</t>
  </si>
  <si>
    <t>Zhongpu</t>
  </si>
  <si>
    <t>中埔200號</t>
  </si>
  <si>
    <t>121.7244366, 25.021969</t>
  </si>
  <si>
    <t>三聖宮</t>
  </si>
  <si>
    <t>Sansheng</t>
  </si>
  <si>
    <t>中埔214號</t>
  </si>
  <si>
    <t>121.7282265, 25.022682</t>
  </si>
  <si>
    <t>慈惠宮</t>
  </si>
  <si>
    <t>中埔219號</t>
  </si>
  <si>
    <t>121.7295759, 25.022456</t>
  </si>
  <si>
    <t>羅斯福三段3號前(向北)</t>
  </si>
  <si>
    <t>121.5246768, 25.02410614</t>
  </si>
  <si>
    <t>公園路21號旁(向北)</t>
  </si>
  <si>
    <t>121.5151366, 25.03682854</t>
  </si>
  <si>
    <t>新北市瑞芳區大寮路48號</t>
  </si>
  <si>
    <t>121.782038, 25.098468</t>
  </si>
  <si>
    <t>太平8鄰(雜貨店)</t>
  </si>
  <si>
    <t>Taiping 8 Neighborhood(Grocery)</t>
  </si>
  <si>
    <t>121.82389, 24.970034</t>
  </si>
  <si>
    <t>料角坑</t>
  </si>
  <si>
    <t>Liao Jiao Keng</t>
  </si>
  <si>
    <t>新北市雙溪區料角坑(向東)</t>
  </si>
  <si>
    <t>121.81303, 24.970437</t>
  </si>
  <si>
    <t>保成坑口</t>
  </si>
  <si>
    <t>Baocheng Kengkou</t>
  </si>
  <si>
    <t>新北市雙溪區保成坑口(向北)</t>
  </si>
  <si>
    <t>121.819775, 24.965981</t>
  </si>
  <si>
    <t>壽山宮</t>
  </si>
  <si>
    <t>Shoushan Temple</t>
  </si>
  <si>
    <t>121.8206167, 24.967867</t>
  </si>
  <si>
    <t>盤山坑路</t>
  </si>
  <si>
    <t>Panshankeng Intersection</t>
  </si>
  <si>
    <t>121.7800221, 25.000859</t>
  </si>
  <si>
    <t>新北市瑞芳區(向北)</t>
  </si>
  <si>
    <t>121.8313526, 25.084096</t>
  </si>
  <si>
    <t>日本神社</t>
  </si>
  <si>
    <t>Japan shrine</t>
  </si>
  <si>
    <t>121.8302165, 25.088064</t>
  </si>
  <si>
    <t>猴硐國小</t>
  </si>
  <si>
    <t>Houtong Elementary School</t>
  </si>
  <si>
    <t>121.833722, 25.095158</t>
  </si>
  <si>
    <t>新北市瑞芳區(向南)</t>
  </si>
  <si>
    <t>121.833604, 25.095344</t>
  </si>
  <si>
    <t>121.8302174, 25.088064</t>
  </si>
  <si>
    <t>121.8313523, 25.084102</t>
  </si>
  <si>
    <t>基隆路二段台電營業處對面(向西)</t>
  </si>
  <si>
    <t>121.5380694, 25.01210896</t>
  </si>
  <si>
    <t>成福宮</t>
  </si>
  <si>
    <t>Chengfu Changchun Assembly</t>
  </si>
  <si>
    <t>台北市南港區成福路253號對面(向南)</t>
  </si>
  <si>
    <t>121.5898, 25.039097</t>
  </si>
  <si>
    <t>成福路257號(向北)</t>
  </si>
  <si>
    <t>121.5904127, 25.03836032</t>
  </si>
  <si>
    <t>成福路(向北)</t>
  </si>
  <si>
    <t>121.5870046, 25.04275161</t>
  </si>
  <si>
    <t>柳燕橋</t>
  </si>
  <si>
    <t>Liuyan Bridge</t>
  </si>
  <si>
    <t>柳燕橋(向西)</t>
  </si>
  <si>
    <t>121.658121, 25.052365</t>
  </si>
  <si>
    <t>Baiyun Village</t>
  </si>
  <si>
    <t>新北市汐止區(向西)</t>
  </si>
  <si>
    <t>121.657617, 25.054229</t>
  </si>
  <si>
    <t>白雲社區活動中心</t>
  </si>
  <si>
    <t>Baiyun Community Activity Center</t>
  </si>
  <si>
    <t>121.657009, 25.055471</t>
  </si>
  <si>
    <t>水源路二段72巷口</t>
  </si>
  <si>
    <t>Lane 72 Sec.2 Shuiyuan Rd. Intersection</t>
  </si>
  <si>
    <t>水源路二段(向西)</t>
  </si>
  <si>
    <t>121.656078, 25.056449</t>
  </si>
  <si>
    <t>白雲土地公廟</t>
  </si>
  <si>
    <t>Baiyun Tudigong Temple</t>
  </si>
  <si>
    <t>121.654938, 25.057345</t>
  </si>
  <si>
    <t>汐碇路口</t>
  </si>
  <si>
    <t>Xiding Rd. Entrance</t>
  </si>
  <si>
    <t>水源路一段(向北)</t>
  </si>
  <si>
    <t>121.654134, 25.059296</t>
  </si>
  <si>
    <t>莊敬街口</t>
  </si>
  <si>
    <t>Zhuangjing Intersection</t>
  </si>
  <si>
    <t>新北市汐止區莊敬街135-137(向北)</t>
  </si>
  <si>
    <t>121.654582, 25.060825</t>
  </si>
  <si>
    <t>青山國中</t>
  </si>
  <si>
    <t>Qingshan Junior High School</t>
  </si>
  <si>
    <t>青山國中(向東)</t>
  </si>
  <si>
    <t>121.656116, 25.061144</t>
  </si>
  <si>
    <t>莊敬街5號</t>
  </si>
  <si>
    <t>NO.5 Zhuangjing St.</t>
  </si>
  <si>
    <t>莊敬街5號(新巴士)(向東)</t>
  </si>
  <si>
    <t>121.657664, 25.061606</t>
  </si>
  <si>
    <t>汐止區公所(仁愛路)</t>
  </si>
  <si>
    <t>Xizhi District Office(Renai Rd.)</t>
  </si>
  <si>
    <t>新北市汐止區仁愛路10號(向南)</t>
  </si>
  <si>
    <t>121.659129, 25.063895</t>
  </si>
  <si>
    <t>秀峰國小</t>
  </si>
  <si>
    <t>新北市汐止區仁愛路93-111號(向北)</t>
  </si>
  <si>
    <t>121.662321, 25.063325</t>
  </si>
  <si>
    <t>新北市汐止區仁愛路143號(向北)</t>
  </si>
  <si>
    <t>121.6635869, 25.06433602</t>
  </si>
  <si>
    <t>水碓(新巴士)(向北)</t>
  </si>
  <si>
    <t>121.664735, 25.065693</t>
  </si>
  <si>
    <t>新昌市民活動中心</t>
  </si>
  <si>
    <t>Xinchang Community Activity Center</t>
  </si>
  <si>
    <t>汐止區仁愛路318號(向西)</t>
  </si>
  <si>
    <t>121.664838, 25.067555</t>
  </si>
  <si>
    <t>汐止火車站(公園)</t>
  </si>
  <si>
    <t>Xizhi Rail Sta.(Gongyuan)</t>
  </si>
  <si>
    <t>新北市汐止區汐止火車站(公園)(向北)</t>
  </si>
  <si>
    <t>121.662911, 25.068882</t>
  </si>
  <si>
    <t>塔城街12號(向南)</t>
  </si>
  <si>
    <t>121.510134, 25.049002</t>
  </si>
  <si>
    <t>文三吉祥路口</t>
  </si>
  <si>
    <t>Wunhua 3rd &amp; Jixiangi Intersection</t>
  </si>
  <si>
    <t>文化三路二段90號(向北)</t>
  </si>
  <si>
    <t>121.375078, 25.081006</t>
  </si>
  <si>
    <t>Pingxi Junior High School</t>
  </si>
  <si>
    <t>新北市平溪區石底街92號對面</t>
  </si>
  <si>
    <t>121.7340641, 25.023257</t>
  </si>
  <si>
    <t>三峽區大學路正門口對面100公尺旁(向西)</t>
  </si>
  <si>
    <t>121.372978, 24.946045</t>
  </si>
  <si>
    <t>新北市樹林區學府路與大成路口旁10公尺(向東)</t>
  </si>
  <si>
    <t>121.381509, 24.950885</t>
  </si>
  <si>
    <t>客家文化主題公園</t>
  </si>
  <si>
    <t>Taipei City Hakka Cultural Park</t>
  </si>
  <si>
    <t>汀州路三段1號同向(向東)</t>
  </si>
  <si>
    <t>121.52587, 25.01996</t>
  </si>
  <si>
    <t>耕莘文教院</t>
  </si>
  <si>
    <t>Tien Educational Center</t>
  </si>
  <si>
    <t>辛亥路一段22號同向(向東)</t>
  </si>
  <si>
    <t>121.52865, 25.019</t>
  </si>
  <si>
    <t>五權三路</t>
  </si>
  <si>
    <t>Wuquan 3rd Rd.</t>
  </si>
  <si>
    <t>五權三路17號(向南)</t>
  </si>
  <si>
    <t>121.452456, 25.063855</t>
  </si>
  <si>
    <t>五權三路14號(向北)</t>
  </si>
  <si>
    <t>121.452404, 25.063567</t>
  </si>
  <si>
    <t>民生東路三段65巷(向西)</t>
  </si>
  <si>
    <t>121.5417415, 25.05795717</t>
  </si>
  <si>
    <t>民生東路三段17號同向(向西)</t>
  </si>
  <si>
    <t>121.5383134, 25.05803455</t>
  </si>
  <si>
    <t>三軍總醫院(辛亥)</t>
  </si>
  <si>
    <t>Tri-Service General Hospital (Xinhai Rd.)</t>
  </si>
  <si>
    <t>辛亥路一段17巷口側邊(向西)</t>
  </si>
  <si>
    <t>121.52802, 25.01912</t>
  </si>
  <si>
    <t>中正北路200號同向(向東)</t>
  </si>
  <si>
    <t>121.482737, 25.067158</t>
  </si>
  <si>
    <t>中正北路122號同向(向南)</t>
  </si>
  <si>
    <t>121.48533, 25.06522</t>
  </si>
  <si>
    <t>修德國小</t>
  </si>
  <si>
    <t>Xiude Elementary School</t>
  </si>
  <si>
    <t>重陽路三段41號(向北)</t>
  </si>
  <si>
    <t>121.489458, 25.0670131</t>
  </si>
  <si>
    <t>大智街口</t>
  </si>
  <si>
    <t>Dazhi St. Intersection</t>
  </si>
  <si>
    <t>重陽路四段63號(向北)</t>
  </si>
  <si>
    <t>121.4921724, 25.07047254</t>
  </si>
  <si>
    <t>MRT Sanchong Elementary School</t>
  </si>
  <si>
    <t>三重區三和路三段20號(向東)</t>
  </si>
  <si>
    <t>121.496763, 25.07022903</t>
  </si>
  <si>
    <t>上林村內平路109號對面(向北)</t>
  </si>
  <si>
    <t>121.8267, 25.027041</t>
  </si>
  <si>
    <t>Zhuliaokeng</t>
  </si>
  <si>
    <t>平林二號橋</t>
  </si>
  <si>
    <t>121.8424724, 25.034799</t>
  </si>
  <si>
    <t>新北市三峽區三塊厝(向東)</t>
  </si>
  <si>
    <t>121.374134, 24.900951</t>
  </si>
  <si>
    <t>民安東路7號(向西)</t>
  </si>
  <si>
    <t>121.4278873, 25.02104618</t>
  </si>
  <si>
    <t>醒心橋(向北)</t>
  </si>
  <si>
    <t>121.38028, 24.880966</t>
  </si>
  <si>
    <t>復興路一段67號對面候車亭(向東)</t>
  </si>
  <si>
    <t>121.447989, 25.042457</t>
  </si>
  <si>
    <t>永民社區活動中心</t>
  </si>
  <si>
    <t>Yungmin Community Activity Center</t>
  </si>
  <si>
    <t>永民社區活動中心(向北)</t>
  </si>
  <si>
    <t>121.631009, 25.258079</t>
  </si>
  <si>
    <t>平林村43號對面(向東)</t>
  </si>
  <si>
    <t>121.85366, 25.036414</t>
  </si>
  <si>
    <t>太平路67號對面</t>
  </si>
  <si>
    <t>121.8651076, 25.0358</t>
  </si>
  <si>
    <t>勸濟堂</t>
  </si>
  <si>
    <t>Quanji Temple</t>
  </si>
  <si>
    <t>銅山祈堂路53號</t>
  </si>
  <si>
    <t>121.8596369, 25.110907</t>
  </si>
  <si>
    <t>長仁社區</t>
  </si>
  <si>
    <t>Changren Community</t>
  </si>
  <si>
    <t>長仁社區入口電線杆旁</t>
  </si>
  <si>
    <t>121.8650829, 25.118204</t>
  </si>
  <si>
    <t>水湳洞遊客中心</t>
  </si>
  <si>
    <t>Shuinandong Visitor Center</t>
  </si>
  <si>
    <t>新北市瑞芳區洞頂路155之7號</t>
  </si>
  <si>
    <t>121.861545, 25.121971</t>
  </si>
  <si>
    <t>電線桿新灣幹線22號</t>
  </si>
  <si>
    <t>121.8550852, 25.115258</t>
  </si>
  <si>
    <t>石山社區</t>
  </si>
  <si>
    <t>Shishan Community</t>
  </si>
  <si>
    <t>電線桿濂洞幹線20-1號</t>
  </si>
  <si>
    <t>121.854671, 25.116113</t>
  </si>
  <si>
    <t>山尖步道</t>
  </si>
  <si>
    <t>Shanjian Hiking Trail</t>
  </si>
  <si>
    <t>山尖路195號前</t>
  </si>
  <si>
    <t>121.8508584, 25.112656</t>
  </si>
  <si>
    <t>浪漫公路口</t>
  </si>
  <si>
    <t>Langman Highway Entrance</t>
  </si>
  <si>
    <t>浪漫公路與北34線交會口</t>
  </si>
  <si>
    <t>121.8500238, 25.109418</t>
  </si>
  <si>
    <t>保民堂</t>
  </si>
  <si>
    <t>Baomin Temple</t>
  </si>
  <si>
    <t>瑞芳區金光路保民堂牌樓前(向東)</t>
  </si>
  <si>
    <t>121.8519635, 25.10672</t>
  </si>
  <si>
    <t>大智街口(三重)</t>
  </si>
  <si>
    <t>Dazhi St. Entrance(Sanchong)</t>
  </si>
  <si>
    <t>重陽路四段48號(向南)</t>
  </si>
  <si>
    <t>121.4916681, 25.07021521</t>
  </si>
  <si>
    <t>重陽路三段132號同向(向南)</t>
  </si>
  <si>
    <t>121.4891025, 25.06695831</t>
  </si>
  <si>
    <t>明志國中</t>
  </si>
  <si>
    <t>Mingzhi Junior High School</t>
  </si>
  <si>
    <t>新北市三重區中正北路56號對面</t>
  </si>
  <si>
    <t>121.4870554, 25.064435</t>
  </si>
  <si>
    <t>中正北路130號對向(向北)</t>
  </si>
  <si>
    <t>121.48533, 25.06562</t>
  </si>
  <si>
    <t>中正北路200號同向(向西)</t>
  </si>
  <si>
    <t>121.48285, 25.06735</t>
  </si>
  <si>
    <t>永安南路</t>
  </si>
  <si>
    <t>Yongan S. Rd.</t>
  </si>
  <si>
    <t>新北市蘆洲區永安南路二段52號</t>
  </si>
  <si>
    <t>121.4657646, 25.077778</t>
  </si>
  <si>
    <t>新北市蘆洲區永安南路二段134號</t>
  </si>
  <si>
    <t>121.4624869, 25.078594</t>
  </si>
  <si>
    <t>新北市蘆洲區永安南路二段266號右側</t>
  </si>
  <si>
    <t>121.458978, 25.080618</t>
  </si>
  <si>
    <t>新北市新莊區中正路516之39號間(向西)</t>
  </si>
  <si>
    <t>121.432716, 25.032179</t>
  </si>
  <si>
    <t>郵電雙柑幹158號對面</t>
  </si>
  <si>
    <t>121.8101247, 25.018382</t>
  </si>
  <si>
    <t>上林村內平路151號對面</t>
  </si>
  <si>
    <t>121.8134979, 25.020626</t>
  </si>
  <si>
    <t>上林村內平路139號對面(向北)</t>
  </si>
  <si>
    <t>121.821295, 25.024719</t>
  </si>
  <si>
    <t>上林村內平路62號對面(向北)</t>
  </si>
  <si>
    <t>121.83134, 25.029081</t>
  </si>
  <si>
    <t>上林村內平路31號對面</t>
  </si>
  <si>
    <t>121.834114, 25.031417</t>
  </si>
  <si>
    <t>平林村52號對面(向東)</t>
  </si>
  <si>
    <t>121.849758, 25.035156</t>
  </si>
  <si>
    <t>平林村12號對面(向東)</t>
  </si>
  <si>
    <t>121.85899, 25.037916</t>
  </si>
  <si>
    <t>Shuangxi Junior High School</t>
  </si>
  <si>
    <t>太平路85號對面</t>
  </si>
  <si>
    <t>121.8618135, 25.035876</t>
  </si>
  <si>
    <t>石角</t>
  </si>
  <si>
    <t>Shijiao</t>
  </si>
  <si>
    <t>石角路40-2號對面</t>
  </si>
  <si>
    <t>121.6847468, 25.192265</t>
  </si>
  <si>
    <t>鼓亭</t>
  </si>
  <si>
    <t>Guting</t>
  </si>
  <si>
    <t>台2線翡翠灣飯站天橋下</t>
  </si>
  <si>
    <t>121.683032, 25.190044</t>
  </si>
  <si>
    <t>建安二</t>
  </si>
  <si>
    <t>Jianan 2</t>
  </si>
  <si>
    <t>121.457203, 24.922115</t>
  </si>
  <si>
    <t>大墓公</t>
  </si>
  <si>
    <t>Damugong</t>
  </si>
  <si>
    <t>121.45145, 24.924283</t>
  </si>
  <si>
    <t>建安路71-14號</t>
  </si>
  <si>
    <t>No.71-14 Jian'an Rd.</t>
  </si>
  <si>
    <t>建安路71-14號(向西)</t>
  </si>
  <si>
    <t>121.44852, 24.92634</t>
  </si>
  <si>
    <t>建安國小</t>
  </si>
  <si>
    <t>Jianan Elementary School</t>
  </si>
  <si>
    <t>121.4481, 24.926517</t>
  </si>
  <si>
    <t>建安一</t>
  </si>
  <si>
    <t>Jianan 1</t>
  </si>
  <si>
    <t>新北市三峽區建安一</t>
  </si>
  <si>
    <t>121.4465, 24.9272</t>
  </si>
  <si>
    <t>四份仔二</t>
  </si>
  <si>
    <t>Sifenzai 2</t>
  </si>
  <si>
    <t>121.460527, 24.932192</t>
  </si>
  <si>
    <t>四份仔一</t>
  </si>
  <si>
    <t>Sifenzai 1</t>
  </si>
  <si>
    <t>121.456468, 24.93223</t>
  </si>
  <si>
    <t>新北市三峽區安坑13號</t>
  </si>
  <si>
    <t>121.4423, 24.9263</t>
  </si>
  <si>
    <t>新北市三峽區安坑1號</t>
  </si>
  <si>
    <t>121.4346, 24.9244</t>
  </si>
  <si>
    <t>九鬮</t>
  </si>
  <si>
    <t>Jiujiu</t>
  </si>
  <si>
    <t>新北市三峽區成福路308號</t>
  </si>
  <si>
    <t>121.429, 24.92352</t>
  </si>
  <si>
    <t>竹崙橋頭</t>
  </si>
  <si>
    <t>Zhulun Bridge</t>
  </si>
  <si>
    <t>新北市三峽區成福206號</t>
  </si>
  <si>
    <t>121.4268, 24.92571</t>
  </si>
  <si>
    <t>新莊田徑場(中和里)</t>
  </si>
  <si>
    <t>Xinzhuang Athletic Field(Zhonghe Village)</t>
  </si>
  <si>
    <t>復興路一段195號對面候車亭(向東)</t>
  </si>
  <si>
    <t>121.451981, 25.043465</t>
  </si>
  <si>
    <t>北勢子22-2號</t>
  </si>
  <si>
    <t>121.4734434, 25.253176</t>
  </si>
  <si>
    <t>台鷹幹2 DC70電桿旁</t>
  </si>
  <si>
    <t>121.4968255, 25.230324</t>
  </si>
  <si>
    <t>泰和街23號同向(向南)</t>
  </si>
  <si>
    <t>121.4994011, 25.00029878</t>
  </si>
  <si>
    <t>中央北路三段78號同向(向東)</t>
  </si>
  <si>
    <t>121.4849489, 25.13800914</t>
  </si>
  <si>
    <t>中央北路二段369號同向(向東)</t>
  </si>
  <si>
    <t>121.4875, 25.138191</t>
  </si>
  <si>
    <t>文化二路一段郵局</t>
  </si>
  <si>
    <t>Wenhua 2nd Rd. Sec. 1 Post Office</t>
  </si>
  <si>
    <t>新北市林口區文化二路1段8號對面(向南)</t>
  </si>
  <si>
    <t>121.364271, 25.066587</t>
  </si>
  <si>
    <t>Xinyiguobao Community</t>
  </si>
  <si>
    <t>新市林口區文化二路二段86號對面(向北)</t>
  </si>
  <si>
    <t>121.3791031, 25.081592</t>
  </si>
  <si>
    <t>文化二路中山路口</t>
  </si>
  <si>
    <t>Wunhua 2 &amp; Zhongshan Intersection</t>
  </si>
  <si>
    <t>新北市林口區文化二路二段128號(向北)</t>
  </si>
  <si>
    <t>121.380026, 25.082794</t>
  </si>
  <si>
    <t>Linkou Civil Sports Center</t>
  </si>
  <si>
    <t>林口國民運動中心(向北)</t>
  </si>
  <si>
    <t>121.381296, 25.086114</t>
  </si>
  <si>
    <t>溫哥華社區</t>
  </si>
  <si>
    <t>Wengehua Community</t>
  </si>
  <si>
    <t>新北市林口區寶林路93號</t>
  </si>
  <si>
    <t>121.384027, 25.084941</t>
  </si>
  <si>
    <t>成淵高中</t>
  </si>
  <si>
    <t>Chengyuan Senior High School</t>
  </si>
  <si>
    <t>承德路二段235號同向(向北)</t>
  </si>
  <si>
    <t>121.5183657, 25.05936359</t>
  </si>
  <si>
    <t>坪頂路760巷口</t>
  </si>
  <si>
    <t>Pingding Rd. 760 Lane Entrance</t>
  </si>
  <si>
    <t>新北市淡水區坪頂路760巷口</t>
  </si>
  <si>
    <t>121.484314, 25.15742</t>
  </si>
  <si>
    <t>糞箕湖23號</t>
  </si>
  <si>
    <t>No.23 Fenjihu</t>
  </si>
  <si>
    <t>新北市淡水區糞箕湖23號</t>
  </si>
  <si>
    <t>121.485212, 25.171045</t>
  </si>
  <si>
    <t>國道5號15Km(虛擬站不停靠)</t>
  </si>
  <si>
    <t>坪林交流道北上入口處(向西)</t>
  </si>
  <si>
    <t>121.711219, 24.94415</t>
  </si>
  <si>
    <t>新興街109-2號對面</t>
  </si>
  <si>
    <t>121.4407798, 25.180926</t>
  </si>
  <si>
    <t>寶橋中興路口一</t>
  </si>
  <si>
    <t>Baoqiao and Zhongxing Intersection 1</t>
  </si>
  <si>
    <t>新北市新店區寶橋路140巷(向北)</t>
  </si>
  <si>
    <t>121.547798, 24.976428</t>
  </si>
  <si>
    <t>復興路一段195號同向(向西)</t>
  </si>
  <si>
    <t>121.4518908, 25.04361421</t>
  </si>
  <si>
    <t>復興路一段37號(向西)</t>
  </si>
  <si>
    <t>121.4467068, 25.04205378</t>
  </si>
  <si>
    <t>Sintai Junior High School South Station</t>
  </si>
  <si>
    <t>121.44511, 25.041699</t>
  </si>
  <si>
    <t>新泰路396號(向北)</t>
  </si>
  <si>
    <t>121.443917, 25.043704</t>
  </si>
  <si>
    <t>新北市泰山區新泰路480號對面(向北)</t>
  </si>
  <si>
    <t>121.442745, 25.045687</t>
  </si>
  <si>
    <t>俊興三龍街口</t>
  </si>
  <si>
    <t>Junxing &amp; Sanlong Intersection</t>
  </si>
  <si>
    <t>121.418192, 25.016886</t>
  </si>
  <si>
    <t>俊興街</t>
  </si>
  <si>
    <t>Junxing St.</t>
  </si>
  <si>
    <t>121.417368, 25.013801</t>
  </si>
  <si>
    <t>俊興俊安街口</t>
  </si>
  <si>
    <t>Junxing &amp; Jun'an Intersection</t>
  </si>
  <si>
    <t>樹林區俊興街173-1號(向南)</t>
  </si>
  <si>
    <t>121.416878, 25.012452</t>
  </si>
  <si>
    <t>樹林區俊興街150號(向北)</t>
  </si>
  <si>
    <t>121.417035, 25.012316</t>
  </si>
  <si>
    <t>三多俊興街口</t>
  </si>
  <si>
    <t>Sanduo &amp; Junxing Intersection</t>
  </si>
  <si>
    <t>新北市樹林區中正路286之3號前(向西)</t>
  </si>
  <si>
    <t>121.415079, 25.009745</t>
  </si>
  <si>
    <t>源遠路13號</t>
  </si>
  <si>
    <t>121.7322122, 25.108576</t>
  </si>
  <si>
    <t>坪頂福德宮</t>
  </si>
  <si>
    <t>ping ding fu de gong</t>
  </si>
  <si>
    <t>新北市淡水區坪頂福德宮(向南)</t>
  </si>
  <si>
    <t>121.48496, 25.155903</t>
  </si>
  <si>
    <t>實踐路64號對向(向北)</t>
  </si>
  <si>
    <t>121.4639339, 25.00586997</t>
  </si>
  <si>
    <t>欣欣向榮(景新街)</t>
  </si>
  <si>
    <t>Xinxin Xiangrong(Jingxin St.)</t>
  </si>
  <si>
    <t>中和區景新街203號(向西)</t>
  </si>
  <si>
    <t>121.507206, 24.995152</t>
  </si>
  <si>
    <t>新北市淡水區坪頂福德宮(向北)</t>
  </si>
  <si>
    <t>121.485122, 25.15574</t>
  </si>
  <si>
    <t>金山舊機場遺址(聖德宮/李芑豐古宅)</t>
  </si>
  <si>
    <t>Old Jinshan Airfield</t>
  </si>
  <si>
    <t>金山區路燈編號490041號旁(向東)</t>
  </si>
  <si>
    <t>121.621266, 25.229935</t>
  </si>
  <si>
    <t>金山區路燈編號490041號對面(向西)</t>
  </si>
  <si>
    <t>121.621369, 25.230059</t>
  </si>
  <si>
    <t>番子田27號</t>
  </si>
  <si>
    <t>No.27 Fanzitian</t>
  </si>
  <si>
    <t>新北市淡水區番子田27號(向西)</t>
  </si>
  <si>
    <t>121.457591, 25.232365</t>
  </si>
  <si>
    <t>淡水區農會</t>
  </si>
  <si>
    <t>Tamsui Farmers Association</t>
  </si>
  <si>
    <t>淡水區中正路40號對面(向東)</t>
  </si>
  <si>
    <t>121.443717, 25.169293</t>
  </si>
  <si>
    <t>八勢一街31巷口</t>
  </si>
  <si>
    <t>Lane 31 Barshi 1st St. Entrance</t>
  </si>
  <si>
    <t>淡水區八勢一街35號(向西)</t>
  </si>
  <si>
    <t>121.461911, 25.156435</t>
  </si>
  <si>
    <t>新北市林口區文化一路二段360號(向北)</t>
  </si>
  <si>
    <t>121.384357, 25.082907</t>
  </si>
  <si>
    <t>新北市林口區寶林路93號對面</t>
  </si>
  <si>
    <t>121.38415, 25.085072</t>
  </si>
  <si>
    <t>林口國民運動中心(向南)</t>
  </si>
  <si>
    <t>121.381028, 25.08626</t>
  </si>
  <si>
    <t>新北市林口區文化二路二段149號</t>
  </si>
  <si>
    <t>121.379871, 25.083034</t>
  </si>
  <si>
    <t>新市林口區文化二路二段96號對面(向南)</t>
  </si>
  <si>
    <t>121.3787964, 25.081728</t>
  </si>
  <si>
    <t>壽南橋</t>
  </si>
  <si>
    <t>Shounan Bridge</t>
  </si>
  <si>
    <t>興南路二段58號同向(向南)</t>
  </si>
  <si>
    <t>121.5056504, 24.98456193</t>
  </si>
  <si>
    <t>捷運悅境社區</t>
  </si>
  <si>
    <t>Jieyun yuejing Community</t>
  </si>
  <si>
    <t>濱海路一段388號前(向西)</t>
  </si>
  <si>
    <t>121.43867, 25.189725</t>
  </si>
  <si>
    <t>義山路一段</t>
  </si>
  <si>
    <t>Sec.1,Yishan Rd.</t>
  </si>
  <si>
    <t>淡水區義山路一段381號對面(向北)</t>
  </si>
  <si>
    <t>121.438176, 25.1908</t>
  </si>
  <si>
    <t>麗寶國際館</t>
  </si>
  <si>
    <t>Libao Guojiguan</t>
  </si>
  <si>
    <t>學成路542號(向北)</t>
  </si>
  <si>
    <t>121.381142, 24.945786</t>
  </si>
  <si>
    <t>RotaryPark</t>
  </si>
  <si>
    <t>新北市林口區忠孝路第382086號(向西)</t>
  </si>
  <si>
    <t>121.368132, 25.072667</t>
  </si>
  <si>
    <t>文化二路八德路口</t>
  </si>
  <si>
    <t>Wunhua 2rd &amp; Bade Intersection</t>
  </si>
  <si>
    <t>文化二路八德路口(向西)</t>
  </si>
  <si>
    <t>121.363589, 25.065891</t>
  </si>
  <si>
    <t>新北市林口區忠孝路路燈(向東)</t>
  </si>
  <si>
    <t>121.368186, 25.072356</t>
  </si>
  <si>
    <t>Shenao</t>
  </si>
  <si>
    <t>建基路深澳發電廠門口</t>
  </si>
  <si>
    <t>121.8168011, 25.127796</t>
  </si>
  <si>
    <t>汐止市樟樹一路133號前</t>
  </si>
  <si>
    <t>121.642091, 25.065135</t>
  </si>
  <si>
    <t>臺北客運南雅站(華東街)</t>
  </si>
  <si>
    <t>Taipei Bus Nanya Station(Hua-dong St.)</t>
  </si>
  <si>
    <t>板橋區華東街(向南)</t>
  </si>
  <si>
    <t>121.448751, 24.994615</t>
  </si>
  <si>
    <t>上坑口</t>
  </si>
  <si>
    <t>Shangkengkou</t>
  </si>
  <si>
    <t>長源村44號前號</t>
  </si>
  <si>
    <t>121.8007475, 25.01198</t>
  </si>
  <si>
    <t>下坑口</t>
  </si>
  <si>
    <t>Xiakengkou</t>
  </si>
  <si>
    <t>長源村柑腳路56號前</t>
  </si>
  <si>
    <t>121.7966853, 25.008652</t>
  </si>
  <si>
    <t>外盤山</t>
  </si>
  <si>
    <t>Waipanshan</t>
  </si>
  <si>
    <t>長源村外盤山坑6號</t>
  </si>
  <si>
    <t>121.7760672, 24.998326</t>
  </si>
  <si>
    <t>內盤山</t>
  </si>
  <si>
    <t>Neipanshan</t>
  </si>
  <si>
    <t>長源村外盤山坑13號對面(向東)</t>
  </si>
  <si>
    <t>121.7732343, 24.995914</t>
  </si>
  <si>
    <t>長源村外盤山坑6號對面</t>
  </si>
  <si>
    <t>121.7762007, 24.998281</t>
  </si>
  <si>
    <t>長源村柑腳路56號對面</t>
  </si>
  <si>
    <t>121.7969253, 25.008683</t>
  </si>
  <si>
    <t>長源村44號前號對面</t>
  </si>
  <si>
    <t>121.8007704, 25.011821</t>
  </si>
  <si>
    <t>外柑村外柑路7號(向北)</t>
  </si>
  <si>
    <t>121.80478, 25.014834</t>
  </si>
  <si>
    <t>外柑村外柑路14號對面</t>
  </si>
  <si>
    <t>121.806526, 25.016909</t>
  </si>
  <si>
    <t>外柑村外柑路54號對面(向北)</t>
  </si>
  <si>
    <t>121.8081, 25.01784</t>
  </si>
  <si>
    <t>樟樹二路口</t>
  </si>
  <si>
    <t>Zhangshu 2nd Rd. Entrance</t>
  </si>
  <si>
    <t>121.639841, 25.06151</t>
  </si>
  <si>
    <t>汐止區大同路一段237-6號(向西)</t>
  </si>
  <si>
    <t>121.635142, 25.058074</t>
  </si>
  <si>
    <t>北基仁四街公園</t>
  </si>
  <si>
    <t>Beiji Ren 4th St. Park</t>
  </si>
  <si>
    <t>新北市萬里區仁四街9號</t>
  </si>
  <si>
    <t>121.681937, 25.175368</t>
  </si>
  <si>
    <t>夢湖路口</t>
  </si>
  <si>
    <t>Menghu Rd. Entrance</t>
  </si>
  <si>
    <t>夢湖路口(向西)</t>
  </si>
  <si>
    <t>121.641965, 25.108198</t>
  </si>
  <si>
    <t>廖厝</t>
  </si>
  <si>
    <t>Liaocuo</t>
  </si>
  <si>
    <t>汐萬路三段(向西)</t>
  </si>
  <si>
    <t>121.641033, 25.108833</t>
  </si>
  <si>
    <t>柯子林峽谷</t>
  </si>
  <si>
    <t>Kezilin Gap</t>
  </si>
  <si>
    <t>柯子林峽谷(向西)</t>
  </si>
  <si>
    <t>121.638958, 25.108999</t>
  </si>
  <si>
    <t>廣修禪寺</t>
  </si>
  <si>
    <t>Guangxiu Temple</t>
  </si>
  <si>
    <t>廣修禪寺(向北)</t>
  </si>
  <si>
    <t>121.634643, 25.112048</t>
  </si>
  <si>
    <t>柯子林</t>
  </si>
  <si>
    <t>Kezilin</t>
  </si>
  <si>
    <t>柯子林(向南)</t>
  </si>
  <si>
    <t>121.632768, 25.114622</t>
  </si>
  <si>
    <t>金明山下</t>
  </si>
  <si>
    <t>Jinmingshan</t>
  </si>
  <si>
    <t>金明山下(向西)</t>
  </si>
  <si>
    <t>121.627768, 25.116402</t>
  </si>
  <si>
    <t>汐萬路三號橋</t>
  </si>
  <si>
    <t>No.3 Bridge Xiwan Rd.</t>
  </si>
  <si>
    <t>汐萬路三號橋(向南)</t>
  </si>
  <si>
    <t>121.626432, 25.12432</t>
  </si>
  <si>
    <t>五指山森林公園</t>
  </si>
  <si>
    <t>Wuzhishan Forest Park</t>
  </si>
  <si>
    <t>新北市汐止區五指山產業道路(向西)</t>
  </si>
  <si>
    <t>121.604489, 25.125715</t>
  </si>
  <si>
    <t>孩子公園</t>
  </si>
  <si>
    <t>Children Park</t>
  </si>
  <si>
    <t>五指山產業道路(向南)</t>
  </si>
  <si>
    <t>121.601288, 25.116926</t>
  </si>
  <si>
    <t>同心亭</t>
  </si>
  <si>
    <t>Tongxin Pavilion</t>
  </si>
  <si>
    <t>121.599369, 25.114707</t>
  </si>
  <si>
    <t>翠柏新村</t>
  </si>
  <si>
    <t>Cuibo New Village</t>
  </si>
  <si>
    <t>新北市汐止區永春一路</t>
  </si>
  <si>
    <t>121.604607, 25.113334</t>
  </si>
  <si>
    <t>汐止區五指山產業道路(向東)</t>
  </si>
  <si>
    <t>121.599173, 25.114605</t>
  </si>
  <si>
    <t>五指山產業道路(向北)</t>
  </si>
  <si>
    <t>121.601433, 25.116865</t>
  </si>
  <si>
    <t>新北市汐止區五指山產業道路F909(向東)</t>
  </si>
  <si>
    <t>121.604346, 25.125576</t>
  </si>
  <si>
    <t>汐萬路三號橋(向東)</t>
  </si>
  <si>
    <t>121.626415, 25.124126</t>
  </si>
  <si>
    <t>金明山下(向東)</t>
  </si>
  <si>
    <t>121.627699, 25.116257</t>
  </si>
  <si>
    <t>柯子林(向東)</t>
  </si>
  <si>
    <t>121.632855, 25.114442</t>
  </si>
  <si>
    <t>廣修禪寺(向東)</t>
  </si>
  <si>
    <t>121.634472, 25.111965</t>
  </si>
  <si>
    <t>121.6391418, 25.108863</t>
  </si>
  <si>
    <t>汐萬路三段(向東)</t>
  </si>
  <si>
    <t>121.640918, 25.108696</t>
  </si>
  <si>
    <t>121.641779, 25.108146</t>
  </si>
  <si>
    <t>威惠廟</t>
  </si>
  <si>
    <t>Weihui Temple</t>
  </si>
  <si>
    <t>121.8047802, 25.014823</t>
  </si>
  <si>
    <t>外柑活動中心</t>
  </si>
  <si>
    <t>Waigan Activity Center</t>
  </si>
  <si>
    <t>新北市雙溪區外柑活動中心(向北)</t>
  </si>
  <si>
    <t>121.808246, 25.017855</t>
  </si>
  <si>
    <t>清水坑</t>
  </si>
  <si>
    <t>Qingshui Keng</t>
  </si>
  <si>
    <t>121.8222929, 25.022174</t>
  </si>
  <si>
    <t>王母娘娘</t>
  </si>
  <si>
    <t>Wang Mu Niang Niang</t>
  </si>
  <si>
    <t>新北市雙溪區王母娘娘(向東)</t>
  </si>
  <si>
    <t>121.826242, 25.015608</t>
  </si>
  <si>
    <t>大瀨</t>
  </si>
  <si>
    <t>Dalai</t>
  </si>
  <si>
    <t>121.8275326, 25.023887</t>
  </si>
  <si>
    <t>新寮子路</t>
  </si>
  <si>
    <t>Xinliaozi Rd.</t>
  </si>
  <si>
    <t>新北市雙溪區新寮子路(向北)</t>
  </si>
  <si>
    <t>121.837798, 25.030519</t>
  </si>
  <si>
    <t>茶花莊</t>
  </si>
  <si>
    <t>Chahua Zhuang</t>
  </si>
  <si>
    <t>121.8463268, 25.031304</t>
  </si>
  <si>
    <t>梅竹蹊路</t>
  </si>
  <si>
    <t>Meizhuxi Rd.</t>
  </si>
  <si>
    <t>121.8605519, 25.036792</t>
  </si>
  <si>
    <t>內挖路</t>
  </si>
  <si>
    <t>Neiwa Rd.</t>
  </si>
  <si>
    <t>121.8631604, 25.036944</t>
  </si>
  <si>
    <t>新北市雙溪區綜合市場(向北)</t>
  </si>
  <si>
    <t>121.8646231, 25.035363</t>
  </si>
  <si>
    <t>頂坪路口</t>
  </si>
  <si>
    <t>Dingping Intersection</t>
  </si>
  <si>
    <t>新北市雙溪區頂坪路口(向西)</t>
  </si>
  <si>
    <t>121.864647, 25.044026</t>
  </si>
  <si>
    <t>新北市雙溪區石頭厝(向西)</t>
  </si>
  <si>
    <t>121.862055, 25.04711</t>
  </si>
  <si>
    <t>石筍路口</t>
  </si>
  <si>
    <t>Shisun Intersection</t>
  </si>
  <si>
    <t>新北市雙溪區石筍路口(向西)</t>
  </si>
  <si>
    <t>121.860624, 25.049943</t>
  </si>
  <si>
    <t>燦光分校</t>
  </si>
  <si>
    <t>Canguang School</t>
  </si>
  <si>
    <t>121.8654362, 25.054418</t>
  </si>
  <si>
    <t>聖南寺口</t>
  </si>
  <si>
    <t>Shengnan Temple</t>
  </si>
  <si>
    <t>121.8577276, 25.052794</t>
  </si>
  <si>
    <t>12鄰廣場</t>
  </si>
  <si>
    <t>12 Lin Guangchang</t>
  </si>
  <si>
    <t>121.8529371, 25.056173</t>
  </si>
  <si>
    <t>慶雲宮</t>
  </si>
  <si>
    <t>Qingyun Temple</t>
  </si>
  <si>
    <t>121.8507981, 25.056415</t>
  </si>
  <si>
    <t>定福</t>
  </si>
  <si>
    <t>Ding Fu</t>
  </si>
  <si>
    <t>121.8506693, 25.063831</t>
  </si>
  <si>
    <t>十三層老樹</t>
  </si>
  <si>
    <t>Shisanceng Laoshu</t>
  </si>
  <si>
    <t>雙溪區十三層老樹(向南)</t>
  </si>
  <si>
    <t>121.854369, 25.080561</t>
  </si>
  <si>
    <t>Mudan Rail Sta.</t>
  </si>
  <si>
    <t>新北市雙溪區牡丹車站(向南)</t>
  </si>
  <si>
    <t>121.8518884, 25.058957</t>
  </si>
  <si>
    <t>三貂石壁坑</t>
  </si>
  <si>
    <t>Sandiao Shibikeng</t>
  </si>
  <si>
    <t xml:space="preserve">新北市雙溪區(向西) </t>
  </si>
  <si>
    <t>121.8362283, 25.06796</t>
  </si>
  <si>
    <t>弓橋里活動中心</t>
  </si>
  <si>
    <t>Gongqiao Village Activity Center</t>
  </si>
  <si>
    <t xml:space="preserve">新北市瑞芳區(向北) </t>
  </si>
  <si>
    <t>121.8329252, 25.092961</t>
  </si>
  <si>
    <t>瑞芳公園入口</t>
  </si>
  <si>
    <t>Ruifang Park</t>
  </si>
  <si>
    <t>121.8190676, 25.107718</t>
  </si>
  <si>
    <t>信義國小</t>
  </si>
  <si>
    <t>Xinyi Elementary School</t>
  </si>
  <si>
    <t>土城區廣興街71號(向東)</t>
  </si>
  <si>
    <t>121.4542782, 24.991372</t>
  </si>
  <si>
    <t>東方山河社區</t>
  </si>
  <si>
    <t>Dongfang Shanhe Community</t>
  </si>
  <si>
    <t>121.6654343, 25.074975</t>
  </si>
  <si>
    <t>土城區廣興街63號對面(向西)</t>
  </si>
  <si>
    <t>121.4540744, 24.991494</t>
  </si>
  <si>
    <t>新北市汐止區新巴士(向南)</t>
  </si>
  <si>
    <t>121.643768, 25.104604</t>
  </si>
  <si>
    <t>三洋社區</t>
  </si>
  <si>
    <t>Sanyo apartment complex</t>
  </si>
  <si>
    <t>湖北55(向北)</t>
  </si>
  <si>
    <t>121.38503, 25.10654</t>
  </si>
  <si>
    <t>崩山腳</t>
  </si>
  <si>
    <t>Bengshanjiao</t>
  </si>
  <si>
    <t>崩山腳(向北)</t>
  </si>
  <si>
    <t>121.3521833, 25.12995</t>
  </si>
  <si>
    <t>應公坑</t>
  </si>
  <si>
    <t>Yinggongkeng</t>
  </si>
  <si>
    <t>新北市林口區應公坑(向東)</t>
  </si>
  <si>
    <t>121.35757, 25.132112</t>
  </si>
  <si>
    <t>南灣頭</t>
  </si>
  <si>
    <t>Nanwantou</t>
  </si>
  <si>
    <t>南灣頭(向東)</t>
  </si>
  <si>
    <t>121.363375, 25.134552</t>
  </si>
  <si>
    <t>太平活動中心</t>
  </si>
  <si>
    <t>Taiping Activity Center</t>
  </si>
  <si>
    <t>太平活動中心(向東)</t>
  </si>
  <si>
    <t>121.36491, 25.13489</t>
  </si>
  <si>
    <t>南灣頭(向西)</t>
  </si>
  <si>
    <t>121.363096, 25.134887</t>
  </si>
  <si>
    <t>新北市林口區應公坑(向南)</t>
  </si>
  <si>
    <t>121.35771, 25.13258</t>
  </si>
  <si>
    <t>121.8190193, 25.107566</t>
  </si>
  <si>
    <t xml:space="preserve">新北市瑞芳區(向南)  </t>
  </si>
  <si>
    <t>121.8328118, 25.09298</t>
  </si>
  <si>
    <t xml:space="preserve">新北市雙溪區(向東) </t>
  </si>
  <si>
    <t>121.836109, 25.067892</t>
  </si>
  <si>
    <t>福隆路</t>
  </si>
  <si>
    <t>Fulong Rd.</t>
  </si>
  <si>
    <t>福隆路48號(向南)</t>
  </si>
  <si>
    <t>121.492317, 25.078397</t>
  </si>
  <si>
    <t>基金三路26號對面</t>
  </si>
  <si>
    <t>121.6996952, 25.149012</t>
  </si>
  <si>
    <t>基金二路23號</t>
  </si>
  <si>
    <t>121.7025893, 25.1435</t>
  </si>
  <si>
    <t>Iron Stores</t>
  </si>
  <si>
    <t>基金一路189號(向東)</t>
  </si>
  <si>
    <t>121.70756, 25.141699</t>
  </si>
  <si>
    <t>瑞芳火車站(逢甲路)</t>
  </si>
  <si>
    <t>Ruifang Rail Sta.(Fengjia Rd.)</t>
  </si>
  <si>
    <t>瑞芳區逢甲路198號(向西)</t>
  </si>
  <si>
    <t>121.806967, 25.110138</t>
  </si>
  <si>
    <t>瑞平國小</t>
  </si>
  <si>
    <t>Ruiping Elementary School</t>
  </si>
  <si>
    <t>新北市林口區(向南)</t>
  </si>
  <si>
    <t>121.348247, 25.128113</t>
  </si>
  <si>
    <t>台市投區(向北)</t>
  </si>
  <si>
    <t>121.348476, 25.128156</t>
  </si>
  <si>
    <t>汐萬路一段</t>
  </si>
  <si>
    <t>Xiwan Rd. Sec.1</t>
  </si>
  <si>
    <t>新北市汐止區汐萬路一段288號同向(向東)</t>
  </si>
  <si>
    <t>121.653463, 25.071067</t>
  </si>
  <si>
    <t>基金一路56號對面</t>
  </si>
  <si>
    <t>121.7204716, 25.135927</t>
  </si>
  <si>
    <t>Yingge Village(Anyi Rd. Intersection)</t>
  </si>
  <si>
    <t>基金一路34號對面</t>
  </si>
  <si>
    <t>121.72407, 25.135696</t>
  </si>
  <si>
    <t>No.387 Anyi Rd.</t>
  </si>
  <si>
    <t>121.727081, 25.13377</t>
  </si>
  <si>
    <t>Keelung City Ren-ai Senior Citizens’Home</t>
  </si>
  <si>
    <t>安一路329號(向東)</t>
  </si>
  <si>
    <t>121.72882, 25.134227</t>
  </si>
  <si>
    <t>安一路350號對面</t>
  </si>
  <si>
    <t>121.7294945, 25.133953</t>
  </si>
  <si>
    <t>安一路310號對面</t>
  </si>
  <si>
    <t>121.7282532, 25.132236</t>
  </si>
  <si>
    <t>崇德路口</t>
  </si>
  <si>
    <t>安一路247號</t>
  </si>
  <si>
    <t>121.7300013, 25.132187</t>
  </si>
  <si>
    <t>安樂市場</t>
  </si>
  <si>
    <t xml:space="preserve">Anle Market </t>
  </si>
  <si>
    <t>安一路126號對面</t>
  </si>
  <si>
    <t>121.73363, 25.132069</t>
  </si>
  <si>
    <t>Anle Community</t>
  </si>
  <si>
    <t>麥金路433號對面</t>
  </si>
  <si>
    <t>121.7198392, 25.125037</t>
  </si>
  <si>
    <t>District Office</t>
  </si>
  <si>
    <t>新北市汐止區仁愛路10號</t>
  </si>
  <si>
    <t>121.659268, 25.063856</t>
  </si>
  <si>
    <t>靜修禪院</t>
  </si>
  <si>
    <t>Jingxiu Temple</t>
  </si>
  <si>
    <t>121.660139, 25.062344</t>
  </si>
  <si>
    <t>環山路口</t>
  </si>
  <si>
    <t>Huanshan Rd. Entrance</t>
  </si>
  <si>
    <t>汐止區勤進路31號(向南)</t>
  </si>
  <si>
    <t>121.659471, 25.060511</t>
  </si>
  <si>
    <t>世運村</t>
  </si>
  <si>
    <t>Shiyun Village</t>
  </si>
  <si>
    <t>世運村(向東)</t>
  </si>
  <si>
    <t>121.662269, 25.057839</t>
  </si>
  <si>
    <t>馥記山莊</t>
  </si>
  <si>
    <t>Fuji Village</t>
  </si>
  <si>
    <t>汐止區馥記山莊(向南)</t>
  </si>
  <si>
    <t>121.665581, 25.0568</t>
  </si>
  <si>
    <t>六角亭</t>
  </si>
  <si>
    <t>Liujiao Pavilion</t>
  </si>
  <si>
    <t>汐止區六角亭(向南)</t>
  </si>
  <si>
    <t>121.6638031, 25.0549031</t>
  </si>
  <si>
    <t>五谷金聖殿</t>
  </si>
  <si>
    <t>Wugu Jinsheng Temple</t>
  </si>
  <si>
    <t>五谷金聖殿(向北)</t>
  </si>
  <si>
    <t>121.663609, 25.054104</t>
  </si>
  <si>
    <t>天秀宮</t>
  </si>
  <si>
    <t>Tianxiu Temple</t>
  </si>
  <si>
    <t>汐止區天秀宮(向東)</t>
  </si>
  <si>
    <t>121.662591, 25.052008</t>
  </si>
  <si>
    <t>121.663877, 25.054813</t>
  </si>
  <si>
    <t>121.665952, 25.057249</t>
  </si>
  <si>
    <t>勤進路33號(向西)</t>
  </si>
  <si>
    <t>121.662198, 25.057926</t>
  </si>
  <si>
    <t>環山路口(向北)</t>
  </si>
  <si>
    <t>121.659593, 25.060432</t>
  </si>
  <si>
    <t>靜修禪院(向北)</t>
  </si>
  <si>
    <t>121.660389, 25.06211</t>
  </si>
  <si>
    <t>新北市汐止區仁愛路29號(向北)</t>
  </si>
  <si>
    <t>121.65929, 25.063876</t>
  </si>
  <si>
    <t>大同路二段578號同向(向東)</t>
  </si>
  <si>
    <t>121.662596, 25.069428</t>
  </si>
  <si>
    <t>錦秀路口</t>
  </si>
  <si>
    <t>Jinxiu intersection</t>
  </si>
  <si>
    <t>新北市新店區錦秀路1-1號候車亭(向北)</t>
  </si>
  <si>
    <t>121.479126, 24.945845</t>
  </si>
  <si>
    <t>頂石硿仔</t>
  </si>
  <si>
    <t>頂石硿仔(向南)</t>
  </si>
  <si>
    <t>121.710053, 25.057496</t>
  </si>
  <si>
    <t>勝隆土雞城</t>
  </si>
  <si>
    <t>Shenglong</t>
  </si>
  <si>
    <t>勝隆土雞城(向東)</t>
  </si>
  <si>
    <t>121.3867177, 25.066104</t>
  </si>
  <si>
    <t>新北市林口區四維路156號對面(向東)</t>
  </si>
  <si>
    <t>121.380858, 25.075604</t>
  </si>
  <si>
    <t>新城八路</t>
  </si>
  <si>
    <t>Xincheng 8th Rd.</t>
  </si>
  <si>
    <t>五股區新城八路路燈定位編號339067號對面(向南)</t>
  </si>
  <si>
    <t>121.446879, 25.093047</t>
  </si>
  <si>
    <t>新城</t>
  </si>
  <si>
    <t>Xincheng</t>
  </si>
  <si>
    <t>新北市五股區新五路三段路燈定位編號339011號</t>
  </si>
  <si>
    <t>121.446592, 25.090623</t>
  </si>
  <si>
    <t>文化一路56號右側</t>
  </si>
  <si>
    <t>121.3724924, 25.058466</t>
  </si>
  <si>
    <t>賀聖宮</t>
  </si>
  <si>
    <t>Hesheng Temple</t>
  </si>
  <si>
    <t>新北市五股區新五路三段13號柱子前面</t>
  </si>
  <si>
    <t>121.445283, 25.088939</t>
  </si>
  <si>
    <t>三民街158號對面(三民公園旁)(向西)</t>
  </si>
  <si>
    <t>121.4815712, 25.06612957</t>
  </si>
  <si>
    <t>安一路126號</t>
  </si>
  <si>
    <t>121.734111, 25.13205</t>
  </si>
  <si>
    <t>泰和樓</t>
  </si>
  <si>
    <t>Taihe Building</t>
  </si>
  <si>
    <t>121.85812, 25.031031</t>
  </si>
  <si>
    <t>辭職嶺</t>
  </si>
  <si>
    <t>Cizhiling</t>
  </si>
  <si>
    <t>121.8458333, 24.9981</t>
  </si>
  <si>
    <t>福和橋(永元路)</t>
  </si>
  <si>
    <t>Fuhe Bridge(Yongyuan Rd.)</t>
  </si>
  <si>
    <t>永元路124號(向北)</t>
  </si>
  <si>
    <t>121.522833, 25.002882</t>
  </si>
  <si>
    <t>新北市界(萬里區)</t>
  </si>
  <si>
    <t>New Tiapei City Line(Wanli Dist.)</t>
  </si>
  <si>
    <t>中幅8號(向西)</t>
  </si>
  <si>
    <t>121.685455, 25.164977</t>
  </si>
  <si>
    <t>新北市萬里區瑪鍊路12-4號對面(向北)</t>
  </si>
  <si>
    <t>121.687986, 25.175981</t>
  </si>
  <si>
    <t>萬里區瑪鍊路80號(向北)</t>
  </si>
  <si>
    <t>121.6899586, 25.178152</t>
  </si>
  <si>
    <t>糞箕湖17-2號(向西)</t>
  </si>
  <si>
    <t>121.48723, 25.169873</t>
  </si>
  <si>
    <t>中正路與雨農路交叉口同向(向西)</t>
  </si>
  <si>
    <t>121.53144, 25.0965</t>
  </si>
  <si>
    <t>璦丁堡社區</t>
  </si>
  <si>
    <t>Aidingbao Community</t>
  </si>
  <si>
    <t>安泰路16號對面(向北)</t>
  </si>
  <si>
    <t>121.485546, 24.948559</t>
  </si>
  <si>
    <t>國際新星社區</t>
  </si>
  <si>
    <t>GuojiXinxingCommunity</t>
  </si>
  <si>
    <t>新北市林口區國際新星社區(向南)</t>
  </si>
  <si>
    <t>121.387783, 25.078653</t>
  </si>
  <si>
    <t>新北市汐止區汐萬路一段357號前(向南)</t>
  </si>
  <si>
    <t>121.649909, 25.077722</t>
  </si>
  <si>
    <t>Lingjiao Rail Sta.</t>
  </si>
  <si>
    <t>新北市平溪區嶺腳車站(向北)</t>
  </si>
  <si>
    <t>121.747868, 25.029964</t>
  </si>
  <si>
    <t>八連溪谷公園</t>
  </si>
  <si>
    <t>Balian Xigu Park</t>
  </si>
  <si>
    <t>八連溪谷公園(向東)</t>
  </si>
  <si>
    <t>121.622822, 25.109781</t>
  </si>
  <si>
    <t>信通橋</t>
  </si>
  <si>
    <t>Xintong Bridge</t>
  </si>
  <si>
    <t>信通橋(向東)</t>
  </si>
  <si>
    <t>121.62776, 25.108727</t>
  </si>
  <si>
    <t>善琴慈惠堂</t>
  </si>
  <si>
    <t>Mingzhi Bridge</t>
  </si>
  <si>
    <t>善琴慈惠堂(向東)</t>
  </si>
  <si>
    <t>121.628404, 25.106616</t>
  </si>
  <si>
    <t>八連分校</t>
  </si>
  <si>
    <t>Balian Campus</t>
  </si>
  <si>
    <t>八連路二段(向南)</t>
  </si>
  <si>
    <t>121.629567, 25.101337</t>
  </si>
  <si>
    <t>福隆遊客中心</t>
  </si>
  <si>
    <t>Fulung Visitor Center</t>
  </si>
  <si>
    <t>新北市貢寮區興隆街36號(向南)</t>
  </si>
  <si>
    <t>121.9427562, 25.016926</t>
  </si>
  <si>
    <t>美美新村</t>
  </si>
  <si>
    <t>Meimei New Village</t>
  </si>
  <si>
    <t>仁愛街587號同向(向北)</t>
  </si>
  <si>
    <t>121.484717, 25.081225</t>
  </si>
  <si>
    <t>慈福派出所</t>
  </si>
  <si>
    <t>Cifu Police Substation</t>
  </si>
  <si>
    <t>新北市三重區仁愛街514號(向東)</t>
  </si>
  <si>
    <t>121.48704, 25.082041</t>
  </si>
  <si>
    <t>萬里海水浴場</t>
  </si>
  <si>
    <t>Wanli Beach</t>
  </si>
  <si>
    <t>瑪鍊路28-1號(向西)</t>
  </si>
  <si>
    <t>121.689284, 25.180418</t>
  </si>
  <si>
    <t>北基忠五街</t>
  </si>
  <si>
    <t>Beiji &amp; Zhongwu St. Intersection</t>
  </si>
  <si>
    <t>北基新城忠五街16號(向北)</t>
  </si>
  <si>
    <t>121.68452, 25.176048</t>
  </si>
  <si>
    <t>中華商海</t>
  </si>
  <si>
    <t>China Sea professionals</t>
  </si>
  <si>
    <t>北基新城鎷鍊路15號(向北)</t>
  </si>
  <si>
    <t>121.684943, 25.177192</t>
  </si>
  <si>
    <t>北基大勇路</t>
  </si>
  <si>
    <t>Beiji &amp; Dayong Rd. Intersection</t>
  </si>
  <si>
    <t>北基新城大勇路15號</t>
  </si>
  <si>
    <t>121.6820758, 25.17648</t>
  </si>
  <si>
    <t>北基新城</t>
  </si>
  <si>
    <t>Beiji Xincheng</t>
  </si>
  <si>
    <t>仁四街1號</t>
  </si>
  <si>
    <t>121.6819148, 25.175419</t>
  </si>
  <si>
    <t>北基大仁街</t>
  </si>
  <si>
    <t>Beiji &amp; Daren St. Intersection</t>
  </si>
  <si>
    <t>孝七街4號鐵門旁</t>
  </si>
  <si>
    <t>121.683323, 25.175904</t>
  </si>
  <si>
    <t>北基新城孝一街9號(向北)</t>
  </si>
  <si>
    <t>121.684526, 25.177118</t>
  </si>
  <si>
    <t>北基新城忠五路16號對面(向東)</t>
  </si>
  <si>
    <t>121.68436, 25.176118</t>
  </si>
  <si>
    <t>忠福宮</t>
  </si>
  <si>
    <t>Zhongfu Temple</t>
  </si>
  <si>
    <t>新北市萬里區中幅路57號(向西)</t>
  </si>
  <si>
    <t>121.6809868, 25.17265</t>
  </si>
  <si>
    <t>六坑</t>
  </si>
  <si>
    <t>Liukeng</t>
  </si>
  <si>
    <t>中幅路108號(向南)</t>
  </si>
  <si>
    <t>121.6767258, 25.169238</t>
  </si>
  <si>
    <t>二坑</t>
  </si>
  <si>
    <t>Erkeng</t>
  </si>
  <si>
    <t>新北市萬里區中福路186號</t>
  </si>
  <si>
    <t>121.6736214, 25.165498</t>
  </si>
  <si>
    <t>鏡湖口</t>
  </si>
  <si>
    <t>Jinghukou</t>
  </si>
  <si>
    <t>內中幅路5號</t>
  </si>
  <si>
    <t>121.6680076, 25.165184</t>
  </si>
  <si>
    <t>錄泰廠</t>
  </si>
  <si>
    <t>Lutaichang</t>
  </si>
  <si>
    <t>內中幅10之1號對面(向西)</t>
  </si>
  <si>
    <t>121.66353, 25.164217</t>
  </si>
  <si>
    <t>內中湖</t>
  </si>
  <si>
    <t>Neizhonghu</t>
  </si>
  <si>
    <t>內中幅39號(向西)</t>
  </si>
  <si>
    <t>121.65901, 25.164358</t>
  </si>
  <si>
    <t>121.6560919, 25.166707</t>
  </si>
  <si>
    <t>大坪路口</t>
  </si>
  <si>
    <t>Daping Rd. Entrance</t>
  </si>
  <si>
    <t>內中幅93號</t>
  </si>
  <si>
    <t>121.6540494, 25.164656</t>
  </si>
  <si>
    <t>萬芳煤礦</t>
  </si>
  <si>
    <t>Wanfang Coal Mine</t>
  </si>
  <si>
    <t>崁腳23號</t>
  </si>
  <si>
    <t>121.65209, 25.160808</t>
  </si>
  <si>
    <t>民安東路120號(向西)</t>
  </si>
  <si>
    <t>121.4302215, 25.02083833</t>
  </si>
  <si>
    <t>車坪寮公園</t>
  </si>
  <si>
    <t>Chepingliao Park</t>
  </si>
  <si>
    <t>新北市汐止區五指山產業道路(向北)</t>
  </si>
  <si>
    <t>121.601324, 25.122366</t>
  </si>
  <si>
    <t>八連路二段430巷口</t>
  </si>
  <si>
    <t>Lane 430 Sec.2 Balian Rd. Intersection</t>
  </si>
  <si>
    <t>八連路二段430巷口(向南)</t>
  </si>
  <si>
    <t>121.628501, 25.103435</t>
  </si>
  <si>
    <t>汐止區雙溪口(向東)</t>
  </si>
  <si>
    <t>121.634179, 25.095095</t>
  </si>
  <si>
    <t>汐止區廖厝(向東)</t>
  </si>
  <si>
    <t>121.637416, 25.094224</t>
  </si>
  <si>
    <t>石潭橋</t>
  </si>
  <si>
    <t>Shitan Bridge</t>
  </si>
  <si>
    <t>石潭橋(向東)</t>
  </si>
  <si>
    <t>121.638673, 25.093197</t>
  </si>
  <si>
    <t>水晶山莊</t>
  </si>
  <si>
    <t>Shuijing Village</t>
  </si>
  <si>
    <t>八連路一段(向東)</t>
  </si>
  <si>
    <t>121.639611, 25.086083</t>
  </si>
  <si>
    <t>福興宮自強育樂中心</t>
  </si>
  <si>
    <t>Fuxing Temple Ziqiang Recreation Center</t>
  </si>
  <si>
    <t>121.640369, 25.083818</t>
  </si>
  <si>
    <t>八連變電所</t>
  </si>
  <si>
    <t>Balian Transformer Sta.</t>
  </si>
  <si>
    <t>121.6408778, 25.080917</t>
  </si>
  <si>
    <t>伯爵街59巷口</t>
  </si>
  <si>
    <t>Lane 59 Bojue St. Intersection</t>
  </si>
  <si>
    <t>伯爵街59巷口(向南)</t>
  </si>
  <si>
    <t>121.638764, 25.081987</t>
  </si>
  <si>
    <t>伯爵街52巷口</t>
  </si>
  <si>
    <t>Lane 52 Bojue St. Intersection</t>
  </si>
  <si>
    <t>伯爵街52巷口(向南)</t>
  </si>
  <si>
    <t>121.638308, 25.081027</t>
  </si>
  <si>
    <t>四海站</t>
  </si>
  <si>
    <t>Sihai Station</t>
  </si>
  <si>
    <t>土城區石門路台北客運停車場(向北)</t>
  </si>
  <si>
    <t>121.459437, 24.967772</t>
  </si>
  <si>
    <t>無極宮</t>
  </si>
  <si>
    <t>Promise Palace</t>
  </si>
  <si>
    <t>興南路三段45號同向(向西)</t>
  </si>
  <si>
    <t>121.496476, 24.97803</t>
  </si>
  <si>
    <t>平林里</t>
  </si>
  <si>
    <t>Ping Lam Tsuen</t>
  </si>
  <si>
    <t>平林村25號(向西)</t>
  </si>
  <si>
    <t>121.85689, 25.037484</t>
  </si>
  <si>
    <t>平林村25號對面(向東)</t>
  </si>
  <si>
    <t>121.85685, 25.037316</t>
  </si>
  <si>
    <t>干城路10號對面(向北)</t>
  </si>
  <si>
    <t>121.4597388, 24.99400354</t>
  </si>
  <si>
    <t>崁腳國小</t>
  </si>
  <si>
    <t>Kanjiao Elementary School</t>
  </si>
  <si>
    <t>新北市萬里區</t>
  </si>
  <si>
    <t>121.649043, 25.160019</t>
  </si>
  <si>
    <t>崁腳</t>
  </si>
  <si>
    <t>Kanjiao</t>
  </si>
  <si>
    <t>崁腳150號</t>
  </si>
  <si>
    <t>121.6459196, 25.156345</t>
  </si>
  <si>
    <t>崁腳150號對面</t>
  </si>
  <si>
    <t>121.6458573, 25.156182</t>
  </si>
  <si>
    <t>崁腳62號對面(向北)</t>
  </si>
  <si>
    <t>121.64884, 25.159736</t>
  </si>
  <si>
    <t>崁腳23號對面</t>
  </si>
  <si>
    <t>121.652141, 25.16071</t>
  </si>
  <si>
    <t>內中幅93號對面(向北)</t>
  </si>
  <si>
    <t>121.65428, 25.164627</t>
  </si>
  <si>
    <t>內中幅81號對面(向北)</t>
  </si>
  <si>
    <t>121.656239, 25.166599</t>
  </si>
  <si>
    <t>內中幅39號對面</t>
  </si>
  <si>
    <t>121.6588867, 25.16432</t>
  </si>
  <si>
    <t>內中幅10之1號</t>
  </si>
  <si>
    <t>121.6634813, 25.16405</t>
  </si>
  <si>
    <t>新北市萬里區內中幅路5號對面</t>
  </si>
  <si>
    <t>121.6681605, 25.165129</t>
  </si>
  <si>
    <t>新北市萬里區中幅路183號</t>
  </si>
  <si>
    <t>121.6737314, 25.165423</t>
  </si>
  <si>
    <t>中幅路108號對面(向北)</t>
  </si>
  <si>
    <t>121.676835, 25.169067</t>
  </si>
  <si>
    <t>新北市萬里區中幅路57號對面(向東)</t>
  </si>
  <si>
    <t>121.6809184, 25.172521</t>
  </si>
  <si>
    <t>微星科技</t>
  </si>
  <si>
    <t>中和區板南路486號對面</t>
  </si>
  <si>
    <t>121.4869685, 25.006801</t>
  </si>
  <si>
    <t>毛將軍公園</t>
  </si>
  <si>
    <t>Maojiangjun Park</t>
  </si>
  <si>
    <t>121.642184, 25.064857</t>
  </si>
  <si>
    <t>二號倉庫</t>
  </si>
  <si>
    <t>No.2 Warehouse</t>
  </si>
  <si>
    <t>新北市三芝區二號倉庫(向東)</t>
  </si>
  <si>
    <t>121.501833, 25.258872</t>
  </si>
  <si>
    <t>埔頭坑</t>
  </si>
  <si>
    <t>Putoukeng</t>
  </si>
  <si>
    <t>三芝區埔頭坑(向西)</t>
  </si>
  <si>
    <t>121.518588, 25.245089</t>
  </si>
  <si>
    <t>名人文物館</t>
  </si>
  <si>
    <t>Celebrity Museum</t>
  </si>
  <si>
    <t>新北市三芝區名人文物館(向南)</t>
  </si>
  <si>
    <t>121.508413, 25.248615</t>
  </si>
  <si>
    <t>八賢活動中心</t>
  </si>
  <si>
    <t>Baxian Activity Center</t>
  </si>
  <si>
    <t>121.51345, 25.236433</t>
  </si>
  <si>
    <t>八賢十站</t>
  </si>
  <si>
    <t>Baxian 10th Stop</t>
  </si>
  <si>
    <t>121.5204, 25.22855</t>
  </si>
  <si>
    <t>德賢一路口</t>
  </si>
  <si>
    <t>Dexian 1st Rd. Entrance</t>
  </si>
  <si>
    <t>新北市三芝區德賢一路口(向南)</t>
  </si>
  <si>
    <t>121.5176, 25.225421</t>
  </si>
  <si>
    <t>木馬埕</t>
  </si>
  <si>
    <t>Mumacheng</t>
  </si>
  <si>
    <t>121.5287833, 25.220767</t>
  </si>
  <si>
    <t>內柑宅(土匪市集)</t>
  </si>
  <si>
    <t>Neiganzhai</t>
  </si>
  <si>
    <t>121.53799, 25.219672</t>
  </si>
  <si>
    <t>青山路(櫻花步道)</t>
  </si>
  <si>
    <t>121.532976, 25.221901</t>
  </si>
  <si>
    <t>示範公墓</t>
  </si>
  <si>
    <t>Charnel House</t>
  </si>
  <si>
    <t>新北市三芝區示範公墓(向北)</t>
  </si>
  <si>
    <t>121.537351, 25.226434</t>
  </si>
  <si>
    <t>二坪頂</t>
  </si>
  <si>
    <t>Erpingding</t>
  </si>
  <si>
    <t>三芝區二坪頂(向北)</t>
  </si>
  <si>
    <t>121.537631, 25.238493</t>
  </si>
  <si>
    <t>龍嚴</t>
  </si>
  <si>
    <t>Longyan</t>
  </si>
  <si>
    <t>121.531527, 25.228458</t>
  </si>
  <si>
    <t>木屐寮</t>
  </si>
  <si>
    <t>Mujiliao</t>
  </si>
  <si>
    <t>新北市三芝區木屐寮(向南)</t>
  </si>
  <si>
    <t>121.530419, 25.225908</t>
  </si>
  <si>
    <t>新北市三芝區木馬埕(向西)</t>
  </si>
  <si>
    <t>121.528544, 25.220779</t>
  </si>
  <si>
    <t>121.51775, 25.225372</t>
  </si>
  <si>
    <t>新北市三芝區八賢活動中心(向西)</t>
  </si>
  <si>
    <t>121.512997, 25.237087</t>
  </si>
  <si>
    <t>新北市三芝區名人文物館(向北)</t>
  </si>
  <si>
    <t>121.508468, 25.24848</t>
  </si>
  <si>
    <t>新北市三芝區(向西)</t>
  </si>
  <si>
    <t>121.503219, 25.258577</t>
  </si>
  <si>
    <t>新北市林口區四維路156號(向西)</t>
  </si>
  <si>
    <t>121.381031, 25.075748</t>
  </si>
  <si>
    <t>瑞芳區傑魚里靜安路四段23號對面(向東)</t>
  </si>
  <si>
    <t>121.798458, 25.090698</t>
  </si>
  <si>
    <t>八仙宮</t>
  </si>
  <si>
    <t>Baxian Temple</t>
  </si>
  <si>
    <t>瑞芳區傑魚里靜安路四段10_1號</t>
  </si>
  <si>
    <t>121.795441, 25.087699</t>
  </si>
  <si>
    <t>瑞芳區傑魚里靜安路四段10_1號對面</t>
  </si>
  <si>
    <t>121.795448, 25.087558</t>
  </si>
  <si>
    <t>瑞芳區傑魚里靜安路四段23號(向西)</t>
  </si>
  <si>
    <t>121.798528, 25.090849</t>
  </si>
  <si>
    <t>汐止區民族六街口(向南)</t>
  </si>
  <si>
    <t>121.629333, 25.070619</t>
  </si>
  <si>
    <t>白馬山莊</t>
  </si>
  <si>
    <t>Baima Village</t>
  </si>
  <si>
    <t>新北市汐止區忠二街2巷2-11號</t>
  </si>
  <si>
    <t>121.623174, 25.076956</t>
  </si>
  <si>
    <t>忠三街口</t>
  </si>
  <si>
    <t>Zhong 3rd St. Entrance</t>
  </si>
  <si>
    <t>忠三街5號前(向東)</t>
  </si>
  <si>
    <t>121.624021, 25.07844</t>
  </si>
  <si>
    <t>汐止區康寧街6號(中油前)(向東)</t>
  </si>
  <si>
    <t>121.617871, 25.067322</t>
  </si>
  <si>
    <t>Xiling Jingmao Square</t>
  </si>
  <si>
    <t>康寧街163號對向(向東)</t>
  </si>
  <si>
    <t>121.6221492, 25.06660779</t>
  </si>
  <si>
    <t>松濤學園</t>
  </si>
  <si>
    <t>Songtao  campus Sta.</t>
  </si>
  <si>
    <t>淡水區水源街二段120巷對面425425電線桿旁(向西)</t>
  </si>
  <si>
    <t>121.452864, 25.174711</t>
  </si>
  <si>
    <t>伯爵街39巷口</t>
  </si>
  <si>
    <t>Lane 39 Bojue St. Intersection</t>
  </si>
  <si>
    <t>汐止區伯爵街39巷1號旁(向東)</t>
  </si>
  <si>
    <t>121.638559, 25.078498</t>
  </si>
  <si>
    <t>伯爵街12巷口</t>
  </si>
  <si>
    <t>Lane 12 Bojue St. Intersection</t>
  </si>
  <si>
    <t>汐止區伯爵街10巷1號旁(向東)</t>
  </si>
  <si>
    <t>121.6411622, 25.077019</t>
  </si>
  <si>
    <t>川口橋</t>
  </si>
  <si>
    <t>Chuankou Bridge</t>
  </si>
  <si>
    <t>新北市汐止區(向東)</t>
  </si>
  <si>
    <t>121.648342, 25.080534</t>
  </si>
  <si>
    <t>蓬萊山莊</t>
  </si>
  <si>
    <t>Penglai Village</t>
  </si>
  <si>
    <t>蓬萊山莊(向東)</t>
  </si>
  <si>
    <t>121.643896, 25.079845</t>
  </si>
  <si>
    <t>連峰街口</t>
  </si>
  <si>
    <t>Lianfeng St. Intersection</t>
  </si>
  <si>
    <t>連峰街口(向東)</t>
  </si>
  <si>
    <t>121.646125, 25.080622</t>
  </si>
  <si>
    <t>北港溪口</t>
  </si>
  <si>
    <t>Beigang Xikou</t>
  </si>
  <si>
    <t>汐萬路一段333巷1號前(向南)</t>
  </si>
  <si>
    <t>121.649804, 25.076269</t>
  </si>
  <si>
    <t>自強路四段29號同向(向北)</t>
  </si>
  <si>
    <t>121.4888043, 25.07642559</t>
  </si>
  <si>
    <t>仁政街</t>
  </si>
  <si>
    <t>Renzheng St.</t>
  </si>
  <si>
    <t>仁政街126號(向東)</t>
  </si>
  <si>
    <t>121.491691, 25.078614</t>
  </si>
  <si>
    <t>福隆路103-105號間</t>
  </si>
  <si>
    <t>121.492408, 25.078306</t>
  </si>
  <si>
    <t>仁愛街</t>
  </si>
  <si>
    <t>Renai St.</t>
  </si>
  <si>
    <t>仁愛街331號(向西)</t>
  </si>
  <si>
    <t>121.492197, 25.079591</t>
  </si>
  <si>
    <t>集英路62號(向東)</t>
  </si>
  <si>
    <t>121.486338, 25.086183</t>
  </si>
  <si>
    <t>FutureCityCommunity</t>
  </si>
  <si>
    <t>121.375782, 25.078001</t>
  </si>
  <si>
    <t>林口國中側門</t>
  </si>
  <si>
    <t>林口國中側門(向東)</t>
  </si>
  <si>
    <t>121.37737, 25.07805</t>
  </si>
  <si>
    <t>林口區自來水公司</t>
  </si>
  <si>
    <t>Linkou Taiwan Water Company</t>
  </si>
  <si>
    <t>林口區自來水公司(向南)</t>
  </si>
  <si>
    <t>121.386316, 25.081821</t>
  </si>
  <si>
    <t>中山路佳林路口</t>
  </si>
  <si>
    <t>Zhongshan Rd. &amp; Jialin Intersection</t>
  </si>
  <si>
    <t>佳林路(向南)</t>
  </si>
  <si>
    <t>121.385512, 25.080043</t>
  </si>
  <si>
    <t>三重區仁愛街296號(向東)</t>
  </si>
  <si>
    <t>121.49228, 25.079212</t>
  </si>
  <si>
    <t>Qiaodong Village</t>
  </si>
  <si>
    <t>121.6649754, 25.0716573</t>
  </si>
  <si>
    <t>121.64002, 25.061605</t>
  </si>
  <si>
    <t>汐止區樟樹二路36號(向北)</t>
  </si>
  <si>
    <t>121.6397283, 25.06337261</t>
  </si>
  <si>
    <t>淡江學園</t>
  </si>
  <si>
    <t>Tamkang campus</t>
  </si>
  <si>
    <t>淡水區水源街二段66號對面(向南)</t>
  </si>
  <si>
    <t>121.450658, 25.174015</t>
  </si>
  <si>
    <t>尖山腳</t>
  </si>
  <si>
    <t>Jianshanjiao</t>
  </si>
  <si>
    <t>景平路42號同向(向西)</t>
  </si>
  <si>
    <t>121.52296, 24.99076</t>
  </si>
  <si>
    <t>辛亥路6段21巷口</t>
  </si>
  <si>
    <t>Xinhai Rd. Sec.6 Lane21 Entrance</t>
  </si>
  <si>
    <t>辛亥路6段21巷口(向北)</t>
  </si>
  <si>
    <t>121.552374, 24.990333</t>
  </si>
  <si>
    <t>文林路653號對面(向北)</t>
  </si>
  <si>
    <t>121.522657, 25.10079595</t>
  </si>
  <si>
    <t>北市文林路722號(向北)</t>
  </si>
  <si>
    <t>121.52067, 25.1025</t>
  </si>
  <si>
    <t>Zhongzheng Senior High School</t>
  </si>
  <si>
    <t>文林北路114號(向北)</t>
  </si>
  <si>
    <t>121.5172909, 25.10582899</t>
  </si>
  <si>
    <t>幸福路830號(向西)</t>
  </si>
  <si>
    <t>121.445372, 25.0491134</t>
  </si>
  <si>
    <t>八里國中</t>
  </si>
  <si>
    <t>Bali Junior High School</t>
  </si>
  <si>
    <t>新北市八里區荖阡坑路15號(向北)</t>
  </si>
  <si>
    <t>121.3995, 25.141907</t>
  </si>
  <si>
    <t>光榮街口</t>
  </si>
  <si>
    <t>Guangrong St. Intersection</t>
  </si>
  <si>
    <t>樹林區保安街二段215號前(向東)</t>
  </si>
  <si>
    <t>121.413269, 25.004148</t>
  </si>
  <si>
    <t>中正板南路口</t>
  </si>
  <si>
    <t>Zhongzheng &amp; Bannan Intersection</t>
  </si>
  <si>
    <t>新北市中和區中正路196號(向西)</t>
  </si>
  <si>
    <t>121.497116, 24.99394</t>
  </si>
  <si>
    <t>大坑一</t>
  </si>
  <si>
    <t>Dakeng 1</t>
  </si>
  <si>
    <t>大坑30號(向東)</t>
  </si>
  <si>
    <t>121.526836, 25.255587</t>
  </si>
  <si>
    <t>大坑30號(向西)</t>
  </si>
  <si>
    <t>121.526839, 25.255679</t>
  </si>
  <si>
    <t>瑪鍊路282號對面(向東)</t>
  </si>
  <si>
    <t>121.68918, 25.180301</t>
  </si>
  <si>
    <t>景美路14號對面(向南)</t>
  </si>
  <si>
    <t>121.6841, 25.172043</t>
  </si>
  <si>
    <t>Brick Factory</t>
  </si>
  <si>
    <t>中幅13號對面</t>
  </si>
  <si>
    <t>121.6803967, 25.168436</t>
  </si>
  <si>
    <t>中幅24號</t>
  </si>
  <si>
    <t>121.6819416, 25.165404</t>
  </si>
  <si>
    <t>中幅7號(向東)</t>
  </si>
  <si>
    <t>121.685633, 25.164892</t>
  </si>
  <si>
    <t>汐止區福德二路28號(向南)</t>
  </si>
  <si>
    <t>121.634742, 25.067918</t>
  </si>
  <si>
    <t>121.632409, 25.066101</t>
  </si>
  <si>
    <t>南陽街口</t>
  </si>
  <si>
    <t>Nanyang St. Intersection</t>
  </si>
  <si>
    <t>汐止區福德二路341號對面(向西)</t>
  </si>
  <si>
    <t>121.625135, 25.064363</t>
  </si>
  <si>
    <t>南陽街120巷口</t>
  </si>
  <si>
    <t>Lane 120 Nanyang St. Intersection</t>
  </si>
  <si>
    <t>121.624253, 25.060294</t>
  </si>
  <si>
    <t>環河里</t>
  </si>
  <si>
    <t>Huanhe Li</t>
  </si>
  <si>
    <t>福德一路446號同向(向北)</t>
  </si>
  <si>
    <t>121.62589, 25.05923</t>
  </si>
  <si>
    <t>Dashu Wood Co.</t>
  </si>
  <si>
    <t>大樹工業</t>
  </si>
  <si>
    <t>121.630064, 25.062346</t>
  </si>
  <si>
    <t>文林北路200號北側候車亭旁(向北)</t>
  </si>
  <si>
    <t>121.51507, 25.10754</t>
  </si>
  <si>
    <t>文林北路296號同向(向北)</t>
  </si>
  <si>
    <t>121.5117787, 25.1104479</t>
  </si>
  <si>
    <t>民主水口公王廟</t>
  </si>
  <si>
    <t>Minzhu Shuikou Gongwang Temple</t>
  </si>
  <si>
    <t>121.50738, 25.276512</t>
  </si>
  <si>
    <t>三芝區番社路(向西)</t>
  </si>
  <si>
    <t>121.500782, 25.272396</t>
  </si>
  <si>
    <t>大田寮</t>
  </si>
  <si>
    <t>Datianliao</t>
  </si>
  <si>
    <t>121.4889167, 25.269083</t>
  </si>
  <si>
    <t>三棧橋</t>
  </si>
  <si>
    <t>Sanzhan Bridge</t>
  </si>
  <si>
    <t>121.48635, 25.265767</t>
  </si>
  <si>
    <t>魚行社區</t>
  </si>
  <si>
    <t>Yuxing Community</t>
  </si>
  <si>
    <t>新北市雙溪區魚行社區(向東)</t>
  </si>
  <si>
    <t>121.8698925, 25.032062</t>
  </si>
  <si>
    <t>福德七鄰</t>
  </si>
  <si>
    <t>Neighborhood 7 Fude</t>
  </si>
  <si>
    <t>121.5053833, 25.243133</t>
  </si>
  <si>
    <t>福德十五站</t>
  </si>
  <si>
    <t>Fude 15 Stop</t>
  </si>
  <si>
    <t>121.511546, 25.231614</t>
  </si>
  <si>
    <t>店子里七鄰</t>
  </si>
  <si>
    <t>Neighborhood 7 Dianzi Village</t>
  </si>
  <si>
    <t>121.504216, 25.205924</t>
  </si>
  <si>
    <t>三板橋</t>
  </si>
  <si>
    <t>Sanban Bridge</t>
  </si>
  <si>
    <t>121.5183333, 25.20735</t>
  </si>
  <si>
    <t>福惠宮</t>
  </si>
  <si>
    <t>Fuhui Temple</t>
  </si>
  <si>
    <t>三芝區福惠宮(向西)</t>
  </si>
  <si>
    <t>121.518224, 25.215018</t>
  </si>
  <si>
    <t>金母宮</t>
  </si>
  <si>
    <t>Jinmu Temple</t>
  </si>
  <si>
    <t>三芝區金母宮(向西)</t>
  </si>
  <si>
    <t>121.521136, 25.215099</t>
  </si>
  <si>
    <t>新北市三芝區福德十五站(向北)</t>
  </si>
  <si>
    <t>121.511637, 25.231643</t>
  </si>
  <si>
    <t>新北市三芝區福德七鄰(向西)</t>
  </si>
  <si>
    <t>121.504912, 25.243797</t>
  </si>
  <si>
    <t>楓林路</t>
  </si>
  <si>
    <t>Fenglin Rd.</t>
  </si>
  <si>
    <t>121.5404, 25.281133</t>
  </si>
  <si>
    <t>雙園長青安養院</t>
  </si>
  <si>
    <t>shuang yuan chang qing hu li zhi jia</t>
  </si>
  <si>
    <t>石門區雙園長青安養院(向東)</t>
  </si>
  <si>
    <t>121.546235, 25.268174</t>
  </si>
  <si>
    <t>龍虎山寶壇</t>
  </si>
  <si>
    <t>Longhushan Temple</t>
  </si>
  <si>
    <t>121.5428245, 25.28885</t>
  </si>
  <si>
    <t>大丘田</t>
  </si>
  <si>
    <t>Daqiutian</t>
  </si>
  <si>
    <t>石門區大丘田(向東)</t>
  </si>
  <si>
    <t>121.548026, 25.282853</t>
  </si>
  <si>
    <t>樹仔下</t>
  </si>
  <si>
    <t>Shuzaixia</t>
  </si>
  <si>
    <t>121.549597, 25.275114</t>
  </si>
  <si>
    <t>獅頭</t>
  </si>
  <si>
    <t>Shitou</t>
  </si>
  <si>
    <t>貢寮區長泰路獅頭(向東)</t>
  </si>
  <si>
    <t>121.903839, 25.020664</t>
  </si>
  <si>
    <t>草里新巴士(向北)</t>
  </si>
  <si>
    <t>121.606481, 25.28038</t>
  </si>
  <si>
    <t>乾華(核一廠)</t>
  </si>
  <si>
    <t>新北市石門區乾華(核一廠)(向南)</t>
  </si>
  <si>
    <t>121.5914, 25.290445</t>
  </si>
  <si>
    <t>Shimen District office</t>
  </si>
  <si>
    <t>石門區石門區公所(向西)</t>
  </si>
  <si>
    <t>121.567506, 25.291451</t>
  </si>
  <si>
    <t>乾華國小</t>
  </si>
  <si>
    <t>Qianhua Elementary School</t>
  </si>
  <si>
    <t>乾華國小(向東)</t>
  </si>
  <si>
    <t>121.592318, 25.269629</t>
  </si>
  <si>
    <t>草里新巴士(向南)</t>
  </si>
  <si>
    <t>121.606478, 25.280995</t>
  </si>
  <si>
    <t>石門區草埔尾(向南)</t>
  </si>
  <si>
    <t>121.602874, 25.265315</t>
  </si>
  <si>
    <t>五爪崙(竹子湖)</t>
  </si>
  <si>
    <t>Wuzhualun(Zhuzihu)</t>
  </si>
  <si>
    <t>五爪崙(竹子湖)(向西)</t>
  </si>
  <si>
    <t>121.616081, 25.256083</t>
  </si>
  <si>
    <t>飛彈營</t>
  </si>
  <si>
    <t>Feidan Camp</t>
  </si>
  <si>
    <t>金山區飛彈營(向北)</t>
  </si>
  <si>
    <t>121.620924, 25.25826</t>
  </si>
  <si>
    <t>妙濟寺</t>
  </si>
  <si>
    <t>Miaoji Temple</t>
  </si>
  <si>
    <t>妙濟寺(向西)</t>
  </si>
  <si>
    <t>121.592183, 25.2547</t>
  </si>
  <si>
    <t>新北市石門區乾華(核一廠)(向北)</t>
  </si>
  <si>
    <t>121.591577, 25.290474</t>
  </si>
  <si>
    <t>聯合醫院中興院區</t>
  </si>
  <si>
    <t>TCUH Zhongxin Branch</t>
  </si>
  <si>
    <t>鄭州路145號對向(向東)</t>
  </si>
  <si>
    <t>121.5092776, 25.05025178</t>
  </si>
  <si>
    <t>臺北車站(鄭州)</t>
  </si>
  <si>
    <t>Taipei Main Sta. (Zhengzhou)</t>
  </si>
  <si>
    <t>捷運臺北車站M1出口~臺北車站北1門(向東)</t>
  </si>
  <si>
    <t>121.5171976, 25.04849719</t>
  </si>
  <si>
    <t>阿里荖坑</t>
  </si>
  <si>
    <t>Alilaokeng</t>
  </si>
  <si>
    <t>阿里荖坑六鄰(向南)</t>
  </si>
  <si>
    <t>121.607077, 25.274271</t>
  </si>
  <si>
    <t>何宅聚落</t>
  </si>
  <si>
    <t>Ho Settlement</t>
  </si>
  <si>
    <t>何宅聚落(向南)</t>
  </si>
  <si>
    <t>121.598124, 25.270044</t>
  </si>
  <si>
    <t>石門國中</t>
  </si>
  <si>
    <t>石門國中(向西)</t>
  </si>
  <si>
    <t>121.56452, 25.291188</t>
  </si>
  <si>
    <t>乾華國小(向西)</t>
  </si>
  <si>
    <t>121.592067, 25.269856</t>
  </si>
  <si>
    <t>豬槽潭</t>
  </si>
  <si>
    <t>Zhucaotan</t>
  </si>
  <si>
    <t>121.552601, 25.26055</t>
  </si>
  <si>
    <t>新北市石門區石門區公所(向東)</t>
  </si>
  <si>
    <t>121.5668883, 25.290961</t>
  </si>
  <si>
    <t>舊十八王公</t>
  </si>
  <si>
    <t>Old Shibawanggong</t>
  </si>
  <si>
    <t>舊十八王公(向東)</t>
  </si>
  <si>
    <t>121.586377, 25.291951</t>
  </si>
  <si>
    <t>石橫公路</t>
  </si>
  <si>
    <t>Shiheng Highway</t>
  </si>
  <si>
    <t>121.5371032, 25.283931</t>
  </si>
  <si>
    <t>嘉祿工業</t>
  </si>
  <si>
    <t>Karo's Industria</t>
  </si>
  <si>
    <t>嘉祿工業(向西)</t>
  </si>
  <si>
    <t>121.518724, 25.273321</t>
  </si>
  <si>
    <t>青山橋</t>
  </si>
  <si>
    <t>Qingshan Bridge</t>
  </si>
  <si>
    <t>121.5565236, 25.249483</t>
  </si>
  <si>
    <t>青山瀑布</t>
  </si>
  <si>
    <t>Qingshan Waterfall</t>
  </si>
  <si>
    <t>121.5594246, 25.247111</t>
  </si>
  <si>
    <t>尖山湖頂</t>
  </si>
  <si>
    <t>Jianshan Huding</t>
  </si>
  <si>
    <t>121.5649499, 25.241978</t>
  </si>
  <si>
    <t>嘉祿工業(向東)</t>
  </si>
  <si>
    <t>121.5189958, 25.272987</t>
  </si>
  <si>
    <t>北深路一段151號同向(向南)</t>
  </si>
  <si>
    <t>121.6294872, 25.0088091</t>
  </si>
  <si>
    <t>淡水區馬偕醫院院區內(向東)</t>
  </si>
  <si>
    <t>121.460188, 25.139294</t>
  </si>
  <si>
    <t>Baoxie Temple</t>
  </si>
  <si>
    <t>成泰路四段39號同向(向南)</t>
  </si>
  <si>
    <t>121.455533, 25.109502</t>
  </si>
  <si>
    <t>溪口4號</t>
  </si>
  <si>
    <t>No. 4 Xikou</t>
  </si>
  <si>
    <t>121.453572, 25.237801</t>
  </si>
  <si>
    <t>淡水區招呼站(向西)</t>
  </si>
  <si>
    <t>121.4523333, 25.23975</t>
  </si>
  <si>
    <t>121.70754, 25.141703</t>
  </si>
  <si>
    <t>國興路口</t>
  </si>
  <si>
    <t>Guoxing Rd. Entrance</t>
  </si>
  <si>
    <t>中華路二段518號同向(向南)</t>
  </si>
  <si>
    <t>121.5083161, 25.02562156</t>
  </si>
  <si>
    <t>慈玄宮</t>
  </si>
  <si>
    <t>Cixuan Temple</t>
  </si>
  <si>
    <t>121.45158, 25.240164</t>
  </si>
  <si>
    <t>賢孝里社區公園</t>
  </si>
  <si>
    <t>Xianxiao Village Community Park</t>
  </si>
  <si>
    <t>121.4532967, 25.23266</t>
  </si>
  <si>
    <t>聖賢宮</t>
  </si>
  <si>
    <t>Shengxian Temple</t>
  </si>
  <si>
    <t>121.4484833, 25.223883</t>
  </si>
  <si>
    <t>牛埔路口</t>
  </si>
  <si>
    <t>Niupu Rd. Entrance</t>
  </si>
  <si>
    <t>新北市淡水區牛埔路口(向東)</t>
  </si>
  <si>
    <t>121.448964, 25.218342</t>
  </si>
  <si>
    <t>田中央</t>
  </si>
  <si>
    <t>Tianzhongyang</t>
  </si>
  <si>
    <t>新北市淡水區田中央(向西)</t>
  </si>
  <si>
    <t>121.4457258, 25.217894</t>
  </si>
  <si>
    <t>前洲子二</t>
  </si>
  <si>
    <t>Qianzhouzi 2</t>
  </si>
  <si>
    <t>淡水區前洲子二(向東)</t>
  </si>
  <si>
    <t>121.4431333, 25.218733</t>
  </si>
  <si>
    <t>興仁里</t>
  </si>
  <si>
    <t>Xingren Village</t>
  </si>
  <si>
    <t>121.45155, 25.219933</t>
  </si>
  <si>
    <t>義山油行</t>
  </si>
  <si>
    <t>Yishan Oil</t>
  </si>
  <si>
    <t>121.448242, 25.204377</t>
  </si>
  <si>
    <t>松江工廠</t>
  </si>
  <si>
    <t>Songjiang Factory</t>
  </si>
  <si>
    <t>新北市淡水區(向西)</t>
  </si>
  <si>
    <t>121.4463013, 25.208066</t>
  </si>
  <si>
    <t>濟明宮</t>
  </si>
  <si>
    <t>Jiming Temple</t>
  </si>
  <si>
    <t>新北市淡水區濟明宮(向西)</t>
  </si>
  <si>
    <t>121.445022, 25.210705</t>
  </si>
  <si>
    <t>Hongan Hospital</t>
  </si>
  <si>
    <t>121.4389333, 25.211783</t>
  </si>
  <si>
    <t>新北市淡水區(向東)</t>
  </si>
  <si>
    <t>121.446241, 25.207906</t>
  </si>
  <si>
    <t>天皇太子宮</t>
  </si>
  <si>
    <t>Tianhuang Taizi Temple</t>
  </si>
  <si>
    <t>淡水區天皇太子宮(向西)</t>
  </si>
  <si>
    <t>121.443161, 25.205584</t>
  </si>
  <si>
    <t>義山里2鄰</t>
  </si>
  <si>
    <t>Neighborhood 2 Yishan Village</t>
  </si>
  <si>
    <t>121.4480022, 25.200093</t>
  </si>
  <si>
    <t>甕仔雞</t>
  </si>
  <si>
    <t>Wengzaiji</t>
  </si>
  <si>
    <t>新北市淡水區甕仔雞(向東)</t>
  </si>
  <si>
    <t>121.44617, 25.19321</t>
  </si>
  <si>
    <t>美滿社區</t>
  </si>
  <si>
    <t>Meiman Community</t>
  </si>
  <si>
    <t xml:space="preserve">新北市淡水區(向西)           </t>
  </si>
  <si>
    <t>121.445604, 25.178083</t>
  </si>
  <si>
    <t xml:space="preserve">新北市淡水區(向南)      </t>
  </si>
  <si>
    <t>121.4409324, 25.173667</t>
  </si>
  <si>
    <t>錫板智成堂</t>
  </si>
  <si>
    <t>Zhicheng Temple</t>
  </si>
  <si>
    <t>121.4795167, 25.257683</t>
  </si>
  <si>
    <t>黑得公</t>
  </si>
  <si>
    <t>Heidegong</t>
  </si>
  <si>
    <t>121.502645, 25.239802</t>
  </si>
  <si>
    <t>福音山</t>
  </si>
  <si>
    <t>Fuyinshan</t>
  </si>
  <si>
    <t>121.5046167, 25.2238</t>
  </si>
  <si>
    <t>興華派出所</t>
  </si>
  <si>
    <t>Xinghua Police Sta.</t>
  </si>
  <si>
    <t>新北市三芝區北新路45號(向西)</t>
  </si>
  <si>
    <t>121.501683, 25.204647</t>
  </si>
  <si>
    <t>台安醫院</t>
  </si>
  <si>
    <t>Adventist Hospital</t>
  </si>
  <si>
    <t>121.4974167, 25.2055</t>
  </si>
  <si>
    <t>富基茶園</t>
  </si>
  <si>
    <t>Fuji Tea Garden</t>
  </si>
  <si>
    <t>121.5428217, 25.270368</t>
  </si>
  <si>
    <t>富基漁港路口候車亭對面(向南)</t>
  </si>
  <si>
    <t>121.539208, 25.289759</t>
  </si>
  <si>
    <t>崁子腳</t>
  </si>
  <si>
    <t>Kanzijiao</t>
  </si>
  <si>
    <t>新北市石門區崁子腳(向北)</t>
  </si>
  <si>
    <t>121.534276, 25.288474</t>
  </si>
  <si>
    <t>基福公路上(向東)</t>
  </si>
  <si>
    <t>121.812641, 25.020868</t>
  </si>
  <si>
    <t>雙溪高中</t>
  </si>
  <si>
    <t>Shuangx High School</t>
  </si>
  <si>
    <t>121.8632781, 25.034764</t>
  </si>
  <si>
    <t>北新路38號(向北)</t>
  </si>
  <si>
    <t>121.4454456, 25.177847</t>
  </si>
  <si>
    <t>新北市淡水區北新路196號(向北)</t>
  </si>
  <si>
    <t>121.451185, 25.179717</t>
  </si>
  <si>
    <t>水源街二段路口</t>
  </si>
  <si>
    <t>Sec. 2 Shuiyuan St. Entrance</t>
  </si>
  <si>
    <t>121.4572271, 25.176069</t>
  </si>
  <si>
    <t>水源街二段210號</t>
  </si>
  <si>
    <t>No. 210 Sec. 2 Shuiyuan St.</t>
  </si>
  <si>
    <t>121.4595297, 25.176503</t>
  </si>
  <si>
    <t>水源街二段346巷口</t>
  </si>
  <si>
    <t>Lane 346 Sec. 2 Shuiyuan St. Entrance</t>
  </si>
  <si>
    <t>121.4641437, 25.175422</t>
  </si>
  <si>
    <t>淡江農場</t>
  </si>
  <si>
    <t>Danjian Farm</t>
  </si>
  <si>
    <t>121.4656544, 25.176218</t>
  </si>
  <si>
    <t>湖內</t>
  </si>
  <si>
    <t>Hunei</t>
  </si>
  <si>
    <t>淡水區湖內(向東)</t>
  </si>
  <si>
    <t>121.46705, 25.179017</t>
  </si>
  <si>
    <t>林氏宗親會</t>
  </si>
  <si>
    <t>Lin Family</t>
  </si>
  <si>
    <t>新北市淡水區林氏宗親會(向西)</t>
  </si>
  <si>
    <t>121.46042, 25.178523</t>
  </si>
  <si>
    <t>新北市淡水區田心(向北)</t>
  </si>
  <si>
    <t>121.457633, 25.179083</t>
  </si>
  <si>
    <t>Dashuxia</t>
  </si>
  <si>
    <t>新北市淡水區北新路一段33號</t>
  </si>
  <si>
    <t>121.45463, 25.18129</t>
  </si>
  <si>
    <t>白厝</t>
  </si>
  <si>
    <t>Baicuo</t>
  </si>
  <si>
    <t>新北市淡水區白厝(向西)</t>
  </si>
  <si>
    <t>121.452533, 25.182933</t>
  </si>
  <si>
    <t>地磅</t>
  </si>
  <si>
    <t>Dibang</t>
  </si>
  <si>
    <t>新北市淡水區地磅(向西)</t>
  </si>
  <si>
    <t>121.4487265, 25.183717</t>
  </si>
  <si>
    <t>Shanggong Rd. Entrance</t>
  </si>
  <si>
    <t>新北市淡水區商工路138號同向</t>
  </si>
  <si>
    <t>121.4471692, 25.190121</t>
  </si>
  <si>
    <t>淡水區甕仔雞(向北)</t>
  </si>
  <si>
    <t>121.4465853, 25.193051</t>
  </si>
  <si>
    <t>埤島35-2號</t>
  </si>
  <si>
    <t>No.35-2 Pidao</t>
  </si>
  <si>
    <t>121.4500339, 25.196293</t>
  </si>
  <si>
    <t>埤島橋頭</t>
  </si>
  <si>
    <t>Pidao Bridge</t>
  </si>
  <si>
    <t>121.4492536, 25.19747</t>
  </si>
  <si>
    <t>下埤島41號</t>
  </si>
  <si>
    <t>No.41 Xiapidao</t>
  </si>
  <si>
    <t>121.4519383, 25.19785</t>
  </si>
  <si>
    <t>埤島42-2號</t>
  </si>
  <si>
    <t>No.42-2 Pidao</t>
  </si>
  <si>
    <t>淡水區埤島42-2號(向南)</t>
  </si>
  <si>
    <t>121.452284, 25.198864</t>
  </si>
  <si>
    <t>松益</t>
  </si>
  <si>
    <t>Songyi</t>
  </si>
  <si>
    <t>121.4595707, 25.200302</t>
  </si>
  <si>
    <t>工研醋</t>
  </si>
  <si>
    <t>Kong Yen Vinegar</t>
  </si>
  <si>
    <t>121.4606561, 25.200019</t>
  </si>
  <si>
    <t>農會倉庫</t>
  </si>
  <si>
    <t>Farmers Association Warehouse</t>
  </si>
  <si>
    <t>121.470737, 25.199081</t>
  </si>
  <si>
    <t>埤島里總站</t>
  </si>
  <si>
    <t>Pidao Village Station</t>
  </si>
  <si>
    <t>121.4608333, 25.196183</t>
  </si>
  <si>
    <t>埤島56號</t>
  </si>
  <si>
    <t>No.56 Pidao</t>
  </si>
  <si>
    <t>121.459658, 25.198568</t>
  </si>
  <si>
    <t>新北市淡水區松益(向西)</t>
  </si>
  <si>
    <t>121.459387, 25.200476</t>
  </si>
  <si>
    <t>小公園口</t>
  </si>
  <si>
    <t>Small Park</t>
  </si>
  <si>
    <t>121.441604, 25.092182</t>
  </si>
  <si>
    <t>水碓派出所</t>
  </si>
  <si>
    <t>Shuidui Police Station</t>
  </si>
  <si>
    <t>121.4444517, 25.179257</t>
  </si>
  <si>
    <t>淡水區中山路(向北)</t>
  </si>
  <si>
    <t>121.4406719, 25.172743</t>
  </si>
  <si>
    <t>新北市淡水區水碓派出所(向北)</t>
  </si>
  <si>
    <t>121.444527, 25.179255</t>
  </si>
  <si>
    <t>中華路三段88巷口</t>
  </si>
  <si>
    <t>Lane 88 Sec.3 Zhonghua Rd. Intersection</t>
  </si>
  <si>
    <t>新北市八里區</t>
  </si>
  <si>
    <t>121.39295, 25.138517</t>
  </si>
  <si>
    <t>樂山療養院</t>
  </si>
  <si>
    <t>Leshan Sanatorium</t>
  </si>
  <si>
    <t>新北市八里區(向南)</t>
  </si>
  <si>
    <t>121.39215, 25.12882</t>
  </si>
  <si>
    <t>長坑國小</t>
  </si>
  <si>
    <t>Changkeng Elementary School</t>
  </si>
  <si>
    <t>121.3907228, 25.125668</t>
  </si>
  <si>
    <t>121.3923333, 25.129517</t>
  </si>
  <si>
    <t>中華路三段99巷口</t>
  </si>
  <si>
    <t>Lane 99 Sec.3 Zhonghua Rd. Intersection</t>
  </si>
  <si>
    <t>新北市八里區(向北)</t>
  </si>
  <si>
    <t>121.39325, 25.138831</t>
  </si>
  <si>
    <t>下庄市場</t>
  </si>
  <si>
    <t>Xiazhuang Market</t>
  </si>
  <si>
    <t>121.399874, 25.146794</t>
  </si>
  <si>
    <t>林口加油站2</t>
  </si>
  <si>
    <t>Linkou Gas Sta.2</t>
  </si>
  <si>
    <t>中山路和粉寮路口(向南)</t>
  </si>
  <si>
    <t>121.396665, 25.077883</t>
  </si>
  <si>
    <t>淡水區新春街口(向北)</t>
  </si>
  <si>
    <t>121.44475, 25.180387</t>
  </si>
  <si>
    <t>江厝橋</t>
  </si>
  <si>
    <t>Jiangcuo Bridge</t>
  </si>
  <si>
    <t>新北市八里區(向西)</t>
  </si>
  <si>
    <t>121.38944, 25.138784</t>
  </si>
  <si>
    <t>楓林坑口</t>
  </si>
  <si>
    <t>Fenglin Kengkou</t>
  </si>
  <si>
    <t>121.390733, 25.127284</t>
  </si>
  <si>
    <t>產業文化館</t>
  </si>
  <si>
    <t>Taishan Doll Museum</t>
  </si>
  <si>
    <t>121.434743, 25.061948</t>
  </si>
  <si>
    <t>楓江路143巷口</t>
  </si>
  <si>
    <t>Lane 143 Fengjiang Rd. Intersection</t>
  </si>
  <si>
    <t>121.4395461, 25.06486</t>
  </si>
  <si>
    <t>圓通寺</t>
  </si>
  <si>
    <t>Yuantong Temple</t>
  </si>
  <si>
    <t>圓通寺(向南)</t>
  </si>
  <si>
    <t>121.410686, 25.059942</t>
  </si>
  <si>
    <t>大科路30號</t>
  </si>
  <si>
    <t>No.30 Dake Rd.</t>
  </si>
  <si>
    <t>121.4077318, 25.057964</t>
  </si>
  <si>
    <t>大科路63號</t>
  </si>
  <si>
    <t>No.63 Dake Rd.</t>
  </si>
  <si>
    <t>泰山區大科路403號對面(向西)</t>
  </si>
  <si>
    <t>121.399123, 25.058347</t>
  </si>
  <si>
    <t>鎮安宮</t>
  </si>
  <si>
    <t>Zhenan Temple</t>
  </si>
  <si>
    <t>新北市泰山區(向西)</t>
  </si>
  <si>
    <t>121.392149, 25.064924</t>
  </si>
  <si>
    <t>自強路37號</t>
  </si>
  <si>
    <t>No.37 Ziqiang Rd.</t>
  </si>
  <si>
    <t>121.405483, 25.055092</t>
  </si>
  <si>
    <t>普興宮</t>
  </si>
  <si>
    <t>Puxing Temple</t>
  </si>
  <si>
    <t>121.415674, 25.060328</t>
  </si>
  <si>
    <t>聖王宮</t>
  </si>
  <si>
    <t>Shengwang Temple</t>
  </si>
  <si>
    <t>121.4202056, 25.063116</t>
  </si>
  <si>
    <t>新北市淡水區北新路一段33</t>
  </si>
  <si>
    <t>121.454587, 25.181248</t>
  </si>
  <si>
    <t>顏厝</t>
  </si>
  <si>
    <t>Yancuo</t>
  </si>
  <si>
    <t xml:space="preserve">新北市淡水區(向東)      </t>
  </si>
  <si>
    <t>121.4671832, 25.182438</t>
  </si>
  <si>
    <t>山仔邊</t>
  </si>
  <si>
    <t>Shanzaibian</t>
  </si>
  <si>
    <t>121.4832416, 25.184347</t>
  </si>
  <si>
    <t>維也納別墅</t>
  </si>
  <si>
    <t>Vienna Villa</t>
  </si>
  <si>
    <t>121.4857897, 25.1826</t>
  </si>
  <si>
    <t>南勢埔</t>
  </si>
  <si>
    <t>Nanshipu</t>
  </si>
  <si>
    <t>121.4843305, 25.180221</t>
  </si>
  <si>
    <t>香格里拉</t>
  </si>
  <si>
    <t>Xiangge Lila</t>
  </si>
  <si>
    <t>121.4842823, 25.178434</t>
  </si>
  <si>
    <t>茄苳腳(向南)</t>
  </si>
  <si>
    <t>121.580451, 25.269328</t>
  </si>
  <si>
    <t>茄苳腳(向北)</t>
  </si>
  <si>
    <t>121.580621, 25.269534</t>
  </si>
  <si>
    <t>十塊厝</t>
  </si>
  <si>
    <t>Shikuaicuo</t>
  </si>
  <si>
    <t>新北市石門區十塊厝(向北)</t>
  </si>
  <si>
    <t>121.58288, 25.258722</t>
  </si>
  <si>
    <t>廖宅</t>
  </si>
  <si>
    <t>Liaozhai</t>
  </si>
  <si>
    <t>121.572043, 25.273852</t>
  </si>
  <si>
    <t>石門坑路</t>
  </si>
  <si>
    <t>Shimenkeng Rd.</t>
  </si>
  <si>
    <t>石門區石門坑(向東)</t>
  </si>
  <si>
    <t>121.574247, 25.275145</t>
  </si>
  <si>
    <t>六塊厝</t>
  </si>
  <si>
    <t>Liukuaicuo</t>
  </si>
  <si>
    <t>121.453161, 25.240879</t>
  </si>
  <si>
    <t>Jianshanhu</t>
  </si>
  <si>
    <t>121.5655532, 25.249214</t>
  </si>
  <si>
    <t>玉田路</t>
  </si>
  <si>
    <t>Yutian Rd.</t>
  </si>
  <si>
    <t>玉田路43號</t>
  </si>
  <si>
    <t>121.6808458, 25.188625</t>
  </si>
  <si>
    <t>芥菜種會萬里營地</t>
  </si>
  <si>
    <t>Yingdi</t>
  </si>
  <si>
    <t>玉田路25號對面</t>
  </si>
  <si>
    <t>121.6799822, 25.191428</t>
  </si>
  <si>
    <t>新墾丁路口</t>
  </si>
  <si>
    <t>Xinkending Rd. Entrance</t>
  </si>
  <si>
    <t>台二線新興墾丁路口</t>
  </si>
  <si>
    <t>121.6818302, 25.195665</t>
  </si>
  <si>
    <t>新北市立仁愛之家</t>
  </si>
  <si>
    <t>玉田路61號</t>
  </si>
  <si>
    <t>121.6829631, 25.197041</t>
  </si>
  <si>
    <t>新北市淡水區林氏宗親會(向東)</t>
  </si>
  <si>
    <t>121.460384, 25.178421</t>
  </si>
  <si>
    <t>工商路28號(向西)</t>
  </si>
  <si>
    <t>121.439497, 25.083494</t>
  </si>
  <si>
    <t>社區公園</t>
  </si>
  <si>
    <t>Community Park</t>
  </si>
  <si>
    <t>121.4533327, 25.232285</t>
  </si>
  <si>
    <t>新北市淡水區公埔子王厝(向東)</t>
  </si>
  <si>
    <t>121.468135, 25.226328</t>
  </si>
  <si>
    <t>翁厝</t>
  </si>
  <si>
    <t>Wengcuo</t>
  </si>
  <si>
    <t>121.4788833, 25.22635</t>
  </si>
  <si>
    <t>洪厝</t>
  </si>
  <si>
    <t>Hongcuo</t>
  </si>
  <si>
    <t>新北市淡水區洪厝(向南)</t>
  </si>
  <si>
    <t>121.4766167, 25.227533</t>
  </si>
  <si>
    <t>桂竹圍</t>
  </si>
  <si>
    <t>Guizhuwei</t>
  </si>
  <si>
    <t>新北市淡水區桂竹圍(向西)</t>
  </si>
  <si>
    <t>121.468858, 25.232777</t>
  </si>
  <si>
    <t>大屯溪旁(向南)</t>
  </si>
  <si>
    <t>121.465875, 25.232918</t>
  </si>
  <si>
    <t>埔頂</t>
  </si>
  <si>
    <t>Puding</t>
  </si>
  <si>
    <t>新北市淡水區埔頂(向西)</t>
  </si>
  <si>
    <t>121.461442, 25.232275</t>
  </si>
  <si>
    <t>國聖埔</t>
  </si>
  <si>
    <t>Guoshengpu</t>
  </si>
  <si>
    <t>國聖埔台二線52K+280公尺</t>
  </si>
  <si>
    <t>121.6769888, 25.200682</t>
  </si>
  <si>
    <t>國聖里</t>
  </si>
  <si>
    <t>Guosheng Village</t>
  </si>
  <si>
    <t>國聖埔唐榮國聖工程處前</t>
  </si>
  <si>
    <t>121.6735649, 25.201312</t>
  </si>
  <si>
    <t>加投93號對面</t>
  </si>
  <si>
    <t>121.6462999, 25.212714</t>
  </si>
  <si>
    <t>長福停車場</t>
  </si>
  <si>
    <t>Changfu Parking Lot</t>
  </si>
  <si>
    <t>121.372278, 24.932058</t>
  </si>
  <si>
    <t>藝香公園(果菜市場)</t>
  </si>
  <si>
    <t>Yixiang Park (Agriculture Product Market)</t>
  </si>
  <si>
    <t>板橋區中正路379巷與藝文一街路口(向西)</t>
  </si>
  <si>
    <t>121.450234, 25.02191</t>
  </si>
  <si>
    <t xml:space="preserve">新北市淡水區(向北)   </t>
  </si>
  <si>
    <t>121.4774534, 25.18584</t>
  </si>
  <si>
    <t>新北市淡水區大竹圍(向北)</t>
  </si>
  <si>
    <t>121.485599, 25.194268</t>
  </si>
  <si>
    <t>下罟路</t>
  </si>
  <si>
    <t>Xiagu Rd.</t>
  </si>
  <si>
    <t>121.38765, 25.13793</t>
  </si>
  <si>
    <t>新北市八里區江厝橋(向東)</t>
  </si>
  <si>
    <t>121.389451, 25.138657</t>
  </si>
  <si>
    <t>前洲子一</t>
  </si>
  <si>
    <t>Qianzhouzi 1</t>
  </si>
  <si>
    <t>淡水區前洲子一(向西)</t>
  </si>
  <si>
    <t>121.443433, 25.22085</t>
  </si>
  <si>
    <t>白石腳2號</t>
  </si>
  <si>
    <t>No.2 Baishijiao</t>
  </si>
  <si>
    <t>121.486192, 25.177026</t>
  </si>
  <si>
    <t>白石腳</t>
  </si>
  <si>
    <t>Baishijiao</t>
  </si>
  <si>
    <t>121.4851137, 25.174939</t>
  </si>
  <si>
    <t>大崗國中</t>
  </si>
  <si>
    <t>Dagang Junior High School</t>
  </si>
  <si>
    <t>桃園市龜山區文化三路626號對面(向西)</t>
  </si>
  <si>
    <t>121.370431, 25.05085</t>
  </si>
  <si>
    <t>山溪集會所</t>
  </si>
  <si>
    <t>Shanxi Meeting Hall</t>
  </si>
  <si>
    <t>121.561684, 25.267751</t>
  </si>
  <si>
    <t>楓樹湖</t>
  </si>
  <si>
    <t>Fengshuhu</t>
  </si>
  <si>
    <t>121.4987286, 25.187726</t>
  </si>
  <si>
    <t xml:space="preserve">新北市淡水區(向西)          </t>
  </si>
  <si>
    <t>121.4670705, 25.182515</t>
  </si>
  <si>
    <t>Taishan Public Market</t>
  </si>
  <si>
    <t>新北市泰山區全興路212號對面(向西)</t>
  </si>
  <si>
    <t>121.434006, 25.056278</t>
  </si>
  <si>
    <t>新北市泰山區新生路2號(向東)</t>
  </si>
  <si>
    <t>121.427428, 25.045312</t>
  </si>
  <si>
    <t>大湖路口</t>
  </si>
  <si>
    <t>Dahu Rd. Entrance</t>
  </si>
  <si>
    <t>121.48393, 25.243533</t>
  </si>
  <si>
    <t>中山路112號(向北)</t>
  </si>
  <si>
    <t>121.640352, 25.218862</t>
  </si>
  <si>
    <t>金山消防分隊</t>
  </si>
  <si>
    <t>五湖村南勢46號(向西)</t>
  </si>
  <si>
    <t>121.628088, 25.220706</t>
  </si>
  <si>
    <t>金山(南勢)</t>
  </si>
  <si>
    <t>Jinshan(Nanshih)</t>
  </si>
  <si>
    <t>南勢104號對面(向東)</t>
  </si>
  <si>
    <t>121.625636, 25.220012</t>
  </si>
  <si>
    <t>五湖村南勢54號(向東)</t>
  </si>
  <si>
    <t>121.628252, 25.220595</t>
  </si>
  <si>
    <t>臺2線國聖橋前(向東)</t>
  </si>
  <si>
    <t>121.673641, 25.201147</t>
  </si>
  <si>
    <t>台二線52k+270公尺處對面</t>
  </si>
  <si>
    <t>121.6771202, 25.200542</t>
  </si>
  <si>
    <t>港西路56號對面(向南)</t>
  </si>
  <si>
    <t>121.685027, 25.203253</t>
  </si>
  <si>
    <t>121.6298422, 25.00873721</t>
  </si>
  <si>
    <t>八里堆</t>
  </si>
  <si>
    <t>Balidui</t>
  </si>
  <si>
    <t>淡水區八里堆(向東)</t>
  </si>
  <si>
    <t>121.458376, 25.224642</t>
  </si>
  <si>
    <t>普照寺</t>
  </si>
  <si>
    <t>Puzhao Temple</t>
  </si>
  <si>
    <t>淡水區普照寺(向北)</t>
  </si>
  <si>
    <t>121.462338, 25.2262</t>
  </si>
  <si>
    <t>石牆仔內</t>
  </si>
  <si>
    <t>Shiqiang Zainei</t>
  </si>
  <si>
    <t xml:space="preserve">新北市淡水區(向東)         </t>
  </si>
  <si>
    <t>121.4875532, 25.195059</t>
  </si>
  <si>
    <t>大埤頭</t>
  </si>
  <si>
    <t>Dabitou</t>
  </si>
  <si>
    <t xml:space="preserve">新北市淡水區(向東)          </t>
  </si>
  <si>
    <t>121.4888889, 25.195331</t>
  </si>
  <si>
    <t>歡喜新家</t>
  </si>
  <si>
    <t>Huanxi Xinjia</t>
  </si>
  <si>
    <t xml:space="preserve">新北市淡水區(向西) </t>
  </si>
  <si>
    <t>121.4813788, 25.195773</t>
  </si>
  <si>
    <t xml:space="preserve">新北市淡水區(向西)   </t>
  </si>
  <si>
    <t>121.4888621, 25.195418</t>
  </si>
  <si>
    <t xml:space="preserve">新北市淡水區(向西)     </t>
  </si>
  <si>
    <t>121.4875264, 25.195156</t>
  </si>
  <si>
    <t>新北市淡水區大竹圍(向南)</t>
  </si>
  <si>
    <t>121.485483, 25.194278</t>
  </si>
  <si>
    <t>北新醫院</t>
  </si>
  <si>
    <t>New Taipei Hospital</t>
  </si>
  <si>
    <t>121.4760577, 25.194431</t>
  </si>
  <si>
    <t>里集會所</t>
  </si>
  <si>
    <t>Village Meeting House</t>
  </si>
  <si>
    <t xml:space="preserve">新北市淡水區(向南)   </t>
  </si>
  <si>
    <t>121.4763805, 25.19373</t>
  </si>
  <si>
    <t>Xiakuiroushan</t>
  </si>
  <si>
    <t>121.4488333, 25.207183</t>
  </si>
  <si>
    <t>社厝坑</t>
  </si>
  <si>
    <t>Club house pit</t>
  </si>
  <si>
    <t>新北市淡水區(向北)</t>
  </si>
  <si>
    <t>121.474886, 25.188094</t>
  </si>
  <si>
    <t>鄒厝崙</t>
  </si>
  <si>
    <t>Zoucuolun</t>
  </si>
  <si>
    <t xml:space="preserve">新北市淡水區(向東) </t>
  </si>
  <si>
    <t>121.4626516, 25.190904</t>
  </si>
  <si>
    <t>台二線新興墾丁路口對面</t>
  </si>
  <si>
    <t>121.6812709, 25.19552</t>
  </si>
  <si>
    <t>The Mustard Seed Mission Wanli Camp</t>
  </si>
  <si>
    <t>玉田路25號(向南)</t>
  </si>
  <si>
    <t>121.679873, 25.191722</t>
  </si>
  <si>
    <t>玉田路43號斜對面</t>
  </si>
  <si>
    <t>121.6803737, 25.18847</t>
  </si>
  <si>
    <t>平湖里</t>
  </si>
  <si>
    <t>Pinghu Village</t>
  </si>
  <si>
    <t>新北市平溪區平湖里(向東)</t>
  </si>
  <si>
    <t>121.780473, 25.026498</t>
  </si>
  <si>
    <t>捷運泰山站(泰林路)</t>
  </si>
  <si>
    <t>MRT Taishan Station(Tailin Rd.)</t>
  </si>
  <si>
    <t>泰山區電桿編號新泰幹60號前(向西)</t>
  </si>
  <si>
    <t>121.439144, 25.051687</t>
  </si>
  <si>
    <t>泰山區路燈定位編號355205號對面(向東)</t>
  </si>
  <si>
    <t>121.439055, 25.051587</t>
  </si>
  <si>
    <t xml:space="preserve">新北市淡水區(向北)      </t>
  </si>
  <si>
    <t>121.4810368, 25.202618</t>
  </si>
  <si>
    <t>Farmers Association Storehouse</t>
  </si>
  <si>
    <t>121.4706084, 25.198997</t>
  </si>
  <si>
    <t>大王廟</t>
  </si>
  <si>
    <t>Dawang Temple</t>
  </si>
  <si>
    <t>121.4664322, 25.195087</t>
  </si>
  <si>
    <t>121.4640021, 25.193985</t>
  </si>
  <si>
    <t>鄭厝</t>
  </si>
  <si>
    <t>Zhengcuo</t>
  </si>
  <si>
    <t>121.4687442, 25.191684</t>
  </si>
  <si>
    <t>口湖</t>
  </si>
  <si>
    <t>Kouhu</t>
  </si>
  <si>
    <t xml:space="preserve">新北市淡水區(向南)  </t>
  </si>
  <si>
    <t>121.475324, 25.189401</t>
  </si>
  <si>
    <t>新庄子路口</t>
  </si>
  <si>
    <t>Xinzhuangzi Rd. Entrance</t>
  </si>
  <si>
    <t>121.510562, 25.268402</t>
  </si>
  <si>
    <t>磚窯</t>
  </si>
  <si>
    <t>Brick kilns</t>
  </si>
  <si>
    <t>121.512261, 25.272811</t>
  </si>
  <si>
    <t>快樂別墅</t>
  </si>
  <si>
    <t>Happy Villa</t>
  </si>
  <si>
    <t>121.5165333, 25.2656</t>
  </si>
  <si>
    <t>陽光海岸別墅</t>
  </si>
  <si>
    <t>Sunshine Coast Villa</t>
  </si>
  <si>
    <t>三芝區陽光海岸別墅(向西)</t>
  </si>
  <si>
    <t>121.518297, 25.263515</t>
  </si>
  <si>
    <t>應公廟</t>
  </si>
  <si>
    <t>Yinggong Temple</t>
  </si>
  <si>
    <t>新北市淡水區應公廟(向西)</t>
  </si>
  <si>
    <t>121.440774, 25.174758</t>
  </si>
  <si>
    <t>崁頂61號</t>
  </si>
  <si>
    <t>No.61 Kanding</t>
  </si>
  <si>
    <t>淡水區崁頂61號(向東)</t>
  </si>
  <si>
    <t>121.440174, 25.200522</t>
  </si>
  <si>
    <t>Renai St. Entrance</t>
  </si>
  <si>
    <t>(向東)</t>
  </si>
  <si>
    <t>121.472546, 25.092135</t>
  </si>
  <si>
    <t>民義街口</t>
  </si>
  <si>
    <t>Minyi St. Intersection</t>
  </si>
  <si>
    <t>新北市蘆洲區(向南)</t>
  </si>
  <si>
    <t>121.474332, 25.091451</t>
  </si>
  <si>
    <t>下罟掩埋場</t>
  </si>
  <si>
    <t>Xiagu Landfill</t>
  </si>
  <si>
    <t>121.3705, 25.13675</t>
  </si>
  <si>
    <t>南嶽宮</t>
  </si>
  <si>
    <t>Nanyue Temple</t>
  </si>
  <si>
    <t>121.3850167, 25.141417</t>
  </si>
  <si>
    <t>121.4482743, 25.200446</t>
  </si>
  <si>
    <t>新北市淡水區黃帝神宮(向西)</t>
  </si>
  <si>
    <t>121.454879, 25.176446</t>
  </si>
  <si>
    <t>冠東方</t>
  </si>
  <si>
    <t>Guandongfang</t>
  </si>
  <si>
    <t>忠孝一路7號</t>
  </si>
  <si>
    <t>121.364084, 25.073008</t>
  </si>
  <si>
    <t>國道1號25Km(虛擬站不停靠)</t>
  </si>
  <si>
    <t>臺北交流道北上出口處(向東)</t>
  </si>
  <si>
    <t>121.509146, 25.077989</t>
  </si>
  <si>
    <t>121.39554, 25.115256</t>
  </si>
  <si>
    <t>八里區荖阡坑路7號之1(向南)</t>
  </si>
  <si>
    <t>121.399533, 25.141453</t>
  </si>
  <si>
    <t>建安街115號</t>
  </si>
  <si>
    <t>Quanguo Electronics</t>
  </si>
  <si>
    <t>121.4262439, 25.023913</t>
  </si>
  <si>
    <t>Hougang Park</t>
  </si>
  <si>
    <t>121.4282146, 25.025157</t>
  </si>
  <si>
    <t>中正新民街口</t>
  </si>
  <si>
    <t>Zhongzheng &amp; Xinmin Community</t>
  </si>
  <si>
    <t>淡水區中正路二段211號(向南)</t>
  </si>
  <si>
    <t>121.426089, 25.188989</t>
  </si>
  <si>
    <t>電信料庫</t>
  </si>
  <si>
    <t>Telecommunications Materials</t>
  </si>
  <si>
    <t>121.4204515, 25.187188</t>
  </si>
  <si>
    <t>新北市淡水區淡海路280巷口(向西)</t>
  </si>
  <si>
    <t>121.4198787, 25.188412</t>
  </si>
  <si>
    <t>長緹飯店</t>
  </si>
  <si>
    <t>Long View Hotel</t>
  </si>
  <si>
    <t>新北市淡水區長堤飯店(向東)</t>
  </si>
  <si>
    <t>121.421, 25.183033</t>
  </si>
  <si>
    <t>121.4366667, 25.17255</t>
  </si>
  <si>
    <t>郵局</t>
  </si>
  <si>
    <t>Post Office</t>
  </si>
  <si>
    <t>121.437882, 25.171707</t>
  </si>
  <si>
    <t>福佑宮</t>
  </si>
  <si>
    <t>Fuyou Temple</t>
  </si>
  <si>
    <t>121.4399571, 25.170008</t>
  </si>
  <si>
    <t>金色水岸口</t>
  </si>
  <si>
    <t>Tamsui's Gold Coast Entrance</t>
  </si>
  <si>
    <t>淡水區中正路67號(向東)</t>
  </si>
  <si>
    <t>121.44165, 25.169483</t>
  </si>
  <si>
    <t>北基加油站</t>
  </si>
  <si>
    <t>Beiji Gas Sta.</t>
  </si>
  <si>
    <t>121.43493, 25.023048</t>
  </si>
  <si>
    <t>西盛市民活動廣場</t>
  </si>
  <si>
    <t>Xisheng Civic Activity Plaza</t>
  </si>
  <si>
    <t>新北市新莊區西盛市民活動廣場(向西)</t>
  </si>
  <si>
    <t>121.432237, 25.023073</t>
  </si>
  <si>
    <t>新北市新莊區路燈編號256055(向南)</t>
  </si>
  <si>
    <t>121.428083, 25.021817</t>
  </si>
  <si>
    <t>西盛街158巷口</t>
  </si>
  <si>
    <t>Xisheng St. 158th Lane Entrance</t>
  </si>
  <si>
    <t>121.4281672, 25.019102</t>
  </si>
  <si>
    <t>龍安路西盛街口</t>
  </si>
  <si>
    <t>Long'an &amp; Xisheng Intersection</t>
  </si>
  <si>
    <t>新莊區龍安路527號(向西)</t>
  </si>
  <si>
    <t>121.427664, 25.017634</t>
  </si>
  <si>
    <t>121.4342111, 25.006644</t>
  </si>
  <si>
    <t>No. 211 Qiongyin S. Rd.</t>
  </si>
  <si>
    <t>121.43452, 25.009177</t>
  </si>
  <si>
    <t>Hilife</t>
  </si>
  <si>
    <t>121.43431, 25.012429</t>
  </si>
  <si>
    <t>No. Oct-33 Qiongyin S. Rd.</t>
  </si>
  <si>
    <t>121.4358845, 25.017461</t>
  </si>
  <si>
    <t>Qiongyin S. &amp; Qiongyin N. Rd. Intersection</t>
  </si>
  <si>
    <t>121.4382368, 25.020412</t>
  </si>
  <si>
    <t>121.44133, 25.023639</t>
  </si>
  <si>
    <t>瓊林路</t>
  </si>
  <si>
    <t>No.116 Qiongyin Rd.</t>
  </si>
  <si>
    <t>121.441988, 25.024882</t>
  </si>
  <si>
    <t>新北市新莊區新莊區農會瓊林分部(向西)</t>
  </si>
  <si>
    <t>121.444246, 25.028654</t>
  </si>
  <si>
    <t>豐年街口</t>
  </si>
  <si>
    <t>Fengnian St. Intersection</t>
  </si>
  <si>
    <t>121.4460486, 25.033366</t>
  </si>
  <si>
    <t>新泰路42號</t>
  </si>
  <si>
    <t>No. 42 Xintai Rd.</t>
  </si>
  <si>
    <t>121.4495014, 25.034206</t>
  </si>
  <si>
    <t>新莊國民運動中心</t>
  </si>
  <si>
    <t>Xinzhuang Civil Sports Center</t>
  </si>
  <si>
    <t>121.4502147, 25.039626</t>
  </si>
  <si>
    <t>內湖基湖路口</t>
  </si>
  <si>
    <t>MRT Xihu Sta.</t>
  </si>
  <si>
    <t>基湖路1號同向(向北)</t>
  </si>
  <si>
    <t>121.5653587, 25.08167506</t>
  </si>
  <si>
    <t>捷運西湖站</t>
  </si>
  <si>
    <t>MRT Xihu Station</t>
  </si>
  <si>
    <t>臺北市內湖區內湖路一段254號前候車亭(向東)</t>
  </si>
  <si>
    <t>121.5658849, 25.0821974</t>
  </si>
  <si>
    <t>恕德家商</t>
  </si>
  <si>
    <t>Lishan St.</t>
  </si>
  <si>
    <t>內湖路一段306號同向(向東)</t>
  </si>
  <si>
    <t>121.5690454, 25.08196326</t>
  </si>
  <si>
    <t>麗山街</t>
  </si>
  <si>
    <t>MRT Gangqian Sta.(Neihu Vocational High School)</t>
  </si>
  <si>
    <t>內湖路一段427號對向(向東)</t>
  </si>
  <si>
    <t>121.57184, 25.081132</t>
  </si>
  <si>
    <t>捷運港墘站(內湖高工)</t>
  </si>
  <si>
    <t>MRT Gangqian Station(Neihu Vocational High School)</t>
  </si>
  <si>
    <t>內湖路一段635號同向(向東)</t>
  </si>
  <si>
    <t>121.5746181, 25.08014937</t>
  </si>
  <si>
    <t>港墘派出所</t>
  </si>
  <si>
    <t>Gangqian Police Station</t>
  </si>
  <si>
    <t>港墘路113號對面(向南)</t>
  </si>
  <si>
    <t>121.57619, 25.078636</t>
  </si>
  <si>
    <t>港墘路</t>
  </si>
  <si>
    <t>Gangqian Rd.</t>
  </si>
  <si>
    <t>港墘路200號同向(向南)</t>
  </si>
  <si>
    <t>121.574502, 25.075848</t>
  </si>
  <si>
    <t>臺北交流道南下入口處(向西)</t>
  </si>
  <si>
    <t>121.508908, 25.078271</t>
  </si>
  <si>
    <t>石頭厝12號</t>
  </si>
  <si>
    <t>No.12 Shitoucuo</t>
  </si>
  <si>
    <t>淡水區石頭厝12號(向東)</t>
  </si>
  <si>
    <t>121.4615026, 25.236192</t>
  </si>
  <si>
    <t xml:space="preserve">新北市林口區(向西)  </t>
  </si>
  <si>
    <t>121.3642668, 25.072957</t>
  </si>
  <si>
    <t>Dalun Park</t>
  </si>
  <si>
    <t>新北市林口區南勢街200號</t>
  </si>
  <si>
    <t>121.360023, 25.074856</t>
  </si>
  <si>
    <t>南勢二街408號對面(向北)</t>
  </si>
  <si>
    <t>121.359678, 25.077064</t>
  </si>
  <si>
    <t>後坑</t>
  </si>
  <si>
    <t>Houking</t>
  </si>
  <si>
    <t>121.4887812, 25.22876</t>
  </si>
  <si>
    <t>中和橋</t>
  </si>
  <si>
    <t>Zhonghe Bridge</t>
  </si>
  <si>
    <t>121.491738, 25.225878</t>
  </si>
  <si>
    <t>溪底</t>
  </si>
  <si>
    <t>Xidi</t>
  </si>
  <si>
    <t>121.4899521, 25.224048</t>
  </si>
  <si>
    <t>崙頂</t>
  </si>
  <si>
    <t>Lunding</t>
  </si>
  <si>
    <t>新北市淡水區崙頂(向東)</t>
  </si>
  <si>
    <t>121.497907, 25.216243</t>
  </si>
  <si>
    <t>水碓</t>
  </si>
  <si>
    <t>Shuidui</t>
  </si>
  <si>
    <t>121.4751734, 25.221819</t>
  </si>
  <si>
    <t>121.4719646, 25.218587</t>
  </si>
  <si>
    <t>Color World</t>
  </si>
  <si>
    <t>121.464703, 25.215995</t>
  </si>
  <si>
    <t>121.4623605, 25.216153</t>
  </si>
  <si>
    <t>121.46468, 25.215876</t>
  </si>
  <si>
    <t>蕃薯里活動中心路口</t>
  </si>
  <si>
    <t>Fanshu Village Activity Entrance</t>
  </si>
  <si>
    <t>121.4804212, 25.214543</t>
  </si>
  <si>
    <t>青箭口香糖</t>
  </si>
  <si>
    <t>Doublemint</t>
  </si>
  <si>
    <t xml:space="preserve"> 新北市淡水區</t>
  </si>
  <si>
    <t>121.4816, 25.205717</t>
  </si>
  <si>
    <t>保生宮</t>
  </si>
  <si>
    <t>Baosheng Temple</t>
  </si>
  <si>
    <t>新北市淡水區保生宮(向西)</t>
  </si>
  <si>
    <t>121.45566, 25.20542</t>
  </si>
  <si>
    <t>孝思堂</t>
  </si>
  <si>
    <t>Xiaosi Temple</t>
  </si>
  <si>
    <t>新北市雙溪區魚行道路</t>
  </si>
  <si>
    <t>121.879263, 25.026635</t>
  </si>
  <si>
    <t>121.883376, 25.02645</t>
  </si>
  <si>
    <t>內厝</t>
  </si>
  <si>
    <t>Neicuo</t>
  </si>
  <si>
    <t>121.891337, 25.026011</t>
  </si>
  <si>
    <t>長潭街</t>
  </si>
  <si>
    <t>Changtan St.</t>
  </si>
  <si>
    <t>新北市貢寮區長潭街(向東)</t>
  </si>
  <si>
    <t>121.897565, 25.02346</t>
  </si>
  <si>
    <t>貢寮火車站</t>
  </si>
  <si>
    <t>Gongliao Rail Sta.</t>
  </si>
  <si>
    <t>新北市貢寮區朝陽街27號(向東)</t>
  </si>
  <si>
    <t>121.908669, 25.022119</t>
  </si>
  <si>
    <t xml:space="preserve">新北市淡水區 </t>
  </si>
  <si>
    <t>121.4492, 25.206293</t>
  </si>
  <si>
    <t>121.4683017, 25.205046</t>
  </si>
  <si>
    <t>康華幹62B5877(CD32)電桿旁(向東)</t>
  </si>
  <si>
    <t>121.471464, 25.205428</t>
  </si>
  <si>
    <t>Xianggongshan</t>
  </si>
  <si>
    <t>121.4740845, 25.205267</t>
  </si>
  <si>
    <t>121.491855, 25.225896</t>
  </si>
  <si>
    <t>春天悅灣</t>
  </si>
  <si>
    <t>Chuntian Yuewan</t>
  </si>
  <si>
    <t>民族路15118-15119電線桿間(向東)</t>
  </si>
  <si>
    <t>121.461951, 25.133101</t>
  </si>
  <si>
    <t>新北市樹林區中正路415號(向東)</t>
  </si>
  <si>
    <t>121.417172, 25.007451</t>
  </si>
  <si>
    <t>樹人里</t>
  </si>
  <si>
    <t>Shuren Village</t>
  </si>
  <si>
    <t>新北市樹林區啟智街167巷25號</t>
  </si>
  <si>
    <t>121.415768, 24.987179</t>
  </si>
  <si>
    <t>Yuanlin Village</t>
  </si>
  <si>
    <t>新北市土城區中央路二段69號同向(向北)</t>
  </si>
  <si>
    <t>121.442459, 24.978736</t>
  </si>
  <si>
    <t>干城路口</t>
  </si>
  <si>
    <t>Gancheng Rd. Entrance</t>
  </si>
  <si>
    <t>干城路158號(向南)</t>
  </si>
  <si>
    <t>121.460458, 24.992159</t>
  </si>
  <si>
    <t>干城路157號(向北)</t>
  </si>
  <si>
    <t>121.460644, 24.992198</t>
  </si>
  <si>
    <t>市政府(松智)</t>
  </si>
  <si>
    <t>Taipei City Hall(Songzhi)</t>
  </si>
  <si>
    <t>松智路市政府東側(向南)</t>
  </si>
  <si>
    <t>121.5653434, 25.03683458</t>
  </si>
  <si>
    <t>中榮街87號(向東)</t>
  </si>
  <si>
    <t>121.445243, 25.052717</t>
  </si>
  <si>
    <t>榮富國小</t>
  </si>
  <si>
    <t>Rongfu Elementary School</t>
  </si>
  <si>
    <t>中信街195號(向東)</t>
  </si>
  <si>
    <t>121.4478902, 25.05259563</t>
  </si>
  <si>
    <t>中信街3號</t>
  </si>
  <si>
    <t>No.3 Zhongxin St.</t>
  </si>
  <si>
    <t>121.4511289, 25.050723</t>
  </si>
  <si>
    <t>昌隆街</t>
  </si>
  <si>
    <t>Changlong St.</t>
  </si>
  <si>
    <t>121.4550749, 25.050815</t>
  </si>
  <si>
    <t>新莊區福壽街210號(向北)</t>
  </si>
  <si>
    <t>121.458103, 25.054027</t>
  </si>
  <si>
    <t>五工三路口</t>
  </si>
  <si>
    <t>Wugong 3rd. Rd. Entrance</t>
  </si>
  <si>
    <t>121.457701, 25.065632</t>
  </si>
  <si>
    <t>五工二路口</t>
  </si>
  <si>
    <t>Wugong 2nd. Rd. Entrance</t>
  </si>
  <si>
    <t>五權一路(向北)</t>
  </si>
  <si>
    <t>121.458881, 25.066827</t>
  </si>
  <si>
    <t>和風大苑</t>
  </si>
  <si>
    <t>Hefeng Dayuan</t>
  </si>
  <si>
    <t>121.4646778, 25.062552</t>
  </si>
  <si>
    <t>化成新北大道路口</t>
  </si>
  <si>
    <t>Huacheng &amp; New Taipei Blvd Intersection</t>
  </si>
  <si>
    <t>化成路421號(向南)</t>
  </si>
  <si>
    <t>121.464999, 25.059503</t>
  </si>
  <si>
    <t>頭前庄</t>
  </si>
  <si>
    <t>Touqianzhuang</t>
  </si>
  <si>
    <t>化成路373-5號(向南)</t>
  </si>
  <si>
    <t>121.465415, 25.05756729</t>
  </si>
  <si>
    <t>善導庵</t>
  </si>
  <si>
    <t>Shandao Temple</t>
  </si>
  <si>
    <t>化成路321號同向(向南)</t>
  </si>
  <si>
    <t>121.46593, 25.0558</t>
  </si>
  <si>
    <t>Touqian Village</t>
  </si>
  <si>
    <t>化成路205號同向(向南)</t>
  </si>
  <si>
    <t>121.46599, 25.05106</t>
  </si>
  <si>
    <t>頭前派出所</t>
  </si>
  <si>
    <t>Touqian Police Station</t>
  </si>
  <si>
    <t>化成路135號同向(向南)</t>
  </si>
  <si>
    <t>121.465617, 25.048181</t>
  </si>
  <si>
    <t>全聯福利中心</t>
  </si>
  <si>
    <t>Pxmart Co. Ltd.</t>
  </si>
  <si>
    <t>121.4654593, 25.046008</t>
  </si>
  <si>
    <t>長青街臺北醫院</t>
  </si>
  <si>
    <t>Changqing St. Taipei Hospital</t>
  </si>
  <si>
    <t>121.45795, 25.042647</t>
  </si>
  <si>
    <t>福樂街自立街</t>
  </si>
  <si>
    <t>Fule &amp; Zili Intersection</t>
  </si>
  <si>
    <t>121.4579171, 25.045232</t>
  </si>
  <si>
    <t>宏泰市場</t>
  </si>
  <si>
    <t>Hongtai Market</t>
  </si>
  <si>
    <t>121.4554818, 25.045491</t>
  </si>
  <si>
    <t>萬華國中</t>
  </si>
  <si>
    <t>Wanhua Junior High School</t>
  </si>
  <si>
    <t>西藏路210號同向(向西)</t>
  </si>
  <si>
    <t>121.49907, 25.02952</t>
  </si>
  <si>
    <t>竿蓁林(坪頂路)</t>
  </si>
  <si>
    <t>Ganzhenlin(Pingding Rd.)</t>
  </si>
  <si>
    <t>淡水區坪頂路5號對面(向北)</t>
  </si>
  <si>
    <t>121.455762, 25.160214</t>
  </si>
  <si>
    <t>摩納哥</t>
  </si>
  <si>
    <t>Monaco</t>
  </si>
  <si>
    <t>新北市淡水區摩納哥(向北)</t>
  </si>
  <si>
    <t>121.457229, 25.162172</t>
  </si>
  <si>
    <t>Zonglu Community</t>
  </si>
  <si>
    <t>坪頂路70巷1號</t>
  </si>
  <si>
    <t>121.4600512, 25.16305</t>
  </si>
  <si>
    <t>松柏別墅</t>
  </si>
  <si>
    <t>Songbo Villa</t>
  </si>
  <si>
    <t xml:space="preserve">新北市淡水區松柏別墅(向東) </t>
  </si>
  <si>
    <t>121.464575, 25.161548</t>
  </si>
  <si>
    <t>坪頂路137之3(向北)</t>
  </si>
  <si>
    <t>121.4662994, 25.16145</t>
  </si>
  <si>
    <t>三空泉許厝</t>
  </si>
  <si>
    <t>Sankongquan Xucuo</t>
  </si>
  <si>
    <t>121.469297, 25.162047</t>
  </si>
  <si>
    <t>坪頂路281-291號(向北)</t>
  </si>
  <si>
    <t>121.4719401, 25.161891</t>
  </si>
  <si>
    <t>三空泉</t>
  </si>
  <si>
    <t>Sankongquan</t>
  </si>
  <si>
    <t>三空泉5-21號巷口旁(向東)</t>
  </si>
  <si>
    <t>121.4760629, 25.161183</t>
  </si>
  <si>
    <t>三空幹89K14(C77)電桿旁</t>
  </si>
  <si>
    <t>121.4795739, 25.159826</t>
  </si>
  <si>
    <t>小坪頂19之2號(向東)</t>
  </si>
  <si>
    <t>121.4831091, 25.15792</t>
  </si>
  <si>
    <t>興福寮社區</t>
  </si>
  <si>
    <t>Xingfuliao Community</t>
  </si>
  <si>
    <t>新北市淡水區興福寮社區(向東)</t>
  </si>
  <si>
    <t>121.491699, 25.164207</t>
  </si>
  <si>
    <t>興福寮15號</t>
  </si>
  <si>
    <t>No.15 Xingfuliao</t>
  </si>
  <si>
    <t>新北市淡水區興福寮15號(向北)</t>
  </si>
  <si>
    <t>121.4931434, 25.164674</t>
  </si>
  <si>
    <t>真聖宮</t>
  </si>
  <si>
    <t>Zhensheng Temple</t>
  </si>
  <si>
    <t>121.4916667, 25.165733</t>
  </si>
  <si>
    <t>新北市淡水區土地公廟(向南)</t>
  </si>
  <si>
    <t>121.490858, 25.165335</t>
  </si>
  <si>
    <t>埔仔頭</t>
  </si>
  <si>
    <t>Puzitou</t>
  </si>
  <si>
    <t>新北市淡水區埔仔頭</t>
  </si>
  <si>
    <t>121.4834833, 25.174</t>
  </si>
  <si>
    <t>堅實橋</t>
  </si>
  <si>
    <t>Jianshi Bridge</t>
  </si>
  <si>
    <t>121.4285011, 25.065788</t>
  </si>
  <si>
    <t>艋舺大道190號對面(向西)</t>
  </si>
  <si>
    <t>121.5000875, 25.03311977</t>
  </si>
  <si>
    <t>中興里活動中心</t>
  </si>
  <si>
    <t>Zhongxin Village Activity Center</t>
  </si>
  <si>
    <t>121.4431334, 25.172246</t>
  </si>
  <si>
    <t>淡大運動場</t>
  </si>
  <si>
    <t>Tamkang Stadium</t>
  </si>
  <si>
    <t>淡水區學府路171號對面(向北)</t>
  </si>
  <si>
    <t>121.4463529, 25.174186</t>
  </si>
  <si>
    <t>嘟嘟農莊</t>
  </si>
  <si>
    <t>Dudu Farm</t>
  </si>
  <si>
    <t>新北市三芝區嘟嘟農莊(向東)</t>
  </si>
  <si>
    <t>121.507874, 25.203691</t>
  </si>
  <si>
    <t>上蘇宅路口</t>
  </si>
  <si>
    <t>Shangsuzhai Entrance</t>
  </si>
  <si>
    <t>121.511131, 25.201944</t>
  </si>
  <si>
    <t>下蘇宅路口</t>
  </si>
  <si>
    <t>Xiasuzhai Entrance</t>
  </si>
  <si>
    <t>新北市三芝區下蘇宅路口(向東)</t>
  </si>
  <si>
    <t>121.512614, 25.202022</t>
  </si>
  <si>
    <t>十八彎</t>
  </si>
  <si>
    <t>Shibawan</t>
  </si>
  <si>
    <t>121.505606, 25.191747</t>
  </si>
  <si>
    <t>車埕</t>
  </si>
  <si>
    <t>Checheng</t>
  </si>
  <si>
    <t>新北市三芝區車埕(向北)</t>
  </si>
  <si>
    <t>121.501208, 25.20208</t>
  </si>
  <si>
    <t>新北市三芝區北新路(向北)</t>
  </si>
  <si>
    <t>121.501889, 25.204613</t>
  </si>
  <si>
    <t>121.502734, 25.239853</t>
  </si>
  <si>
    <t>新北市三芝區福海路</t>
  </si>
  <si>
    <t>121.479443, 25.257828</t>
  </si>
  <si>
    <t>121.530533, 25.225879</t>
  </si>
  <si>
    <t>新北市三芝區示範公墓(向南)</t>
  </si>
  <si>
    <t>121.537442, 25.226599</t>
  </si>
  <si>
    <t>新北市淡水區白石腳(向南)</t>
  </si>
  <si>
    <t>121.4840167, 25.1746</t>
  </si>
  <si>
    <t>新北市土城區中央路二段58號同向(向南)</t>
  </si>
  <si>
    <t>121.4424136, 24.979253</t>
  </si>
  <si>
    <t>新北市樹林區中正路台電第011號電桿(樹德-樹安線輸電線路)旁(向西)</t>
  </si>
  <si>
    <t>121.423295, 25.003688</t>
  </si>
  <si>
    <t>新北市樹林區中正路258號對面(向西)</t>
  </si>
  <si>
    <t>121.417494, 25.007551</t>
  </si>
  <si>
    <t>榆林路口</t>
  </si>
  <si>
    <t>Yulin Rd. Entrance</t>
  </si>
  <si>
    <t>121.4762667, 25.2556</t>
  </si>
  <si>
    <t>寧靜海別墅</t>
  </si>
  <si>
    <t>Ningjinghai Villa</t>
  </si>
  <si>
    <t>121.4777333, 25.254167</t>
  </si>
  <si>
    <t>一鄰路口</t>
  </si>
  <si>
    <t>Neighbor 1 Rd. Entrance</t>
  </si>
  <si>
    <t>121.480088, 25.252878</t>
  </si>
  <si>
    <t>十五鄰路口</t>
  </si>
  <si>
    <t>Neighbor 15 Rd. Entrance</t>
  </si>
  <si>
    <t>121.4819, 25.249683</t>
  </si>
  <si>
    <t>建中街58號</t>
  </si>
  <si>
    <t>Songqing Supermarket</t>
  </si>
  <si>
    <t>121.4482681, 25.03724</t>
  </si>
  <si>
    <t>新泰活動中心</t>
  </si>
  <si>
    <t>Xintai Activity Center</t>
  </si>
  <si>
    <t>121.4457655, 25.036563</t>
  </si>
  <si>
    <t>稅捐處</t>
  </si>
  <si>
    <t>Tax Administration</t>
  </si>
  <si>
    <t>新北市新莊區稅捐處(向北)</t>
  </si>
  <si>
    <t>121.444336, 25.037304</t>
  </si>
  <si>
    <t>121.4420347, 25.025128</t>
  </si>
  <si>
    <t>新北市淡水區後坑(向西)</t>
  </si>
  <si>
    <t>121.488845, 25.228875</t>
  </si>
  <si>
    <t>121.470747, 25.23571</t>
  </si>
  <si>
    <t>淡水區石頭厝12號對面(向西)</t>
  </si>
  <si>
    <t>121.461588, 25.236441</t>
  </si>
  <si>
    <t>中山文一路口</t>
  </si>
  <si>
    <t>Zhongshan&amp;Wenyi Intersection</t>
  </si>
  <si>
    <t>新北市林口區中山路第371506號燈桿</t>
  </si>
  <si>
    <t>121.382388, 25.081303</t>
  </si>
  <si>
    <t>新莊區龍安路535號對面(向東)</t>
  </si>
  <si>
    <t>121.427973, 25.017474</t>
  </si>
  <si>
    <t>新北市新莊區西盛街158巷口(向北)</t>
  </si>
  <si>
    <t>121.428199, 25.018324</t>
  </si>
  <si>
    <t>新莊區民安路298號(向北)</t>
  </si>
  <si>
    <t>121.428233, 25.02176</t>
  </si>
  <si>
    <t>新北市新莊區西盛市民活動廣場(向東)</t>
  </si>
  <si>
    <t>121.4322619, 25.022948</t>
  </si>
  <si>
    <t>121.4351027, 25.023839</t>
  </si>
  <si>
    <t>中華路118號</t>
  </si>
  <si>
    <t>No.118 Zhonghua Rd.</t>
  </si>
  <si>
    <t>121.4525817, 25.04064</t>
  </si>
  <si>
    <t>中美市場</t>
  </si>
  <si>
    <t>ZhongMei Market</t>
  </si>
  <si>
    <t>中華路一段180號(向北)</t>
  </si>
  <si>
    <t>121.4527197, 25.04201587</t>
  </si>
  <si>
    <t>中和街口(中和)</t>
  </si>
  <si>
    <t>新北市新莊區中和街8號</t>
  </si>
  <si>
    <t>121.448428, 25.043088</t>
  </si>
  <si>
    <t>中港國小</t>
  </si>
  <si>
    <t>Zhonggang Elementary School</t>
  </si>
  <si>
    <t>新北市新莊區中港一街(向東)</t>
  </si>
  <si>
    <t>121.4482034, 25.045097</t>
  </si>
  <si>
    <t>中港圖書館</t>
  </si>
  <si>
    <t>Zhonggang Library</t>
  </si>
  <si>
    <t>新莊區中泰街(向西)</t>
  </si>
  <si>
    <t>121.451854, 25.046438</t>
  </si>
  <si>
    <t>中誠街114號</t>
  </si>
  <si>
    <t>No.114 Zhongcheng St.</t>
  </si>
  <si>
    <t>121.4495166, 25.04774</t>
  </si>
  <si>
    <t>幸福路中和街口</t>
  </si>
  <si>
    <t>Xingfu &amp; Zhonghe Intersection</t>
  </si>
  <si>
    <t>幸福路中和街口(向西)</t>
  </si>
  <si>
    <t>121.4470141, 25.049129</t>
  </si>
  <si>
    <t>大科活動中心</t>
  </si>
  <si>
    <t>Dake Activity Center</t>
  </si>
  <si>
    <t>121.404878, 25.056324</t>
  </si>
  <si>
    <t>路燈定位編號350368對面(向西)</t>
  </si>
  <si>
    <t>121.386748, 25.066259</t>
  </si>
  <si>
    <t>民生東路三段119號同向(向西)</t>
  </si>
  <si>
    <t>121.5468517, 25.05785197</t>
  </si>
  <si>
    <t>民生復興路口</t>
  </si>
  <si>
    <t>Minsheng &amp; Fuxing Intersection</t>
  </si>
  <si>
    <t>民生東路三段109號同向(向西)</t>
  </si>
  <si>
    <t>121.545132, 25.05790896</t>
  </si>
  <si>
    <t>行天宮</t>
  </si>
  <si>
    <t>XingtianTemple</t>
  </si>
  <si>
    <t>松江路378號(向北)</t>
  </si>
  <si>
    <t>121.533394, 25.063292</t>
  </si>
  <si>
    <t>新北市瑞芳區大寮路29號(向北)</t>
  </si>
  <si>
    <t>121.781998, 25.09816</t>
  </si>
  <si>
    <t>喜樂橋</t>
  </si>
  <si>
    <t>XiLe Bridge</t>
  </si>
  <si>
    <t>深坑區文山路二段喜樂橋頭(向西)</t>
  </si>
  <si>
    <t>121.621305, 25.000203</t>
  </si>
  <si>
    <t>貢寮國中</t>
  </si>
  <si>
    <t>Gongliao Junior High School</t>
  </si>
  <si>
    <t>新北市貢寮區嵩陽路與下雙溪街交叉口貢寮國中旁對面(向南)</t>
  </si>
  <si>
    <t>121.9082023, 25.016618</t>
  </si>
  <si>
    <t>德心宮</t>
  </si>
  <si>
    <t>Dexin Temple</t>
  </si>
  <si>
    <t>新北市貢寮區下雙溪街10-1號(向南)</t>
  </si>
  <si>
    <t>121.9149934, 25.014081</t>
  </si>
  <si>
    <t>遠望坑口</t>
  </si>
  <si>
    <t>Yuanwangkengkou</t>
  </si>
  <si>
    <t>貢寮區雙溪街10之1號(向北)</t>
  </si>
  <si>
    <t>121.9251306, 25.011867</t>
  </si>
  <si>
    <t>海景天下社區</t>
  </si>
  <si>
    <t>Haijing Tainxia Community</t>
  </si>
  <si>
    <t>淡水區淡水區大忠街113巷24號前(向東)</t>
  </si>
  <si>
    <t>121.4474152, 25.177404</t>
  </si>
  <si>
    <t>坪頂路51巷2號(向東)</t>
  </si>
  <si>
    <t>121.4579188, 25.162431</t>
  </si>
  <si>
    <t>林口長庚醫院</t>
  </si>
  <si>
    <t>Linkou Chang-Gung Memorial Hospital</t>
  </si>
  <si>
    <t>121.3674833, 25.062017</t>
  </si>
  <si>
    <t>圓通寺(向東)</t>
  </si>
  <si>
    <t>121.410759, 25.059801</t>
  </si>
  <si>
    <t>Guangfu Village</t>
  </si>
  <si>
    <t>學府路一段61號(向東)</t>
  </si>
  <si>
    <t>121.4574921, 24.98837311</t>
  </si>
  <si>
    <t>樟老坪</t>
  </si>
  <si>
    <t>Zhanglaoping</t>
  </si>
  <si>
    <t>新北市淡水區樟老坪(向西)</t>
  </si>
  <si>
    <t>121.4673, 25.168512</t>
  </si>
  <si>
    <t>萬熹飯店</t>
  </si>
  <si>
    <t>Hotel Solar</t>
  </si>
  <si>
    <t>121.4458438, 25.1684</t>
  </si>
  <si>
    <t>新北市淡水區樟老坪(向東)</t>
  </si>
  <si>
    <t>121.467301, 25.168374</t>
  </si>
  <si>
    <t>淡水區崁頂61號(向西)</t>
  </si>
  <si>
    <t>121.440373, 25.200493</t>
  </si>
  <si>
    <t>玉仙宮</t>
  </si>
  <si>
    <t>Yuxian Temple</t>
  </si>
  <si>
    <t>121.4872667, 25.237217</t>
  </si>
  <si>
    <t>新北市三芝區(向北)</t>
  </si>
  <si>
    <t>121.459795, 25.246807</t>
  </si>
  <si>
    <t>芝蘭別墅</t>
  </si>
  <si>
    <t>Zhilan Villa</t>
  </si>
  <si>
    <t>121.473, 25.242567</t>
  </si>
  <si>
    <t>大牛綢路口</t>
  </si>
  <si>
    <t>Daniuchou Rd. Entrance</t>
  </si>
  <si>
    <t>121.4657833, 25.24385</t>
  </si>
  <si>
    <t>老農夫農場</t>
  </si>
  <si>
    <t>Old Farmer</t>
  </si>
  <si>
    <t>三芝區老農夫農場(向西)</t>
  </si>
  <si>
    <t>121.463648, 25.244832</t>
  </si>
  <si>
    <t>十一號橋</t>
  </si>
  <si>
    <t>11 Bridge</t>
  </si>
  <si>
    <t>十一號橋(向北)</t>
  </si>
  <si>
    <t>121.459848, 25.246648</t>
  </si>
  <si>
    <t>沙崙湖路口</t>
  </si>
  <si>
    <t>Shalun Hukou Rd.</t>
  </si>
  <si>
    <t>新北市三芝區沙崙湖路口</t>
  </si>
  <si>
    <t>121.458905, 25.244737</t>
  </si>
  <si>
    <t>溪尾路口</t>
  </si>
  <si>
    <t>Xiwei Rd. Entrance</t>
  </si>
  <si>
    <t>新北市三芝區溪尾路口(向東)</t>
  </si>
  <si>
    <t>121.476033, 25.250593</t>
  </si>
  <si>
    <t>五鄰路口</t>
  </si>
  <si>
    <t>Neighbor 5 Rd. Entrance</t>
  </si>
  <si>
    <t>121.4797167, 25.246</t>
  </si>
  <si>
    <t>三芝熱帶嶼</t>
  </si>
  <si>
    <t>Sanzhi Tropical Island</t>
  </si>
  <si>
    <t>121.4883, 25.260567</t>
  </si>
  <si>
    <t>121.4928935, 25.164608</t>
  </si>
  <si>
    <t>陽光抽水站</t>
  </si>
  <si>
    <t>Yangguang Pumping Sta.</t>
  </si>
  <si>
    <t>舊宗路二段189號(向北)</t>
  </si>
  <si>
    <t>121.57446, 25.07204</t>
  </si>
  <si>
    <t>瑞光港墘路口</t>
  </si>
  <si>
    <t>Ruiguang &amp; Gangqian Intersection</t>
  </si>
  <si>
    <t>瑞光路356號對面候車亭(向西)</t>
  </si>
  <si>
    <t>121.5731066, 25.07729684</t>
  </si>
  <si>
    <t>永定聖興宮</t>
  </si>
  <si>
    <t>Yongdingshengxing Temple</t>
  </si>
  <si>
    <t>永定聖興宮(去程)</t>
  </si>
  <si>
    <t>121.698944, 25.014389</t>
  </si>
  <si>
    <t>關渡醫院</t>
  </si>
  <si>
    <t>Guandu Hospital</t>
  </si>
  <si>
    <t>121.46725, 25.120833</t>
  </si>
  <si>
    <t>榮總</t>
  </si>
  <si>
    <t>Veterans General Hospital</t>
  </si>
  <si>
    <t>石牌路二段201號對向(向東)</t>
  </si>
  <si>
    <t>121.5196853, 25.11856683</t>
  </si>
  <si>
    <t>振興醫院</t>
  </si>
  <si>
    <t>Cheng Hsin Medical Center</t>
  </si>
  <si>
    <t>台北市北投區明德路365號同向(向南)</t>
  </si>
  <si>
    <t>121.5219245, 25.11764743</t>
  </si>
  <si>
    <t>台北市北投區振興街21號同向(向北)</t>
  </si>
  <si>
    <t>121.522205, 25.11810029</t>
  </si>
  <si>
    <t>後港一路99號</t>
  </si>
  <si>
    <t>新北市新莊區後港一路102號(向北)</t>
  </si>
  <si>
    <t>121.42802, 25.026803</t>
  </si>
  <si>
    <t>新北市新莊區後港公園(向南)</t>
  </si>
  <si>
    <t>121.428528, 25.025432</t>
  </si>
  <si>
    <t>建安街86號</t>
  </si>
  <si>
    <t>新北市新莊區建安街86號(向南)</t>
  </si>
  <si>
    <t>121.426293, 25.024064</t>
  </si>
  <si>
    <t>鴻金寶(八德里)</t>
  </si>
  <si>
    <t>Hong Jinbao (viii Delhi)</t>
  </si>
  <si>
    <t>新北市新莊區民安路200號(向東)</t>
  </si>
  <si>
    <t>121.425612, 25.023236</t>
  </si>
  <si>
    <t>Fengfu Park</t>
  </si>
  <si>
    <t>鶯歌區鳳吉一街167之1號對面(向南)</t>
  </si>
  <si>
    <t>121.32899, 24.975607</t>
  </si>
  <si>
    <t>八里療養院</t>
  </si>
  <si>
    <t>Bali Sanatorium</t>
  </si>
  <si>
    <t>八里區華富山33號對面(向西)</t>
  </si>
  <si>
    <t>121.412658, 25.146526</t>
  </si>
  <si>
    <t>中北一街口(向北)</t>
  </si>
  <si>
    <t>121.38626, 25.086201</t>
  </si>
  <si>
    <t>天祥街10號</t>
  </si>
  <si>
    <t>No. 10 Tianxiang St.</t>
  </si>
  <si>
    <t>121.4172783, 25.027056</t>
  </si>
  <si>
    <t>天祥街47巷口</t>
  </si>
  <si>
    <t>Tianxiang St. 47th. Lane Entrance</t>
  </si>
  <si>
    <t>121.416794, 25.028869</t>
  </si>
  <si>
    <t>天祥街91巷口</t>
  </si>
  <si>
    <t>Tianxiang St. 91th. Lane Entrance</t>
  </si>
  <si>
    <t>121.415418, 25.029496</t>
  </si>
  <si>
    <t>天祥街138號</t>
  </si>
  <si>
    <t>No. 138 Tianxiang St.</t>
  </si>
  <si>
    <t>121.4142581, 25.029871</t>
  </si>
  <si>
    <t>新北大道天祥街口</t>
  </si>
  <si>
    <t>New Taipei Blvd &amp; Tianxiang Sta.</t>
  </si>
  <si>
    <t>新北大道七段488號(向南)</t>
  </si>
  <si>
    <t>121.41291, 25.02988</t>
  </si>
  <si>
    <t>星光大廈</t>
  </si>
  <si>
    <t>Xingguang Building</t>
  </si>
  <si>
    <t>新北大道七段255號對面(向南)</t>
  </si>
  <si>
    <t>121.412201, 25.028966</t>
  </si>
  <si>
    <t>121.4124117, 25.028748</t>
  </si>
  <si>
    <t>新北大道七段235號</t>
  </si>
  <si>
    <t>No.235 Sec. 7 New Taipei Blvd Sta.</t>
  </si>
  <si>
    <t>新北大道七段235號(向北)</t>
  </si>
  <si>
    <t>121.413215, 25.029748</t>
  </si>
  <si>
    <t>121.415109, 25.029467</t>
  </si>
  <si>
    <t>天祥街33號</t>
  </si>
  <si>
    <t>Tianxiang St. 33th</t>
  </si>
  <si>
    <t>新北市新莊區天祥街33號(向東)</t>
  </si>
  <si>
    <t>121.417101, 25.028506</t>
  </si>
  <si>
    <t>天祥街5號</t>
  </si>
  <si>
    <t>No. 5 Tianxiang St.</t>
  </si>
  <si>
    <t>121.4172413, 25.027307</t>
  </si>
  <si>
    <t>鴻金寶(建安里)</t>
  </si>
  <si>
    <t>Hong Jinbao (Jian Li)</t>
  </si>
  <si>
    <t>新北市新莊區民安路179號</t>
  </si>
  <si>
    <t>121.425784, 25.02314</t>
  </si>
  <si>
    <t>明志路一段433號對(向南)</t>
  </si>
  <si>
    <t>121.430655, 25.056466</t>
  </si>
  <si>
    <t>明志路一段496號同(向南)</t>
  </si>
  <si>
    <t>121.4304615, 25.05442536</t>
  </si>
  <si>
    <t>西園路二段34號前候車亭(向南)</t>
  </si>
  <si>
    <t>121.49746, 25.03244</t>
  </si>
  <si>
    <t>林口站</t>
  </si>
  <si>
    <t>Linkou Station</t>
  </si>
  <si>
    <t>林口區中華路9號同側(向東)</t>
  </si>
  <si>
    <t>121.386755, 25.088879</t>
  </si>
  <si>
    <t>南勢二街208號(向南)</t>
  </si>
  <si>
    <t>121.359816, 25.077009</t>
  </si>
  <si>
    <t>三界里(7、8鄰)</t>
  </si>
  <si>
    <t>Sanjie Village(Neighborhood 7&amp;8)</t>
  </si>
  <si>
    <t>新北市金山區三界里(7、8鄰)(向北)</t>
  </si>
  <si>
    <t>121.602, 25.248</t>
  </si>
  <si>
    <t>121.440768, 25.174758</t>
  </si>
  <si>
    <t>新北市淡水區興福寮社區(向西)</t>
  </si>
  <si>
    <t>121.491635, 25.16427</t>
  </si>
  <si>
    <t>三空泉5-21號巷口旁(向西)</t>
  </si>
  <si>
    <t>121.4762654, 25.161257</t>
  </si>
  <si>
    <t>121.4698833, 25.16215</t>
  </si>
  <si>
    <t xml:space="preserve">新北市淡水區松柏別墅(向西) </t>
  </si>
  <si>
    <t>121.464714, 25.161597</t>
  </si>
  <si>
    <t>新北市淡水區摩納哥(向南)</t>
  </si>
  <si>
    <t>121.457193, 25.162246</t>
  </si>
  <si>
    <t>新北市淡水區坪頂路(向南)</t>
  </si>
  <si>
    <t>121.455785, 25.160497</t>
  </si>
  <si>
    <t>重陽橋市民活動中心</t>
  </si>
  <si>
    <t>Chongyang Bridge Civic Activity Center</t>
  </si>
  <si>
    <t>集賢路505027號路燈前</t>
  </si>
  <si>
    <t>121.495478, 25.086598</t>
  </si>
  <si>
    <t>雙溪路13號同向(向北)</t>
  </si>
  <si>
    <t>121.64669, 25.01144</t>
  </si>
  <si>
    <t>八分寮2號同向(向南)</t>
  </si>
  <si>
    <t>121.6419028, 25.0113955</t>
  </si>
  <si>
    <t>萬壽橋頭(新光)</t>
  </si>
  <si>
    <t>Wanshou Bridge(Xinguang)</t>
  </si>
  <si>
    <t>新光路一段146號同向(向北)</t>
  </si>
  <si>
    <t>121.5738499, 24.99283768</t>
  </si>
  <si>
    <t>捷運動物園站</t>
  </si>
  <si>
    <t>MRT Taipei Zoo Sta.</t>
  </si>
  <si>
    <t>新光路二段38號對向(向南)</t>
  </si>
  <si>
    <t>121.580221, 24.99882</t>
  </si>
  <si>
    <t>121.4974384, 25.01980333</t>
  </si>
  <si>
    <t>水源街口</t>
  </si>
  <si>
    <t>Shuiyuan St. Intersection</t>
  </si>
  <si>
    <t>新北市土城區中華路二段565號</t>
  </si>
  <si>
    <t>121.4389787, 24.977469</t>
  </si>
  <si>
    <t>文山路一段31巷口(向北)</t>
  </si>
  <si>
    <t>121.629186, 25.003598</t>
  </si>
  <si>
    <t>121.6271676, 25.00763695</t>
  </si>
  <si>
    <t>路燈定位編號546021旁(向南)</t>
  </si>
  <si>
    <t>121.623256, 25.00535</t>
  </si>
  <si>
    <t>新北市永和區福和路87號</t>
  </si>
  <si>
    <t>121.522301, 25.007816</t>
  </si>
  <si>
    <t>自來水博物館(太子學舍)</t>
  </si>
  <si>
    <t>Water Museum(Dormitory of Prince)</t>
  </si>
  <si>
    <t>思源街12號對面(向北)</t>
  </si>
  <si>
    <t>121.531685, 25.014457</t>
  </si>
  <si>
    <t>羅斯福路四段76號(向東)</t>
  </si>
  <si>
    <t>121.5345171, 25.01430472</t>
  </si>
  <si>
    <t>羅斯福路四段126號前(向東)</t>
  </si>
  <si>
    <t>121.535791, 25.013102</t>
  </si>
  <si>
    <t>木柵路五段同向(向南)</t>
  </si>
  <si>
    <t>121.5951126, 25.00242789</t>
  </si>
  <si>
    <t xml:space="preserve">121.5665095	</t>
  </si>
  <si>
    <t>121.5665095	, 24.98861249</t>
  </si>
  <si>
    <t>新北市貢寮區泮宮路51號旁(向北)</t>
  </si>
  <si>
    <t>121.908096, 25.017093</t>
  </si>
  <si>
    <t>新光路一段164號對向(向南)</t>
  </si>
  <si>
    <t>121.573753, 24.99361</t>
  </si>
  <si>
    <t>三和路二段156號同向(向東)</t>
  </si>
  <si>
    <t>121.4995109, 25.06835977</t>
  </si>
  <si>
    <t>121.5007889, 25.06718112</t>
  </si>
  <si>
    <t>三重派出所(福德北路)</t>
  </si>
  <si>
    <t>Sanchong Police Substation(Fude N. Rd.)</t>
  </si>
  <si>
    <t>三重區福德北路18號(向東)</t>
  </si>
  <si>
    <t>121.502278, 25.064639</t>
  </si>
  <si>
    <t>台北市延平北路二段83號(向北)</t>
  </si>
  <si>
    <t>121.511759, 25.056251</t>
  </si>
  <si>
    <t>木柵市場</t>
  </si>
  <si>
    <t>Muzha Market</t>
  </si>
  <si>
    <t>保儀路木柵路三段交叉口(向南)</t>
  </si>
  <si>
    <t>121.5685467, 24.98837154</t>
  </si>
  <si>
    <t>景文中學(臺灣戲曲學院)</t>
  </si>
  <si>
    <t>保儀路113號斜對面(向南)</t>
  </si>
  <si>
    <t>121.56737, 24.98575</t>
  </si>
  <si>
    <t>保儀路169號(向南)</t>
  </si>
  <si>
    <t>121.565877, 24.983723</t>
  </si>
  <si>
    <t>新北市新店區復興路105號對面(向西)</t>
  </si>
  <si>
    <t>121.534505, 24.987919</t>
  </si>
  <si>
    <t>中正路244號同向(向南)</t>
  </si>
  <si>
    <t>121.448147, 25.036201</t>
  </si>
  <si>
    <t>基金一路108號對面(向東)</t>
  </si>
  <si>
    <t>121.715861, 25.139348</t>
  </si>
  <si>
    <t>新北市新店區車子路(向南)</t>
  </si>
  <si>
    <t>121.505247, 24.952186</t>
  </si>
  <si>
    <t>新北市新店區達觀橋右側土地公廟</t>
  </si>
  <si>
    <t>121.5043046, 24.948269</t>
  </si>
  <si>
    <t>新北市新店區達觀路6號</t>
  </si>
  <si>
    <t>121.505091, 24.942642</t>
  </si>
  <si>
    <t>達觀A3站</t>
  </si>
  <si>
    <t>Daguan A3 Stop</t>
  </si>
  <si>
    <t>新北市新店區達觀路10號</t>
  </si>
  <si>
    <t>121.5034641, 24.943866</t>
  </si>
  <si>
    <t>新北市新店區達觀路12號</t>
  </si>
  <si>
    <t>121.504866, 24.94105</t>
  </si>
  <si>
    <t>達觀A2站</t>
  </si>
  <si>
    <t>Daguan A2 Stop</t>
  </si>
  <si>
    <t>新北市新店區達觀路14巷巷口(向西)</t>
  </si>
  <si>
    <t>121.503365, 24.941333</t>
  </si>
  <si>
    <t>新北市新店區達觀路18號</t>
  </si>
  <si>
    <t>121.502442, 24.940727</t>
  </si>
  <si>
    <t>新北市新店區達觀路24號(向東)</t>
  </si>
  <si>
    <t>121.501813, 24.940581</t>
  </si>
  <si>
    <t>新北市新店區達觀路38號(向東)</t>
  </si>
  <si>
    <t>121.502853, 24.939256</t>
  </si>
  <si>
    <t>林口區仁愛街ㄧ段第374164燈桿(向南)</t>
  </si>
  <si>
    <t>121.398604, 25.072878</t>
  </si>
  <si>
    <t>魚桀魚坑路31號左側</t>
  </si>
  <si>
    <t>121.78635, 25.104573</t>
  </si>
  <si>
    <t>魚桀魚坑路257號</t>
  </si>
  <si>
    <t>121.7873853, 25.106251</t>
  </si>
  <si>
    <t>魚桀魚坑路189號(向北)</t>
  </si>
  <si>
    <t>121.788396, 25.107855</t>
  </si>
  <si>
    <t>魚桀魚路147號</t>
  </si>
  <si>
    <t>121.790422, 25.109707</t>
  </si>
  <si>
    <t>魚桀魚路95號(向東)</t>
  </si>
  <si>
    <t>121.7924761, 25.110341</t>
  </si>
  <si>
    <t>南門街</t>
  </si>
  <si>
    <t>Nanmen St.</t>
  </si>
  <si>
    <t>新北市板橋區南門街22號同向</t>
  </si>
  <si>
    <t>121.457226, 25.008773</t>
  </si>
  <si>
    <t>新北市板橋區南雅南路一段8號同向(向南)</t>
  </si>
  <si>
    <t>121.4560447, 25.006528</t>
  </si>
  <si>
    <t>貢寮區公所</t>
  </si>
  <si>
    <t>Gongliao District Office</t>
  </si>
  <si>
    <t>新北市貢寮區朝陽街54-60號(向西)</t>
  </si>
  <si>
    <t>121.910302, 25.021761</t>
  </si>
  <si>
    <t>康寧街452號對向(向西)</t>
  </si>
  <si>
    <t>121.631809, 25.068454</t>
  </si>
  <si>
    <t>環堤大道</t>
  </si>
  <si>
    <t>Huanti Blvd.</t>
  </si>
  <si>
    <t>新北市蘆洲區環堤大道80號前</t>
  </si>
  <si>
    <t>121.4556036, 25.084699</t>
  </si>
  <si>
    <t>Guangrong Rd.</t>
  </si>
  <si>
    <t>121.459668, 25.090129</t>
  </si>
  <si>
    <t>宜安吉立</t>
  </si>
  <si>
    <t>Yian Jili</t>
  </si>
  <si>
    <t>新北市中和區宜安路35號對面(向西)</t>
  </si>
  <si>
    <t>121.51244, 24.99634</t>
  </si>
  <si>
    <t>華泰新城(宜安路)</t>
  </si>
  <si>
    <t>Huatai New Village(Yian Rd.)</t>
  </si>
  <si>
    <t>宜安路162號(向西)</t>
  </si>
  <si>
    <t>121.509048, 24.998949</t>
  </si>
  <si>
    <t>員山路146號(向北)</t>
  </si>
  <si>
    <t>121.481306, 24.996947</t>
  </si>
  <si>
    <t>新泰路282號同向(向北)</t>
  </si>
  <si>
    <t>121.445653, 25.040714</t>
  </si>
  <si>
    <t>松江路380號同向(向南)</t>
  </si>
  <si>
    <t>121.5331713, 25.06348476</t>
  </si>
  <si>
    <t>捷運行天宮站(松江路)</t>
  </si>
  <si>
    <t>MRT Xingtian Temple Sta. (Songjiang Rd.)</t>
  </si>
  <si>
    <t>松江路318號同向(捷運行天宮站4號出口)(向南)</t>
  </si>
  <si>
    <t>121.5331063, 25.0605356</t>
  </si>
  <si>
    <t>民生東路三段118號同向(向東)</t>
  </si>
  <si>
    <t>121.545777, 25.057658</t>
  </si>
  <si>
    <t>市議會</t>
  </si>
  <si>
    <t>City Council</t>
  </si>
  <si>
    <t>北市1號道路(向北)</t>
  </si>
  <si>
    <t>121.5620977, 25.03702869</t>
  </si>
  <si>
    <t>國父紀念館</t>
  </si>
  <si>
    <t>Dr. Sun Yat-sen Memorial Hall</t>
  </si>
  <si>
    <t>仁愛路上近逸仙路同向(向西)</t>
  </si>
  <si>
    <t>121.5609264, 25.03768543</t>
  </si>
  <si>
    <t>仁愛國泰醫院</t>
  </si>
  <si>
    <t>Renai Cathay General Hospital</t>
  </si>
  <si>
    <t>仁愛路四段上近仁愛路四段216巷同向(向西)</t>
  </si>
  <si>
    <t>121.55304, 25.03789</t>
  </si>
  <si>
    <t>121.488, 25.13848132</t>
  </si>
  <si>
    <t>中央北路四段80號對向(向南)</t>
  </si>
  <si>
    <t>121.47679, 25.134208</t>
  </si>
  <si>
    <t>中央北路四段495號同向(向南)</t>
  </si>
  <si>
    <t>121.4687631, 25.1283916</t>
  </si>
  <si>
    <t>中央北路四段570號同向(向南)</t>
  </si>
  <si>
    <t>121.4666805, 25.12731601</t>
  </si>
  <si>
    <t>臺北市北投區中央北路四段589號對面(向南)</t>
  </si>
  <si>
    <t>121.465093, 25.124734</t>
  </si>
  <si>
    <t>安泰路60巷口</t>
  </si>
  <si>
    <t>Lane 60 Antai Rd. Entrance</t>
  </si>
  <si>
    <t>新店區安泰路58-3號對面(向北)</t>
  </si>
  <si>
    <t>121.485321, 24.947603</t>
  </si>
  <si>
    <t>安泰路19巷口</t>
  </si>
  <si>
    <t>Lane 19 Antai Rd. Entrance</t>
  </si>
  <si>
    <t>新店區安泰路19巷口(向西)</t>
  </si>
  <si>
    <t>121.485394, 24.94958</t>
  </si>
  <si>
    <t>安泰安康路口(二城)</t>
  </si>
  <si>
    <t>Antai &amp; Ankang Intersection</t>
  </si>
  <si>
    <t>新北市新店區安泰安康路口(向北)</t>
  </si>
  <si>
    <t>121.485864, 24.951269</t>
  </si>
  <si>
    <t>雙城安康路口</t>
  </si>
  <si>
    <t>Shuangcheng &amp; Ankang Intersection</t>
  </si>
  <si>
    <t>新店區雙城街2巷口(向南)</t>
  </si>
  <si>
    <t>121.491215, 24.951094</t>
  </si>
  <si>
    <t>五股區凌雲路三段73號對面(向西)</t>
  </si>
  <si>
    <t>121.425364, 25.122206</t>
  </si>
  <si>
    <t>新北市貢寮區下雙溪街10-1號對面(向北)</t>
  </si>
  <si>
    <t>121.915139, 25.014066</t>
  </si>
  <si>
    <t>三峽一站</t>
  </si>
  <si>
    <t>Sanxia one station</t>
  </si>
  <si>
    <t>三峽區大勇路1-5號北客(向北)</t>
  </si>
  <si>
    <t>121.367161, 24.93748</t>
  </si>
  <si>
    <t>Minglai Xincheng</t>
  </si>
  <si>
    <t>121.45452, 25.02613</t>
  </si>
  <si>
    <t>保儀路167號同向(向北)</t>
  </si>
  <si>
    <t>121.56594, 24.983643</t>
  </si>
  <si>
    <t>保儀路129號對面(向北)</t>
  </si>
  <si>
    <t>121.5673654, 24.98561035</t>
  </si>
  <si>
    <t>保儀路33號同向(向北)</t>
  </si>
  <si>
    <t>121.5686893, 24.98797192</t>
  </si>
  <si>
    <t>捷運劍潭站(北藝中心)</t>
  </si>
  <si>
    <t>MRT Jiantan Sta.(Taipei Performing Arts Center)</t>
  </si>
  <si>
    <t>基河路捷運劍潭站1號出口南側(向北)</t>
  </si>
  <si>
    <t>121.524923, 25.084914</t>
  </si>
  <si>
    <t>Shifenliao</t>
  </si>
  <si>
    <t>新北市平溪區十分里十分街214-2號</t>
  </si>
  <si>
    <t>121.7794073, 25.044629</t>
  </si>
  <si>
    <t>121.7746272, 25.038311</t>
  </si>
  <si>
    <t>仁愛安和路口</t>
  </si>
  <si>
    <t>Renai &amp; Anhe Intersection</t>
  </si>
  <si>
    <t>仁愛路四段上近安和路口(向東)</t>
  </si>
  <si>
    <t>121.5508834, 25.03772123</t>
  </si>
  <si>
    <t>仁愛路四段上近仁愛路四段266巷同向(向東)</t>
  </si>
  <si>
    <t>121.5525491, 25.03770832</t>
  </si>
  <si>
    <t>仁愛光復路口</t>
  </si>
  <si>
    <t>Renai &amp; Guangfu Intersection</t>
  </si>
  <si>
    <t>仁愛路四段上近光復南路同向(向東)</t>
  </si>
  <si>
    <t>121.55728, 25.03754</t>
  </si>
  <si>
    <t>仁愛路四段上近逸仙路同向(向東)</t>
  </si>
  <si>
    <t>121.5611436, 25.03760534</t>
  </si>
  <si>
    <t>仁愛路上近光復南路同向(向西)</t>
  </si>
  <si>
    <t>121.55781, 25.0377</t>
  </si>
  <si>
    <t>仁愛路四段上近延吉街同向(向西)</t>
  </si>
  <si>
    <t>121.5557794, 25.03777432</t>
  </si>
  <si>
    <t>仁愛路四段上近安和路同向(向西)</t>
  </si>
  <si>
    <t>121.5515938, 25.03786419</t>
  </si>
  <si>
    <t>XinYi &amp; Dunhua Intersection</t>
  </si>
  <si>
    <t>敦化南路一段362號(向南)</t>
  </si>
  <si>
    <t>121.5485022, 25.03412379</t>
  </si>
  <si>
    <t>頂好社區</t>
  </si>
  <si>
    <t>Dinghao Community</t>
  </si>
  <si>
    <t>新北市新店區安泰路(向東)</t>
  </si>
  <si>
    <t>121.484177, 24.946678</t>
  </si>
  <si>
    <t>甜蜜蜜社區</t>
  </si>
  <si>
    <t>Tianmimi Community</t>
  </si>
  <si>
    <t>新北市新店區甜蜜蜜社區(向北)</t>
  </si>
  <si>
    <t>121.488688, 24.946265</t>
  </si>
  <si>
    <t>和成街12巷口</t>
  </si>
  <si>
    <t>Lane 12 Hecheng Rd. Entrance</t>
  </si>
  <si>
    <t>新北市新店區和成路12巷口(向東)</t>
  </si>
  <si>
    <t>121.488772, 24.947398</t>
  </si>
  <si>
    <t>裕合四街口</t>
  </si>
  <si>
    <t>Yuhe 4th St. Intersection</t>
  </si>
  <si>
    <t>新店區裕合四街口(向南)</t>
  </si>
  <si>
    <t>121.488987, 24.949004</t>
  </si>
  <si>
    <t>雙城路60巷口</t>
  </si>
  <si>
    <t>Lane 60 Shuangcheng Rd. Entrance</t>
  </si>
  <si>
    <t>新北市新店區雙城路60巷口(向南)</t>
  </si>
  <si>
    <t>121.4923226, 24.948784</t>
  </si>
  <si>
    <t>雙城路115號</t>
  </si>
  <si>
    <t>No.115 Shuangcheng Rd.</t>
  </si>
  <si>
    <t>121.49235, 24.948183</t>
  </si>
  <si>
    <t>新北市貢寮區朝陽街92號(向西)</t>
  </si>
  <si>
    <t>121.90861, 25.022231</t>
  </si>
  <si>
    <t>新北市雙溪區內厝(向西)</t>
  </si>
  <si>
    <t>121.891192, 25.026091</t>
  </si>
  <si>
    <t>121.883321, 25.026635</t>
  </si>
  <si>
    <t>莒光安康路口(清風園)</t>
  </si>
  <si>
    <t>Juguang &amp; Ankang Intersection</t>
  </si>
  <si>
    <t>新北市新店區莒光路(向南)</t>
  </si>
  <si>
    <t>121.527662, 24.961815</t>
  </si>
  <si>
    <t>莒光路22號巷口</t>
  </si>
  <si>
    <t>No.22 Juguang Rd. Lane Entrance</t>
  </si>
  <si>
    <t>新北市新店區莒光路22號巷口(向南)</t>
  </si>
  <si>
    <t>121.52376, 24.959439</t>
  </si>
  <si>
    <t>莒光路87巷土地公廟</t>
  </si>
  <si>
    <t>Lane 87 Juguang Rd. Tudigong Temple</t>
  </si>
  <si>
    <t>莒光路87巷土地公廟(向東)</t>
  </si>
  <si>
    <t>121.523196, 24.956005</t>
  </si>
  <si>
    <t>新北市新店區莒光路22號巷口(向東)</t>
  </si>
  <si>
    <t>121.523856, 24.959369</t>
  </si>
  <si>
    <t>莒光路27號(氣檢局)</t>
  </si>
  <si>
    <t>No.27 Juguang Rd.</t>
  </si>
  <si>
    <t>新北市新店區莒光路27號(向北)</t>
  </si>
  <si>
    <t>121.525186, 24.959845</t>
  </si>
  <si>
    <t>新北市新店區莒光路(向北)</t>
  </si>
  <si>
    <t>121.527635, 24.961697</t>
  </si>
  <si>
    <t>Fumei Park</t>
  </si>
  <si>
    <t>新北市新莊區福美街</t>
  </si>
  <si>
    <t>121.460754, 25.055522</t>
  </si>
  <si>
    <t>Fuji Park</t>
  </si>
  <si>
    <t>121.460745, 25.058447</t>
  </si>
  <si>
    <t>福林民生路口</t>
  </si>
  <si>
    <t>Fulin &amp; Minshen Intersection</t>
  </si>
  <si>
    <t>民生路131巷1號對面</t>
  </si>
  <si>
    <t>121.377734, 25.088808</t>
  </si>
  <si>
    <t>民生路131巷1號</t>
  </si>
  <si>
    <t>121.377541, 25.088813</t>
  </si>
  <si>
    <t>新興街3號(向南)</t>
  </si>
  <si>
    <t>121.400151, 24.974315</t>
  </si>
  <si>
    <t>新北市貢寮區興隆街13之7號斜對面(向西)</t>
  </si>
  <si>
    <t>121.9440182, 25.016626</t>
  </si>
  <si>
    <t>貢寮區下雙溪街10之1號對面(向南)</t>
  </si>
  <si>
    <t>121.9249984, 25.0119</t>
  </si>
  <si>
    <t>中正路181號同向(向南)</t>
  </si>
  <si>
    <t>121.516997, 24.999014</t>
  </si>
  <si>
    <t>121.3972691, 25.077825</t>
  </si>
  <si>
    <t>安新二</t>
  </si>
  <si>
    <t>Anxin 2</t>
  </si>
  <si>
    <t xml:space="preserve"> 安坑33-1號</t>
  </si>
  <si>
    <t>121.4517578, 24.930214</t>
  </si>
  <si>
    <t>安坑路32-1號對面</t>
  </si>
  <si>
    <t>121.4516907, 24.93036</t>
  </si>
  <si>
    <t>延平一站(南京)</t>
  </si>
  <si>
    <t>Yanping Stop 1(Nanjing)</t>
  </si>
  <si>
    <t>南京西路350號同向(向東)</t>
  </si>
  <si>
    <t>121.5113, 25.05379973</t>
  </si>
  <si>
    <t>中埔219號對面</t>
  </si>
  <si>
    <t>121.729827, 25.022496</t>
  </si>
  <si>
    <t>中埔鄉中埔213號</t>
  </si>
  <si>
    <t>121.7278701, 25.022572</t>
  </si>
  <si>
    <t>白石社區活動中心前</t>
  </si>
  <si>
    <t>121.724282, 25.022185</t>
  </si>
  <si>
    <t>靜安路二段153號路燈編號606055(向西)</t>
  </si>
  <si>
    <t>121.723139, 25.023318</t>
  </si>
  <si>
    <t>二坑口(向西)</t>
  </si>
  <si>
    <t>121.721182, 25.023891</t>
  </si>
  <si>
    <t>雙菁路56號對面</t>
  </si>
  <si>
    <t>121.7200747, 25.022719</t>
  </si>
  <si>
    <t>候車亭對面</t>
  </si>
  <si>
    <t>121.7176452, 25.022649</t>
  </si>
  <si>
    <t>雙菁路84-2號對面</t>
  </si>
  <si>
    <t>121.714695, 25.020711</t>
  </si>
  <si>
    <t>121.710436, 25.019481</t>
  </si>
  <si>
    <t>新莊區建國?路與新樹路136巷間(向北)</t>
  </si>
  <si>
    <t>121.435108, 25.024536</t>
  </si>
  <si>
    <t>大安路376號</t>
  </si>
  <si>
    <t>121.4159792, 24.990106</t>
  </si>
  <si>
    <t>新北市土城區中華路二段95號</t>
  </si>
  <si>
    <t>121.4393605, 24.977624</t>
  </si>
  <si>
    <t>121.879134, 25.02665</t>
  </si>
  <si>
    <t>121.87055, 25.032033</t>
  </si>
  <si>
    <t>雙菁路107-1號對面</t>
  </si>
  <si>
    <t>121.7082255, 25.018793</t>
  </si>
  <si>
    <t>Fenshuilun</t>
  </si>
  <si>
    <t>新北市平溪區靜安路二段(向西)</t>
  </si>
  <si>
    <t>121.706361, 25.018505</t>
  </si>
  <si>
    <t>慈德宮牌坊對面</t>
  </si>
  <si>
    <t>121.7044219, 25.016777</t>
  </si>
  <si>
    <t>菁桐幹43號電桿對面</t>
  </si>
  <si>
    <t>121.7008278, 25.01774</t>
  </si>
  <si>
    <t>121.6953373, 25.021872</t>
  </si>
  <si>
    <t>121.6985854, 25.017059</t>
  </si>
  <si>
    <t>121.6997978, 25.010603</t>
  </si>
  <si>
    <t>大溪墘107號</t>
  </si>
  <si>
    <t>121.6966368, 25.006542</t>
  </si>
  <si>
    <t>靜安路一段267號(向西)</t>
  </si>
  <si>
    <t>121.693935, 25.006992</t>
  </si>
  <si>
    <t>新北市石碇區靜安路1段253號旁</t>
  </si>
  <si>
    <t>121.69262, 25.006568</t>
  </si>
  <si>
    <t>蚯蚓坑22號</t>
  </si>
  <si>
    <t>121.6882656, 25.007091</t>
  </si>
  <si>
    <t>121.6878566, 25.009393</t>
  </si>
  <si>
    <t>台陽幹56號電桿</t>
  </si>
  <si>
    <t>121.6839406, 25.00913</t>
  </si>
  <si>
    <t>121.680189, 25.011011</t>
  </si>
  <si>
    <t>台陽幹43B號電桿對面</t>
  </si>
  <si>
    <t>121.6771921, 25.010637</t>
  </si>
  <si>
    <t>石碇埔40號</t>
  </si>
  <si>
    <t>121.6726565, 25.007616</t>
  </si>
  <si>
    <t>石碇埔102號</t>
  </si>
  <si>
    <t>121.6711733, 25.005513</t>
  </si>
  <si>
    <t>121.666419, 25.006902</t>
  </si>
  <si>
    <t>福德正神廟對面(向西)</t>
  </si>
  <si>
    <t>121.6682631, 25.005868</t>
  </si>
  <si>
    <t>台陽幹24號電桿</t>
  </si>
  <si>
    <t>121.6653421, 25.007239</t>
  </si>
  <si>
    <t>雙青公路</t>
  </si>
  <si>
    <t>121.6618445, 25.007419</t>
  </si>
  <si>
    <t>雙溪區雙溪115號</t>
  </si>
  <si>
    <t>121.6532803, 25.007434</t>
  </si>
  <si>
    <t>五股區凌雲路三段24巷口對面(向東)</t>
  </si>
  <si>
    <t>121.43514, 25.104152</t>
  </si>
  <si>
    <t>新北市五股區凌雲路二段6號對面</t>
  </si>
  <si>
    <t>121.4476301, 25.102678</t>
  </si>
  <si>
    <t>龍門路口(三和路)</t>
  </si>
  <si>
    <t>三和路3段(向南)</t>
  </si>
  <si>
    <t>121.4957227, 25.07094218</t>
  </si>
  <si>
    <t>新北市新店區雙城路60巷口(向北)</t>
  </si>
  <si>
    <t>121.492439, 24.948791</t>
  </si>
  <si>
    <t>華江高中(西藏)</t>
  </si>
  <si>
    <t>Huajiang High School(Xizang)</t>
  </si>
  <si>
    <t>西藏路448號同向(向西)</t>
  </si>
  <si>
    <t>121.496492, 25.02917606</t>
  </si>
  <si>
    <t>輕軌新市一路站</t>
  </si>
  <si>
    <t>LRT Xinshi 1st Rd. Station</t>
  </si>
  <si>
    <t>新北市淡水區淡金路二段207號(向東)</t>
  </si>
  <si>
    <t>121.44803, 25.1838</t>
  </si>
  <si>
    <t>喜洋洋社區活動中心</t>
  </si>
  <si>
    <t>Xiyangyang Community Activity Center</t>
  </si>
  <si>
    <t>新北市新店區喜洋洋社區活動中心(向南)</t>
  </si>
  <si>
    <t>121.489992, 24.950027</t>
  </si>
  <si>
    <t>新北市新店區雙城安康路口(向北)</t>
  </si>
  <si>
    <t>121.491295, 24.951196</t>
  </si>
  <si>
    <t>新北市新店區安泰安康路口(向南)</t>
  </si>
  <si>
    <t>121.485755, 24.951286</t>
  </si>
  <si>
    <t>Lane 60 Baoxing Rd. Entrance</t>
  </si>
  <si>
    <t>新店區安泰路58-3號(向南)</t>
  </si>
  <si>
    <t>121.485235, 24.947536</t>
  </si>
  <si>
    <t>五股區新五路三段路燈定位編號338112號(向北)</t>
  </si>
  <si>
    <t>121.445236, 25.088653</t>
  </si>
  <si>
    <t>新北市五股區新五路三段222號(向北)</t>
  </si>
  <si>
    <t>121.447252, 25.091239</t>
  </si>
  <si>
    <t>五股區新城八路路燈定位編號339067號(向北)</t>
  </si>
  <si>
    <t>121.446999, 25.092901</t>
  </si>
  <si>
    <t>Xidong Village</t>
  </si>
  <si>
    <t>新北市三峽區溪東路68號</t>
  </si>
  <si>
    <t>121.4015, 24.9346</t>
  </si>
  <si>
    <t>溪東</t>
  </si>
  <si>
    <t>Xiubo Electronics</t>
  </si>
  <si>
    <t>新北市三峽區溪東(向東)</t>
  </si>
  <si>
    <t>121.403223, 24.93392</t>
  </si>
  <si>
    <t>大同公司</t>
  </si>
  <si>
    <t>Tatung Company</t>
  </si>
  <si>
    <t>新北市三峽區大同公司</t>
  </si>
  <si>
    <t>121.4121, 24.92884</t>
  </si>
  <si>
    <t>榕樹下</t>
  </si>
  <si>
    <t>Rongshuxia</t>
  </si>
  <si>
    <t>121.426644, 24.922814</t>
  </si>
  <si>
    <t>紫微橋</t>
  </si>
  <si>
    <t>Ziwei Bridge</t>
  </si>
  <si>
    <t>新北市三峽區紫微橋(向東)</t>
  </si>
  <si>
    <t>121.425283, 24.921664</t>
  </si>
  <si>
    <t>台北新市民二</t>
  </si>
  <si>
    <t>Taipei New Citizens 2</t>
  </si>
  <si>
    <t>三峽區紫新路45-10號(向西)</t>
  </si>
  <si>
    <t>121.422758, 24.921368</t>
  </si>
  <si>
    <t>台北新市民一</t>
  </si>
  <si>
    <t>Taipei New Citizens 1</t>
  </si>
  <si>
    <t>三峽區紫新路21號(向西)</t>
  </si>
  <si>
    <t>121.42326, 24.920867</t>
  </si>
  <si>
    <t>紫微路24號</t>
  </si>
  <si>
    <t>No.24 Ziwei Rd.</t>
  </si>
  <si>
    <t>新北市三峽區紫微路24號(向東)</t>
  </si>
  <si>
    <t>121.420841, 24.918961</t>
  </si>
  <si>
    <t>紫和橋</t>
  </si>
  <si>
    <t>Zihe Bridge</t>
  </si>
  <si>
    <t>新北市三峽區紫和橋(向北)</t>
  </si>
  <si>
    <t>121.415359, 24.917917</t>
  </si>
  <si>
    <t>台灣松下公司</t>
  </si>
  <si>
    <t>Taiwan Songxia Company</t>
  </si>
  <si>
    <t>新北市三峽區台灣松下公司(向北)</t>
  </si>
  <si>
    <t>121.4108, 24.915405</t>
  </si>
  <si>
    <t>佳林路(向北)</t>
  </si>
  <si>
    <t>121.385742, 25.080025</t>
  </si>
  <si>
    <t>林口區自來水公司(向北)</t>
  </si>
  <si>
    <t>121.386524, 25.081707</t>
  </si>
  <si>
    <t>台北新境社區</t>
  </si>
  <si>
    <t>Taipei Xinjing Community</t>
  </si>
  <si>
    <t>台北新境社區(向東)</t>
  </si>
  <si>
    <t>121.388583, 25.081154</t>
  </si>
  <si>
    <t>歐風大街</t>
  </si>
  <si>
    <t>Oufeng Dajie Community</t>
  </si>
  <si>
    <t>竹林路161號旁(向南)</t>
  </si>
  <si>
    <t>121.388805, 25.080159</t>
  </si>
  <si>
    <t>東湖路105巷口</t>
  </si>
  <si>
    <t>105th Lane Entrance Donghu Rd.</t>
  </si>
  <si>
    <t>121.3833333, 25.072833</t>
  </si>
  <si>
    <t>東湖育林街口</t>
  </si>
  <si>
    <t>Donghu &amp; Yulin St. Intersection</t>
  </si>
  <si>
    <t>東湖育林街口(向東)</t>
  </si>
  <si>
    <t>121.387034, 25.073967</t>
  </si>
  <si>
    <t>法國小鎮社區</t>
  </si>
  <si>
    <t>France Town Community</t>
  </si>
  <si>
    <t>法國小鎮社區(向東)</t>
  </si>
  <si>
    <t>121.387959, 25.074027</t>
  </si>
  <si>
    <t>興林一街東明二街口</t>
  </si>
  <si>
    <t>Xinglin 1st St. &amp; Dongming 2nd St. Intersection</t>
  </si>
  <si>
    <t>121.389398, 25.070265</t>
  </si>
  <si>
    <t>東明一街75巷口</t>
  </si>
  <si>
    <t>Dongming 1st St. 75th Lane Entrance</t>
  </si>
  <si>
    <t>東明一街75巷口(向東)</t>
  </si>
  <si>
    <t>121.391551, 25.071534</t>
  </si>
  <si>
    <t>興林一街口</t>
  </si>
  <si>
    <t>Xinglin 1st St. Intersection</t>
  </si>
  <si>
    <t>新市林口區興林路(向北)</t>
  </si>
  <si>
    <t>121.389597, 25.074553</t>
  </si>
  <si>
    <t>興林路口</t>
  </si>
  <si>
    <t>Xinglin Rd. Entrance</t>
  </si>
  <si>
    <t>興林路口(向北)</t>
  </si>
  <si>
    <t>121.389758, 25.075892</t>
  </si>
  <si>
    <t>國家大苑社區</t>
  </si>
  <si>
    <t>Guojia Dayuan Community</t>
  </si>
  <si>
    <t>121.39677, 25.075621</t>
  </si>
  <si>
    <t>師大(林口校區)</t>
  </si>
  <si>
    <t>Nat’l Taiwan Normal U. Linkou Campus</t>
  </si>
  <si>
    <t>林口區仁愛路一段2號對面(向西)</t>
  </si>
  <si>
    <t>121.397912, 25.068397</t>
  </si>
  <si>
    <t>林口里2鄰</t>
  </si>
  <si>
    <t>Neighborhood 2 Linkou Village</t>
  </si>
  <si>
    <t>121.40065, 25.065883</t>
  </si>
  <si>
    <t>新寮45號</t>
  </si>
  <si>
    <t>No.45 Xinliao</t>
  </si>
  <si>
    <t>林口區新寮45號(向東)</t>
  </si>
  <si>
    <t>121.403453, 25.065256</t>
  </si>
  <si>
    <t>121.399924, 25.066153</t>
  </si>
  <si>
    <t>林口區仁愛路一段2號(向東)</t>
  </si>
  <si>
    <t>121.397606, 25.068078</t>
  </si>
  <si>
    <t>121.3965859, 25.075827</t>
  </si>
  <si>
    <t>新北市林口區中山路和粉寮路口(向北)</t>
  </si>
  <si>
    <t>121.396844, 25.077807</t>
  </si>
  <si>
    <t>林口發電廠</t>
  </si>
  <si>
    <t>Linkou Power Station</t>
  </si>
  <si>
    <t>121.298281, 25.117558</t>
  </si>
  <si>
    <t>頭前厝</t>
  </si>
  <si>
    <t>Touqiancuo</t>
  </si>
  <si>
    <t>北79鄉道(向北)</t>
  </si>
  <si>
    <t>121.379706, 25.11265</t>
  </si>
  <si>
    <t>太平里2鄰</t>
  </si>
  <si>
    <t>Neighborhood 2 Taiping Village</t>
  </si>
  <si>
    <t>太平里2鄰(向西)</t>
  </si>
  <si>
    <t>121.378379, 25.114732</t>
  </si>
  <si>
    <t>太平社區</t>
  </si>
  <si>
    <t>Taiping Community</t>
  </si>
  <si>
    <t>太平社區(向西)</t>
  </si>
  <si>
    <t>121.37659, 25.11531</t>
  </si>
  <si>
    <t>民權路66號對面</t>
  </si>
  <si>
    <t>121.372588, 25.081671</t>
  </si>
  <si>
    <t>新北市林口區民權路19號左側10公尺</t>
  </si>
  <si>
    <t>121.371176, 25.080097</t>
  </si>
  <si>
    <t>左岸聯防中心</t>
  </si>
  <si>
    <t>Zuoan Joint defense center</t>
  </si>
  <si>
    <t>中和區中原街130號</t>
  </si>
  <si>
    <t>121.485484, 25.011145</t>
  </si>
  <si>
    <t>二八張</t>
  </si>
  <si>
    <t>Erbazhang</t>
  </si>
  <si>
    <t>121.4837436, 24.996823</t>
  </si>
  <si>
    <t>新生街</t>
  </si>
  <si>
    <t>Xinsheng St.</t>
  </si>
  <si>
    <t>中和區新生街(向北)</t>
  </si>
  <si>
    <t>121.483823, 24.999783</t>
  </si>
  <si>
    <t>成功路五段黃石公廟前</t>
  </si>
  <si>
    <t>121.606985, 25.077575</t>
  </si>
  <si>
    <t>捷運東湖站(南湖高中)</t>
  </si>
  <si>
    <t>MRT Donghu Station (Nanhu High School)</t>
  </si>
  <si>
    <t>康寧路三段220號同向(向南)</t>
  </si>
  <si>
    <t>121.6115022, 25.067493</t>
  </si>
  <si>
    <t>Minfu Village</t>
  </si>
  <si>
    <t>中和區員山路506號對面(向西南)</t>
  </si>
  <si>
    <t>121.477476, 25.009153</t>
  </si>
  <si>
    <t>民享街口</t>
  </si>
  <si>
    <t>Minxiang St. Intersection</t>
  </si>
  <si>
    <t>121.4738415, 25.005593</t>
  </si>
  <si>
    <t>民享市場</t>
  </si>
  <si>
    <t>Minxiang Market</t>
  </si>
  <si>
    <t>新北市中和區民享街(向南)</t>
  </si>
  <si>
    <t>121.473926, 25.003811</t>
  </si>
  <si>
    <t>民享里</t>
  </si>
  <si>
    <t>Minxiang Village</t>
  </si>
  <si>
    <t>121.4743337, 25.00129</t>
  </si>
  <si>
    <t>Minsheng Village</t>
  </si>
  <si>
    <t>新北市中和區德光路(向南)</t>
  </si>
  <si>
    <t>121.469202, 25.003708</t>
  </si>
  <si>
    <t>Ziqiang Stop</t>
  </si>
  <si>
    <t>民德路152號同向(向南)</t>
  </si>
  <si>
    <t>121.46855, 24.99986</t>
  </si>
  <si>
    <t>華福市場</t>
  </si>
  <si>
    <t>Huafu Market</t>
  </si>
  <si>
    <t>新北市中和區華福市場(向西)</t>
  </si>
  <si>
    <t>121.466612, 24.996647</t>
  </si>
  <si>
    <t>壽德里活動中心</t>
  </si>
  <si>
    <t>Shoude Village Community Center</t>
  </si>
  <si>
    <t>華順街(向南)</t>
  </si>
  <si>
    <t>121.464861, 24.995947</t>
  </si>
  <si>
    <t>壽德街</t>
  </si>
  <si>
    <t>Shoude St.</t>
  </si>
  <si>
    <t>121.4659521, 24.995001</t>
  </si>
  <si>
    <t>自強國中</t>
  </si>
  <si>
    <t>Ziqiang Junior High School</t>
  </si>
  <si>
    <t>中和區莒光路200號前(向南)</t>
  </si>
  <si>
    <t>121.471731, 24.998145</t>
  </si>
  <si>
    <t>灰?</t>
  </si>
  <si>
    <t>中和區灰?(向西)</t>
  </si>
  <si>
    <t>121.483441, 24.984797</t>
  </si>
  <si>
    <t>新北市中和區員山路(向西)</t>
  </si>
  <si>
    <t>121.482143, 24.985716</t>
  </si>
  <si>
    <t>林祖厝</t>
  </si>
  <si>
    <t>121.4811616, 24.987641</t>
  </si>
  <si>
    <t>員山高架橋</t>
  </si>
  <si>
    <t>Yuanshan Overpass</t>
  </si>
  <si>
    <t>121.4820864, 24.989899</t>
  </si>
  <si>
    <t>防汛站</t>
  </si>
  <si>
    <t>Fangxun Station</t>
  </si>
  <si>
    <t>121.4809043, 24.993828</t>
  </si>
  <si>
    <t>錦和公園</t>
  </si>
  <si>
    <t>Jinhan Park</t>
  </si>
  <si>
    <t>121.4878283, 24.993476</t>
  </si>
  <si>
    <t>Jinhan High School</t>
  </si>
  <si>
    <t>新北市中和區錦和路763號對面編號20010電桿旁(向南)</t>
  </si>
  <si>
    <t>121.490745, 24.992417</t>
  </si>
  <si>
    <t>安邦街口</t>
  </si>
  <si>
    <t>Anbang St. Intersection</t>
  </si>
  <si>
    <t>新北市中和區圓通路169號(向東)</t>
  </si>
  <si>
    <t>121.497641, 24.995294</t>
  </si>
  <si>
    <t>紫微路109號</t>
  </si>
  <si>
    <t>No.109 Ziwei Rd.</t>
  </si>
  <si>
    <t>新北市三峽區紫微路109號(向東)</t>
  </si>
  <si>
    <t>121.408691, 24.911136</t>
  </si>
  <si>
    <t>長春元土雞城</t>
  </si>
  <si>
    <t>Changchunyuan Tujicheng</t>
  </si>
  <si>
    <t>三峽區長春元土雞城(向西)</t>
  </si>
  <si>
    <t>121.403793, 24.908241</t>
  </si>
  <si>
    <t>白雞行修宮</t>
  </si>
  <si>
    <t>Baiji Xingxiu Temple</t>
  </si>
  <si>
    <t>121.399147, 24.905243</t>
  </si>
  <si>
    <t>三峽區長春元土雞城(向東)</t>
  </si>
  <si>
    <t>121.403762, 24.908124</t>
  </si>
  <si>
    <t>MRT Donghu Sta. (Nanhu High School)</t>
  </si>
  <si>
    <t>捷運東湖站3號出口北側(向北)</t>
  </si>
  <si>
    <t>121.6115736, 25.06720719</t>
  </si>
  <si>
    <t>新台五路二段27號同向(向西)</t>
  </si>
  <si>
    <t>121.662717, 25.066328</t>
  </si>
  <si>
    <t>Shuangxi Senior High School</t>
  </si>
  <si>
    <t>121.863306, 25.03491</t>
  </si>
  <si>
    <t>基隆路一段129之10號(向北)</t>
  </si>
  <si>
    <t>121.5664817, 25.04423486</t>
  </si>
  <si>
    <t>未來市社區(仁愛路)</t>
  </si>
  <si>
    <t>FutureCityCommunity(Renai Rd.)</t>
  </si>
  <si>
    <t>仁愛路二段未來市社區(向西)</t>
  </si>
  <si>
    <t>121.374053, 25.07735</t>
  </si>
  <si>
    <t>仁愛路二段文化北路一段口</t>
  </si>
  <si>
    <t>Renai Rd. Sec. 2 &amp; Wenhua N. Rd. Sec. 1 Intersection</t>
  </si>
  <si>
    <t>仁愛路二段文化北路一段口(向西)</t>
  </si>
  <si>
    <t>121.369763, 25.080473</t>
  </si>
  <si>
    <t>靈隱寺</t>
  </si>
  <si>
    <t>Lingyin Temple</t>
  </si>
  <si>
    <t>121.42532, 24.920179</t>
  </si>
  <si>
    <t>聖明宮</t>
  </si>
  <si>
    <t>Shengming Temple</t>
  </si>
  <si>
    <t>121.4234, 24.918518</t>
  </si>
  <si>
    <t>紫微南路33號</t>
  </si>
  <si>
    <t>No.33 Ziwei S. Rd.</t>
  </si>
  <si>
    <t>121.4215, 24.914833</t>
  </si>
  <si>
    <t>三峽區大寮產業道路F626(向北)</t>
  </si>
  <si>
    <t>121.420943, 24.914022</t>
  </si>
  <si>
    <t>紫微南路32號</t>
  </si>
  <si>
    <t>No.32 Ziwei S. Rd.</t>
  </si>
  <si>
    <t>121.4194667, 24.911083</t>
  </si>
  <si>
    <t>紫微天后宮</t>
  </si>
  <si>
    <t>Ziwei Tianhou Temple</t>
  </si>
  <si>
    <t>121.4208333, 24.909667</t>
  </si>
  <si>
    <t>121.401555, 24.934641</t>
  </si>
  <si>
    <t>橫溪橋</t>
  </si>
  <si>
    <t>HenSi Bridge</t>
  </si>
  <si>
    <t>新北市三峽區橫溪橋(向西)</t>
  </si>
  <si>
    <t>121.393382, 24.935861</t>
  </si>
  <si>
    <t>捷運大湖公園站一號出口同向(向西)</t>
  </si>
  <si>
    <t>121.6025457, 25.08373507</t>
  </si>
  <si>
    <t xml:space="preserve">25.03295	</t>
  </si>
  <si>
    <t>艋舺大道297號對面(向東)</t>
  </si>
  <si>
    <t xml:space="preserve">121.49703, 25.03295	</t>
  </si>
  <si>
    <t>縣民大道三段49號(向南)</t>
  </si>
  <si>
    <t>121.474434, 25.021096</t>
  </si>
  <si>
    <t>湖南里8鄰</t>
  </si>
  <si>
    <t>Neighborhood 8 Hunan Village</t>
  </si>
  <si>
    <t>文化路二段(向北)</t>
  </si>
  <si>
    <t>121.375327, 25.088863</t>
  </si>
  <si>
    <t>嘉寶里18鄰</t>
  </si>
  <si>
    <t>Neighborhood 18 Jiabao Village</t>
  </si>
  <si>
    <t>新北市林口區(向西)</t>
  </si>
  <si>
    <t>121.357275, 25.098842</t>
  </si>
  <si>
    <t>破竹林</t>
  </si>
  <si>
    <t>Pozhulin</t>
  </si>
  <si>
    <t>121.346525, 25.099862</t>
  </si>
  <si>
    <t>新北市林口區(向北)</t>
  </si>
  <si>
    <t>121.339839, 25.107376</t>
  </si>
  <si>
    <t>嘉寶國小側門</t>
  </si>
  <si>
    <t>Jiabao Elementary School</t>
  </si>
  <si>
    <t>121.338136, 25.10876</t>
  </si>
  <si>
    <t>嘉寶里2鄰</t>
  </si>
  <si>
    <t>Neighborhood 2 Jiabao Village</t>
  </si>
  <si>
    <t>嘉寶里2鄰(向西)</t>
  </si>
  <si>
    <t>121.3373, 25.106985</t>
  </si>
  <si>
    <t>嘉寶里3鄰</t>
  </si>
  <si>
    <t>Neighborhood 3 Jiabao Village</t>
  </si>
  <si>
    <t>嘉寶里3鄰(向南)</t>
  </si>
  <si>
    <t>121.333478, 25.106765</t>
  </si>
  <si>
    <t>頂福靶場</t>
  </si>
  <si>
    <t>Dingfu Bachang</t>
  </si>
  <si>
    <t>121.331975, 25.104547</t>
  </si>
  <si>
    <t>劉店站</t>
  </si>
  <si>
    <t>LiudianStation</t>
  </si>
  <si>
    <t>劉店站北(向西)</t>
  </si>
  <si>
    <t>121.328552, 25.103667</t>
  </si>
  <si>
    <t>中埔站</t>
  </si>
  <si>
    <t>Zhongpu Station</t>
  </si>
  <si>
    <t>中埔站(向西)</t>
  </si>
  <si>
    <t>121.32571, 25.105731</t>
  </si>
  <si>
    <t>頂福站</t>
  </si>
  <si>
    <t>Dingfu Station</t>
  </si>
  <si>
    <t>頂福站(向西)</t>
  </si>
  <si>
    <t>121.322711, 25.107411</t>
  </si>
  <si>
    <t>珍珠嶺</t>
  </si>
  <si>
    <t>Zhenzhuling</t>
  </si>
  <si>
    <t>林口區珍珠嶺(向西)</t>
  </si>
  <si>
    <t>121.3189704, 25.108086</t>
  </si>
  <si>
    <t>(舊)下福派出所</t>
  </si>
  <si>
    <t>(old)XiafuPoliceStation</t>
  </si>
  <si>
    <t>下福派出所(向西)</t>
  </si>
  <si>
    <t>121.316324, 25.109118</t>
  </si>
  <si>
    <t>興福國小</t>
  </si>
  <si>
    <t>Xingfu Elementary School</t>
  </si>
  <si>
    <t>興福國小(向西)</t>
  </si>
  <si>
    <t>121.314783, 25.110027</t>
  </si>
  <si>
    <t>下福站</t>
  </si>
  <si>
    <t>Xiafu Station</t>
  </si>
  <si>
    <t>下福站(向西)</t>
  </si>
  <si>
    <t>121.309414, 25.111599</t>
  </si>
  <si>
    <t>佳林</t>
  </si>
  <si>
    <t>Jialin</t>
  </si>
  <si>
    <t>佳林(向西)</t>
  </si>
  <si>
    <t>121.306015, 25.111634</t>
  </si>
  <si>
    <t>水碓(向西)</t>
  </si>
  <si>
    <t>121.30279, 25.114228</t>
  </si>
  <si>
    <t>李厝</t>
  </si>
  <si>
    <t>Licuo</t>
  </si>
  <si>
    <t>林口區李厝(向西)</t>
  </si>
  <si>
    <t>121.301035, 25.115962</t>
  </si>
  <si>
    <t>LinkouPowerStation</t>
  </si>
  <si>
    <t>林口發電廠(向西)</t>
  </si>
  <si>
    <t>121.299083, 25.117117</t>
  </si>
  <si>
    <t>太平里2鄰(向東)</t>
  </si>
  <si>
    <t>121.378236, 25.114615</t>
  </si>
  <si>
    <t>北79鄉道(向南)</t>
  </si>
  <si>
    <t>121.379489, 25.112633</t>
  </si>
  <si>
    <t>林口球場</t>
  </si>
  <si>
    <t>Linkou Golf Course</t>
  </si>
  <si>
    <t>121.384586, 25.108116</t>
  </si>
  <si>
    <t>中湖路(向南)</t>
  </si>
  <si>
    <t>121.384238, 25.10141</t>
  </si>
  <si>
    <t>有應公</t>
  </si>
  <si>
    <t>Youyinggong</t>
  </si>
  <si>
    <t>有應公(向西)</t>
  </si>
  <si>
    <t>121.381526, 25.096655</t>
  </si>
  <si>
    <t>菁埔1</t>
  </si>
  <si>
    <t>Jingpu 1</t>
  </si>
  <si>
    <t>菁埔1(向西)</t>
  </si>
  <si>
    <t>121.3784, 25.096879</t>
  </si>
  <si>
    <t>菁埔2</t>
  </si>
  <si>
    <t>Jingpu 2</t>
  </si>
  <si>
    <t>菁埔2(向西)</t>
  </si>
  <si>
    <t>121.377465, 25.097117</t>
  </si>
  <si>
    <t>菁埔26-3號</t>
  </si>
  <si>
    <t>No.26-3 Jingpu</t>
  </si>
  <si>
    <t>北78鄉道(向南)</t>
  </si>
  <si>
    <t>121.376713, 25.095757</t>
  </si>
  <si>
    <t>松柏腳</t>
  </si>
  <si>
    <t>Songbojiao</t>
  </si>
  <si>
    <t>121.37518, 25.09238</t>
  </si>
  <si>
    <t>文化路二段(向南)</t>
  </si>
  <si>
    <t>121.375027, 25.089002</t>
  </si>
  <si>
    <t>總督府社區(向東)</t>
  </si>
  <si>
    <t>121.3756615, 25.085512</t>
  </si>
  <si>
    <t>後坑口</t>
  </si>
  <si>
    <t>Houkengkou</t>
  </si>
  <si>
    <t>林口區後坑口(向東)</t>
  </si>
  <si>
    <t>121.349036, 25.126555</t>
  </si>
  <si>
    <t>太平里11鄰</t>
  </si>
  <si>
    <t>Neighborhood 11 Taiping Village</t>
  </si>
  <si>
    <t>太平里11鄰(向東)</t>
  </si>
  <si>
    <t>121.352326, 25.128386</t>
  </si>
  <si>
    <t>121.3679167, 25.125133</t>
  </si>
  <si>
    <t>雙叉路口</t>
  </si>
  <si>
    <t>Entrance</t>
  </si>
  <si>
    <t>雙叉路口(向東)</t>
  </si>
  <si>
    <t>121.37408, 25.122738</t>
  </si>
  <si>
    <t>阿榮片廠</t>
  </si>
  <si>
    <t>Arong Movie Studio</t>
  </si>
  <si>
    <t>121.375507, 25.120151</t>
  </si>
  <si>
    <t>後壁厝</t>
  </si>
  <si>
    <t>Houbicuo</t>
  </si>
  <si>
    <t>121.37593, 25.119225</t>
  </si>
  <si>
    <t>太平社區(向東)</t>
  </si>
  <si>
    <t>121.376592, 25.115214</t>
  </si>
  <si>
    <t>後湖福樂社</t>
  </si>
  <si>
    <t>Houhu Fule Club</t>
  </si>
  <si>
    <t>後湖社區(向南)</t>
  </si>
  <si>
    <t>121.3875167, 25.099083</t>
  </si>
  <si>
    <t>凱歌香賓社區</t>
  </si>
  <si>
    <t>Kaige Xiangbin Community</t>
  </si>
  <si>
    <t>121.387124, 25.097735</t>
  </si>
  <si>
    <t>湖北里活動中心</t>
  </si>
  <si>
    <t>Hubei Village Activity Center</t>
  </si>
  <si>
    <t>121.3864333, 25.095667</t>
  </si>
  <si>
    <t>電信發展處</t>
  </si>
  <si>
    <t>telecommunications Development Inst.</t>
  </si>
  <si>
    <t>121.386062, 25.09426</t>
  </si>
  <si>
    <t>湖北里2.3鄰</t>
  </si>
  <si>
    <t>Neighborhood 2.3 Hubei Village</t>
  </si>
  <si>
    <t>121.384959, 25.091208</t>
  </si>
  <si>
    <t>茄苳路276號對向(向西)</t>
  </si>
  <si>
    <t>121.672324, 25.068052</t>
  </si>
  <si>
    <t>新北市中和區壽德街(向西)</t>
  </si>
  <si>
    <t>121.466047, 24.995031</t>
  </si>
  <si>
    <t>121.4650036, 24.995994</t>
  </si>
  <si>
    <t>121.4666933, 24.99657</t>
  </si>
  <si>
    <t>新北市中和區民享里(向北)</t>
  </si>
  <si>
    <t>121.474417, 25.001437</t>
  </si>
  <si>
    <t>121.4740245, 25.003814</t>
  </si>
  <si>
    <t>新北市中和區民享街口(向北)</t>
  </si>
  <si>
    <t>121.47394, 25.005686</t>
  </si>
  <si>
    <t>民富郵局</t>
  </si>
  <si>
    <t>Minfu Post Office</t>
  </si>
  <si>
    <t>121.4767679, 25.006862</t>
  </si>
  <si>
    <t>新北市中和區員富里</t>
  </si>
  <si>
    <t>121.4782185, 25.009322</t>
  </si>
  <si>
    <t>民樂郵局</t>
  </si>
  <si>
    <t>Minle Post Office</t>
  </si>
  <si>
    <t>121.4828339, 25.001118</t>
  </si>
  <si>
    <t>121.4837224, 24.999833</t>
  </si>
  <si>
    <t>新生街(向南)</t>
  </si>
  <si>
    <t>121.483618, 24.996736</t>
  </si>
  <si>
    <t>崇德社區</t>
  </si>
  <si>
    <t>Chongde Community</t>
  </si>
  <si>
    <t>新北市三重區崇德社區(向西)</t>
  </si>
  <si>
    <t>121.495781, 25.073447</t>
  </si>
  <si>
    <t>三重區仁愛街F302(向北)</t>
  </si>
  <si>
    <t>121.495352, 25.074288</t>
  </si>
  <si>
    <t>仁愛街125巷口</t>
  </si>
  <si>
    <t>Renai St. 125th Lane Entrance</t>
  </si>
  <si>
    <t>新北市三重區仁愛街125巷口(向東)</t>
  </si>
  <si>
    <t>121.496195, 25.075294</t>
  </si>
  <si>
    <t>仁愛街125巷97號</t>
  </si>
  <si>
    <t>No. 97 Lane 125 Renai St.</t>
  </si>
  <si>
    <t>121.4987211, 25.07629</t>
  </si>
  <si>
    <t>Wuchang Park</t>
  </si>
  <si>
    <t>新北市三重區五華街7巷18號</t>
  </si>
  <si>
    <t>121.496004, 25.080522</t>
  </si>
  <si>
    <t>仁愛街266號(聚善祠)</t>
  </si>
  <si>
    <t>No.266 Renyi St.(Jushan Temple)</t>
  </si>
  <si>
    <t>三重區仁愛街266號(向東)</t>
  </si>
  <si>
    <t>121.492915, 25.078441</t>
  </si>
  <si>
    <t>仁政街49號(聖安宮)</t>
  </si>
  <si>
    <t>No.49 Renzheng St. (Shengan Temple)</t>
  </si>
  <si>
    <t>新北市三重區仁政街49號(向西)</t>
  </si>
  <si>
    <t>121.492996, 25.077062</t>
  </si>
  <si>
    <t>仁政街113號</t>
  </si>
  <si>
    <t>No.113 Renzheng St.</t>
  </si>
  <si>
    <t>新北市三重區仁政街113號(向西)</t>
  </si>
  <si>
    <t>121.491833, 25.078664</t>
  </si>
  <si>
    <t>仁愛街315巷口</t>
  </si>
  <si>
    <t>Renzheng St. 315th Lane Entrance</t>
  </si>
  <si>
    <t>121.4925695, 25.079207</t>
  </si>
  <si>
    <t>仁義街12號</t>
  </si>
  <si>
    <t>No.12 Renyi St.</t>
  </si>
  <si>
    <t>新北市三重區仁義街12號(向東)</t>
  </si>
  <si>
    <t>121.499922, 25.075867</t>
  </si>
  <si>
    <t>三德活動中心</t>
  </si>
  <si>
    <t>Sande Activity Center</t>
  </si>
  <si>
    <t>新北市三重區三德活動中心(向東)</t>
  </si>
  <si>
    <t>121.501253, 25.074964</t>
  </si>
  <si>
    <t>長泰派出所</t>
  </si>
  <si>
    <t>Changtai Police Substation</t>
  </si>
  <si>
    <t>F302長榮路(向南)</t>
  </si>
  <si>
    <t>121.500087, 25.068519</t>
  </si>
  <si>
    <t>新北大道一段2號同向(向西)</t>
  </si>
  <si>
    <t>121.49077, 25.06145</t>
  </si>
  <si>
    <t>中央北路四段376號對向(向南)</t>
  </si>
  <si>
    <t>121.4715815, 25.12997204</t>
  </si>
  <si>
    <t>新北市三峽區中山路81-83號對面(向東)</t>
  </si>
  <si>
    <t>121.366616, 24.935222</t>
  </si>
  <si>
    <t>民權街170巷口</t>
  </si>
  <si>
    <t>Minquan Street, 170 alley</t>
  </si>
  <si>
    <t>新北市三峽區民權街170巷口</t>
  </si>
  <si>
    <t>121.36787, 24.93</t>
  </si>
  <si>
    <t>福利旺社區</t>
  </si>
  <si>
    <t>Fuliwang Community</t>
  </si>
  <si>
    <t>新北市三峽區大同路222巷15弄(向南)</t>
  </si>
  <si>
    <t>121.365669, 24.926329</t>
  </si>
  <si>
    <t>麻醉藥廠</t>
  </si>
  <si>
    <t>Anesthesia Pharmaceutical Factory</t>
  </si>
  <si>
    <t>三峽區大同路264號(向西)</t>
  </si>
  <si>
    <t>121.365651, 24.925327</t>
  </si>
  <si>
    <t>弘道1</t>
  </si>
  <si>
    <t>Hongdao 1</t>
  </si>
  <si>
    <t>新北市三峽區弘道路54-5號(向西)</t>
  </si>
  <si>
    <t>121.362498, 24.922673</t>
  </si>
  <si>
    <t>弘道2</t>
  </si>
  <si>
    <t>Hongdao 2</t>
  </si>
  <si>
    <t>新北市三峽區弘道路80-6號(向西)</t>
  </si>
  <si>
    <t>121.358124, 24.920728</t>
  </si>
  <si>
    <t>弘道3</t>
  </si>
  <si>
    <t>Hongdao 3</t>
  </si>
  <si>
    <t>新北市三峽區弘道路86號(向西)</t>
  </si>
  <si>
    <t>121.35595, 24.91989</t>
  </si>
  <si>
    <t>弘道4</t>
  </si>
  <si>
    <t>Hongdao 4</t>
  </si>
  <si>
    <t>新北市三峽區弘道路110號(向西)</t>
  </si>
  <si>
    <t>121.351768, 24.916773</t>
  </si>
  <si>
    <t>弘道5</t>
  </si>
  <si>
    <t>Hongdao 5</t>
  </si>
  <si>
    <t>新北市三峽區弘道路45-3號(向西)</t>
  </si>
  <si>
    <t>121.347958, 24.915181</t>
  </si>
  <si>
    <t>弘道6</t>
  </si>
  <si>
    <t>Hongdao 6</t>
  </si>
  <si>
    <t>新北市三峽區弘道路75-6號(向西)</t>
  </si>
  <si>
    <t>121.342897, 24.913559</t>
  </si>
  <si>
    <t>福慶宮</t>
  </si>
  <si>
    <t>Fuqing Temple</t>
  </si>
  <si>
    <t>新北市三峽區弘道路75號(向西)</t>
  </si>
  <si>
    <t>121.339789, 24.911154</t>
  </si>
  <si>
    <t>新北市三峽區福慶宮(向東)</t>
  </si>
  <si>
    <t>121.339893, 24.911113</t>
  </si>
  <si>
    <t>新北市三峽區弘道路75-6號對面(向東)</t>
  </si>
  <si>
    <t>121.342936, 24.913463</t>
  </si>
  <si>
    <t>新北市三峽區弘道路45-3號對面(向東)</t>
  </si>
  <si>
    <t>121.347973, 24.915071</t>
  </si>
  <si>
    <t>新北市三峽區弘道路110號對面(向東)</t>
  </si>
  <si>
    <t>121.351872, 24.916704</t>
  </si>
  <si>
    <t>新北市三峽區弘道路86號對面(向東)</t>
  </si>
  <si>
    <t>121.356008, 24.9198</t>
  </si>
  <si>
    <t>新北市三峽區弘道路80-6號對面(向東)</t>
  </si>
  <si>
    <t>121.358131, 24.920591</t>
  </si>
  <si>
    <t>新北市三峽區弘道路54-5號對面(向東)</t>
  </si>
  <si>
    <t>121.362643, 24.922572</t>
  </si>
  <si>
    <t>三峽區大同路264號對面(向東)</t>
  </si>
  <si>
    <t>121.365624, 24.925202</t>
  </si>
  <si>
    <t>新北市三峽區福利旺社區(向北)</t>
  </si>
  <si>
    <t>121.365718, 24.926325</t>
  </si>
  <si>
    <t>Tatung Park</t>
  </si>
  <si>
    <t>三重區大同公園(向西)</t>
  </si>
  <si>
    <t>121.490181, 25.065856</t>
  </si>
  <si>
    <t>力行路一段57號</t>
  </si>
  <si>
    <t>No.57 Sec 1 Lixing Rd.</t>
  </si>
  <si>
    <t>三重區力行路一段57號(向西)</t>
  </si>
  <si>
    <t>121.487561, 25.067361</t>
  </si>
  <si>
    <t>MRT Yongan Market Sta.</t>
  </si>
  <si>
    <t>永和區中和路新巴士(向北)</t>
  </si>
  <si>
    <t>121.511322, 25.002884</t>
  </si>
  <si>
    <t>Zhongan St.</t>
  </si>
  <si>
    <t>中安街74號(向南)</t>
  </si>
  <si>
    <t>121.512357, 25.002081</t>
  </si>
  <si>
    <t>中安街</t>
  </si>
  <si>
    <t>中安街(向南)</t>
  </si>
  <si>
    <t>121.510781, 25.000004</t>
  </si>
  <si>
    <t>安平路</t>
  </si>
  <si>
    <t>Anping Rd.</t>
  </si>
  <si>
    <t>安平路121號同向(向南)</t>
  </si>
  <si>
    <t>121.511791, 24.997722</t>
  </si>
  <si>
    <t>新北市中和區宜安路35號前(向東)</t>
  </si>
  <si>
    <t>121.51246, 24.99621</t>
  </si>
  <si>
    <t>121.516141, 24.991961</t>
  </si>
  <si>
    <t>基泰和里</t>
  </si>
  <si>
    <t>Jitaihe Village</t>
  </si>
  <si>
    <t>中和區自立路(向西)</t>
  </si>
  <si>
    <t>121.522982, 24.992477</t>
  </si>
  <si>
    <t>自強站</t>
  </si>
  <si>
    <t>Ziqiang Sta.</t>
  </si>
  <si>
    <t>121.519995, 24.99488</t>
  </si>
  <si>
    <t>新北市中和區自立路(向東)</t>
  </si>
  <si>
    <t>121.522809, 24.992498</t>
  </si>
  <si>
    <t>121.517362, 24.992238</t>
  </si>
  <si>
    <t>安平路208號(向北)</t>
  </si>
  <si>
    <t>121.51196, 24.99767</t>
  </si>
  <si>
    <t>121.5109448, 25.00001</t>
  </si>
  <si>
    <t>新北市新店區達觀路14巷巷口對面</t>
  </si>
  <si>
    <t>121.50349, 24.941059</t>
  </si>
  <si>
    <t>新北市三峽區中山路81-83號</t>
  </si>
  <si>
    <t>121.366685, 24.93534</t>
  </si>
  <si>
    <t>興林路口(向南)</t>
  </si>
  <si>
    <t>121.389589, 25.075949</t>
  </si>
  <si>
    <t>新市林口區興林一街口(向南)</t>
  </si>
  <si>
    <t>121.389417, 25.074558</t>
  </si>
  <si>
    <t>鳳福鳳三路口</t>
  </si>
  <si>
    <t>Fengfu &amp; Feng 3rd Rd. Intersection</t>
  </si>
  <si>
    <t>鶯歌區鳳三路360號(向西北)</t>
  </si>
  <si>
    <t>121.331239, 24.975736</t>
  </si>
  <si>
    <t>東明一街75巷口(向南)</t>
  </si>
  <si>
    <t>121.391486, 25.071669</t>
  </si>
  <si>
    <t>興林一街東明二街口(向北)</t>
  </si>
  <si>
    <t>121.389519, 25.070303</t>
  </si>
  <si>
    <t>121.388478, 25.074201</t>
  </si>
  <si>
    <t>東湖路(向西)</t>
  </si>
  <si>
    <t>121.386379, 25.073993</t>
  </si>
  <si>
    <t>東湖路105巷口(向西)</t>
  </si>
  <si>
    <t>121.383853, 25.07325</t>
  </si>
  <si>
    <t>中山路文林一街口</t>
  </si>
  <si>
    <t>Zhongshan &amp; Wenlin 1st St. Intersection</t>
  </si>
  <si>
    <t>中山路文林一街口東(向東)</t>
  </si>
  <si>
    <t>121.376719, 25.084548</t>
  </si>
  <si>
    <t>Yipin Park</t>
  </si>
  <si>
    <t>民享路(向北)</t>
  </si>
  <si>
    <t>121.3823914, 25.083844</t>
  </si>
  <si>
    <t>天驕社區</t>
  </si>
  <si>
    <t>Tianjiao Community</t>
  </si>
  <si>
    <t>安樂區樂利三街41-85號旁(向東北)</t>
  </si>
  <si>
    <t>121.715507, 25.128397</t>
  </si>
  <si>
    <t>捷運南勢角站(捷運路)</t>
  </si>
  <si>
    <t>MRT Nanshijiao Station(Jieyun Rd.)</t>
  </si>
  <si>
    <t>捷運路91號對面(向西)</t>
  </si>
  <si>
    <t>121.508358, 24.990241</t>
  </si>
  <si>
    <t>第一戶政事務所</t>
  </si>
  <si>
    <t>First Household Registration Office</t>
  </si>
  <si>
    <t>新北市中和區第一戶政事務所(向西)</t>
  </si>
  <si>
    <t>121.504085, 24.990253</t>
  </si>
  <si>
    <t>中和農會(中和路)</t>
  </si>
  <si>
    <t>Zhonghe Farmers Association(Zhonghe Rd.)</t>
  </si>
  <si>
    <t>中和區中和路29號(向西)</t>
  </si>
  <si>
    <t>121.499868, 25.001862</t>
  </si>
  <si>
    <t>富貴角燈塔(風藝術營區)</t>
  </si>
  <si>
    <t>Fugui Cape Lighthouse(Wind Art Army Camp)</t>
  </si>
  <si>
    <t>楓林路富貴角燈塔入口處停車場前(向北)</t>
  </si>
  <si>
    <t>121.538357, 25.292305</t>
  </si>
  <si>
    <t>大安龍門社區</t>
  </si>
  <si>
    <t>Telecommunications</t>
  </si>
  <si>
    <t>大安路585號對面</t>
  </si>
  <si>
    <t>121.4117019, 24.983453</t>
  </si>
  <si>
    <t>達觀路40號</t>
  </si>
  <si>
    <t>121.5036519, 24.938443</t>
  </si>
  <si>
    <t>121.5042074, 24.99011</t>
  </si>
  <si>
    <t>捷運路95號(向東)</t>
  </si>
  <si>
    <t>121.50814, 24.99012</t>
  </si>
  <si>
    <t>華夏科大</t>
  </si>
  <si>
    <t>Hwa Hsia Institute of Technology</t>
  </si>
  <si>
    <t xml:space="preserve">新北市中和區華夏科大 </t>
  </si>
  <si>
    <t>121.5083682, 24.98282</t>
  </si>
  <si>
    <t>大仁路大勇路口</t>
  </si>
  <si>
    <t>Daren &amp; Dayong Intersection</t>
  </si>
  <si>
    <t>新北市三峽區大仁路大勇路口(向北)</t>
  </si>
  <si>
    <t>121.367188, 24.936955</t>
  </si>
  <si>
    <t>中山路仁愛街口</t>
  </si>
  <si>
    <t>Zh?ngsh?n Road, r?n'?i Street</t>
  </si>
  <si>
    <t>新北市三峽區中山路仁愛街口(向南)</t>
  </si>
  <si>
    <t>121.368388, 24.933715</t>
  </si>
  <si>
    <t>三峽教會</t>
  </si>
  <si>
    <t>Sanxia Church</t>
  </si>
  <si>
    <t>121.36895, 24.931385</t>
  </si>
  <si>
    <t>榕樹下(三峽)</t>
  </si>
  <si>
    <t>新北市三峽區榕樹下(向南)</t>
  </si>
  <si>
    <t>121.36962, 24.93017</t>
  </si>
  <si>
    <t>新北市三峽區大同路226巷口</t>
  </si>
  <si>
    <t>121.366481, 24.925955</t>
  </si>
  <si>
    <t>麻園一</t>
  </si>
  <si>
    <t>Mayuan 1</t>
  </si>
  <si>
    <t>新北市三峽區麻園一(向南)</t>
  </si>
  <si>
    <t>121.363718, 24.921236</t>
  </si>
  <si>
    <t>麻園二</t>
  </si>
  <si>
    <t>Mayuan 2</t>
  </si>
  <si>
    <t>新北市三峽區麻園二(向南)</t>
  </si>
  <si>
    <t>121.363117, 24.9186</t>
  </si>
  <si>
    <t>麻園三</t>
  </si>
  <si>
    <t>Mayuan 3</t>
  </si>
  <si>
    <t>新北市三峽區麻園三(向東)</t>
  </si>
  <si>
    <t>121.36256, 24.915654</t>
  </si>
  <si>
    <t>苓林橋</t>
  </si>
  <si>
    <t>Linglin Bridge</t>
  </si>
  <si>
    <t>121.362808, 24.91186</t>
  </si>
  <si>
    <t>二鬮路23巷口</t>
  </si>
  <si>
    <t>Erjiou Rd.</t>
  </si>
  <si>
    <t>三峽區二鬮路23巷口(向南)</t>
  </si>
  <si>
    <t>121.3625, 24.911</t>
  </si>
  <si>
    <t>新北市三峽區土地公廟F625(向南)</t>
  </si>
  <si>
    <t>121.359873, 24.908697</t>
  </si>
  <si>
    <t>薇多綠雅社區</t>
  </si>
  <si>
    <t>Weiduo Luya Community</t>
  </si>
  <si>
    <t>新北市三峽區薇多綠雅社區</t>
  </si>
  <si>
    <t>121.358303, 24.908629</t>
  </si>
  <si>
    <t>新北市中正路2段538號(向南)</t>
  </si>
  <si>
    <t>121.360588, 24.906484</t>
  </si>
  <si>
    <t>加州陽光社區</t>
  </si>
  <si>
    <t>Jiazhou Yangguang Community</t>
  </si>
  <si>
    <t>121.3585833, 24.905717</t>
  </si>
  <si>
    <t>嘉利別墅社區</t>
  </si>
  <si>
    <t>Jiali Villa Community</t>
  </si>
  <si>
    <t>三峽區嘉利別墅社區(向南)</t>
  </si>
  <si>
    <t>121.356543, 24.904106</t>
  </si>
  <si>
    <t>五鬮社區</t>
  </si>
  <si>
    <t>Wujiou Community</t>
  </si>
  <si>
    <t>121.352692, 24.903687</t>
  </si>
  <si>
    <t>柑樹路中正路口</t>
  </si>
  <si>
    <t>Ganshu &amp; Zhongzheng Intersection</t>
  </si>
  <si>
    <t>121.3623333, 24.906617</t>
  </si>
  <si>
    <t>八德中華路口</t>
  </si>
  <si>
    <t>Bade &amp; Zhonghua Intersection</t>
  </si>
  <si>
    <t>樹林區八德街69-1號(向西)</t>
  </si>
  <si>
    <t>121.41947, 24.982302</t>
  </si>
  <si>
    <t>121.418724, 24.983305</t>
  </si>
  <si>
    <t>美的世界社區</t>
  </si>
  <si>
    <t>Beautiful World</t>
  </si>
  <si>
    <t>深澳坑路2-43號</t>
  </si>
  <si>
    <t>121.7736333, 25.136534</t>
  </si>
  <si>
    <t>圓窗口</t>
  </si>
  <si>
    <t>Yuanchuangkeng</t>
  </si>
  <si>
    <t>深澳坑路23號對面(向東)</t>
  </si>
  <si>
    <t>121.778936, 25.12888</t>
  </si>
  <si>
    <t>華妍閣社區</t>
  </si>
  <si>
    <t>HuayanClub Community</t>
  </si>
  <si>
    <t>深澳坑路198-2號(向東)</t>
  </si>
  <si>
    <t>121.7859888, 25.125612</t>
  </si>
  <si>
    <t>深澳坑路280號口</t>
  </si>
  <si>
    <t>NO.280 Shenaokeng Rd. Intersection</t>
  </si>
  <si>
    <t>深澳坑路270號</t>
  </si>
  <si>
    <t>121.793436, 25.121682</t>
  </si>
  <si>
    <t>龍潭橋</t>
  </si>
  <si>
    <t>Longtan Bridge</t>
  </si>
  <si>
    <t>逢甲路龍潭橋前50公尺(向南)</t>
  </si>
  <si>
    <t>121.7980085, 25.11691</t>
  </si>
  <si>
    <t>義方國小</t>
  </si>
  <si>
    <t>Yifang Elementary School</t>
  </si>
  <si>
    <t>逢甲路235號</t>
  </si>
  <si>
    <t>121.8025186, 25.11181</t>
  </si>
  <si>
    <t>瓜山站</t>
  </si>
  <si>
    <t>Guashan Station</t>
  </si>
  <si>
    <t>金光路金瓜石橋20公尺處</t>
  </si>
  <si>
    <t>121.855507, 25.106541</t>
  </si>
  <si>
    <t>三峽區二鬮路23巷口(向北)</t>
  </si>
  <si>
    <t>121.36255, 24.910927</t>
  </si>
  <si>
    <t>121.362965, 24.911939</t>
  </si>
  <si>
    <t>新北市三峽區麻園三(向西)</t>
  </si>
  <si>
    <t>121.362716, 24.915732</t>
  </si>
  <si>
    <t>新北市三峽區麻園二(向北)</t>
  </si>
  <si>
    <t>121.363311, 24.918694</t>
  </si>
  <si>
    <t>新北市三峽區麻園一(向北)</t>
  </si>
  <si>
    <t>121.363841, 24.921211</t>
  </si>
  <si>
    <t>新北市三峽區三峽區大同路226巷口對面(向北)</t>
  </si>
  <si>
    <t>121.366575, 24.925877</t>
  </si>
  <si>
    <t>121.368983, 24.93154</t>
  </si>
  <si>
    <t>新市林口區竹林路(向東)</t>
  </si>
  <si>
    <t>121.3877704, 25.078383</t>
  </si>
  <si>
    <t>竹林路265-1號對面(向北)</t>
  </si>
  <si>
    <t>121.389083, 25.080194</t>
  </si>
  <si>
    <t>台北新境社區(向西)</t>
  </si>
  <si>
    <t>121.388605, 25.081436</t>
  </si>
  <si>
    <t>呈冠微風6社區</t>
  </si>
  <si>
    <t>Chengguan Weifeng 6 Community</t>
  </si>
  <si>
    <t>121.383289, 25.076441</t>
  </si>
  <si>
    <t>水波涵碧社區</t>
  </si>
  <si>
    <t>ShuiboHanbiCommunity</t>
  </si>
  <si>
    <t>121.379117, 25.077247</t>
  </si>
  <si>
    <t>民治路林口國中(向西)</t>
  </si>
  <si>
    <t>121.377336, 25.075846</t>
  </si>
  <si>
    <t>湖北55(向南)</t>
  </si>
  <si>
    <t>121.38489, 25.10653</t>
  </si>
  <si>
    <t>Benjihu 本路線實施行駛外側車道依序進站載客</t>
  </si>
  <si>
    <t>蕃箕湖1-8號</t>
  </si>
  <si>
    <t>121.4841, 25.1709</t>
  </si>
  <si>
    <t>新北市平溪區平湖里(向北)</t>
  </si>
  <si>
    <t>121.780609, 25.026527</t>
  </si>
  <si>
    <t>新北市林口區水波涵碧社區(向東)</t>
  </si>
  <si>
    <t>121.379244, 25.077055</t>
  </si>
  <si>
    <t>121.383352, 25.07628</t>
  </si>
  <si>
    <t>民享路(向南)</t>
  </si>
  <si>
    <t>121.382347, 25.083991</t>
  </si>
  <si>
    <t>出水坑</t>
  </si>
  <si>
    <t>Chushuikeng</t>
  </si>
  <si>
    <t>出水坑 (向東)</t>
  </si>
  <si>
    <t>121.28669, 25.1166</t>
  </si>
  <si>
    <t>光裕</t>
  </si>
  <si>
    <t>Guangyu</t>
  </si>
  <si>
    <t>新北市林口區南勢街路燈定位(向東)</t>
  </si>
  <si>
    <t>121.355804, 25.077182</t>
  </si>
  <si>
    <t>林口社區運動公園</t>
  </si>
  <si>
    <t>LinkouCommunitySportsPark</t>
  </si>
  <si>
    <t>林口社區運動公園(向北)</t>
  </si>
  <si>
    <t>121.37617, 25.0731</t>
  </si>
  <si>
    <t>三重區新北大道一段172號對面(向東)</t>
  </si>
  <si>
    <t>121.4830616, 25.06136963</t>
  </si>
  <si>
    <t>新興國中(新生)</t>
  </si>
  <si>
    <t>新生北路二段120號(向南)</t>
  </si>
  <si>
    <t>121.5274385, 25.06100515</t>
  </si>
  <si>
    <t>中山路文林一街口(向西)</t>
  </si>
  <si>
    <t>121.3769314, 25.084713</t>
  </si>
  <si>
    <t>中湖15鄰</t>
  </si>
  <si>
    <t>Neighborhood 15 Zhonghu</t>
  </si>
  <si>
    <t>中湖15鄰(向北)</t>
  </si>
  <si>
    <t>121.377025, 25.091111</t>
  </si>
  <si>
    <t>周厝</t>
  </si>
  <si>
    <t>Zhoucuo</t>
  </si>
  <si>
    <t>121.38061, 25.09309</t>
  </si>
  <si>
    <t>中湖15鄰(向南)</t>
  </si>
  <si>
    <t>121.37664, 25.09121</t>
  </si>
  <si>
    <t>北78鄉道(向北)</t>
  </si>
  <si>
    <t>121.375302, 25.092258</t>
  </si>
  <si>
    <t>121.376922, 25.095704</t>
  </si>
  <si>
    <t>菁埔2(向東)</t>
  </si>
  <si>
    <t>121.377408, 25.096986</t>
  </si>
  <si>
    <t>菁埔1(向東)</t>
  </si>
  <si>
    <t>121.378427, 25.096709</t>
  </si>
  <si>
    <t>有應公 (向東)</t>
  </si>
  <si>
    <t>121.380917, 25.096567</t>
  </si>
  <si>
    <t>中湖路(向北)</t>
  </si>
  <si>
    <t>121.384436, 25.1014</t>
  </si>
  <si>
    <t>121.384879, 25.108064</t>
  </si>
  <si>
    <t>米蘭站</t>
  </si>
  <si>
    <t>Milan</t>
  </si>
  <si>
    <t>中和區工專路141號對面(向南)</t>
  </si>
  <si>
    <t>121.508242, 24.979011</t>
  </si>
  <si>
    <t>華新站</t>
  </si>
  <si>
    <t>Huaxin Stop</t>
  </si>
  <si>
    <t>新北市中和區華新站(向北)</t>
  </si>
  <si>
    <t>121.506383, 24.979406</t>
  </si>
  <si>
    <t>竹林中學</t>
  </si>
  <si>
    <t>Chu-Lin Private High School</t>
  </si>
  <si>
    <t>工專路135號對面(向南)</t>
  </si>
  <si>
    <t>121.506475, 24.981822</t>
  </si>
  <si>
    <t>飛駝國宅</t>
  </si>
  <si>
    <t>Feituo Public Housing</t>
  </si>
  <si>
    <t>121.5053746, 24.983019</t>
  </si>
  <si>
    <t>中和區興南路2段124號(向南)</t>
  </si>
  <si>
    <t>121.504398, 24.983724</t>
  </si>
  <si>
    <t>埤尾站</t>
  </si>
  <si>
    <t>Piwei Stop</t>
  </si>
  <si>
    <t>中和區興南路二段399巷(向東)</t>
  </si>
  <si>
    <t>121.50034, 24.977795</t>
  </si>
  <si>
    <t>新北市中和區登山口(向南)</t>
  </si>
  <si>
    <t>121.501252, 24.97555</t>
  </si>
  <si>
    <t>觀音寺</t>
  </si>
  <si>
    <t>Guanyin Temple</t>
  </si>
  <si>
    <t>121.5005878, 24.9731</t>
  </si>
  <si>
    <t>竟南宮</t>
  </si>
  <si>
    <t>Jingnan Temple</t>
  </si>
  <si>
    <t>新北市中和區竟南宮(向西)</t>
  </si>
  <si>
    <t>121.498629, 24.973586</t>
  </si>
  <si>
    <t>121.499336, 24.972209</t>
  </si>
  <si>
    <t>新北市中和區竟南宮(向東)</t>
  </si>
  <si>
    <t>121.498603, 24.973447</t>
  </si>
  <si>
    <t>興南路二段399巷觀音寺(向北)</t>
  </si>
  <si>
    <t>121.500776, 24.973084</t>
  </si>
  <si>
    <t>鴛鴦亭</t>
  </si>
  <si>
    <t>Yuanyang Arbor</t>
  </si>
  <si>
    <t>121.5012929, 24.973646</t>
  </si>
  <si>
    <t>121.5004593, 24.977792</t>
  </si>
  <si>
    <t>興南路二段159巷(向南)</t>
  </si>
  <si>
    <t>121.505467, 24.982592</t>
  </si>
  <si>
    <t>121.5066096, 24.981758</t>
  </si>
  <si>
    <t>121.5062895, 24.979354</t>
  </si>
  <si>
    <t>中和區工專路141號(向北)</t>
  </si>
  <si>
    <t>121.508382, 24.978988</t>
  </si>
  <si>
    <t>新北市中和區華夏科大(向東)</t>
  </si>
  <si>
    <t>121.507652, 24.982289</t>
  </si>
  <si>
    <t>民安街站</t>
  </si>
  <si>
    <t>Minan St.</t>
  </si>
  <si>
    <t>民安街79號</t>
  </si>
  <si>
    <t>121.478185, 24.999703</t>
  </si>
  <si>
    <t xml:space="preserve">新北市三峽區 </t>
  </si>
  <si>
    <t>121.367055, 24.936945</t>
  </si>
  <si>
    <t>街仔頭</t>
  </si>
  <si>
    <t>Jiezaitou</t>
  </si>
  <si>
    <t>石碇東街路燈編號565172(向東)</t>
  </si>
  <si>
    <t>121.661767, 24.990703</t>
  </si>
  <si>
    <t>三峽區農會</t>
  </si>
  <si>
    <t>Sanxia Farmers Association</t>
  </si>
  <si>
    <t>三峽區長泰街(向東)</t>
  </si>
  <si>
    <t>121.376325, 24.933113</t>
  </si>
  <si>
    <t>捷盟公司</t>
  </si>
  <si>
    <t>Jiemeng Co.</t>
  </si>
  <si>
    <t>新北市三峽區介壽路1段360號</t>
  </si>
  <si>
    <t>121.3821, 24.93051</t>
  </si>
  <si>
    <t>新北市三峽區介壽路2段136巷口</t>
  </si>
  <si>
    <t>121.3936, 24.93577</t>
  </si>
  <si>
    <t>衛生福利部基隆醫院</t>
  </si>
  <si>
    <t>Keelung Hospital</t>
  </si>
  <si>
    <t>信二路243號</t>
  </si>
  <si>
    <t>121.7479813, 25.130097</t>
  </si>
  <si>
    <t>崇右影藝科技大學</t>
  </si>
  <si>
    <t>Chungyu Institute of Technology</t>
  </si>
  <si>
    <t>信二路139號</t>
  </si>
  <si>
    <t>121.7534556, 25.129289</t>
  </si>
  <si>
    <t>基隆女中</t>
  </si>
  <si>
    <t>National Keelung Girls’Senior High School</t>
  </si>
  <si>
    <t>東信路324號對面</t>
  </si>
  <si>
    <t>121.7595979, 25.128485</t>
  </si>
  <si>
    <t>地方法院</t>
  </si>
  <si>
    <t>District Court</t>
  </si>
  <si>
    <t>東信路103號</t>
  </si>
  <si>
    <t>121.7642542, 25.128016</t>
  </si>
  <si>
    <t>信中後站</t>
  </si>
  <si>
    <t xml:space="preserve">Xinzhong Postern </t>
  </si>
  <si>
    <t>東光路31號對面(向西)</t>
  </si>
  <si>
    <t>121.767466, 25.129665</t>
  </si>
  <si>
    <t>環保局(信義大街)</t>
  </si>
  <si>
    <t>Xinyi St.</t>
  </si>
  <si>
    <t>東光路30號</t>
  </si>
  <si>
    <t>121.7687856, 25.130942</t>
  </si>
  <si>
    <t>翠峰山莊</t>
  </si>
  <si>
    <t xml:space="preserve">Cuifong Village  </t>
  </si>
  <si>
    <t>東光路261-1號對面</t>
  </si>
  <si>
    <t>121.77025, 25.131808</t>
  </si>
  <si>
    <t>金鳳宮</t>
  </si>
  <si>
    <t>Jinfeng Temple</t>
  </si>
  <si>
    <t>東光路與培德路交叉口</t>
  </si>
  <si>
    <t>121.770945, 25.135593</t>
  </si>
  <si>
    <t>大香港社區</t>
  </si>
  <si>
    <t>Shenaokeng Rd.</t>
  </si>
  <si>
    <t>深澳坑路2-3號(向北)</t>
  </si>
  <si>
    <t>121.771119, 25.136762</t>
  </si>
  <si>
    <t>深澳坑路6巷口</t>
  </si>
  <si>
    <t>Lane 6 Shenaokeng Rd.</t>
  </si>
  <si>
    <t>深澳坑路6巷口(向東)</t>
  </si>
  <si>
    <t>121.77698, 25.133083</t>
  </si>
  <si>
    <t>獅子園</t>
  </si>
  <si>
    <t>Shiziyuan</t>
  </si>
  <si>
    <t>深澳坑路與東峰街口</t>
  </si>
  <si>
    <t>121.777149, 25.130536</t>
  </si>
  <si>
    <t>萬源口</t>
  </si>
  <si>
    <t>Wanyuankou</t>
  </si>
  <si>
    <t>深澳坑路84號(向東)</t>
  </si>
  <si>
    <t>121.7816172, 25.127087</t>
  </si>
  <si>
    <t>深澳國小</t>
  </si>
  <si>
    <t>Shenao Elementary School</t>
  </si>
  <si>
    <t>深澳坑路124號(向東)</t>
  </si>
  <si>
    <t>121.783667, 25.126955</t>
  </si>
  <si>
    <t>五坑口</t>
  </si>
  <si>
    <t>Wukengkou</t>
  </si>
  <si>
    <t>深澳坑路256號(向東)</t>
  </si>
  <si>
    <t>121.79111, 25.123775</t>
  </si>
  <si>
    <t>六坑口</t>
  </si>
  <si>
    <t xml:space="preserve">深澳坑路270號對面(向東) </t>
  </si>
  <si>
    <t>121.794904, 25.121008</t>
  </si>
  <si>
    <t>新北市界(瑞芳區)</t>
  </si>
  <si>
    <t>New Tiapei City Line(Ruifang Dist.)</t>
  </si>
  <si>
    <t>逢甲路353號(向南)</t>
  </si>
  <si>
    <t>121.798761, 25.119289</t>
  </si>
  <si>
    <t>相思嶺</t>
  </si>
  <si>
    <t>Xiangsiling</t>
  </si>
  <si>
    <t>逢甲路343之14號</t>
  </si>
  <si>
    <t>121.7990451, 25.112415</t>
  </si>
  <si>
    <t>瑞芳高工</t>
  </si>
  <si>
    <t>Ruifang Vocational High School</t>
  </si>
  <si>
    <t>逢甲路274號斜對面</t>
  </si>
  <si>
    <t>121.8046992, 25.110846</t>
  </si>
  <si>
    <t>南新山</t>
  </si>
  <si>
    <t>Nanxinshan</t>
  </si>
  <si>
    <t>金光路338號對面(向南)</t>
  </si>
  <si>
    <t>121.8497563, 25.109993</t>
  </si>
  <si>
    <t>新山</t>
  </si>
  <si>
    <t>Xinshan</t>
  </si>
  <si>
    <t>金光路280號對面(向南)</t>
  </si>
  <si>
    <t>121.8531761, 25.107299</t>
  </si>
  <si>
    <t>福和國中(永亨路)</t>
  </si>
  <si>
    <t>Miramar Cinema</t>
  </si>
  <si>
    <t>121.5213586, 25.005961</t>
  </si>
  <si>
    <t>耕莘醫院</t>
  </si>
  <si>
    <t>Cardinal Tien Hospita</t>
  </si>
  <si>
    <t>121.5184907, 25.012241</t>
  </si>
  <si>
    <t>Baoshun Village</t>
  </si>
  <si>
    <t>新北市永和區(向西)</t>
  </si>
  <si>
    <t>121.501063, 25.007924</t>
  </si>
  <si>
    <t>泰隆柏園</t>
  </si>
  <si>
    <t>Tailongboyuan</t>
  </si>
  <si>
    <t>永和區保順路37巷口(向東)</t>
  </si>
  <si>
    <t>121.503239, 25.010779</t>
  </si>
  <si>
    <t>Yongzhen Community</t>
  </si>
  <si>
    <t>121.5072471, 25.009453</t>
  </si>
  <si>
    <t>永貞路口</t>
  </si>
  <si>
    <t>Yongzhen Rd. Entrance</t>
  </si>
  <si>
    <t>121.5086225, 25.007934</t>
  </si>
  <si>
    <t>中和路口</t>
  </si>
  <si>
    <t>Zhonghe Rd. Entrance</t>
  </si>
  <si>
    <t xml:space="preserve">新北市永和區(向西) </t>
  </si>
  <si>
    <t>121.511926, 25.003795</t>
  </si>
  <si>
    <t>水源路口</t>
  </si>
  <si>
    <t>Shuiyuan Rd. Entrance</t>
  </si>
  <si>
    <t>121.5066055, 25.003781</t>
  </si>
  <si>
    <t>教會</t>
  </si>
  <si>
    <t>Church</t>
  </si>
  <si>
    <t>121.5086976, 25.004873</t>
  </si>
  <si>
    <t>新北市永和區永貞路366號(向西)</t>
  </si>
  <si>
    <t>121.510035, 25.006778</t>
  </si>
  <si>
    <t>永和區中山路口(向西)</t>
  </si>
  <si>
    <t>121.50778, 25.009098</t>
  </si>
  <si>
    <t>保順保生路口</t>
  </si>
  <si>
    <t>Baoshun &amp; Baosheng Intersection</t>
  </si>
  <si>
    <t>121.504299, 25.009879</t>
  </si>
  <si>
    <t>民權圖書館</t>
  </si>
  <si>
    <t>Minquan Library</t>
  </si>
  <si>
    <t>新北市永和區新民權圖書館</t>
  </si>
  <si>
    <t>121.519912, 24.997742</t>
  </si>
  <si>
    <t>得和路213號旁(向西)</t>
  </si>
  <si>
    <t>121.519428, 25.000223</t>
  </si>
  <si>
    <t>Xinguang Hospital</t>
  </si>
  <si>
    <t>文昌路46號同向(向北)</t>
  </si>
  <si>
    <t>121.521417, 25.095666</t>
  </si>
  <si>
    <t>121.519759, 25.11863357</t>
  </si>
  <si>
    <t>陽明醫院</t>
  </si>
  <si>
    <t>Yangming Hospital</t>
  </si>
  <si>
    <t>121.530416, 25.105452</t>
  </si>
  <si>
    <t>新店捷運站</t>
  </si>
  <si>
    <t>MRT Xindian Sta.</t>
  </si>
  <si>
    <t>新北市新店區新店路260號旁(向北)</t>
  </si>
  <si>
    <t>121.537332, 24.958014</t>
  </si>
  <si>
    <t>八德街113巷口</t>
  </si>
  <si>
    <t>Bade St.113 Lane Entrance</t>
  </si>
  <si>
    <t>八德街126號(向南)</t>
  </si>
  <si>
    <t>121.424127, 25.021253</t>
  </si>
  <si>
    <t>五寮4號</t>
  </si>
  <si>
    <t>No.4 Wuliao</t>
  </si>
  <si>
    <t>121.3779333, 24.872817</t>
  </si>
  <si>
    <t>歡樂谷</t>
  </si>
  <si>
    <t>Huanlegu</t>
  </si>
  <si>
    <t>新北市三峽區歡樂谷(向東)</t>
  </si>
  <si>
    <t>121.376098, 24.87169</t>
  </si>
  <si>
    <t>菜園地</t>
  </si>
  <si>
    <t>Caiyuandi</t>
  </si>
  <si>
    <t>新北市三峽區菜園地(向東)</t>
  </si>
  <si>
    <t>121.374713, 24.870228</t>
  </si>
  <si>
    <t>增產橋</t>
  </si>
  <si>
    <t>Zengchan Bridge</t>
  </si>
  <si>
    <t>新北市三峽區增產橋(向東)</t>
  </si>
  <si>
    <t>121.372589, 24.868275</t>
  </si>
  <si>
    <t>善息寺</t>
  </si>
  <si>
    <t>Shanxi Temple</t>
  </si>
  <si>
    <t>土城區善息寺(向西)</t>
  </si>
  <si>
    <t>121.445303, 24.942349</t>
  </si>
  <si>
    <t>清水立仁街口</t>
  </si>
  <si>
    <t>Qingshui &amp; Liren Intersection</t>
  </si>
  <si>
    <t>土城區明清水路221號(向南)</t>
  </si>
  <si>
    <t>121.460421, 24.981978</t>
  </si>
  <si>
    <t>新北市土城區大墓公(向南)</t>
  </si>
  <si>
    <t>121.440586, 24.968071</t>
  </si>
  <si>
    <t>121.4478693, 24.951182</t>
  </si>
  <si>
    <t>121.4409333, 24.967567</t>
  </si>
  <si>
    <t>石牌路二段183號同向(向西)</t>
  </si>
  <si>
    <t>121.5180886, 25.11852986</t>
  </si>
  <si>
    <t>文昌路46號(向南)</t>
  </si>
  <si>
    <t>121.52135, 25.095531</t>
  </si>
  <si>
    <t>新北市樹林區黃昏市場(向西)</t>
  </si>
  <si>
    <t>121.422132, 24.995427</t>
  </si>
  <si>
    <t>長庚醫院桃園分院</t>
  </si>
  <si>
    <t>Chang-Gung Memorial Hospital Taoyuan Branch</t>
  </si>
  <si>
    <t>121.36652, 25.029888</t>
  </si>
  <si>
    <t>瑞樹坑</t>
  </si>
  <si>
    <t>Ruishukeng</t>
  </si>
  <si>
    <t>121.352867, 25.118121</t>
  </si>
  <si>
    <t>121.341358, 25.124687</t>
  </si>
  <si>
    <t>瑞平里9鄰</t>
  </si>
  <si>
    <t>Neighborhood 9 Ruiping Village</t>
  </si>
  <si>
    <t>瑞平里9鄰(向西)</t>
  </si>
  <si>
    <t>121.3443, 25.12696</t>
  </si>
  <si>
    <t>大南灣溪橋</t>
  </si>
  <si>
    <t>Dananwan Bridge</t>
  </si>
  <si>
    <t>121.32755, 25.121783</t>
  </si>
  <si>
    <t>林投厝</t>
  </si>
  <si>
    <t>Lintoucuo</t>
  </si>
  <si>
    <t>林投厝(向西)</t>
  </si>
  <si>
    <t>121.31595, 25.12168</t>
  </si>
  <si>
    <t>121.327693, 25.121448</t>
  </si>
  <si>
    <t>林投厝(向東)</t>
  </si>
  <si>
    <t>121.31617, 25.1212</t>
  </si>
  <si>
    <t>大片站</t>
  </si>
  <si>
    <t>Dapian Stop</t>
  </si>
  <si>
    <t>121.33657, 25.124</t>
  </si>
  <si>
    <t>寶斗厝一號橋</t>
  </si>
  <si>
    <t>No. 1 Baodoucuo Bridge</t>
  </si>
  <si>
    <t>寶斗厝一號橋(向南)</t>
  </si>
  <si>
    <t>121.335134, 25.118696</t>
  </si>
  <si>
    <t>林口區謝厝(向東)</t>
  </si>
  <si>
    <t>121.341206, 25.116037</t>
  </si>
  <si>
    <t>寶斗厝二號橋</t>
  </si>
  <si>
    <t>No. 2 Baodoucuo Bridge</t>
  </si>
  <si>
    <t>寶斗厝二號橋(向東)</t>
  </si>
  <si>
    <t>121.34292, 25.11329</t>
  </si>
  <si>
    <t>寶瑞橋</t>
  </si>
  <si>
    <t>Baoruei Bridge</t>
  </si>
  <si>
    <t>林口區寶瑞橋西(向東)</t>
  </si>
  <si>
    <t>121.346882, 25.108736</t>
  </si>
  <si>
    <t>寶斗厝二號橋(向西)</t>
  </si>
  <si>
    <t>121.34309, 25.113312</t>
  </si>
  <si>
    <t>林口區謝厝東(向西)</t>
  </si>
  <si>
    <t>121.341352, 25.116035</t>
  </si>
  <si>
    <t>寶斗厝一號橋(向北)</t>
  </si>
  <si>
    <t>121.335245, 25.118763</t>
  </si>
  <si>
    <t>寶斗厝坑</t>
  </si>
  <si>
    <t>Baodoucuokeng</t>
  </si>
  <si>
    <t>121.3325226, 25.119982</t>
  </si>
  <si>
    <t>相思崎</t>
  </si>
  <si>
    <t>Xiangsiqi</t>
  </si>
  <si>
    <t>新北市林口區相思崎(向西)</t>
  </si>
  <si>
    <t>121.3382167, 25.111717</t>
  </si>
  <si>
    <t>嘉寶國小</t>
  </si>
  <si>
    <t>嘉寶國小(向東)</t>
  </si>
  <si>
    <t>121.33978, 25.10798</t>
  </si>
  <si>
    <t>破竹林(向東)</t>
  </si>
  <si>
    <t>121.3465557, 25.099726</t>
  </si>
  <si>
    <t>嘉寶里18鄰(向東)</t>
  </si>
  <si>
    <t>121.3571967, 25.09874</t>
  </si>
  <si>
    <t>福林路口</t>
  </si>
  <si>
    <t>Fulin Rd. Entrance</t>
  </si>
  <si>
    <t>林口區福林路(向東)</t>
  </si>
  <si>
    <t>121.37707, 25.08935</t>
  </si>
  <si>
    <t>皇家特區社區</t>
  </si>
  <si>
    <t>Huangjia Community</t>
  </si>
  <si>
    <t>121.379017, 25.087984</t>
  </si>
  <si>
    <t>興隆路三段173號對面(向南)</t>
  </si>
  <si>
    <t>121.5598559, 24.99622801</t>
  </si>
  <si>
    <t>松福土雞城</t>
  </si>
  <si>
    <t>Songfu Tujicheng</t>
  </si>
  <si>
    <t>新北市三峽區松福土雞城(向南)</t>
  </si>
  <si>
    <t>121.377079, 24.889292</t>
  </si>
  <si>
    <t>天佛寺</t>
  </si>
  <si>
    <t>Tianfo Temple</t>
  </si>
  <si>
    <t>新北市三峽區天佛寺(向東南)</t>
  </si>
  <si>
    <t>121.377871, 24.884671</t>
  </si>
  <si>
    <t>湊合橋</t>
  </si>
  <si>
    <t>Couhe Bridge</t>
  </si>
  <si>
    <t>121.3806202, 24.878162</t>
  </si>
  <si>
    <t>松益化工</t>
  </si>
  <si>
    <t>Songyi Chemical Industry</t>
  </si>
  <si>
    <t>新北市三峽區松益化工(向北)</t>
  </si>
  <si>
    <t>121.375541, 24.893616</t>
  </si>
  <si>
    <t>鹿窟仔</t>
  </si>
  <si>
    <t>Lukuzai</t>
  </si>
  <si>
    <t>新北市三峽區鹿窟仔(向北)</t>
  </si>
  <si>
    <t>121.375908, 24.897434</t>
  </si>
  <si>
    <t>三峽陶瓷公司</t>
  </si>
  <si>
    <t>Sanxia Ceramics Co.</t>
  </si>
  <si>
    <t>三峽區三峽陶瓷公司(向北)</t>
  </si>
  <si>
    <t>121.375046, 24.899354</t>
  </si>
  <si>
    <t>添福里巡守隊</t>
  </si>
  <si>
    <t>Tianfu Village Patrol Party</t>
  </si>
  <si>
    <t>121.3737, 24.902217</t>
  </si>
  <si>
    <t>創意之家</t>
  </si>
  <si>
    <t>Originality Family</t>
  </si>
  <si>
    <t>121.3728833, 24.904083</t>
  </si>
  <si>
    <t>添福里</t>
  </si>
  <si>
    <t>Tianfu Village</t>
  </si>
  <si>
    <t>121.372, 24.906083</t>
  </si>
  <si>
    <t>新北市三峽區土地公廟F628(向東)</t>
  </si>
  <si>
    <t>121.370798, 24.908471</t>
  </si>
  <si>
    <t>Jiatian Village</t>
  </si>
  <si>
    <t>新北市三峽區嘉添里(向東南)</t>
  </si>
  <si>
    <t>121.369781, 24.910329</t>
  </si>
  <si>
    <t>福利橋</t>
  </si>
  <si>
    <t>Fuli Bridge</t>
  </si>
  <si>
    <t>121.3698931, 24.911695</t>
  </si>
  <si>
    <t>正義吊橋</t>
  </si>
  <si>
    <t>Zhengyi Bridge</t>
  </si>
  <si>
    <t>新北市三峽區白雞路27號(向西)</t>
  </si>
  <si>
    <t>121.369257, 24.912477</t>
  </si>
  <si>
    <t>新北市三峽區正義街132號對面(向北)</t>
  </si>
  <si>
    <t>121.368635, 24.916889</t>
  </si>
  <si>
    <t>大同路中華路口</t>
  </si>
  <si>
    <t>Tatung &amp; Zhonghua Intersection</t>
  </si>
  <si>
    <t>121.371669, 24.926914</t>
  </si>
  <si>
    <t>安溪國小</t>
  </si>
  <si>
    <t>Anxi Elementary School</t>
  </si>
  <si>
    <t>121.372463, 24.930953</t>
  </si>
  <si>
    <t>民生街復興路口</t>
  </si>
  <si>
    <t>Minsheng St. &amp; Fuxing Intersection</t>
  </si>
  <si>
    <t>民生街96號(向東)</t>
  </si>
  <si>
    <t>121.374026, 24.935624</t>
  </si>
  <si>
    <t>復興一路102號(向北)</t>
  </si>
  <si>
    <t>121.367952, 25.059325</t>
  </si>
  <si>
    <t>Chang-Gung Memorial Hospital Linkou Branch</t>
  </si>
  <si>
    <t>復興一路71號</t>
  </si>
  <si>
    <t>121.367232, 25.059164</t>
  </si>
  <si>
    <t>121.36643, 25.029868</t>
  </si>
  <si>
    <t>Shulin Farmers Association Qiangliao Office</t>
  </si>
  <si>
    <t>保安街二段161號同向(向南)</t>
  </si>
  <si>
    <t>121.415255, 25.002584</t>
  </si>
  <si>
    <t>新北市樹林區黃昏市場(向東)</t>
  </si>
  <si>
    <t>121.422067, 24.995316</t>
  </si>
  <si>
    <t>121.3934058, 24.972224</t>
  </si>
  <si>
    <t>中正路455號</t>
  </si>
  <si>
    <t>No.455 Zhongzheng Rd.</t>
  </si>
  <si>
    <t>121.4622964, 25.095078</t>
  </si>
  <si>
    <t>中正路435號</t>
  </si>
  <si>
    <t>No.435 Zhongzheng Rd.</t>
  </si>
  <si>
    <t>121.4628798, 25.093625</t>
  </si>
  <si>
    <t>捷運蘆洲站(中正路)</t>
  </si>
  <si>
    <t>MRT Luzhou Sta.(Zhongzheng Rd.)</t>
  </si>
  <si>
    <t>新北市蘆洲區新巴士(向東)</t>
  </si>
  <si>
    <t>121.463947, 25.091832</t>
  </si>
  <si>
    <t>Renai Square</t>
  </si>
  <si>
    <t>新北市蘆洲區水湳街105號對面(向北)</t>
  </si>
  <si>
    <t>121.469892, 25.090869</t>
  </si>
  <si>
    <t>仁愛街101巷口</t>
  </si>
  <si>
    <t>Lane 101 Renai St.</t>
  </si>
  <si>
    <t>新北市蘆洲區仁愛街101巷12號(向北)</t>
  </si>
  <si>
    <t>121.470586, 25.093923</t>
  </si>
  <si>
    <t>仁愛街93巷口</t>
  </si>
  <si>
    <t>Lane 93 Renai St.</t>
  </si>
  <si>
    <t>121.47105, 25.094026</t>
  </si>
  <si>
    <t>仁愛街50巷口</t>
  </si>
  <si>
    <t>Lane 50 Renai St.</t>
  </si>
  <si>
    <t>121.4717238, 25.09346</t>
  </si>
  <si>
    <t>民義街73號</t>
  </si>
  <si>
    <t>No.73 Minyi St.</t>
  </si>
  <si>
    <t>蘆洲區民義街73號(向南)</t>
  </si>
  <si>
    <t>121.473198, 25.090187</t>
  </si>
  <si>
    <t>民權路85號</t>
  </si>
  <si>
    <t>No.85 Minquan Rd.</t>
  </si>
  <si>
    <t>蘆洲區民權路85號(向東)</t>
  </si>
  <si>
    <t>121.473099, 25.088752</t>
  </si>
  <si>
    <t>No.132 Minquan Rd.</t>
  </si>
  <si>
    <t>121.474741, 25.087373</t>
  </si>
  <si>
    <t>121.4745156, 25.084647</t>
  </si>
  <si>
    <t>六股里潭子內</t>
  </si>
  <si>
    <t>Liugu Village Tanzinei</t>
  </si>
  <si>
    <t>新北市金山區(向西)</t>
  </si>
  <si>
    <t>121.613543, 25.226707</t>
  </si>
  <si>
    <t>錦和路180號(向南)</t>
  </si>
  <si>
    <t>121.48996, 24.995474</t>
  </si>
  <si>
    <t>亞昕藝術家社區</t>
  </si>
  <si>
    <t>YaxinArtistCommunity</t>
  </si>
  <si>
    <t>121.385367, 25.07775</t>
  </si>
  <si>
    <t>東湖頭1</t>
  </si>
  <si>
    <t>Dongtouhu 1</t>
  </si>
  <si>
    <t>新北市林口區東湖頭(向東)</t>
  </si>
  <si>
    <t>121.382988, 25.0775</t>
  </si>
  <si>
    <t>未來家社區</t>
  </si>
  <si>
    <t>FutureFamilyCommunity</t>
  </si>
  <si>
    <t>南勢二街路燈編號382693對面(向南)</t>
  </si>
  <si>
    <t>121.358993, 25.074477</t>
  </si>
  <si>
    <t>NanshiElementarySchool</t>
  </si>
  <si>
    <t>新北市林口區南勢五街(向西)</t>
  </si>
  <si>
    <t>121.357782, 25.074766</t>
  </si>
  <si>
    <t>南勢四街南勢街口</t>
  </si>
  <si>
    <t>新北市林口區南勢四街333號(向北)</t>
  </si>
  <si>
    <t>121.357103, 25.075493</t>
  </si>
  <si>
    <t>大拇指便利店</t>
  </si>
  <si>
    <t>Thumb Convenience Store</t>
  </si>
  <si>
    <t>林口區南福路路燈編號382821號旁(向北)</t>
  </si>
  <si>
    <t>121.356239, 25.078396</t>
  </si>
  <si>
    <t>陳厝站</t>
  </si>
  <si>
    <t>Chencuo Stop</t>
  </si>
  <si>
    <t>林口區忠福路(向西)</t>
  </si>
  <si>
    <t>121.354483, 25.080554</t>
  </si>
  <si>
    <t>121.352056, 25.081988</t>
  </si>
  <si>
    <t>聯礦</t>
  </si>
  <si>
    <t>Liankuang</t>
  </si>
  <si>
    <t>121.34888, 25.083259</t>
  </si>
  <si>
    <t>南勢71-100號</t>
  </si>
  <si>
    <t>No.71-100 Nanshi</t>
  </si>
  <si>
    <t>121.345513, 25.084313</t>
  </si>
  <si>
    <t>頂福陵園</t>
  </si>
  <si>
    <t>Dingfu Lingyuan</t>
  </si>
  <si>
    <t>北120鄉道(向北)</t>
  </si>
  <si>
    <t>121.330059, 25.08945</t>
  </si>
  <si>
    <t>林口鋼鐵</t>
  </si>
  <si>
    <t>Linkou Steel</t>
  </si>
  <si>
    <t>林口鋼鐵(向西)</t>
  </si>
  <si>
    <t>121.328041, 25.093722</t>
  </si>
  <si>
    <t>慶安宮</t>
  </si>
  <si>
    <t>Qingan Temple</t>
  </si>
  <si>
    <t>慶安宮(向西)</t>
  </si>
  <si>
    <t>121.325825, 25.096775</t>
  </si>
  <si>
    <t>靈濟宮</t>
  </si>
  <si>
    <t>Lingji Temple</t>
  </si>
  <si>
    <t>121.32336, 25.096433</t>
  </si>
  <si>
    <t>頂福里11鄰</t>
  </si>
  <si>
    <t>Neighborhood 11 Dingfu Village</t>
  </si>
  <si>
    <t>121.322181, 25.099789</t>
  </si>
  <si>
    <t>Cheng Yuan High School</t>
  </si>
  <si>
    <t>臺北市大同區承德路二段170號(向南)</t>
  </si>
  <si>
    <t>121.518101, 25.061107</t>
  </si>
  <si>
    <t>Tanan Village</t>
  </si>
  <si>
    <t>121.5159271, 24.997942</t>
  </si>
  <si>
    <t>中正路9號前(向南)</t>
  </si>
  <si>
    <t>121.514018, 24.99556995</t>
  </si>
  <si>
    <t>潭墘</t>
  </si>
  <si>
    <t>Tanqian</t>
  </si>
  <si>
    <t>安平路200號同向(向北)</t>
  </si>
  <si>
    <t>121.51347, 24.99948</t>
  </si>
  <si>
    <t>Tanqian Village</t>
  </si>
  <si>
    <t>121.5148467, 25.001056</t>
  </si>
  <si>
    <t>永安市場一</t>
  </si>
  <si>
    <t>安樂路(向北)</t>
  </si>
  <si>
    <t>121.514726, 25.003288</t>
  </si>
  <si>
    <t>Yongan Market 2</t>
  </si>
  <si>
    <t>永和路一段12號同向(向北)</t>
  </si>
  <si>
    <t>121.512837, 25.004572</t>
  </si>
  <si>
    <t>永和衛生所</t>
  </si>
  <si>
    <t>Yonghe Health Center</t>
  </si>
  <si>
    <t>121.5160789, 25.004866</t>
  </si>
  <si>
    <t>復興商工</t>
  </si>
  <si>
    <t>Fu-Hsin Trade and Arts School</t>
  </si>
  <si>
    <t>121.5180036, 25.003354</t>
  </si>
  <si>
    <t>台電永和服務所</t>
  </si>
  <si>
    <t>Taipower Yonghe Service Center</t>
  </si>
  <si>
    <t>121.5216177, 25.002155</t>
  </si>
  <si>
    <t>秀林里</t>
  </si>
  <si>
    <t>Xiulin Village</t>
  </si>
  <si>
    <t>121.5245494, 25.0015</t>
  </si>
  <si>
    <t>秀朗路</t>
  </si>
  <si>
    <t>Xiulang Rd.</t>
  </si>
  <si>
    <t>121.5258289, 25.00144</t>
  </si>
  <si>
    <t>秀得里</t>
  </si>
  <si>
    <t>Xiude Village</t>
  </si>
  <si>
    <t>121.5266787, 24.999939</t>
  </si>
  <si>
    <t>民富里</t>
  </si>
  <si>
    <t>121.5265805, 24.99805</t>
  </si>
  <si>
    <t>成功路二段171號(向北)</t>
  </si>
  <si>
    <t>121.526661, 24.996905</t>
  </si>
  <si>
    <t>遠東愛買</t>
  </si>
  <si>
    <t>Far Eastern Ai Mai</t>
  </si>
  <si>
    <t>121.5208745, 24.996392</t>
  </si>
  <si>
    <t>民本里</t>
  </si>
  <si>
    <t>Minben Village</t>
  </si>
  <si>
    <t>新北市永和區環河東路四段108號</t>
  </si>
  <si>
    <t>121.52782, 24.996528</t>
  </si>
  <si>
    <t>民本里二</t>
  </si>
  <si>
    <t>Minben Village 2</t>
  </si>
  <si>
    <t>121.527483, 24.995675</t>
  </si>
  <si>
    <t>國防部福利站</t>
  </si>
  <si>
    <t>National Defense Canteen</t>
  </si>
  <si>
    <t>121.524015, 25.002833</t>
  </si>
  <si>
    <t>永貞路</t>
  </si>
  <si>
    <t>Yongzhen Road</t>
  </si>
  <si>
    <t>永和區永貞路69號對面(向西)</t>
  </si>
  <si>
    <t>121.518372, 25.004519</t>
  </si>
  <si>
    <t>永安市場</t>
  </si>
  <si>
    <t>永貞路228號(向西)</t>
  </si>
  <si>
    <t>121.515146, 25.004025</t>
  </si>
  <si>
    <t>橫坑</t>
  </si>
  <si>
    <t>Hengkeng</t>
  </si>
  <si>
    <t>橫坑(向西)</t>
  </si>
  <si>
    <t>121.317716, 25.101798</t>
  </si>
  <si>
    <t>南屏橋</t>
  </si>
  <si>
    <t>Nanping Bridge</t>
  </si>
  <si>
    <t>121.317201, 25.106018</t>
  </si>
  <si>
    <t>121.30094, 25.115827</t>
  </si>
  <si>
    <t>水碓(向東)</t>
  </si>
  <si>
    <t>121.302637, 25.114099</t>
  </si>
  <si>
    <t>林口區佳林(向東)</t>
  </si>
  <si>
    <t>121.305934, 25.111463</t>
  </si>
  <si>
    <t>XiafuStation</t>
  </si>
  <si>
    <t>下福站(向東)</t>
  </si>
  <si>
    <t>121.309368, 25.1115</t>
  </si>
  <si>
    <t>XingfuElementarySchool</t>
  </si>
  <si>
    <t>興福國小(向東)</t>
  </si>
  <si>
    <t>121.314799, 25.10984</t>
  </si>
  <si>
    <t>下福派出所(向東)</t>
  </si>
  <si>
    <t>121.316297, 25.109014</t>
  </si>
  <si>
    <t>林口區珍珠嶺(向東)</t>
  </si>
  <si>
    <t>121.318994, 25.107958</t>
  </si>
  <si>
    <t>DingfuStation</t>
  </si>
  <si>
    <t>頂福站(向東)</t>
  </si>
  <si>
    <t>121.3226731, 25.107249</t>
  </si>
  <si>
    <t>ZhongpuStation</t>
  </si>
  <si>
    <t>中埔站(向東)</t>
  </si>
  <si>
    <t>121.325579, 25.105666</t>
  </si>
  <si>
    <t>林口區劉店站(向東)</t>
  </si>
  <si>
    <t>121.3284998, 25.103519</t>
  </si>
  <si>
    <t>121.33213, 25.104649</t>
  </si>
  <si>
    <t>嘉寶里3鄰(向東)</t>
  </si>
  <si>
    <t>121.333607, 25.10669</t>
  </si>
  <si>
    <t>嘉寶里2鄰(向東)</t>
  </si>
  <si>
    <t>121.337178, 25.106922</t>
  </si>
  <si>
    <t>嘉寶國小側門(向東)</t>
  </si>
  <si>
    <t>121.338005, 25.10869</t>
  </si>
  <si>
    <t>安平里巡守隊</t>
  </si>
  <si>
    <t>Anping Village Patrol</t>
  </si>
  <si>
    <t xml:space="preserve">新北市永和區      </t>
  </si>
  <si>
    <t>121.510775, 24.999972</t>
  </si>
  <si>
    <t>金敏橋</t>
  </si>
  <si>
    <t>Jinmin Bridge</t>
  </si>
  <si>
    <t>121.380092, 24.8756</t>
  </si>
  <si>
    <t>福華電子</t>
  </si>
  <si>
    <t>Fuhua Electronics Company</t>
  </si>
  <si>
    <t>中正路一段379號(向北)</t>
  </si>
  <si>
    <t>121.370689, 24.921758</t>
  </si>
  <si>
    <t>永安街186巷口</t>
  </si>
  <si>
    <t>三峽區永安街186巷口(向北)</t>
  </si>
  <si>
    <t>121.373457, 24.927887</t>
  </si>
  <si>
    <t>光明路永安街口</t>
  </si>
  <si>
    <t>Guangming &amp; Yongan Intersection</t>
  </si>
  <si>
    <t>三峽區光明路永安街口(向東)</t>
  </si>
  <si>
    <t>121.375157, 24.929032</t>
  </si>
  <si>
    <t>礁溪行政大樓</t>
  </si>
  <si>
    <t>Jiaoxi Admin. Building</t>
  </si>
  <si>
    <t>121.376549, 24.9281</t>
  </si>
  <si>
    <t>三峽區大同路(向北)</t>
  </si>
  <si>
    <t>121.378401, 24.929965</t>
  </si>
  <si>
    <t>長泰街(長泰街41巷口)</t>
  </si>
  <si>
    <t>Changtai St. (Lane 41 Changtai St.)</t>
  </si>
  <si>
    <t>新北市三峽區長泰街一(向東)</t>
  </si>
  <si>
    <t>121.377693, 24.932557</t>
  </si>
  <si>
    <t>三峽區長泰街(向西)</t>
  </si>
  <si>
    <t>121.376325, 24.933264</t>
  </si>
  <si>
    <t>文化路70號(向西)</t>
  </si>
  <si>
    <t>121.3724548, 24.93623484</t>
  </si>
  <si>
    <t>新北市三峽區民生街復興路口(向東)</t>
  </si>
  <si>
    <t>121.374104, 24.935503</t>
  </si>
  <si>
    <t>新北市三峽區正義街132號旁(向南)</t>
  </si>
  <si>
    <t>121.368528, 24.91692</t>
  </si>
  <si>
    <t>新北市三峽區白雞路25號對面(向東)</t>
  </si>
  <si>
    <t>121.369327, 24.912341</t>
  </si>
  <si>
    <t>土城區清水路202號(向北)</t>
  </si>
  <si>
    <t>121.46054, 24.981837</t>
  </si>
  <si>
    <t>瑞億社區</t>
  </si>
  <si>
    <t>Ruiyi Community</t>
  </si>
  <si>
    <t>121.45355, 24.99335</t>
  </si>
  <si>
    <t>裕民路口(學府路)</t>
  </si>
  <si>
    <t>Yumin Rd. Entrance(Xuefu Rd.)</t>
  </si>
  <si>
    <t>新北市土城區學府路215號對面(向南)</t>
  </si>
  <si>
    <t>121.45155, 24.984637</t>
  </si>
  <si>
    <t>新北高工(學府)</t>
  </si>
  <si>
    <t>學府路1段241號對面(向南)</t>
  </si>
  <si>
    <t>121.44997, 24.98314</t>
  </si>
  <si>
    <t>明德路二段108號同向(向西)</t>
  </si>
  <si>
    <t>121.4447942, 24.98433693</t>
  </si>
  <si>
    <t>新北市三峽區正義街45號(向北)</t>
  </si>
  <si>
    <t>121.3691889, 24.918483</t>
  </si>
  <si>
    <t>三峽區三峽陶瓷公司(向東)</t>
  </si>
  <si>
    <t>121.374887, 24.899293</t>
  </si>
  <si>
    <t>永業路口</t>
  </si>
  <si>
    <t>Yongye Intersection</t>
  </si>
  <si>
    <t>碧潭路37號對面</t>
  </si>
  <si>
    <t>121.534179, 24.956257</t>
  </si>
  <si>
    <t>濆水13鄰濆水37號</t>
  </si>
  <si>
    <t>No.37,Neighborhood 13,Yishui</t>
  </si>
  <si>
    <t>濆水13鄰濆水37號(向南)</t>
  </si>
  <si>
    <t>121.623902, 25.264934</t>
  </si>
  <si>
    <t>林口國小</t>
  </si>
  <si>
    <t>Linkou Elementary School</t>
  </si>
  <si>
    <t>新北市林口區林口國小(向東)</t>
  </si>
  <si>
    <t>121.389816, 25.079419</t>
  </si>
  <si>
    <t>新北市林口區林口國小(向西)</t>
  </si>
  <si>
    <t>121.3900342, 25.079518</t>
  </si>
  <si>
    <t>121.382916, 25.077605</t>
  </si>
  <si>
    <t>石門區楓林路461617號燈桿旁(向東)</t>
  </si>
  <si>
    <t>121.538287, 25.291945</t>
  </si>
  <si>
    <t>捷運劍南路站</t>
  </si>
  <si>
    <t xml:space="preserve">MRT Jiannan Rd. Station </t>
  </si>
  <si>
    <t>北安路845對面(向東)</t>
  </si>
  <si>
    <t>121.555253, 25.08484</t>
  </si>
  <si>
    <t>121.377718, 25.077968</t>
  </si>
  <si>
    <t>城市之洲社區</t>
  </si>
  <si>
    <t>ChengshizhizhouCommunity</t>
  </si>
  <si>
    <t>文化北路一段392號對面(向南)</t>
  </si>
  <si>
    <t>121.3630565, 25.075319</t>
  </si>
  <si>
    <t>頂福食堂</t>
  </si>
  <si>
    <t>DingfuDiningHall</t>
  </si>
  <si>
    <t>121.351219, 25.08388</t>
  </si>
  <si>
    <t>福君站</t>
  </si>
  <si>
    <t>FujunStation</t>
  </si>
  <si>
    <t>林口區福君站(向西)</t>
  </si>
  <si>
    <t>121.347618, 25.08599</t>
  </si>
  <si>
    <t>雷公崎</t>
  </si>
  <si>
    <t>Leigongqi</t>
  </si>
  <si>
    <t>林口區雷公崎(向西)</t>
  </si>
  <si>
    <t>121.3419022, 25.087556</t>
  </si>
  <si>
    <t>下罟埔</t>
  </si>
  <si>
    <t>Xiagupu</t>
  </si>
  <si>
    <t>121.333913, 25.094594</t>
  </si>
  <si>
    <t>楓樹林</t>
  </si>
  <si>
    <t>Fengshulin</t>
  </si>
  <si>
    <t>林口區楓樹林(向南)</t>
  </si>
  <si>
    <t>121.334947, 25.097547</t>
  </si>
  <si>
    <t>大豐腳</t>
  </si>
  <si>
    <t>Dafengjiao</t>
  </si>
  <si>
    <t>大豐腳(向西)</t>
  </si>
  <si>
    <t>121.330251, 25.100873</t>
  </si>
  <si>
    <t>樹林交流道北上入口處(向東)</t>
  </si>
  <si>
    <t>121.401652, 24.95063</t>
  </si>
  <si>
    <t>土城交流道北上出口處(向東)</t>
  </si>
  <si>
    <t>121.426491, 24.959255</t>
  </si>
  <si>
    <t>國道3號31Km(虛擬站不停靠)</t>
  </si>
  <si>
    <t>安坑交流道北上出口處(向東)</t>
  </si>
  <si>
    <t>121.521323, 24.973006</t>
  </si>
  <si>
    <t>安坑交流道南下入口處(向西)</t>
  </si>
  <si>
    <t>121.521891, 24.972783</t>
  </si>
  <si>
    <t>121.339727, 25.107459</t>
  </si>
  <si>
    <t>圓通路162號之1(向南)</t>
  </si>
  <si>
    <t>121.497424, 24.995076</t>
  </si>
  <si>
    <t>三峽區大同路(向南)</t>
  </si>
  <si>
    <t>121.378296, 24.930016</t>
  </si>
  <si>
    <t>三峽區光明路永安街口(向西)</t>
  </si>
  <si>
    <t>121.375276, 24.929141</t>
  </si>
  <si>
    <t>三峽區永安街186巷口(向南)</t>
  </si>
  <si>
    <t>121.373309, 24.927952</t>
  </si>
  <si>
    <t>內山公路462號(向南)</t>
  </si>
  <si>
    <t>121.3705, 24.92166</t>
  </si>
  <si>
    <t>大埔路中正路口</t>
  </si>
  <si>
    <t>Dapu &amp; Zhongzheng Intersection</t>
  </si>
  <si>
    <t>新北市三峽區大埔路中正路口(向南)</t>
  </si>
  <si>
    <t>121.365947, 24.909812</t>
  </si>
  <si>
    <t>大埔路口</t>
  </si>
  <si>
    <t>Dapu Rd. Entrance</t>
  </si>
  <si>
    <t>121.36645, 24.907</t>
  </si>
  <si>
    <t>永和區永貞路183號(向東)</t>
  </si>
  <si>
    <t>121.515036, 25.003784</t>
  </si>
  <si>
    <t>Yongzhen Rd.</t>
  </si>
  <si>
    <t>永和區永貞路69號(向東)</t>
  </si>
  <si>
    <t>121.518831, 25.004359</t>
  </si>
  <si>
    <t>永元永利路口</t>
  </si>
  <si>
    <t>Yongyuan &amp; Yongli Intersection</t>
  </si>
  <si>
    <t>121.5231567, 25.002595</t>
  </si>
  <si>
    <t>新北市永和區永利路246號</t>
  </si>
  <si>
    <t>121.524082, 25.002932</t>
  </si>
  <si>
    <t>新北市永和區永利路177號對面(向東)</t>
  </si>
  <si>
    <t>121.52574, 25.003355</t>
  </si>
  <si>
    <t>原能會</t>
  </si>
  <si>
    <t>新北市永和區成功路一段73號</t>
  </si>
  <si>
    <t>121.527021, 25.003268</t>
  </si>
  <si>
    <t>福和公園</t>
  </si>
  <si>
    <t>Fuhe Park</t>
  </si>
  <si>
    <t>永和區成功路一段17巷口(向南)</t>
  </si>
  <si>
    <t>121.527514, 25.005069</t>
  </si>
  <si>
    <t>民樂里一</t>
  </si>
  <si>
    <t>Minle Village 1</t>
  </si>
  <si>
    <t>121.5288191, 24.999438</t>
  </si>
  <si>
    <t>民本里一</t>
  </si>
  <si>
    <t>新北市永和區(向南)</t>
  </si>
  <si>
    <t>121.528218, 24.997514</t>
  </si>
  <si>
    <t>山中湖</t>
  </si>
  <si>
    <t>Shanzhonghu</t>
  </si>
  <si>
    <t>新北市土城區山中湖(向東)</t>
  </si>
  <si>
    <t>121.468436, 24.956585</t>
  </si>
  <si>
    <t>延吉街</t>
  </si>
  <si>
    <t>Yanji St.</t>
  </si>
  <si>
    <t>121.464884, 24.984205</t>
  </si>
  <si>
    <t>121.29475, 25.1195</t>
  </si>
  <si>
    <t>下寮</t>
  </si>
  <si>
    <t>Xialiao</t>
  </si>
  <si>
    <t>下寮(向西)</t>
  </si>
  <si>
    <t>121.291545, 25.118194</t>
  </si>
  <si>
    <t>仁愛路二段383-8號右側(向東)</t>
  </si>
  <si>
    <t>121.369571, 25.080272</t>
  </si>
  <si>
    <t>仁愛路二段未來市社區(向東)</t>
  </si>
  <si>
    <t>121.374089, 25.076969</t>
  </si>
  <si>
    <t>春暉學苑</t>
  </si>
  <si>
    <t>Chunhui Xueyuan</t>
  </si>
  <si>
    <t>新北市三峽區春暉學苑(向東)</t>
  </si>
  <si>
    <t>121.373377, 24.892312</t>
  </si>
  <si>
    <t>濟公廟路口</t>
  </si>
  <si>
    <t>Jigong Temple Entrance</t>
  </si>
  <si>
    <t>新北市三峽區濟公廟路口(向南)</t>
  </si>
  <si>
    <t>121.375943, 24.886062</t>
  </si>
  <si>
    <t>竹林山寺</t>
  </si>
  <si>
    <t>Zhulinshan Temple</t>
  </si>
  <si>
    <t>新北市林口區竹林山寺(向東)</t>
  </si>
  <si>
    <t>121.387496, 25.084336</t>
  </si>
  <si>
    <t>竹林山觀音寺</t>
  </si>
  <si>
    <t>新北市林口區竹林山觀音寺(向東)</t>
  </si>
  <si>
    <t>121.389422, 25.084765</t>
  </si>
  <si>
    <t>林口國小1</t>
  </si>
  <si>
    <t>Linkou Elementary School 1</t>
  </si>
  <si>
    <t>121.389387, 25.080947</t>
  </si>
  <si>
    <t>林口區南勢街路燈編號382742(向西)</t>
  </si>
  <si>
    <t>121.355889, 25.077286</t>
  </si>
  <si>
    <t>明德路二段55號同向(向東)</t>
  </si>
  <si>
    <t>121.4447479, 24.98424871</t>
  </si>
  <si>
    <t>學府路1段241號(向北)</t>
  </si>
  <si>
    <t>121.450081, 24.98301</t>
  </si>
  <si>
    <t>學府路231號(向東)</t>
  </si>
  <si>
    <t>121.45212, 24.984894</t>
  </si>
  <si>
    <t>力行路一段83號</t>
  </si>
  <si>
    <t>No.83 Sec 1 Lixing Rd.</t>
  </si>
  <si>
    <t>三重區力行路一段83號(向西)</t>
  </si>
  <si>
    <t>121.486554, 25.068021</t>
  </si>
  <si>
    <t>新海瓦斯</t>
  </si>
  <si>
    <t>Xinhai Gas</t>
  </si>
  <si>
    <t>新北市三重區(向西)</t>
  </si>
  <si>
    <t>121.485412, 25.068769</t>
  </si>
  <si>
    <t>西班牙水花園</t>
  </si>
  <si>
    <t>Spanish Water World</t>
  </si>
  <si>
    <t>121.4794833, 25.07155</t>
  </si>
  <si>
    <t>車路頭街口</t>
  </si>
  <si>
    <t>Chelutou St. Intersection</t>
  </si>
  <si>
    <t>新北市三重區車路頭街口(向北)</t>
  </si>
  <si>
    <t>121.483666, 25.072961</t>
  </si>
  <si>
    <t>永福派出所</t>
  </si>
  <si>
    <t>Yongfu Police Station</t>
  </si>
  <si>
    <t>新北市三重區永福派出所(向西)</t>
  </si>
  <si>
    <t>121.481709, 25.076521</t>
  </si>
  <si>
    <t>下竹圍街34號</t>
  </si>
  <si>
    <t>No.34 Xiazhuwei St.</t>
  </si>
  <si>
    <t>新北市三重區下竹圍街34號(向南)</t>
  </si>
  <si>
    <t>121.480992, 25.075063</t>
  </si>
  <si>
    <t>永福街124號</t>
  </si>
  <si>
    <t>No.124 Yongfu St.</t>
  </si>
  <si>
    <t>新北市三重區永福街124號(向西)</t>
  </si>
  <si>
    <t>121.479331, 25.074981</t>
  </si>
  <si>
    <t>永福國小</t>
  </si>
  <si>
    <t>Yongfu Elementary School</t>
  </si>
  <si>
    <t>新北市三重區永福國小(向北)</t>
  </si>
  <si>
    <t>121.479392, 25.077326</t>
  </si>
  <si>
    <t>聖安宮</t>
  </si>
  <si>
    <t>Sheng-an Temple</t>
  </si>
  <si>
    <t>新北市石門區北部濱海公路(向東)</t>
  </si>
  <si>
    <t>121.570299, 25.296662</t>
  </si>
  <si>
    <t>新北市石門區北部濱海公路(向西)</t>
  </si>
  <si>
    <t>121.571329, 25.296979</t>
  </si>
  <si>
    <t>121.378997, 25.088146</t>
  </si>
  <si>
    <t>新市林口區福林路(向西)</t>
  </si>
  <si>
    <t>121.377196, 25.089438</t>
  </si>
  <si>
    <t>嘉寶國小(向西)</t>
  </si>
  <si>
    <t>121.339892, 25.108079</t>
  </si>
  <si>
    <t>陳厝坑路口</t>
  </si>
  <si>
    <t>Chencuokeng Intersection</t>
  </si>
  <si>
    <t>121.516897, 25.254945</t>
  </si>
  <si>
    <t>自強路二段56號同向(向東)</t>
  </si>
  <si>
    <t>121.488742, 25.069746</t>
  </si>
  <si>
    <t>六張街口</t>
  </si>
  <si>
    <t>Liuzhang St. Intersection</t>
  </si>
  <si>
    <t>自強路二段12號同向(向南)</t>
  </si>
  <si>
    <t>121.4901147, 25.06884451</t>
  </si>
  <si>
    <t>中正北路56號同向(向東)</t>
  </si>
  <si>
    <t>121.488646, 25.063275</t>
  </si>
  <si>
    <t>新北市板橋區合宜路91號(向南)</t>
  </si>
  <si>
    <t>121.448025, 24.998406</t>
  </si>
  <si>
    <t>合宜路(一)</t>
  </si>
  <si>
    <t>Heyi Rd.(1)</t>
  </si>
  <si>
    <t>板橋區合宜路19號同向(向南)</t>
  </si>
  <si>
    <t>121.446292, 24.996066</t>
  </si>
  <si>
    <t>中和新村</t>
  </si>
  <si>
    <t>Zhonghe New Village</t>
  </si>
  <si>
    <t>121.4912431, 24.989814</t>
  </si>
  <si>
    <t>速配佳庭</t>
  </si>
  <si>
    <t>Supei Jiating</t>
  </si>
  <si>
    <t>121.48858, 24.98918</t>
  </si>
  <si>
    <t>清和社</t>
  </si>
  <si>
    <t>Qingheshe</t>
  </si>
  <si>
    <t>121.487062, 24.98827</t>
  </si>
  <si>
    <t>永平高中正門</t>
  </si>
  <si>
    <t>121.5089117, 25.010575</t>
  </si>
  <si>
    <t>Xinsheng Village</t>
  </si>
  <si>
    <t>121.5058618, 25.014181</t>
  </si>
  <si>
    <t>大業安養堂</t>
  </si>
  <si>
    <t>Daye Senior Citizens Home Department</t>
  </si>
  <si>
    <t>121.50905, 25.016833</t>
  </si>
  <si>
    <t>新北市林口區大片站(向北)</t>
  </si>
  <si>
    <t>121.336741, 25.123649</t>
  </si>
  <si>
    <t>121.344573, 25.126696</t>
  </si>
  <si>
    <t>新北市林口區(向東)</t>
  </si>
  <si>
    <t>121.34121, 25.12459</t>
  </si>
  <si>
    <t>121.352992, 25.118033</t>
  </si>
  <si>
    <t>林口區洪厝(向西)</t>
  </si>
  <si>
    <t>121.3540833, 25.116833</t>
  </si>
  <si>
    <t>121.292972, 25.11849</t>
  </si>
  <si>
    <t>台1線高架(虛擬站不停靠)</t>
  </si>
  <si>
    <t>台1線高架(向東)</t>
  </si>
  <si>
    <t>121.477399, 25.061469</t>
  </si>
  <si>
    <t>121.317101, 25.106139</t>
  </si>
  <si>
    <t>橫坑(向東)</t>
  </si>
  <si>
    <t>121.317579, 25.101758</t>
  </si>
  <si>
    <t>頂福里11鄰(向東)</t>
  </si>
  <si>
    <t>121.32212, 25.099666</t>
  </si>
  <si>
    <t>林口區靈濟宮(向東)</t>
  </si>
  <si>
    <t>121.323382, 25.096268</t>
  </si>
  <si>
    <t>慶安宮(向東)</t>
  </si>
  <si>
    <t>121.325826, 25.096661</t>
  </si>
  <si>
    <t>林口鋼鐵(向東)</t>
  </si>
  <si>
    <t>121.328095, 25.093549</t>
  </si>
  <si>
    <t>頂福陵園東(向東)</t>
  </si>
  <si>
    <t>121.329921, 25.089443</t>
  </si>
  <si>
    <t>南勢71-100號(向東)</t>
  </si>
  <si>
    <t>121.345518, 25.084177</t>
  </si>
  <si>
    <t>聯礦(向東)</t>
  </si>
  <si>
    <t>121.34888, 25.083125</t>
  </si>
  <si>
    <t>新北市林口區埔尾(向東)</t>
  </si>
  <si>
    <t>121.351983, 25.081876</t>
  </si>
  <si>
    <t>林口區忠福路(向東)</t>
  </si>
  <si>
    <t>121.354548, 25.080318</t>
  </si>
  <si>
    <t>林口區南福路路燈編號382819號對面(向南)</t>
  </si>
  <si>
    <t>121.356105, 25.078393</t>
  </si>
  <si>
    <t>新北市林口區南勢四街188號(向南)</t>
  </si>
  <si>
    <t>121.356974, 25.075531</t>
  </si>
  <si>
    <t>新北市林口區南勢五街(向東)</t>
  </si>
  <si>
    <t>121.3577419, 25.07466208</t>
  </si>
  <si>
    <t>南勢二街路燈編號382693(向北)</t>
  </si>
  <si>
    <t>121.359111, 25.07447</t>
  </si>
  <si>
    <t>121.5146149, 25.01501184</t>
  </si>
  <si>
    <t>保福路口</t>
  </si>
  <si>
    <t>Baofu Rd. Entrance</t>
  </si>
  <si>
    <t>121.5109527, 25.011124</t>
  </si>
  <si>
    <t>121.5105, 25.013284</t>
  </si>
  <si>
    <t>保安路口</t>
  </si>
  <si>
    <t>Baoan Rd. Entrance</t>
  </si>
  <si>
    <t>121.5081667, 25.0145</t>
  </si>
  <si>
    <t>新北市永和區(向東)</t>
  </si>
  <si>
    <t>121.5071533, 25.012307</t>
  </si>
  <si>
    <t>網溪里福德宮</t>
  </si>
  <si>
    <t>Wangxi Village Fude Temple</t>
  </si>
  <si>
    <t>121.5178446, 25.017372</t>
  </si>
  <si>
    <t>永德宮</t>
  </si>
  <si>
    <t>Yongde Temple</t>
  </si>
  <si>
    <t>121.5215292, 25.014094</t>
  </si>
  <si>
    <t>121.5231369, 25.011669</t>
  </si>
  <si>
    <t>121.524754, 25.009239</t>
  </si>
  <si>
    <t>民治路林口國中(向東)</t>
  </si>
  <si>
    <t>121.37704, 25.075668</t>
  </si>
  <si>
    <t>Aodi Park</t>
  </si>
  <si>
    <t>澳底公園新巴士(向西)</t>
  </si>
  <si>
    <t>121.924901, 25.053358</t>
  </si>
  <si>
    <t>澳底公園新巴士(向東)</t>
  </si>
  <si>
    <t>121.924918, 25.05321</t>
  </si>
  <si>
    <t>新北市林口區竹林路430巷旁(向西)</t>
  </si>
  <si>
    <t>121.389033, 25.08507</t>
  </si>
  <si>
    <t>新北市林口區竹林山寺(向西)</t>
  </si>
  <si>
    <t>121.387538, 25.084735</t>
  </si>
  <si>
    <t>鐘鼎山林</t>
  </si>
  <si>
    <t>Zhongding Shanlin</t>
  </si>
  <si>
    <t>新北市三峽區鐘鼎山林(向東)</t>
  </si>
  <si>
    <t>121.370518, 24.866458</t>
  </si>
  <si>
    <t>富國橋</t>
  </si>
  <si>
    <t>Fuguo Bridge</t>
  </si>
  <si>
    <t>新北市三峽區富國橋(向東)</t>
  </si>
  <si>
    <t>121.367704, 24.864658</t>
  </si>
  <si>
    <t>十間厝</t>
  </si>
  <si>
    <t>Shijiancuo</t>
  </si>
  <si>
    <t>新北市三峽區十間厝(向北)</t>
  </si>
  <si>
    <t>121.365523, 24.862858</t>
  </si>
  <si>
    <t>五寮國小</t>
  </si>
  <si>
    <t>Wuliao Elementary School</t>
  </si>
  <si>
    <t>121.3594167, 24.858033</t>
  </si>
  <si>
    <t>尚義橋</t>
  </si>
  <si>
    <t>Shangyi Bridge</t>
  </si>
  <si>
    <t>桃園縣大溪鎮</t>
  </si>
  <si>
    <t>121.35695, 24.853667</t>
  </si>
  <si>
    <t>Drawbridge</t>
  </si>
  <si>
    <t>121.3553833, 24.853817</t>
  </si>
  <si>
    <t>向天坡</t>
  </si>
  <si>
    <t>Xiangtianpo</t>
  </si>
  <si>
    <t>121.3513, 24.85105</t>
  </si>
  <si>
    <t>新峰</t>
  </si>
  <si>
    <t>Xinfeng</t>
  </si>
  <si>
    <t>121.3487333, 24.850733</t>
  </si>
  <si>
    <t>五寮15鄰</t>
  </si>
  <si>
    <t>Wuliao</t>
  </si>
  <si>
    <t>121.3467833, 24.851433</t>
  </si>
  <si>
    <t>湖子路(向北)</t>
  </si>
  <si>
    <t>121.385099, 25.091181</t>
  </si>
  <si>
    <t>121.38635, 25.094068</t>
  </si>
  <si>
    <t>121.387985, 25.09821</t>
  </si>
  <si>
    <t>新北市林口區雙叉路口(向西)</t>
  </si>
  <si>
    <t>121.374145, 25.122852</t>
  </si>
  <si>
    <t>合宜一路</t>
  </si>
  <si>
    <t>Heyi 1st Rd.</t>
  </si>
  <si>
    <t>合宜一路路燈編號031478對面(向西)</t>
  </si>
  <si>
    <t>121.444207, 24.996066</t>
  </si>
  <si>
    <t>氣象站</t>
  </si>
  <si>
    <t>Weather Station</t>
  </si>
  <si>
    <t>板橋區大觀路二段265巷62號對面(向北)</t>
  </si>
  <si>
    <t>121.442757, 24.997777</t>
  </si>
  <si>
    <t>121.444872, 25.011966</t>
  </si>
  <si>
    <t>大豹幹144左側候車亭對面</t>
  </si>
  <si>
    <t>121.361233, 24.860633</t>
  </si>
  <si>
    <t>大埔幹156號電桿旁(向北)</t>
  </si>
  <si>
    <t>121.374595, 24.891055</t>
  </si>
  <si>
    <t>新北市三峽區大埔路中正路口(向北)</t>
  </si>
  <si>
    <t>121.366051, 24.909897</t>
  </si>
  <si>
    <t>大豐腳(向東)</t>
  </si>
  <si>
    <t>121.330153, 25.100817</t>
  </si>
  <si>
    <t>121.333837, 25.094469</t>
  </si>
  <si>
    <t>林口區雷公崎(向東)</t>
  </si>
  <si>
    <t>121.3418075, 25.087443</t>
  </si>
  <si>
    <t>Fujun Station</t>
  </si>
  <si>
    <t>121.347575, 25.085811</t>
  </si>
  <si>
    <t>Dingfu Dining Hall</t>
  </si>
  <si>
    <t>121.351082, 25.083912</t>
  </si>
  <si>
    <t>Tur ya Kar Elementary and Junior High School</t>
  </si>
  <si>
    <t>121.382891, 24.94851</t>
  </si>
  <si>
    <t>板橋區大觀路二段265巷62號(向南)</t>
  </si>
  <si>
    <t>121.442682, 24.997783</t>
  </si>
  <si>
    <t>合宜一路路燈編號031478旁(向東)</t>
  </si>
  <si>
    <t>121.444193, 24.995989</t>
  </si>
  <si>
    <t>板橋區合宜路路燈031506(向北)</t>
  </si>
  <si>
    <t>121.446556, 24.996185</t>
  </si>
  <si>
    <t>中正路487號</t>
  </si>
  <si>
    <t>No.487 Zhongzheng Rd.</t>
  </si>
  <si>
    <t>121.4618606, 25.09622</t>
  </si>
  <si>
    <t>林口區文化北路一段392號(向北)</t>
  </si>
  <si>
    <t>121.3632913, 25.075063</t>
  </si>
  <si>
    <t>Yaxin Artist Community</t>
  </si>
  <si>
    <t>121.3867809, 25.077631</t>
  </si>
  <si>
    <t>清雲農場</t>
  </si>
  <si>
    <t>Qingyun Farm</t>
  </si>
  <si>
    <t>坪林區大林里(向南)</t>
  </si>
  <si>
    <t>121.704422, 24.90559</t>
  </si>
  <si>
    <t>清雲橋頭</t>
  </si>
  <si>
    <t>Qingyun Bridge</t>
  </si>
  <si>
    <t>路燈編號585263(向西)</t>
  </si>
  <si>
    <t>121.710088, 24.906274</t>
  </si>
  <si>
    <t>保安宮</t>
  </si>
  <si>
    <t>Baoan Temple</t>
  </si>
  <si>
    <t>新北市坪林區保安宮</t>
  </si>
  <si>
    <t>121.709314, 24.908458</t>
  </si>
  <si>
    <t>鶯子瀨</t>
  </si>
  <si>
    <t>Yingzilai</t>
  </si>
  <si>
    <t>鶯子瀨(向北)</t>
  </si>
  <si>
    <t>121.708945, 24.915574</t>
  </si>
  <si>
    <t>MRT Touqianzhuang  Sta. (Siyuan Rd.)</t>
  </si>
  <si>
    <t>思源路32號 捷運一號出口(向北)</t>
  </si>
  <si>
    <t>121.4602315, 25.0404782</t>
  </si>
  <si>
    <t>和平社區</t>
  </si>
  <si>
    <t>Heping Community</t>
  </si>
  <si>
    <t>新北市新店區民生路156巷112號(向東)</t>
  </si>
  <si>
    <t>121.5271544, 24.98235593</t>
  </si>
  <si>
    <t>板林溪北路口</t>
  </si>
  <si>
    <t>Banlin&amp;Xibei Intersection</t>
  </si>
  <si>
    <t>新北市樹林區板林路145號(向北)</t>
  </si>
  <si>
    <t>121.42585, 24.990173</t>
  </si>
  <si>
    <t>北極宮</t>
  </si>
  <si>
    <t>Beiji Temple</t>
  </si>
  <si>
    <t>121.4279, 24.990462</t>
  </si>
  <si>
    <t>Luzhonghai 2nd.</t>
  </si>
  <si>
    <t>安祥路109巷2號綠中海二期社區大門口左側20米對面(向北)</t>
  </si>
  <si>
    <t>121.47527, 24.958352</t>
  </si>
  <si>
    <t>Xizhou Park</t>
  </si>
  <si>
    <t>121.426499, 24.988718</t>
  </si>
  <si>
    <t>溪州停車場</t>
  </si>
  <si>
    <t>Xizhou Parking Lot</t>
  </si>
  <si>
    <t>121.4265779, 24.986626</t>
  </si>
  <si>
    <t>思夢樂廣場</t>
  </si>
  <si>
    <t>Simengle Square</t>
  </si>
  <si>
    <t>121.4270621, 24.985542</t>
  </si>
  <si>
    <t>捷運南港展覽館站(經貿二)</t>
  </si>
  <si>
    <t>MRT Nanke Exhibition Hall Sta.(Jingmao Rd.2)</t>
  </si>
  <si>
    <t>經貿二路23號同向(向北)</t>
  </si>
  <si>
    <t>121.616849, 25.056341</t>
  </si>
  <si>
    <t>環東大道口</t>
  </si>
  <si>
    <t>Huandong Blvd. Intersection</t>
  </si>
  <si>
    <t>臺北市南港區經貿一路環東大道口(向北)</t>
  </si>
  <si>
    <t>121.619311, 25.059472</t>
  </si>
  <si>
    <t>捷運國父紀念館站(忠孝)</t>
  </si>
  <si>
    <t>MRT Sun Yat-sen Memorial Hall Sta.(Zhongxiao)</t>
  </si>
  <si>
    <t>臺北市信義區忠孝光復路口北側往東120尺(向西)</t>
  </si>
  <si>
    <t>121.558253, 25.041487</t>
  </si>
  <si>
    <t>交通部觀光署</t>
  </si>
  <si>
    <t>Tourism Administration, MOTC</t>
  </si>
  <si>
    <t>忠孝東路四段325號同向(向西)</t>
  </si>
  <si>
    <t>121.5560743, 25.04147414</t>
  </si>
  <si>
    <t>阿波羅大廈</t>
  </si>
  <si>
    <t>Apollo Building</t>
  </si>
  <si>
    <t>忠孝東路四段233號同向(向西)</t>
  </si>
  <si>
    <t>121.553289, 25.04156124</t>
  </si>
  <si>
    <t>MRT Zhongxiao Dunhua Sta.</t>
  </si>
  <si>
    <t>忠孝東路四段163號同向(向西)</t>
  </si>
  <si>
    <t>121.5501789, 25.0416333</t>
  </si>
  <si>
    <t>頂好市場</t>
  </si>
  <si>
    <t>Dinghao Market</t>
  </si>
  <si>
    <t>忠孝東路四段104號對向(向西)</t>
  </si>
  <si>
    <t>121.5466935, 25.04169486</t>
  </si>
  <si>
    <t>捷運忠孝復興站</t>
  </si>
  <si>
    <t>MRT Zhongxiao Fuxing Sta.</t>
  </si>
  <si>
    <t>忠孝東路三段283號同向(向西)</t>
  </si>
  <si>
    <t>121.542636, 25.04177</t>
  </si>
  <si>
    <t>小碧潭部落</t>
  </si>
  <si>
    <t>Xiaobitanbulao</t>
  </si>
  <si>
    <t>新店區環河路113號(向東)</t>
  </si>
  <si>
    <t>121.531541, 24.970851</t>
  </si>
  <si>
    <t>正義郵局</t>
  </si>
  <si>
    <t>Zhengyi Post Office</t>
  </si>
  <si>
    <t>忠孝東路三段205-1號同向(向西)</t>
  </si>
  <si>
    <t>121.5390398, 25.04181328</t>
  </si>
  <si>
    <t>忠泰美術館</t>
  </si>
  <si>
    <t>Jut Art Museum</t>
  </si>
  <si>
    <t>台北市市民大道3段180號</t>
  </si>
  <si>
    <t>121.5373, 25.0446</t>
  </si>
  <si>
    <t>懷生國小</t>
  </si>
  <si>
    <t>Huaisheng Elementary School</t>
  </si>
  <si>
    <t>市民大道三段244號前(向東)</t>
  </si>
  <si>
    <t>121.5415698, 25.04443835</t>
  </si>
  <si>
    <t>Liugong Action Park</t>
  </si>
  <si>
    <t>台北市大安區復興南路一段92號</t>
  </si>
  <si>
    <t>121.543678, 25.043556</t>
  </si>
  <si>
    <t>忠孝東路四段120號同向(向東)</t>
  </si>
  <si>
    <t>121.5476096, 25.04144447</t>
  </si>
  <si>
    <t>忠孝東路四段162號(向東)</t>
  </si>
  <si>
    <t>121.550375, 25.04139101</t>
  </si>
  <si>
    <t>忠孝東路四段220號同向(向東)</t>
  </si>
  <si>
    <t>121.5536249, 25.04131603</t>
  </si>
  <si>
    <t>忠孝東路段巷4弄300號同向(向東)</t>
  </si>
  <si>
    <t>121.5562668, 25.04126702</t>
  </si>
  <si>
    <t>MRT Sun Yat-Sen Memorial Hall Sta.</t>
  </si>
  <si>
    <t>忠孝東路四段425號對向(向東)</t>
  </si>
  <si>
    <t>121.55934, 25.04119</t>
  </si>
  <si>
    <t>聯合報</t>
  </si>
  <si>
    <t>United Daily News</t>
  </si>
  <si>
    <t>忠孝東路四段508號同向(向東)</t>
  </si>
  <si>
    <t>121.5621064, 25.04113435</t>
  </si>
  <si>
    <t>臺北市南港區經貿一路與經貿二路157巷口南側120公尺(向南)</t>
  </si>
  <si>
    <t>121.61814, 25.060624</t>
  </si>
  <si>
    <t>經貿二路66號南側60公尺(向南)</t>
  </si>
  <si>
    <t>121.6165563, 25.05644051</t>
  </si>
  <si>
    <t>俠隱</t>
  </si>
  <si>
    <t>Xiayin</t>
  </si>
  <si>
    <t>新北市淡水區八勢路50巷</t>
  </si>
  <si>
    <t>121.46125, 25.147583</t>
  </si>
  <si>
    <t>新北市淡水區八勢路50巷(向北)</t>
  </si>
  <si>
    <t>121.46203, 25.148294</t>
  </si>
  <si>
    <t>凌雲禪寺</t>
  </si>
  <si>
    <t>新北市五股區凌雲路三段116號對面(向東)</t>
  </si>
  <si>
    <t>121.423554, 25.126572</t>
  </si>
  <si>
    <t>凌雲禪寺一</t>
  </si>
  <si>
    <t>Lingyun Temple 1</t>
  </si>
  <si>
    <t>新北市五股區凌雲路三段116號對面</t>
  </si>
  <si>
    <t>121.423097, 25.124512</t>
  </si>
  <si>
    <t>新北市五股區凌雲路三段116號</t>
  </si>
  <si>
    <t>121.423295, 25.124818</t>
  </si>
  <si>
    <t>新北市五股區凌雲路三段116號(向西)</t>
  </si>
  <si>
    <t>121.423849, 25.126946</t>
  </si>
  <si>
    <t>淡水區水源街二段(向西)</t>
  </si>
  <si>
    <t>121.451831, 25.177243</t>
  </si>
  <si>
    <t>士林</t>
  </si>
  <si>
    <t>Shilin</t>
  </si>
  <si>
    <t>文林路468號同向(向南)</t>
  </si>
  <si>
    <t>121.5243054, 25.09589886</t>
  </si>
  <si>
    <t>小北街</t>
  </si>
  <si>
    <t>Xiaobei St.</t>
  </si>
  <si>
    <t>文林路261號(向南)</t>
  </si>
  <si>
    <t>121.526768, 25.090914</t>
  </si>
  <si>
    <t>文林路261號對向(向北)</t>
  </si>
  <si>
    <t>121.526903, 25.090706</t>
  </si>
  <si>
    <t>文林路466號(向北)</t>
  </si>
  <si>
    <t>121.5243968, 25.09613979</t>
  </si>
  <si>
    <t>千光寺站</t>
  </si>
  <si>
    <t>Qianguang Temple</t>
  </si>
  <si>
    <t>121.502488, 25.186079</t>
  </si>
  <si>
    <t>楓樹湖大溪8號</t>
  </si>
  <si>
    <t>No 8.Daxi Fengshuhu</t>
  </si>
  <si>
    <t>新北市淡水區楓樹湖大溪8號(向西)</t>
  </si>
  <si>
    <t>121.501418, 25.188877</t>
  </si>
  <si>
    <t>民生東路二段152號同向(向東)</t>
  </si>
  <si>
    <t>121.5325543, 25.05776804</t>
  </si>
  <si>
    <t>文山路三段53-1號對面(向西)</t>
  </si>
  <si>
    <t>121.611603, 24.998231</t>
  </si>
  <si>
    <t>瑞光路410號前(向東)</t>
  </si>
  <si>
    <t>121.570459, 25.078319</t>
  </si>
  <si>
    <t>系製中心</t>
  </si>
  <si>
    <t>Xizhi Center</t>
  </si>
  <si>
    <t>新北市三峽區系製中心(向西)</t>
  </si>
  <si>
    <t>121.354498, 24.903649</t>
  </si>
  <si>
    <t>三峽區嘉利別墅社區(向北)</t>
  </si>
  <si>
    <t>121.356468, 24.903768</t>
  </si>
  <si>
    <t>中正路3段32號</t>
  </si>
  <si>
    <t>No.32,Src. 3,Zhongzheng Rd.</t>
  </si>
  <si>
    <t>新北市三峽區中正路三段32號(向南)</t>
  </si>
  <si>
    <t>121.357393, 24.904861</t>
  </si>
  <si>
    <t>土庫尖路口</t>
  </si>
  <si>
    <t>Tukujian Rd. Entrance</t>
  </si>
  <si>
    <t>新北市深坑區土庫尖路口(向南)</t>
  </si>
  <si>
    <t>121.640676, 25.011253</t>
  </si>
  <si>
    <t>向天橋</t>
  </si>
  <si>
    <t>Xiangtian Bridge</t>
  </si>
  <si>
    <t>新北市深坑區向天橋(向北)</t>
  </si>
  <si>
    <t>121.6209, 24.988625</t>
  </si>
  <si>
    <t>路燈編號585332(向東)</t>
  </si>
  <si>
    <t>121.708896, 24.915372</t>
  </si>
  <si>
    <t>北宜路二段533號對面(向東)</t>
  </si>
  <si>
    <t>121.56393, 24.953406</t>
  </si>
  <si>
    <t>Jihu Rd. Entrance</t>
  </si>
  <si>
    <t>瑞光路586號(向東)</t>
  </si>
  <si>
    <t>121.5662362, 25.08025003</t>
  </si>
  <si>
    <t>瑞光路</t>
  </si>
  <si>
    <t>Ruiguang Rd.</t>
  </si>
  <si>
    <t>瑞光路192號同向(向東)</t>
  </si>
  <si>
    <t>121.577343, 25.074821</t>
  </si>
  <si>
    <t>麗寶大樓</t>
  </si>
  <si>
    <t>Libao Building</t>
  </si>
  <si>
    <t>瑞光路32號同向(向北)</t>
  </si>
  <si>
    <t>121.582671, 25.070391</t>
  </si>
  <si>
    <t>瑞光路245號前候車亭(向西)</t>
  </si>
  <si>
    <t>121.5776, 25.07474699</t>
  </si>
  <si>
    <t>北安路845號(向西)</t>
  </si>
  <si>
    <t>121.55468, 25.08527142</t>
  </si>
  <si>
    <t>第一市場</t>
  </si>
  <si>
    <t>First Market</t>
  </si>
  <si>
    <t>新北市瑞芳區第一市場(向西)</t>
  </si>
  <si>
    <t>121.8091416, 25.107587</t>
  </si>
  <si>
    <t>OK店</t>
  </si>
  <si>
    <t>OK Store</t>
  </si>
  <si>
    <t>新北市瑞芳區OK店(向東)</t>
  </si>
  <si>
    <t>121.81041, 25.107074</t>
  </si>
  <si>
    <t>東方瑞士</t>
  </si>
  <si>
    <t>East Switzerland</t>
  </si>
  <si>
    <t>新北市瑞芳區東方瑞士(向東)</t>
  </si>
  <si>
    <t>121.812023, 25.107226</t>
  </si>
  <si>
    <t>民享新村</t>
  </si>
  <si>
    <t>Minxiang New Village</t>
  </si>
  <si>
    <t>新北市瑞芳區民享新村(向東)</t>
  </si>
  <si>
    <t>121.817869, 25.106187</t>
  </si>
  <si>
    <t>達樂花園</t>
  </si>
  <si>
    <t>Dale Pleasure Ground</t>
  </si>
  <si>
    <t>新北市瑞芳區達樂花園(向南)</t>
  </si>
  <si>
    <t>121.818944, 25.104682</t>
  </si>
  <si>
    <t>黃金大鎮</t>
  </si>
  <si>
    <t>Huangjin Town</t>
  </si>
  <si>
    <t>員山子路員山巷3-1號B1(警衛室)對面空地(向北)</t>
  </si>
  <si>
    <t>121.816841, 25.103769</t>
  </si>
  <si>
    <t>新北市瑞芳區土地公廟(向東)</t>
  </si>
  <si>
    <t>121.821342, 25.102932</t>
  </si>
  <si>
    <t>蛇子形路</t>
  </si>
  <si>
    <t>Shezixing Rd.</t>
  </si>
  <si>
    <t>新北市瑞芳區蛇子形路(向北)</t>
  </si>
  <si>
    <t>121.825909, 25.104955</t>
  </si>
  <si>
    <t>台電變電所</t>
  </si>
  <si>
    <t>Taipower Transformer Sta.</t>
  </si>
  <si>
    <t>明燈路一段45巷(向西)</t>
  </si>
  <si>
    <t>121.821645, 25.105874</t>
  </si>
  <si>
    <t>水源路二段(向南)</t>
  </si>
  <si>
    <t>121.655877, 25.056391</t>
  </si>
  <si>
    <t>台北小別墅</t>
  </si>
  <si>
    <t>Taipei Villa</t>
  </si>
  <si>
    <t>新北市汐止區水源路二段72巷</t>
  </si>
  <si>
    <t>121.655601, 25.054347</t>
  </si>
  <si>
    <t>白雲社區活動中心(向東)</t>
  </si>
  <si>
    <t>121.65691, 25.055442</t>
  </si>
  <si>
    <t>121.657637, 25.053764</t>
  </si>
  <si>
    <t>121.657985, 25.052385</t>
  </si>
  <si>
    <t>逸林園</t>
  </si>
  <si>
    <t>Yilinyuan</t>
  </si>
  <si>
    <t>121.6591, 25.049833</t>
  </si>
  <si>
    <t>貢寮區漁會</t>
  </si>
  <si>
    <t>Gongliao Fishermen’s Assn.</t>
  </si>
  <si>
    <t>新北市貢寮區(向西)</t>
  </si>
  <si>
    <t>121.926454, 25.056754</t>
  </si>
  <si>
    <t>澳底國小</t>
  </si>
  <si>
    <t>Aodi Elementary School</t>
  </si>
  <si>
    <t>121.925323, 25.055398</t>
  </si>
  <si>
    <t>新北市貢寮區延平街66號(向北)</t>
  </si>
  <si>
    <t>121.924993, 25.057492</t>
  </si>
  <si>
    <t>瑞士山莊</t>
  </si>
  <si>
    <t>Ruishi Village</t>
  </si>
  <si>
    <t>新北市汐止區瑞松街150巷口路燈前(向東)</t>
  </si>
  <si>
    <t>121.646652, 25.110245</t>
  </si>
  <si>
    <t>瑞松街146號</t>
  </si>
  <si>
    <t>146 Ruisong Street</t>
  </si>
  <si>
    <t>新北市汐止區瑞松街(向北)</t>
  </si>
  <si>
    <t>121.645522, 25.109937</t>
  </si>
  <si>
    <t>四川橋</t>
  </si>
  <si>
    <t>Sichuan Bridge</t>
  </si>
  <si>
    <t>新北市汐止區汐萬路三段252巷27號(向南)</t>
  </si>
  <si>
    <t>121.644816, 25.105065</t>
  </si>
  <si>
    <t>貴興路</t>
  </si>
  <si>
    <t>Guixing Rd.</t>
  </si>
  <si>
    <t>新北市板橋區貴興路75號</t>
  </si>
  <si>
    <t>121.456859, 25.002899</t>
  </si>
  <si>
    <t>林肯大郡</t>
  </si>
  <si>
    <t>Linken Dajun</t>
  </si>
  <si>
    <t>121.648462, 25.090332</t>
  </si>
  <si>
    <t>新北市板橋區貴興路79號對面</t>
  </si>
  <si>
    <t>121.456811, 25.003059</t>
  </si>
  <si>
    <t>象鼻岩風景區</t>
  </si>
  <si>
    <t>Fanziao</t>
  </si>
  <si>
    <t>新北市瑞芳區象鼻岩風景區(向南)</t>
  </si>
  <si>
    <t>121.820137, 25.133125</t>
  </si>
  <si>
    <t>建基新村</t>
  </si>
  <si>
    <t>Jianji New Village</t>
  </si>
  <si>
    <t>建基路二段(向北)</t>
  </si>
  <si>
    <t>121.8128137, 25.131293</t>
  </si>
  <si>
    <t>Liandong Elementary School</t>
  </si>
  <si>
    <t>新北市瑞芳區濂洞國小(向北)</t>
  </si>
  <si>
    <t>121.860472, 25.121881</t>
  </si>
  <si>
    <t>Jiubao Stop</t>
  </si>
  <si>
    <t>121.862, 25.119167</t>
  </si>
  <si>
    <t>龍安宮</t>
  </si>
  <si>
    <t>Longan Temple</t>
  </si>
  <si>
    <t>明燈路三段龍安宮(向東)</t>
  </si>
  <si>
    <t>121.797814, 25.112348</t>
  </si>
  <si>
    <t>幼兒園</t>
  </si>
  <si>
    <t>Kindergarten</t>
  </si>
  <si>
    <t>新北市瑞芳區國中新村18號前(向東)</t>
  </si>
  <si>
    <t>121.817211, 25.107127</t>
  </si>
  <si>
    <t>121.8126203, 25.131214</t>
  </si>
  <si>
    <t>子平橋</t>
  </si>
  <si>
    <t>Ziping Bridge</t>
  </si>
  <si>
    <t>瑞芳區逢甲路11號(向西)</t>
  </si>
  <si>
    <t>121.809909, 25.108656</t>
  </si>
  <si>
    <t>後火車站(OK店)</t>
  </si>
  <si>
    <t>Train Station Rear(OK Convenience store)</t>
  </si>
  <si>
    <t>瑞芳區逢甲路198號</t>
  </si>
  <si>
    <t>121.806944, 25.110127</t>
  </si>
  <si>
    <t>磅磅仔</t>
  </si>
  <si>
    <t>Bangbangzai</t>
  </si>
  <si>
    <t>121.8256985, 25.120934</t>
  </si>
  <si>
    <t>濱二路10號</t>
  </si>
  <si>
    <t>No.10 Biner Rd.</t>
  </si>
  <si>
    <t>新北市濱二路10號(向東)</t>
  </si>
  <si>
    <t>121.83277, 25.116659</t>
  </si>
  <si>
    <t>澳底廟口</t>
  </si>
  <si>
    <t>Aodi Temple Entrance</t>
  </si>
  <si>
    <t>新北市貢寮區澳底廟口(向北)</t>
  </si>
  <si>
    <t>121.9234748, 25.052362</t>
  </si>
  <si>
    <t>澳底臻信福</t>
  </si>
  <si>
    <t>Aodi Zhenxinfu</t>
  </si>
  <si>
    <t>新北市貢寮區西(向西)</t>
  </si>
  <si>
    <t>121.9226375, 25.053581</t>
  </si>
  <si>
    <t>丹裡街54號</t>
  </si>
  <si>
    <t>No.54 Danli St.</t>
  </si>
  <si>
    <t>貢寮區雙澳公路(向西)</t>
  </si>
  <si>
    <t>121.906046, 25.059447</t>
  </si>
  <si>
    <t>文秀坑橋</t>
  </si>
  <si>
    <t>Wenxiukeng Bridge</t>
  </si>
  <si>
    <t>貢寮區文秀坑橋(向南)</t>
  </si>
  <si>
    <t>121.905275, 25.05397</t>
  </si>
  <si>
    <t>雙板橋</t>
  </si>
  <si>
    <t>Shuangban Bridge</t>
  </si>
  <si>
    <t>121.894634, 25.057615</t>
  </si>
  <si>
    <t>土地公嶺街5號</t>
  </si>
  <si>
    <t>No.5 Tudigongling St.</t>
  </si>
  <si>
    <t>貢寮區土地公嶺街5號(向北)</t>
  </si>
  <si>
    <t>121.897075, 25.061661</t>
  </si>
  <si>
    <t>久松蘭園路口</t>
  </si>
  <si>
    <t>Jiusong Lanyuan Rd. Entrance</t>
  </si>
  <si>
    <t>久松蘭園路口(向北)</t>
  </si>
  <si>
    <t>121.899648, 25.063017</t>
  </si>
  <si>
    <t>福安廟</t>
  </si>
  <si>
    <t>貢寮區福安廟(向北)</t>
  </si>
  <si>
    <t>121.902069, 25.064227</t>
  </si>
  <si>
    <t>五美市民活動中心</t>
  </si>
  <si>
    <t>Wumei Community Activity Center</t>
  </si>
  <si>
    <t>五美市民活動中心(向東)</t>
  </si>
  <si>
    <t>121.912979, 25.057014</t>
  </si>
  <si>
    <t>新北市貢寮區澳底臻信福(向東)</t>
  </si>
  <si>
    <t>121.923404, 25.053363</t>
  </si>
  <si>
    <t>澳底醫療救護中心</t>
  </si>
  <si>
    <t>Aodi health protection Station</t>
  </si>
  <si>
    <t>新北市貢寮區仁愛路128號(向北)</t>
  </si>
  <si>
    <t>121.92736, 25.054914</t>
  </si>
  <si>
    <t>224台灣新北市瑞芳區第一市場(向東)</t>
  </si>
  <si>
    <t>121.808948, 25.107432</t>
  </si>
  <si>
    <t>瑞芳國中</t>
  </si>
  <si>
    <t>Ruifang Junior High School</t>
  </si>
  <si>
    <t>新北市瑞芳區瑞芳國中(向東)</t>
  </si>
  <si>
    <t>121.814524, 25.107814</t>
  </si>
  <si>
    <t>臺大醫院金山分院</t>
  </si>
  <si>
    <t>Nat’l Taiwan U. Hospital Jinshan Branch</t>
  </si>
  <si>
    <t>新北市金山區臺大醫院金山分院</t>
  </si>
  <si>
    <t>121.628959, 25.219548</t>
  </si>
  <si>
    <t>新北市金山區中正路230號對面(向南)</t>
  </si>
  <si>
    <t>121.636448, 25.222286</t>
  </si>
  <si>
    <t>金山分局</t>
  </si>
  <si>
    <t>Jinshan Police Sta.</t>
  </si>
  <si>
    <t>新北市金山區金山分局(向東)</t>
  </si>
  <si>
    <t>121.640865, 25.220554</t>
  </si>
  <si>
    <t>豐漁</t>
  </si>
  <si>
    <t>Fengyu</t>
  </si>
  <si>
    <t>金山區豐漁(向南)</t>
  </si>
  <si>
    <t>121.64887, 25.223968</t>
  </si>
  <si>
    <t>山尾</t>
  </si>
  <si>
    <t>Shanwei</t>
  </si>
  <si>
    <t>金山區山尾(向東)</t>
  </si>
  <si>
    <t>121.645495, 25.22559</t>
  </si>
  <si>
    <t>金山青年活動中心</t>
  </si>
  <si>
    <t>Jinshan Youth Activity Center</t>
  </si>
  <si>
    <t>台北市金山區金山青年活動中心</t>
  </si>
  <si>
    <t>121.6434851, 25.224792</t>
  </si>
  <si>
    <t>磺港</t>
  </si>
  <si>
    <t>Huanggang</t>
  </si>
  <si>
    <t>新北市金山區磺港(向北)</t>
  </si>
  <si>
    <t>121.649256, 25.229251</t>
  </si>
  <si>
    <t>社寮</t>
  </si>
  <si>
    <t>Sheliao</t>
  </si>
  <si>
    <t>121.639383, 25.22863</t>
  </si>
  <si>
    <t>汐萬路一段333巷對面(向北)</t>
  </si>
  <si>
    <t>121.649997, 25.076248</t>
  </si>
  <si>
    <t>新北市鶯歌區</t>
  </si>
  <si>
    <t>121.358563, 24.95694</t>
  </si>
  <si>
    <t>Bitou Village Parking Tower</t>
  </si>
  <si>
    <t>台北市北投區(鼻頭里停車場)</t>
  </si>
  <si>
    <t>121.913651, 25.124064</t>
  </si>
  <si>
    <t>忠福橋</t>
  </si>
  <si>
    <t>Zhongfu Bridge</t>
  </si>
  <si>
    <t>新北市萬里區忠福橋(向南)</t>
  </si>
  <si>
    <t>121.679541, 25.171938</t>
  </si>
  <si>
    <t>中和區中和路22號(向東)</t>
  </si>
  <si>
    <t>121.499736, 25.001903</t>
  </si>
  <si>
    <t>保福橋頭</t>
  </si>
  <si>
    <t>Baofu Bridge</t>
  </si>
  <si>
    <t>長興街二段與保長路口(向南)</t>
  </si>
  <si>
    <t>121.671639, 25.080389</t>
  </si>
  <si>
    <t>保長路51巷口</t>
  </si>
  <si>
    <t>Lane 51 Baochang Rd. Intersection</t>
  </si>
  <si>
    <t>保長路51巷口(向東)</t>
  </si>
  <si>
    <t>121.6744612, 25.07907</t>
  </si>
  <si>
    <t>新北市金山區中正路230號(向北)</t>
  </si>
  <si>
    <t>121.636451, 25.222407</t>
  </si>
  <si>
    <t>合康嘉年華社區</t>
  </si>
  <si>
    <t>Hekang Carnival community</t>
  </si>
  <si>
    <t>淡水區新市一路一段432235路燈旁(向西)</t>
  </si>
  <si>
    <t>121.436352, 25.186202</t>
  </si>
  <si>
    <t>世新山莊</t>
  </si>
  <si>
    <t>Shixin Village</t>
  </si>
  <si>
    <t>深南路23號對面(向東)</t>
  </si>
  <si>
    <t>121.62065, 25.00937</t>
  </si>
  <si>
    <t>崩山</t>
  </si>
  <si>
    <t>Bengshan</t>
  </si>
  <si>
    <t>深南路142號(向東)</t>
  </si>
  <si>
    <t>121.6229761, 25.0140743</t>
  </si>
  <si>
    <t>深南路178號西側(向北)</t>
  </si>
  <si>
    <t>121.6265896, 25.01615332</t>
  </si>
  <si>
    <t>風格山莊</t>
  </si>
  <si>
    <t>Fengge Village</t>
  </si>
  <si>
    <t>121.627645, 25.016898</t>
  </si>
  <si>
    <t>東鶯里辦公處</t>
  </si>
  <si>
    <t>Dongying Village Office</t>
  </si>
  <si>
    <t>鶯歌區文化路165號對面(向南)</t>
  </si>
  <si>
    <t>121.355671, 24.954302</t>
  </si>
  <si>
    <t>鐵橋下</t>
  </si>
  <si>
    <t>Railway Bridge</t>
  </si>
  <si>
    <t>中正一路30號對向(向南)</t>
  </si>
  <si>
    <t>121.353191, 24.952988</t>
  </si>
  <si>
    <t>國慶街115巷口</t>
  </si>
  <si>
    <t>Lane 115 Guoqing St. Intersection</t>
  </si>
  <si>
    <t>新北市鶯歌區國慶街115巷口(向西)</t>
  </si>
  <si>
    <t>121.351124, 24.953924</t>
  </si>
  <si>
    <t>尖山路181號</t>
  </si>
  <si>
    <t>No.181 Jianshan Rd.</t>
  </si>
  <si>
    <t>鶯歌區尖山路184號(向西南)</t>
  </si>
  <si>
    <t>121.344483, 24.947466</t>
  </si>
  <si>
    <t>尖山路300-3號</t>
  </si>
  <si>
    <t>No.300-3 Jianshan Rd.</t>
  </si>
  <si>
    <t>121.340298, 24.944043</t>
  </si>
  <si>
    <t>瑞亭國小</t>
  </si>
  <si>
    <t>Ruiting Elementary School</t>
  </si>
  <si>
    <t>121.7779333, 25.10345</t>
  </si>
  <si>
    <t>吉慶公園城</t>
  </si>
  <si>
    <t>Jiqing Gongyuancheng</t>
  </si>
  <si>
    <t>新北市瑞芳區吉慶公園城(向南)</t>
  </si>
  <si>
    <t>121.76523, 25.100256</t>
  </si>
  <si>
    <t>吉慶國小</t>
  </si>
  <si>
    <t>Jiqing Elementary School</t>
  </si>
  <si>
    <t>新北市瑞芳區吉慶國小(向西)</t>
  </si>
  <si>
    <t>121.763394, 25.099643</t>
  </si>
  <si>
    <t>Cukengkou</t>
  </si>
  <si>
    <t>121.763077, 25.094671</t>
  </si>
  <si>
    <t>瑞慶橋頭</t>
  </si>
  <si>
    <t>Ruiqing Bridge</t>
  </si>
  <si>
    <t>新北市瑞芳區瑞慶橋頭(向南)</t>
  </si>
  <si>
    <t>121.761571, 25.100292</t>
  </si>
  <si>
    <t>吉安停車場</t>
  </si>
  <si>
    <t>Jian Parking Tower</t>
  </si>
  <si>
    <t>121.762645, 25.102202</t>
  </si>
  <si>
    <t>吉安宮</t>
  </si>
  <si>
    <t>瑞芳區瑞竹路91號(向西)</t>
  </si>
  <si>
    <t>121.763462, 25.102668</t>
  </si>
  <si>
    <t>四腳亭火車站</t>
  </si>
  <si>
    <t>Sijiaoting Rail Sta.</t>
  </si>
  <si>
    <t>新北市瑞芳區四腳亭火車站(向西)</t>
  </si>
  <si>
    <t>121.761862, 25.102938</t>
  </si>
  <si>
    <t>吉慶停車場</t>
  </si>
  <si>
    <t>Lane 48 Jiqing Parking Tower</t>
  </si>
  <si>
    <t>新北市瑞芳區中央路</t>
  </si>
  <si>
    <t>121.760916, 25.103194</t>
  </si>
  <si>
    <t>萬福宮</t>
  </si>
  <si>
    <t>Wanfu Temple</t>
  </si>
  <si>
    <t>新北市瑞芳區中央路48號</t>
  </si>
  <si>
    <t>121.759048, 25.103871</t>
  </si>
  <si>
    <t>月眉路56號</t>
  </si>
  <si>
    <t>No.56 Yuemei Rd.</t>
  </si>
  <si>
    <t>121.7603, 25.110783</t>
  </si>
  <si>
    <t>新北市瑞芳區中央路48號(向東)</t>
  </si>
  <si>
    <t>121.75924, 25.103734</t>
  </si>
  <si>
    <t>121.76187, 25.102755</t>
  </si>
  <si>
    <t>121.7635154, 25.10257</t>
  </si>
  <si>
    <t>新北市瑞芳區瑞慶橋頭(向北)</t>
  </si>
  <si>
    <t>121.761706, 25.100215</t>
  </si>
  <si>
    <t>新北市瑞芳區吉慶國小(向東)</t>
  </si>
  <si>
    <t>121.763315, 25.099608</t>
  </si>
  <si>
    <t>新北市瑞芳區瑞亭國小(向南)</t>
  </si>
  <si>
    <t>121.778003, 25.102866</t>
  </si>
  <si>
    <t>三湖宮</t>
  </si>
  <si>
    <t>Shanfu Temple</t>
  </si>
  <si>
    <t>新北市鶯歌區三湖宮</t>
  </si>
  <si>
    <t>121.35277, 24.971341</t>
  </si>
  <si>
    <t>池塘邊</t>
  </si>
  <si>
    <t>Chitangbian</t>
  </si>
  <si>
    <t>121.349676, 24.973619</t>
  </si>
  <si>
    <t>121.347433, 24.977619</t>
  </si>
  <si>
    <t>鶯歌幼兒園</t>
  </si>
  <si>
    <t>Nursery</t>
  </si>
  <si>
    <t>121.3461318, 24.971638</t>
  </si>
  <si>
    <t>名湖社區</t>
  </si>
  <si>
    <t>Minghu Community</t>
  </si>
  <si>
    <t>121.345214, 24.970548</t>
  </si>
  <si>
    <t>大湖路148號</t>
  </si>
  <si>
    <t>No.148 Dahu Rd.</t>
  </si>
  <si>
    <t>新北市鶯歌區大湖路148號(向南)</t>
  </si>
  <si>
    <t>121.342634, 24.964371</t>
  </si>
  <si>
    <t>余厝巷口</t>
  </si>
  <si>
    <t>Yucuo Lane Entrance</t>
  </si>
  <si>
    <t>121.342625, 24.962079</t>
  </si>
  <si>
    <t>中山路292號</t>
  </si>
  <si>
    <t>No.292 Zhongshan Rd.</t>
  </si>
  <si>
    <t>121.344019, 24.956979</t>
  </si>
  <si>
    <t>寶興路42巷口</t>
  </si>
  <si>
    <t>Lane 42 Baoxing Rd. Entrance</t>
  </si>
  <si>
    <t>新店區寶興路42巷口(向東)</t>
  </si>
  <si>
    <t>121.549251, 24.973371</t>
  </si>
  <si>
    <t>台北人社區</t>
  </si>
  <si>
    <t>Taipei People Community</t>
  </si>
  <si>
    <t>121.550088, 24.973412</t>
  </si>
  <si>
    <t>新北市貢寮區朝陽街54-60號</t>
  </si>
  <si>
    <t>121.910274, 25.021674</t>
  </si>
  <si>
    <t>東方鴻社區</t>
  </si>
  <si>
    <t>Dongfanghong Community</t>
  </si>
  <si>
    <t>121.663215, 25.068243</t>
  </si>
  <si>
    <t>國芳橋</t>
  </si>
  <si>
    <t>Guofang Bridge</t>
  </si>
  <si>
    <t>新北市瑞芳區國芳橋(向東)</t>
  </si>
  <si>
    <t>121.78165, 25.099058</t>
  </si>
  <si>
    <t>8.9鄰路口</t>
  </si>
  <si>
    <t>Neighbor 8.9 Rd. Entrance</t>
  </si>
  <si>
    <t>121.7863027, 25.104492</t>
  </si>
  <si>
    <t>106線紅綠燈口</t>
  </si>
  <si>
    <t>106 Line Traffic Lights</t>
  </si>
  <si>
    <t>121.794034, 25.110433</t>
  </si>
  <si>
    <t>貢寮區龍洞 (向南)</t>
  </si>
  <si>
    <t>121.912428, 25.114378</t>
  </si>
  <si>
    <t>台北市北投區龍洞港</t>
  </si>
  <si>
    <t>121.9158127, 25.11105</t>
  </si>
  <si>
    <t>中山路249巷</t>
  </si>
  <si>
    <t>Lane 249 Zhongshan Rd.</t>
  </si>
  <si>
    <t>121.345616, 24.95692</t>
  </si>
  <si>
    <t>林長壽圖書館</t>
  </si>
  <si>
    <t>Lin Chang Shou Library</t>
  </si>
  <si>
    <t>新北市鶯歌區林長壽圖書館(向東)</t>
  </si>
  <si>
    <t>121.349945, 24.956931</t>
  </si>
  <si>
    <t>新北市鶯歌區林長壽圖書館150號(向西)</t>
  </si>
  <si>
    <t>121.34916, 24.95714</t>
  </si>
  <si>
    <t>121.345631, 24.957108</t>
  </si>
  <si>
    <t>121.342772, 24.961765</t>
  </si>
  <si>
    <t>新北市鶯歌區大湖路148號(向北)</t>
  </si>
  <si>
    <t>121.342796, 24.964552</t>
  </si>
  <si>
    <t>121.345167, 24.970288</t>
  </si>
  <si>
    <t>大湖路358號</t>
  </si>
  <si>
    <t>No.358 Dahu Rd.</t>
  </si>
  <si>
    <t>新北市鶯歌區大湖路358號(向北)</t>
  </si>
  <si>
    <t>121.346362, 24.972515</t>
  </si>
  <si>
    <t>中湖街70號</t>
  </si>
  <si>
    <t>No.70 Zhonghu St.</t>
  </si>
  <si>
    <t>新北市鶯歌區中湖街70號</t>
  </si>
  <si>
    <t>121.347966, 24.972732</t>
  </si>
  <si>
    <t>121.347204, 24.972882</t>
  </si>
  <si>
    <t>寶高社區</t>
  </si>
  <si>
    <t>Baogao Community</t>
  </si>
  <si>
    <t>寶高路12巷對面候車亭(向西)</t>
  </si>
  <si>
    <t>121.554459, 24.976276</t>
  </si>
  <si>
    <t>寶高產業園區(寶高路)</t>
  </si>
  <si>
    <t>Baogao Science and Intellectual Park(Baogao Rd.)</t>
  </si>
  <si>
    <t>新店區寶橋路路燈137872號(向西)</t>
  </si>
  <si>
    <t>121.55184, 24.977701</t>
  </si>
  <si>
    <t>Beixin Elementary School</t>
  </si>
  <si>
    <t>121.543639, 24.973973</t>
  </si>
  <si>
    <t>寶高路路燈137872號旁8公尺(向東)</t>
  </si>
  <si>
    <t>121.551861, 24.977568</t>
  </si>
  <si>
    <t>寶高路120巷口</t>
  </si>
  <si>
    <t>Lane 120 Baogao Rd. Entrance</t>
  </si>
  <si>
    <t>新北市新店區寶高路120巷口(向東)</t>
  </si>
  <si>
    <t>121.554494, 24.976129</t>
  </si>
  <si>
    <t>新北市新店區寶興路台北人社區(向西)</t>
  </si>
  <si>
    <t>121.549871, 24.973676</t>
  </si>
  <si>
    <t>寶興路42巷口(向南)</t>
  </si>
  <si>
    <t>121.549154, 24.97316</t>
  </si>
  <si>
    <t>碩仁里金字橋橋頭</t>
  </si>
  <si>
    <t>Shuoren Village Jinzi Bridge</t>
  </si>
  <si>
    <t>魚寮路(向南)</t>
  </si>
  <si>
    <t>121.823321, 25.060933</t>
  </si>
  <si>
    <t>碩仁里</t>
  </si>
  <si>
    <t>Shuoren Village</t>
  </si>
  <si>
    <t>121.8203333, 25.057883</t>
  </si>
  <si>
    <t>魚寮路(向北)</t>
  </si>
  <si>
    <t>121.823458, 25.060874</t>
  </si>
  <si>
    <t>Fuxing Bridge</t>
  </si>
  <si>
    <t>新北市瑞芳區復興橋橋頭(向北)</t>
  </si>
  <si>
    <t>121.824616, 25.082235</t>
  </si>
  <si>
    <t>新北市瑞芳區猴硐車站(向北)</t>
  </si>
  <si>
    <t>121.827502, 25.08693</t>
  </si>
  <si>
    <t>仁愛路207號對面(向東)</t>
  </si>
  <si>
    <t>121.664355, 25.067731</t>
  </si>
  <si>
    <t>121.6635086, 25.064471</t>
  </si>
  <si>
    <t>新北市汐止區仁愛路109號(向南)</t>
  </si>
  <si>
    <t>121.662143, 25.063371</t>
  </si>
  <si>
    <t>莊敬街5號(新巴士)(向西)</t>
  </si>
  <si>
    <t>121.657284, 25.061566</t>
  </si>
  <si>
    <t>121.655726, 25.061225</t>
  </si>
  <si>
    <t>新北市汐止區水源路一段231號(向南)</t>
  </si>
  <si>
    <t>121.654226, 25.060763</t>
  </si>
  <si>
    <t>水源路一段(向南)</t>
  </si>
  <si>
    <t>121.654027, 25.059058</t>
  </si>
  <si>
    <t>白雲土地公廟(向東)</t>
  </si>
  <si>
    <t>121.654834, 25.057316</t>
  </si>
  <si>
    <t>大同路二段312巷10號</t>
  </si>
  <si>
    <t>No.10 Lane 312 Datong Rd.</t>
  </si>
  <si>
    <t>大同路二段312巷(向南)</t>
  </si>
  <si>
    <t>121.655762, 25.066129</t>
  </si>
  <si>
    <t>新興路12號</t>
  </si>
  <si>
    <t>No.12 Xinxing Rd.</t>
  </si>
  <si>
    <t>新興路12號(向南)</t>
  </si>
  <si>
    <t>121.656302, 25.064821</t>
  </si>
  <si>
    <t>新北市貢寮區澳底國小(向東)</t>
  </si>
  <si>
    <t>121.925229, 25.055284</t>
  </si>
  <si>
    <t>新北市貢寮區仁愛路(向南)</t>
  </si>
  <si>
    <t>121.927172, 25.054849</t>
  </si>
  <si>
    <t>龍門運動公園</t>
  </si>
  <si>
    <t>Longmen Sports Park</t>
  </si>
  <si>
    <t>新北市貢寮區龍門運動公園(向南)</t>
  </si>
  <si>
    <t>121.928641, 25.030123</t>
  </si>
  <si>
    <t>龍門停車場</t>
  </si>
  <si>
    <t>Longmen Parking Tower</t>
  </si>
  <si>
    <t>新北市貢寮區(向東)</t>
  </si>
  <si>
    <t>121.931487, 25.027033</t>
  </si>
  <si>
    <t>龍門街11-2號</t>
  </si>
  <si>
    <t>No.11-2 Longmen St.</t>
  </si>
  <si>
    <t>新北市貢寮區復興街(向西)</t>
  </si>
  <si>
    <t>121.93156, 25.02558</t>
  </si>
  <si>
    <t>舊社</t>
  </si>
  <si>
    <t>Jiushe</t>
  </si>
  <si>
    <t>新北市貢寮區復興街26號</t>
  </si>
  <si>
    <t>121.9256912, 25.026718</t>
  </si>
  <si>
    <t>貢寮行政大樓</t>
  </si>
  <si>
    <t>Gongliao Administration Building</t>
  </si>
  <si>
    <t>貢寮區長泰路(向西)</t>
  </si>
  <si>
    <t>121.906106, 25.020968</t>
  </si>
  <si>
    <t>鵠鵠崙路</t>
  </si>
  <si>
    <t>Gugulun Rd.</t>
  </si>
  <si>
    <t>汐止區內曾路(向東)</t>
  </si>
  <si>
    <t>121.699202, 25.049132</t>
  </si>
  <si>
    <t>東山國小</t>
  </si>
  <si>
    <t>Dongshan Elementary School</t>
  </si>
  <si>
    <t>121.700461, 25.059691</t>
  </si>
  <si>
    <t>東山派出所</t>
  </si>
  <si>
    <t>EStopName</t>
  </si>
  <si>
    <t>121.69909, 25.060897</t>
  </si>
  <si>
    <t>大圓山寺</t>
  </si>
  <si>
    <t>Dayuanshan Temple</t>
  </si>
  <si>
    <t>新北市汐止區汐平路二段62號 (向北)</t>
  </si>
  <si>
    <t>121.697164, 25.061967</t>
  </si>
  <si>
    <t>姜子寮路口</t>
  </si>
  <si>
    <t>Jiangziliao Rd. Entrance</t>
  </si>
  <si>
    <t>121.696249, 25.063909</t>
  </si>
  <si>
    <t>忠孝橋</t>
  </si>
  <si>
    <t>Zhongxiao Bridge</t>
  </si>
  <si>
    <t>121.694209, 25.065962</t>
  </si>
  <si>
    <t>小坑路口</t>
  </si>
  <si>
    <t>Xiaokeng Rd. Entrance</t>
  </si>
  <si>
    <t>121.691762, 25.066657</t>
  </si>
  <si>
    <t>汐平路一段182號路口</t>
  </si>
  <si>
    <t>No.182 Sec.1 Xiping Rd. Entrance</t>
  </si>
  <si>
    <t>121.69085, 25.066438</t>
  </si>
  <si>
    <t>石門坑福德宮</t>
  </si>
  <si>
    <t>Shimenkeng Fude Temple</t>
  </si>
  <si>
    <t>121.688864, 25.0671</t>
  </si>
  <si>
    <t>新台五路橋下</t>
  </si>
  <si>
    <t>Xintaiwu Bridge</t>
  </si>
  <si>
    <t>汐止區新台五線橋下(向西)</t>
  </si>
  <si>
    <t>121.68563, 25.068871</t>
  </si>
  <si>
    <t>新台五路保新街口</t>
  </si>
  <si>
    <t>Baoxin St. Intersection</t>
  </si>
  <si>
    <t>新台五路保新街口(新巴士)</t>
  </si>
  <si>
    <t>121.688017, 25.070657</t>
  </si>
  <si>
    <t>保新大同路口</t>
  </si>
  <si>
    <t>Baoxin &amp; Datong Intersection</t>
  </si>
  <si>
    <t>保新大同路口(向西)</t>
  </si>
  <si>
    <t>121.684054, 25.073335</t>
  </si>
  <si>
    <t>Motian Community</t>
  </si>
  <si>
    <t>121.683327, 25.074852</t>
  </si>
  <si>
    <t>磅硿口</t>
  </si>
  <si>
    <t>Liandong Binhai Fishing Store</t>
  </si>
  <si>
    <t>121.8619833, 25.124767</t>
  </si>
  <si>
    <t>二丁目</t>
  </si>
  <si>
    <t>Erdingmu</t>
  </si>
  <si>
    <t>121.8616818, 25.12008</t>
  </si>
  <si>
    <t>濂新里船塢</t>
  </si>
  <si>
    <t>Lianxin Village Chuanwu</t>
  </si>
  <si>
    <t>121.8673167, 25.122033</t>
  </si>
  <si>
    <t>威遠廟</t>
  </si>
  <si>
    <t>Weiyuan Temple</t>
  </si>
  <si>
    <t>明里路661459號燈桿(向南)</t>
  </si>
  <si>
    <t>121.86865, 25.12086</t>
  </si>
  <si>
    <t>鼻頭漁港</t>
  </si>
  <si>
    <t>Bitou Fishing Port</t>
  </si>
  <si>
    <t>121.9144333, 25.12415</t>
  </si>
  <si>
    <t>長仁社區(新巴士)</t>
  </si>
  <si>
    <t>Changren Community(New Bus)</t>
  </si>
  <si>
    <t>長仁路35-1號(向南)</t>
  </si>
  <si>
    <t>121.866118, 25.11800158</t>
  </si>
  <si>
    <t>古厝</t>
  </si>
  <si>
    <t>Gucuo</t>
  </si>
  <si>
    <t>新北市萬里區古厝(向南)</t>
  </si>
  <si>
    <t>121.677603, 25.170924</t>
  </si>
  <si>
    <t>二坑路口</t>
  </si>
  <si>
    <t>Erkeng Rd. Entrance</t>
  </si>
  <si>
    <t>新北市萬里區二坑路口(向南)</t>
  </si>
  <si>
    <t>121.674523, 25.166344</t>
  </si>
  <si>
    <t>萬里區土地公廟(向西)</t>
  </si>
  <si>
    <t>121.670811, 25.16556</t>
  </si>
  <si>
    <t>輪椅工廠</t>
  </si>
  <si>
    <t>Wheelchair Factory</t>
  </si>
  <si>
    <t>121.6628333, 25.164167</t>
  </si>
  <si>
    <t>三昌實業</t>
  </si>
  <si>
    <t>Sanchang</t>
  </si>
  <si>
    <t>新北市萬里區三昌實業(向西)</t>
  </si>
  <si>
    <t>121.658962, 25.164442</t>
  </si>
  <si>
    <t>崁腳派出所</t>
  </si>
  <si>
    <t>Kanjiao Police Station</t>
  </si>
  <si>
    <t>萬砍路(向南)</t>
  </si>
  <si>
    <t>121.6509309, 25.160387</t>
  </si>
  <si>
    <t>裕大橋</t>
  </si>
  <si>
    <t>Yuda Bridge</t>
  </si>
  <si>
    <t>新北市萬里區(向東)</t>
  </si>
  <si>
    <t>121.644968, 25.155943</t>
  </si>
  <si>
    <t>郭厝路口</t>
  </si>
  <si>
    <t>Guocuo Rd. Entrance</t>
  </si>
  <si>
    <t>萬崁路(向西)</t>
  </si>
  <si>
    <t>121.645857, 25.154654</t>
  </si>
  <si>
    <t>吳厝路口</t>
  </si>
  <si>
    <t>Wucuo Rd. Entrance</t>
  </si>
  <si>
    <t>新北市萬里區吳厝路口(向西)</t>
  </si>
  <si>
    <t>121.638149, 25.153259</t>
  </si>
  <si>
    <t>明燈路一段45巷(向東)</t>
  </si>
  <si>
    <t>121.821552, 25.10585</t>
  </si>
  <si>
    <t>新北市瑞芳區民享新村(向西)</t>
  </si>
  <si>
    <t>121.818015, 25.106297</t>
  </si>
  <si>
    <t>新北市瑞芳區東方瑞士(向西)</t>
  </si>
  <si>
    <t>121.812018, 25.107391</t>
  </si>
  <si>
    <t>文秀坑</t>
  </si>
  <si>
    <t>Wenxiukeng</t>
  </si>
  <si>
    <t>121.906259, 25.059463</t>
  </si>
  <si>
    <t>嶺頭觀日</t>
  </si>
  <si>
    <t>Lingtou Guanri</t>
  </si>
  <si>
    <t>新北市雙溪區嶺頭觀日(向西)</t>
  </si>
  <si>
    <t>121.88868, 25.056164</t>
  </si>
  <si>
    <t>雙溪公所</t>
  </si>
  <si>
    <t>Shuangxi District Office</t>
  </si>
  <si>
    <t>121.8659148, 25.033711</t>
  </si>
  <si>
    <t>兩湖里</t>
  </si>
  <si>
    <t>Lianghu Village</t>
  </si>
  <si>
    <t>金山區兩湖里(向北)</t>
  </si>
  <si>
    <t>121.592617, 25.232381</t>
  </si>
  <si>
    <t>葵扇湖</t>
  </si>
  <si>
    <t>Kuishan Lake</t>
  </si>
  <si>
    <t>新北市金山區葵扇湖(向西)</t>
  </si>
  <si>
    <t>121.595263, 25.228659</t>
  </si>
  <si>
    <t>半嶺(李簡玉英路口)</t>
  </si>
  <si>
    <t>Banling</t>
  </si>
  <si>
    <t>金山區半嶺李簡玉英路口(向東)</t>
  </si>
  <si>
    <t>121.603067, 25.23898</t>
  </si>
  <si>
    <t>金寶山</t>
  </si>
  <si>
    <t>Jinbaoshan</t>
  </si>
  <si>
    <t>金山區西湖里西勢湖18號</t>
  </si>
  <si>
    <t>121.601964, 25.247907</t>
  </si>
  <si>
    <t>朱銘美術館</t>
  </si>
  <si>
    <t>Juming Museum</t>
  </si>
  <si>
    <t>西勢湖路5號對面(向北)</t>
  </si>
  <si>
    <t>121.611558, 25.246339</t>
  </si>
  <si>
    <t>三界聖德宮</t>
  </si>
  <si>
    <t>Sanjie Shengde Temple</t>
  </si>
  <si>
    <t>新北市金山區三界壇路62號對面(向南)</t>
  </si>
  <si>
    <t>121.62, 25.230771</t>
  </si>
  <si>
    <t>金山國小</t>
  </si>
  <si>
    <t>Jinshan Elementary School</t>
  </si>
  <si>
    <t>新北市金山區金山國小(向南)</t>
  </si>
  <si>
    <t>121.635601, 25.223811</t>
  </si>
  <si>
    <t>金門街415號(向北)</t>
  </si>
  <si>
    <t>121.427304, 24.983815</t>
  </si>
  <si>
    <t>金門街</t>
  </si>
  <si>
    <t>Jinmen St.</t>
  </si>
  <si>
    <t>121.4287599, 24.98503</t>
  </si>
  <si>
    <t>溪洲國小</t>
  </si>
  <si>
    <t>Xizhou Elementary School</t>
  </si>
  <si>
    <t>121.431076, 24.987744</t>
  </si>
  <si>
    <t>Xibei Park</t>
  </si>
  <si>
    <t>121.4326746, 24.990344</t>
  </si>
  <si>
    <t>活力廣場</t>
  </si>
  <si>
    <t>Power Square</t>
  </si>
  <si>
    <t>121.4333599, 24.993449</t>
  </si>
  <si>
    <t>中華路光明路口</t>
  </si>
  <si>
    <t>Zhonghua &amp; Guangming Intersection</t>
  </si>
  <si>
    <t>新北市三峽區中華路光明路口(向北)</t>
  </si>
  <si>
    <t>121.37324, 24.931581</t>
  </si>
  <si>
    <t>大坪</t>
  </si>
  <si>
    <t>Daping</t>
  </si>
  <si>
    <t>121.629884, 25.018206</t>
  </si>
  <si>
    <t>土庫尖</t>
  </si>
  <si>
    <t>Tukujian</t>
  </si>
  <si>
    <t>121.634776, 25.017334</t>
  </si>
  <si>
    <t>烏月一</t>
  </si>
  <si>
    <t>Wuyue 1</t>
  </si>
  <si>
    <t>新北市深坑區烏月一(向南)</t>
  </si>
  <si>
    <t>121.633286, 25.008126</t>
  </si>
  <si>
    <t>烏月二</t>
  </si>
  <si>
    <t>Wuyue 2</t>
  </si>
  <si>
    <t>新北市深坑區烏月二(向西)</t>
  </si>
  <si>
    <t>121.631839, 25.005537</t>
  </si>
  <si>
    <t>昇高活動中心</t>
  </si>
  <si>
    <t>Shenggao Activity Center</t>
  </si>
  <si>
    <t>121.6278333, 25.004767</t>
  </si>
  <si>
    <t>旺耽</t>
  </si>
  <si>
    <t>Wangdan</t>
  </si>
  <si>
    <t>新北市深坑區旺耽(向西)</t>
  </si>
  <si>
    <t>121.626642, 25.003568</t>
  </si>
  <si>
    <t>昇高橋</t>
  </si>
  <si>
    <t>Shenggao Bridge</t>
  </si>
  <si>
    <t>新北市深坑區昇高橋(向西)</t>
  </si>
  <si>
    <t>121.621828, 25.001016</t>
  </si>
  <si>
    <t>茄苳里活動中心</t>
  </si>
  <si>
    <t>Qiedong Village Activity Center</t>
  </si>
  <si>
    <t>121.670915, 25.068831</t>
  </si>
  <si>
    <t>高職西街</t>
  </si>
  <si>
    <t>Gaozhi W. St.</t>
  </si>
  <si>
    <t>新北市鶯歌區高職西街(向西)</t>
  </si>
  <si>
    <t>121.337175, 24.942302</t>
  </si>
  <si>
    <t>農會鶯歌高職</t>
  </si>
  <si>
    <t>Farmers Association &amp; Yingge Vocational High School</t>
  </si>
  <si>
    <t>121.335918, 24.939746</t>
  </si>
  <si>
    <t>亞洛美精靈國度觀光工廠</t>
  </si>
  <si>
    <t>Aromate Wonderland</t>
  </si>
  <si>
    <t>新北市鶯歌區亞洛美精靈國度觀光工廠(向南)</t>
  </si>
  <si>
    <t>121.333639, 24.938602</t>
  </si>
  <si>
    <t>宏洲磁磚觀光工廠</t>
  </si>
  <si>
    <t>Horng Jou Tile Tourism Factory</t>
  </si>
  <si>
    <t>新北市鶯歌區中正三路232號之2(向西)</t>
  </si>
  <si>
    <t>121.331133, 24.937407</t>
  </si>
  <si>
    <t>中正三路291巷口</t>
  </si>
  <si>
    <t>Lane 291 Zhongzheng 3rd Rd.</t>
  </si>
  <si>
    <t>121.329, 24.936083</t>
  </si>
  <si>
    <t>雙和活動中心</t>
  </si>
  <si>
    <t>Shuanghe Activity Center</t>
  </si>
  <si>
    <t>新北市鶯歌區中正三路324號(向南)</t>
  </si>
  <si>
    <t>121.328143, 24.935534</t>
  </si>
  <si>
    <t>中正三路406巷</t>
  </si>
  <si>
    <t>Lane 460 Zhongzheng 3rd Rd.</t>
  </si>
  <si>
    <t>新北市鶯歌區中正三路392號之2對面(向西)</t>
  </si>
  <si>
    <t>121.325332, 24.934692</t>
  </si>
  <si>
    <t>邱厝巷</t>
  </si>
  <si>
    <t>Qiucuo Lane</t>
  </si>
  <si>
    <t>新北市鶯歌區邱厝巷(向西)</t>
  </si>
  <si>
    <t>121.321894, 24.934568</t>
  </si>
  <si>
    <t>新北市鶯歌區中正三路406巷口(向東)</t>
  </si>
  <si>
    <t>121.325421, 24.934583</t>
  </si>
  <si>
    <t>新北市鶯歌區中正三路314號(向北)</t>
  </si>
  <si>
    <t>121.328101, 24.935261</t>
  </si>
  <si>
    <t>鄭厝巷</t>
  </si>
  <si>
    <t>121.329122, 24.934511</t>
  </si>
  <si>
    <t>烏塗炭6號路口</t>
  </si>
  <si>
    <t>No.6 Wututan Rd. Entrance</t>
  </si>
  <si>
    <t>新北市萬里區萬崁路(向南)</t>
  </si>
  <si>
    <t>121.63724, 25.153271</t>
  </si>
  <si>
    <t>童厝</t>
  </si>
  <si>
    <t>Tongcuo</t>
  </si>
  <si>
    <t>新北市萬里區萬崁路童厝(向西)</t>
  </si>
  <si>
    <t>121.632902, 25.150402</t>
  </si>
  <si>
    <t>富士坪21號</t>
  </si>
  <si>
    <t>No.21 Fushiping</t>
  </si>
  <si>
    <t>新北市萬里區富士坪21號(向西)</t>
  </si>
  <si>
    <t>121.627532, 25.149136</t>
  </si>
  <si>
    <t>鄒厝</t>
  </si>
  <si>
    <t>Zoucuo</t>
  </si>
  <si>
    <t>新北市萬里區鄒厝(向西)</t>
  </si>
  <si>
    <t>121.621292, 25.148676</t>
  </si>
  <si>
    <t>121.6115, 25.146217</t>
  </si>
  <si>
    <t>北28和北28-2交叉路口</t>
  </si>
  <si>
    <t>Bei 28 &amp; Bei 28 &amp; 2 Intersection</t>
  </si>
  <si>
    <t>新北市萬里區北28和北28-2交叉路口(向南)</t>
  </si>
  <si>
    <t>121.610294, 25.143543</t>
  </si>
  <si>
    <t>靈泉寺</t>
  </si>
  <si>
    <t>Lingquan Temple</t>
  </si>
  <si>
    <t>新北市萬里區靈泉寺(向北)</t>
  </si>
  <si>
    <t>121.60972, 25.143</t>
  </si>
  <si>
    <t>瑞泉路口</t>
  </si>
  <si>
    <t>Ruiquan Rd. Entrance</t>
  </si>
  <si>
    <t>新北市萬里區瑞泉路口(向東)</t>
  </si>
  <si>
    <t>121.603797, 25.145316</t>
  </si>
  <si>
    <t>新北市萬里區靈泉寺(向東)</t>
  </si>
  <si>
    <t>121.609675, 25.142756</t>
  </si>
  <si>
    <t>溪底三號橋</t>
  </si>
  <si>
    <t>Xidi Bridge No.3</t>
  </si>
  <si>
    <t>新北市萬里區溪底三號橋(向北)</t>
  </si>
  <si>
    <t>121.608857, 25.14643</t>
  </si>
  <si>
    <t>新北市萬里區許厝(向東)</t>
  </si>
  <si>
    <t>121.614875, 25.150566</t>
  </si>
  <si>
    <t>新北市萬里區媽祖廟(向東)</t>
  </si>
  <si>
    <t>121.616586, 25.150834</t>
  </si>
  <si>
    <t>黃厝</t>
  </si>
  <si>
    <t>Huangcuo</t>
  </si>
  <si>
    <t>新北市萬里區黃厝(向東)</t>
  </si>
  <si>
    <t>121.618234, 25.151217</t>
  </si>
  <si>
    <t>鄒家古厝</t>
  </si>
  <si>
    <t>Zou Family House</t>
  </si>
  <si>
    <t>新北市萬里區鄒家古厝(向東)</t>
  </si>
  <si>
    <t>121.619463, 25.152583</t>
  </si>
  <si>
    <t>陳厝</t>
  </si>
  <si>
    <t>Chencuo</t>
  </si>
  <si>
    <t>新北市萬里區陳厝(向東)</t>
  </si>
  <si>
    <t>121.62155, 25.154005</t>
  </si>
  <si>
    <t>大坪國小溪底分校</t>
  </si>
  <si>
    <t>Daping Elementary School Xidi Campus</t>
  </si>
  <si>
    <t>新北市萬里區大坪國小溪底分校(向東)</t>
  </si>
  <si>
    <t>121.623069, 25.155782</t>
  </si>
  <si>
    <t>福德坑橋</t>
  </si>
  <si>
    <t>Fudekeng Bridge</t>
  </si>
  <si>
    <t>新北市萬里區福德坑橋(向北)</t>
  </si>
  <si>
    <t>121.623437, 25.159204</t>
  </si>
  <si>
    <t>香員林橋</t>
  </si>
  <si>
    <t>Xiangyuanlin Bridge</t>
  </si>
  <si>
    <t>新北市萬里區內崁路17號(向東)</t>
  </si>
  <si>
    <t>121.636189, 25.160863</t>
  </si>
  <si>
    <t>萬里區土地公廟F922(向東)</t>
  </si>
  <si>
    <t>121.642307, 25.159496</t>
  </si>
  <si>
    <t>新北市萬里區崁腳派出所(向北)</t>
  </si>
  <si>
    <t>121.65083, 25.160232</t>
  </si>
  <si>
    <t>重和里</t>
  </si>
  <si>
    <t>Chonghe Village</t>
  </si>
  <si>
    <t>新北市金山區重和里(向東)</t>
  </si>
  <si>
    <t>121.602972, 25.21893</t>
  </si>
  <si>
    <t>六股中路</t>
  </si>
  <si>
    <t>Liuguzhong Rd.</t>
  </si>
  <si>
    <t>121.6124333, 25.2225</t>
  </si>
  <si>
    <t>磺溪中橋</t>
  </si>
  <si>
    <t>Huangxizhong Bridge</t>
  </si>
  <si>
    <t>新北市金山區磺溪中橋(向北)</t>
  </si>
  <si>
    <t>121.620298, 25.221144</t>
  </si>
  <si>
    <t>三界壇路99巷</t>
  </si>
  <si>
    <t>Lane 99 Sanjietan Rd.</t>
  </si>
  <si>
    <t>三界壇路99巷(向西)</t>
  </si>
  <si>
    <t>121.620261, 25.227715</t>
  </si>
  <si>
    <t>下六股</t>
  </si>
  <si>
    <t>Xialiugu</t>
  </si>
  <si>
    <t>121.626433, 25.22348</t>
  </si>
  <si>
    <t>清水路60巷(向西)</t>
  </si>
  <si>
    <t>121.6323333, 25.23515</t>
  </si>
  <si>
    <t>法鼓山路口</t>
  </si>
  <si>
    <t>Fagushan Rd. Entrance</t>
  </si>
  <si>
    <t>金山區法鼓山(向北)</t>
  </si>
  <si>
    <t>121.629506, 25.236005</t>
  </si>
  <si>
    <t>濆水伍天宮</t>
  </si>
  <si>
    <t>Yishui Wu Tiangong</t>
  </si>
  <si>
    <t>新北市金山區34號(向西)</t>
  </si>
  <si>
    <t>121.622947, 25.266787</t>
  </si>
  <si>
    <t>西湖尖山</t>
  </si>
  <si>
    <t>Xihu Jianshan</t>
  </si>
  <si>
    <t>金山區西湖尖山(向東)</t>
  </si>
  <si>
    <t>121.6258333, 25.242833</t>
  </si>
  <si>
    <t>清泉鎮天宮</t>
  </si>
  <si>
    <t>Qingquan Zhentian Temple</t>
  </si>
  <si>
    <t>金山區清泉鎮天宮(向南)</t>
  </si>
  <si>
    <t>121.6253012, 25.234332</t>
  </si>
  <si>
    <t>深坑區公有市場</t>
  </si>
  <si>
    <t>Shenkeng Market</t>
  </si>
  <si>
    <t>121.61533, 25.001115</t>
  </si>
  <si>
    <t>新北市深坑區昇高橋(向東)</t>
  </si>
  <si>
    <t>121.621846, 25.000967</t>
  </si>
  <si>
    <t>新北市深坑區旺耽路(向東)</t>
  </si>
  <si>
    <t>121.626727, 25.003485</t>
  </si>
  <si>
    <t>新北市深坑區烏月路8號(向北)</t>
  </si>
  <si>
    <t>121.632471, 25.006587</t>
  </si>
  <si>
    <t>新北市深坑區烏月一(向北)</t>
  </si>
  <si>
    <t>121.633255, 25.007934</t>
  </si>
  <si>
    <t>新北市深坑區土庫尖路口(向北)</t>
  </si>
  <si>
    <t>121.640698, 25.011643</t>
  </si>
  <si>
    <t>新北市深坑區土庫尖路(向西)</t>
  </si>
  <si>
    <t>121.634795, 25.017427</t>
  </si>
  <si>
    <t>新北市深坑區風格街(向南)</t>
  </si>
  <si>
    <t>121.629835, 25.018248</t>
  </si>
  <si>
    <t>深坑區風格山莊(向西)</t>
  </si>
  <si>
    <t>121.627662, 25.01696</t>
  </si>
  <si>
    <t>Beng Mountain</t>
  </si>
  <si>
    <t>深南路79號(向西)</t>
  </si>
  <si>
    <t>121.62436, 25.01486</t>
  </si>
  <si>
    <t>Shihhsin Villa</t>
  </si>
  <si>
    <t>深南路21號前(向西)</t>
  </si>
  <si>
    <t>121.62058, 25.00959</t>
  </si>
  <si>
    <t>121.61525, 25.00125</t>
  </si>
  <si>
    <t>三腳木</t>
  </si>
  <si>
    <t>Sanjiaomu</t>
  </si>
  <si>
    <t>新北市深坑區萬福路(向南)</t>
  </si>
  <si>
    <t>121.615211, 25.015474</t>
  </si>
  <si>
    <t>深坑區大坑外股產業道路(向西)</t>
  </si>
  <si>
    <t>121.60997, 25.016538</t>
  </si>
  <si>
    <t>大坑土地公廟</t>
  </si>
  <si>
    <t>Dakeng Tudigong Temple</t>
  </si>
  <si>
    <t>新北市深坑區大坑外股產業道(向東)</t>
  </si>
  <si>
    <t>121.605257, 25.013525</t>
  </si>
  <si>
    <t>萬壽山莊</t>
  </si>
  <si>
    <t>Wanshou Village</t>
  </si>
  <si>
    <t>新北市深坑區萬壽山莊(向南)</t>
  </si>
  <si>
    <t>121.601015, 25.009473</t>
  </si>
  <si>
    <t>居正山莊</t>
  </si>
  <si>
    <t>Juzheng Village</t>
  </si>
  <si>
    <t>深坑區大坑外股產業道路居正山莊(向西)</t>
  </si>
  <si>
    <t>121.598587, 25.006476</t>
  </si>
  <si>
    <t>天龍宮</t>
  </si>
  <si>
    <t>Tianlong Temple</t>
  </si>
  <si>
    <t>新北市深坑區文山路三段(向東)</t>
  </si>
  <si>
    <t>121.606887, 24.99861</t>
  </si>
  <si>
    <t>木見腳坑土地公廟</t>
  </si>
  <si>
    <t>Jianjiaokeng Tudigong Temple</t>
  </si>
  <si>
    <t>新北市深坑區木見腳坑土地公廟(向西)</t>
  </si>
  <si>
    <t>121.610102, 24.994749</t>
  </si>
  <si>
    <t>萬家香</t>
  </si>
  <si>
    <t>Wanjiaxiang</t>
  </si>
  <si>
    <t>新北市深坑區萬家香(向南)</t>
  </si>
  <si>
    <t>121.606905, 24.990612</t>
  </si>
  <si>
    <t>新北市深坑區木見腳坑土地公廟(向東)</t>
  </si>
  <si>
    <t>121.61017, 24.994639</t>
  </si>
  <si>
    <t>中正橋</t>
  </si>
  <si>
    <t>Zhongzheng Bridge</t>
  </si>
  <si>
    <t>新北市深坑區中正橋(向北)</t>
  </si>
  <si>
    <t>121.612776, 25.000836</t>
  </si>
  <si>
    <t>鄭厝巷口</t>
  </si>
  <si>
    <t>Zhengcuo Lane Entrance</t>
  </si>
  <si>
    <t>121.331834, 24.933694</t>
  </si>
  <si>
    <t>二甲里辦公處</t>
  </si>
  <si>
    <t>Erjia Village Office</t>
  </si>
  <si>
    <t>121.337231, 24.934572</t>
  </si>
  <si>
    <t>二甲里高速公路橋下</t>
  </si>
  <si>
    <t>Erjia Village &amp; Highway Bridge</t>
  </si>
  <si>
    <t>新北市鶯歌區二甲里高速公路橋下</t>
  </si>
  <si>
    <t>121.340365, 24.936342</t>
  </si>
  <si>
    <t>安家凱薩</t>
  </si>
  <si>
    <t>Anjia Kaisa</t>
  </si>
  <si>
    <t>新北市鶯歌區安家凱薩(向北)</t>
  </si>
  <si>
    <t>121.3419828, 24.941749</t>
  </si>
  <si>
    <t>新北市鶯歌區尖山路與國中街口</t>
  </si>
  <si>
    <t>121.3414134, 24.945024</t>
  </si>
  <si>
    <t>新北市鶯歌區尖山路181號(向東)</t>
  </si>
  <si>
    <t>121.344647, 24.947398</t>
  </si>
  <si>
    <t>新北市鶯歌區尖山路40號對面(向東)</t>
  </si>
  <si>
    <t>121.351023, 24.950038</t>
  </si>
  <si>
    <t>文化路140號</t>
  </si>
  <si>
    <t>No.140 Wenhua Rd.</t>
  </si>
  <si>
    <t>新北市鶯歌區文化路140號</t>
  </si>
  <si>
    <t>121.352049, 24.951064</t>
  </si>
  <si>
    <t>文化路254號</t>
  </si>
  <si>
    <t>No.254 Wenhua Rd.</t>
  </si>
  <si>
    <t>121.352796, 24.947855</t>
  </si>
  <si>
    <t>三鶯路47號</t>
  </si>
  <si>
    <t>No.47 Yingge Rd.</t>
  </si>
  <si>
    <t>121.356868, 24.941914</t>
  </si>
  <si>
    <t>三鶯福德宮</t>
  </si>
  <si>
    <t>Sanying Fude Temple</t>
  </si>
  <si>
    <t>121.358485, 24.943458</t>
  </si>
  <si>
    <t>Jiufen Police Station</t>
  </si>
  <si>
    <t>台陽台金瑞芳廠交叉口對面(九號停車場門口)</t>
  </si>
  <si>
    <t>121.842866, 25.109505</t>
  </si>
  <si>
    <t>慶平社區</t>
  </si>
  <si>
    <t>Qingping Community</t>
  </si>
  <si>
    <t>新北市瑞芳區慶平社區(向北)</t>
  </si>
  <si>
    <t>121.843958, 25.110368</t>
  </si>
  <si>
    <t>青雲殿</t>
  </si>
  <si>
    <t>Qingyundian</t>
  </si>
  <si>
    <t>新北市瑞芳區青雲殿(向北)</t>
  </si>
  <si>
    <t>121.841152, 25.115362</t>
  </si>
  <si>
    <t>新北市瑞芳區慶平社區(向南)</t>
  </si>
  <si>
    <t>121.843893, 25.110468</t>
  </si>
  <si>
    <t>121.842899, 25.109625</t>
  </si>
  <si>
    <t>基隆山腳</t>
  </si>
  <si>
    <t>Keelung Shanjiao</t>
  </si>
  <si>
    <t>121.8486833, 25.111933</t>
  </si>
  <si>
    <t>江北二橋橋頭</t>
  </si>
  <si>
    <t>Jiangbei 2nd Bridge</t>
  </si>
  <si>
    <t>121.652781, 25.070908</t>
  </si>
  <si>
    <t>川口工廠</t>
  </si>
  <si>
    <t>Chuankou Industrial</t>
  </si>
  <si>
    <t>汐萬路二段122巷19號對面(向北)</t>
  </si>
  <si>
    <t>121.648468, 25.086199</t>
  </si>
  <si>
    <t>鮕?坑街</t>
  </si>
  <si>
    <t>Gudaikeng St.</t>
  </si>
  <si>
    <t>鮕?坑街(向北)</t>
  </si>
  <si>
    <t>121.64865, 25.087627</t>
  </si>
  <si>
    <t>121.644927, 25.090465</t>
  </si>
  <si>
    <t>長安海山街口</t>
  </si>
  <si>
    <t>Changan &amp; Haishan Intersection</t>
  </si>
  <si>
    <t>新北市板橋區海山路23號前(向東)</t>
  </si>
  <si>
    <t>121.468611, 25.009116</t>
  </si>
  <si>
    <t>新北市汐止區汐萬路三段252巷27號對面(向北)</t>
  </si>
  <si>
    <t>121.644996, 25.105042</t>
  </si>
  <si>
    <t>新北市三峽區介壽路1段360號(向北)</t>
  </si>
  <si>
    <t>121.382254, 24.930417</t>
  </si>
  <si>
    <t>秀波電子</t>
  </si>
  <si>
    <t>新北市三峽區溪東路108號</t>
  </si>
  <si>
    <t>121.4033, 24.934</t>
  </si>
  <si>
    <t>基福公路上(向西)</t>
  </si>
  <si>
    <t>121.812925, 25.02105</t>
  </si>
  <si>
    <t>白鶯橋</t>
  </si>
  <si>
    <t>Baiying Bridge</t>
  </si>
  <si>
    <t>新北市平溪區白鶯橋(向西)</t>
  </si>
  <si>
    <t>121.75047, 25.023998</t>
  </si>
  <si>
    <t>薄荷社區</t>
  </si>
  <si>
    <t>Bohe Community</t>
  </si>
  <si>
    <t>汐碇路(向南)</t>
  </si>
  <si>
    <t>121.652503, 25.057704</t>
  </si>
  <si>
    <t>祈堂廟</t>
  </si>
  <si>
    <t>Qitang Temple</t>
  </si>
  <si>
    <t>121.8594744, 25.110389</t>
  </si>
  <si>
    <t>浪漫公路新山街口</t>
  </si>
  <si>
    <t>Langman Highway Sinshan Entrance</t>
  </si>
  <si>
    <t>新北市瑞芳區浪漫公路新山街口(向東)</t>
  </si>
  <si>
    <t>121.852542, 25.108667</t>
  </si>
  <si>
    <t>新北市瑞芳區金光路292號</t>
  </si>
  <si>
    <t>121.851965, 25.106865</t>
  </si>
  <si>
    <t>欽賢國中</t>
  </si>
  <si>
    <t>Qinxian Junior High School</t>
  </si>
  <si>
    <t>瑞芳區崙頂路3之1號(向北)</t>
  </si>
  <si>
    <t>121.84565, 25.104603</t>
  </si>
  <si>
    <t>9號</t>
  </si>
  <si>
    <t>No. 9</t>
  </si>
  <si>
    <t>121.833046, 25.111755</t>
  </si>
  <si>
    <t>新北市鶯歌區仁愛路55號</t>
  </si>
  <si>
    <t>121.354322, 24.955716</t>
  </si>
  <si>
    <t>三號公園土地公廟</t>
  </si>
  <si>
    <t>No.3 Park Tudigong Temple</t>
  </si>
  <si>
    <t>新北市鶯歌區建國路264號(向西)</t>
  </si>
  <si>
    <t>121.347451, 24.953476</t>
  </si>
  <si>
    <t>鶯歌國中</t>
  </si>
  <si>
    <t>Yingge Junior High School</t>
  </si>
  <si>
    <t>新北市鶯歌區鶯歌國中(向南)</t>
  </si>
  <si>
    <t>121.344664, 24.950318</t>
  </si>
  <si>
    <t>建國路與鶯桃路口</t>
  </si>
  <si>
    <t>Jianguo &amp; Yingtao Intersection</t>
  </si>
  <si>
    <t>鶯歌區鶯桃路14號(向北)</t>
  </si>
  <si>
    <t>121.342287, 24.951678</t>
  </si>
  <si>
    <t>永新巷口</t>
  </si>
  <si>
    <t>Yongxin Lane Entrance</t>
  </si>
  <si>
    <t>鶯歌區鶯桃路60號(向西)</t>
  </si>
  <si>
    <t>121.340848, 24.953144</t>
  </si>
  <si>
    <t>農會(永昌里)</t>
  </si>
  <si>
    <t>Farmers Association(Yongchang Village)</t>
  </si>
  <si>
    <t>鶯歌區鶯桃路112號(向西)</t>
  </si>
  <si>
    <t>121.338654, 24.954487</t>
  </si>
  <si>
    <t>鶯桃路182巷口</t>
  </si>
  <si>
    <t>Lane 182 Yingtao Rd. Intersection</t>
  </si>
  <si>
    <t>新北市鶯歌區鶯桃路182巷口(向西)</t>
  </si>
  <si>
    <t>121.339839, 24.957446</t>
  </si>
  <si>
    <t>永吉街口</t>
  </si>
  <si>
    <t>Yongji St. Intersection</t>
  </si>
  <si>
    <t>新北市鶯歌區鶯桃路222號(向西)</t>
  </si>
  <si>
    <t>121.33686, 24.959181</t>
  </si>
  <si>
    <t>永吉國小</t>
  </si>
  <si>
    <t>Yongji Elementary School</t>
  </si>
  <si>
    <t>新北市鶯歌區永吉國小(向南)</t>
  </si>
  <si>
    <t>121.333098, 24.959553</t>
  </si>
  <si>
    <t>鶯歌區永和街口(向東北)</t>
  </si>
  <si>
    <t>121.331917, 24.966917</t>
  </si>
  <si>
    <t>鳳鳴活動中心</t>
  </si>
  <si>
    <t>Fengming Activity Center</t>
  </si>
  <si>
    <t>新北市鶯歌區鳳鳴活動中心(向北)</t>
  </si>
  <si>
    <t>121.333152, 24.967843</t>
  </si>
  <si>
    <t>鳳鳴國小</t>
  </si>
  <si>
    <t>Fengming Elementary School</t>
  </si>
  <si>
    <t>新北市鶯歌區鳳鳴國小(向北)</t>
  </si>
  <si>
    <t>121.33496, 24.96938</t>
  </si>
  <si>
    <t>永和街174巷</t>
  </si>
  <si>
    <t>Lane 174 Yonghe St.</t>
  </si>
  <si>
    <t>121.336003, 24.970376</t>
  </si>
  <si>
    <t>鳳鳴橋頭</t>
  </si>
  <si>
    <t>Fengming Bridge</t>
  </si>
  <si>
    <t>121.33655, 24.972503</t>
  </si>
  <si>
    <t>鳳吉一街94號</t>
  </si>
  <si>
    <t>No.94 Fengji 1st St.</t>
  </si>
  <si>
    <t>新北市鶯歌區鳳吉一街94號(向南)</t>
  </si>
  <si>
    <t>121.327104, 24.974477</t>
  </si>
  <si>
    <t>大福煤礦</t>
  </si>
  <si>
    <t>Dafu Coal Mine</t>
  </si>
  <si>
    <t>121.83185, 25.117383</t>
  </si>
  <si>
    <t>福德土地公</t>
  </si>
  <si>
    <t>Fude Tudigong</t>
  </si>
  <si>
    <t>121.651637, 25.052096</t>
  </si>
  <si>
    <t>白雲寺</t>
  </si>
  <si>
    <t>Baiyun Temple</t>
  </si>
  <si>
    <t>白雲寺(向南)</t>
  </si>
  <si>
    <t>121.65229, 25.051068</t>
  </si>
  <si>
    <t>汐碇路光復街169號</t>
  </si>
  <si>
    <t>No.169 Xiding Rd. &amp; Guangfu St.</t>
  </si>
  <si>
    <t>121.648256, 25.047234</t>
  </si>
  <si>
    <t>白雲茶園</t>
  </si>
  <si>
    <t>Baiyun Tea Garden</t>
  </si>
  <si>
    <t>白雲茶園(向東)</t>
  </si>
  <si>
    <t>121.648189, 25.035568</t>
  </si>
  <si>
    <t>光明寺</t>
  </si>
  <si>
    <t>碇南路二段8號對向(向北)</t>
  </si>
  <si>
    <t>121.666391, 25.030623</t>
  </si>
  <si>
    <t>石汐光明路口</t>
  </si>
  <si>
    <t>Shixi &amp; Guangming Intersection</t>
  </si>
  <si>
    <t>石碇區石汐光明路口(向東)</t>
  </si>
  <si>
    <t>121.680111, 25.033655</t>
  </si>
  <si>
    <t>保新街67號</t>
  </si>
  <si>
    <t>No.67 Baoxin St.</t>
  </si>
  <si>
    <t>新北市汐止區保新街67號(向西)</t>
  </si>
  <si>
    <t>121.68585, 25.072507</t>
  </si>
  <si>
    <t>梅友亭</t>
  </si>
  <si>
    <t>Meiyou Pavilion</t>
  </si>
  <si>
    <t>梅友亭(向北)</t>
  </si>
  <si>
    <t>121.67723, 25.039181</t>
  </si>
  <si>
    <t>踏翠亭</t>
  </si>
  <si>
    <t>Tacui Pavilion</t>
  </si>
  <si>
    <t>踏翠亭(向北)</t>
  </si>
  <si>
    <t>121.67105, 25.043719</t>
  </si>
  <si>
    <t>天道清修院</t>
  </si>
  <si>
    <t>Tiandao Qingxiu Temple</t>
  </si>
  <si>
    <t>新北市汐止區勤進路</t>
  </si>
  <si>
    <t>121.668506, 25.047347</t>
  </si>
  <si>
    <t>踏翠亭(向東)</t>
  </si>
  <si>
    <t>121.670883, 25.043588</t>
  </si>
  <si>
    <t>121.677074, 25.039151</t>
  </si>
  <si>
    <t>光明里(向南)</t>
  </si>
  <si>
    <t>121.666298, 25.030657</t>
  </si>
  <si>
    <t>121.648122, 25.035684</t>
  </si>
  <si>
    <t>森林小學</t>
  </si>
  <si>
    <t>Forest Elementary school</t>
  </si>
  <si>
    <t>森林小學(向西)</t>
  </si>
  <si>
    <t>121.641493, 25.037127</t>
  </si>
  <si>
    <t>白匏湖垃圾場(向東)</t>
  </si>
  <si>
    <t>121.648359, 25.047101</t>
  </si>
  <si>
    <t>白雲寺(向北)</t>
  </si>
  <si>
    <t>121.652471, 25.051023</t>
  </si>
  <si>
    <t>福德土地公(向北)</t>
  </si>
  <si>
    <t>121.651788, 25.052106</t>
  </si>
  <si>
    <t>汐碇路(向北)</t>
  </si>
  <si>
    <t>121.652666, 25.057709</t>
  </si>
  <si>
    <t>新興路12號對面(向北)</t>
  </si>
  <si>
    <t>121.656487, 25.064763</t>
  </si>
  <si>
    <t>大同路二段312巷(向北)</t>
  </si>
  <si>
    <t>121.655942, 25.066098</t>
  </si>
  <si>
    <t>貢寮國小</t>
  </si>
  <si>
    <t>Gongliao Elementary School</t>
  </si>
  <si>
    <t>新北市貢寮區學苑街7號對面</t>
  </si>
  <si>
    <t>121.915008, 25.021452</t>
  </si>
  <si>
    <t>瑞濱國小</t>
  </si>
  <si>
    <t>Ruibin Elementary School</t>
  </si>
  <si>
    <t>新北市瑞芳區(向東)</t>
  </si>
  <si>
    <t>121.8206372, 25.121194</t>
  </si>
  <si>
    <t>深澳漁港</t>
  </si>
  <si>
    <t>Shenao Fishing Port</t>
  </si>
  <si>
    <t>新北市瑞芳區深澳漁港(向北)</t>
  </si>
  <si>
    <t>121.81852, 25.13</t>
  </si>
  <si>
    <t>爪峰32巷口</t>
  </si>
  <si>
    <t>Lane 32 Zhuafeng Entrance</t>
  </si>
  <si>
    <t>121.809141, 25.106111</t>
  </si>
  <si>
    <t>新北市瑞芳區瑞濱國小(向西)</t>
  </si>
  <si>
    <t>121.82025, 25.121967</t>
  </si>
  <si>
    <t>新北市萬里區三昌實業(向東)</t>
  </si>
  <si>
    <t>121.658807, 25.164408</t>
  </si>
  <si>
    <t>三重區三和路二段147號(向北)</t>
  </si>
  <si>
    <t>121.49817, 25.06949</t>
  </si>
  <si>
    <t>Anchor inside (fraternity house)</t>
  </si>
  <si>
    <t>源遠路259號</t>
  </si>
  <si>
    <t>121.751236, 25.098411</t>
  </si>
  <si>
    <t>121.366528, 25.029873</t>
  </si>
  <si>
    <t>121.373099, 24.931675</t>
  </si>
  <si>
    <t>新北市深坑區中正橋(向南)</t>
  </si>
  <si>
    <t>121.612732, 25.000848</t>
  </si>
  <si>
    <t>萬里區土地公廟(向東)</t>
  </si>
  <si>
    <t>121.670853, 25.165416</t>
  </si>
  <si>
    <t>121.6742167, 25.165833</t>
  </si>
  <si>
    <t>新北市萬里區古厝(向北)</t>
  </si>
  <si>
    <t>121.677774, 25.170902</t>
  </si>
  <si>
    <t>新北市萬里區忠福橋(向北)</t>
  </si>
  <si>
    <t>121.679642, 25.171862</t>
  </si>
  <si>
    <t>萬里區土地公廟F922(向西)</t>
  </si>
  <si>
    <t>121.642273, 25.159646</t>
  </si>
  <si>
    <t>新北市萬里區內崁路(向西)</t>
  </si>
  <si>
    <t>121.636193, 25.16103</t>
  </si>
  <si>
    <t>福德坑</t>
  </si>
  <si>
    <t>Fudekeng</t>
  </si>
  <si>
    <t>新北市萬里區福德坑(向南)</t>
  </si>
  <si>
    <t>121.624016, 25.159954</t>
  </si>
  <si>
    <t>新北市萬里區福德坑橋(向東)</t>
  </si>
  <si>
    <t>121.623248, 25.159168</t>
  </si>
  <si>
    <t>新北市萬里區大坪國小溪底分校(向南)</t>
  </si>
  <si>
    <t>121.62291, 25.15585</t>
  </si>
  <si>
    <t>新北市萬里區陳厝(向南)</t>
  </si>
  <si>
    <t>121.621601, 25.15416</t>
  </si>
  <si>
    <t>新北市萬里區黃厝(向西)</t>
  </si>
  <si>
    <t>121.61819, 25.151373</t>
  </si>
  <si>
    <t>新北市萬里區媽祖廟(向西)</t>
  </si>
  <si>
    <t>121.616484, 25.15097</t>
  </si>
  <si>
    <t>深庫佛寺</t>
  </si>
  <si>
    <t>Shenku Temple</t>
  </si>
  <si>
    <t>新北市雙溪區深庫佛寺(向西)</t>
  </si>
  <si>
    <t>121.828856, 25.001378</t>
  </si>
  <si>
    <t>涵月社區</t>
  </si>
  <si>
    <t>Hanyue Community</t>
  </si>
  <si>
    <t>121.435909, 25.19332</t>
  </si>
  <si>
    <t>121.435902, 25.193557</t>
  </si>
  <si>
    <t>國道3號20Km(虛擬站不停靠)</t>
  </si>
  <si>
    <t>木柵交流道南下入口處(向南)</t>
  </si>
  <si>
    <t>121.594146, 24.999425</t>
  </si>
  <si>
    <t>虎豹潭</t>
  </si>
  <si>
    <t>Hubaotan</t>
  </si>
  <si>
    <t>121.827578, 24.972703</t>
  </si>
  <si>
    <t>121.819684, 24.966016</t>
  </si>
  <si>
    <t>聖寶宮</t>
  </si>
  <si>
    <t>Shengbao Temple</t>
  </si>
  <si>
    <t>新北市雙溪區聖寶宮(向東)</t>
  </si>
  <si>
    <t>121.832817, 24.940068</t>
  </si>
  <si>
    <t>灣潭</t>
  </si>
  <si>
    <t>Wantan</t>
  </si>
  <si>
    <t>121.8114, 24.928783</t>
  </si>
  <si>
    <t>121.8328212, 24.940162</t>
  </si>
  <si>
    <t>炮子崙</t>
  </si>
  <si>
    <t>Paozilun</t>
  </si>
  <si>
    <t>新北市深坑區炮子崙(向東)</t>
  </si>
  <si>
    <t>121.605326, 24.987767</t>
  </si>
  <si>
    <t>正洋加油站</t>
  </si>
  <si>
    <t>Zhengyang Gas Sta.</t>
  </si>
  <si>
    <t>新北市深坑區正洋加油站(向東)</t>
  </si>
  <si>
    <t>121.613031, 24.997699</t>
  </si>
  <si>
    <t>大崙腳</t>
  </si>
  <si>
    <t>Dalunjiao</t>
  </si>
  <si>
    <t>新北市深坑區大崙腳(向東)</t>
  </si>
  <si>
    <t>121.614438, 24.994236</t>
  </si>
  <si>
    <t>新北市深坑區向天橋(向東)</t>
  </si>
  <si>
    <t>121.620833, 24.988512</t>
  </si>
  <si>
    <t>再興橋</t>
  </si>
  <si>
    <t>Zaixing Bridge</t>
  </si>
  <si>
    <t>新北市深坑區再興橋(向北)</t>
  </si>
  <si>
    <t>121.621248, 24.985075</t>
  </si>
  <si>
    <t>石媽祖路口</t>
  </si>
  <si>
    <t>Shimazu Rd. Entrance</t>
  </si>
  <si>
    <t>新北市深坑區阿柔洋產業道路石媽祖路口(向西)</t>
  </si>
  <si>
    <t>121.617984, 24.989152</t>
  </si>
  <si>
    <t>健順養護中心</t>
  </si>
  <si>
    <t>Jianshun Residential Care Homes</t>
  </si>
  <si>
    <t>深坑區健順養護中心(向東)</t>
  </si>
  <si>
    <t>121.616074, 24.982386</t>
  </si>
  <si>
    <t>華藏教學園區</t>
  </si>
  <si>
    <t>Huacang</t>
  </si>
  <si>
    <t>121.614371, 24.979322</t>
  </si>
  <si>
    <t>大崙尾</t>
  </si>
  <si>
    <t>Dalunwei</t>
  </si>
  <si>
    <t>新北市深坑區阿柔洋產業道路(向東)</t>
  </si>
  <si>
    <t>121.61548, 24.975358</t>
  </si>
  <si>
    <t>王軍寮</t>
  </si>
  <si>
    <t>Wangjunliao</t>
  </si>
  <si>
    <t>121.618704, 24.985264</t>
  </si>
  <si>
    <t>新北市深坑區阿柔洋產業道路石媽祖路口(向東)</t>
  </si>
  <si>
    <t>121.618027, 24.989069</t>
  </si>
  <si>
    <t>新北市深坑區再興橋(向南)</t>
  </si>
  <si>
    <t>121.621116, 24.985127</t>
  </si>
  <si>
    <t>新北市深坑區大崙腳(向西)</t>
  </si>
  <si>
    <t>121.614396, 24.994331</t>
  </si>
  <si>
    <t>新北市深坑區正洋加油站(向西)</t>
  </si>
  <si>
    <t>121.613096, 24.997755</t>
  </si>
  <si>
    <t>漁光國小</t>
  </si>
  <si>
    <t>Yuguang Elementary School</t>
  </si>
  <si>
    <t>新北市坪林區漁光國小(向北)</t>
  </si>
  <si>
    <t>121.73678, 24.959964</t>
  </si>
  <si>
    <t>南山寺</t>
  </si>
  <si>
    <t>Nanshan Temple</t>
  </si>
  <si>
    <t>坪林區南山寺(向南)</t>
  </si>
  <si>
    <t>121.727296, 24.967221</t>
  </si>
  <si>
    <t>水柳腳商圈</t>
  </si>
  <si>
    <t>Shuiliujiao Shopping Circle</t>
  </si>
  <si>
    <t>新北市坪林區北宜路八段205號(向南)</t>
  </si>
  <si>
    <t>121.708388, 24.934877</t>
  </si>
  <si>
    <t>坪林遊客中心</t>
  </si>
  <si>
    <t>Pinglin Visitor Center</t>
  </si>
  <si>
    <t>新北市坪林區水柳腳177號(向西北)</t>
  </si>
  <si>
    <t>121.705438, 24.935192</t>
  </si>
  <si>
    <t>文化路417號</t>
  </si>
  <si>
    <t>No.417 Wenhua Rd.</t>
  </si>
  <si>
    <t>121.352881, 24.948859</t>
  </si>
  <si>
    <t>文化路351號</t>
  </si>
  <si>
    <t>No.351 Wenhua Rd.</t>
  </si>
  <si>
    <t>121.352037, 24.951333</t>
  </si>
  <si>
    <t>東湖里辦公處</t>
  </si>
  <si>
    <t>Donghu Village Office</t>
  </si>
  <si>
    <t>121.351529, 24.972236</t>
  </si>
  <si>
    <t>湖山分駐所</t>
  </si>
  <si>
    <t>Hushan Police Station</t>
  </si>
  <si>
    <t>鶯歌區湖山分駐所(向東)</t>
  </si>
  <si>
    <t>121.345686, 24.972933</t>
  </si>
  <si>
    <t>大湖路與湖山路口</t>
  </si>
  <si>
    <t>Dahu &amp; Hushan Intersection</t>
  </si>
  <si>
    <t>鶯歌區大湖路與湖山路口(向南)</t>
  </si>
  <si>
    <t>121.342001, 24.972868</t>
  </si>
  <si>
    <t>湖山路土地公廟</t>
  </si>
  <si>
    <t>Hushan Rd. Tudigong Temple</t>
  </si>
  <si>
    <t>121.340211, 24.974988</t>
  </si>
  <si>
    <t>國際二路6巷巷口</t>
  </si>
  <si>
    <t>Lane 6 Guoji 3rd Rd. Intersection</t>
  </si>
  <si>
    <t>新北市鶯歌區國際二路6巷巷口(向北)</t>
  </si>
  <si>
    <t>121.33864, 24.973683</t>
  </si>
  <si>
    <t>國際二路22號</t>
  </si>
  <si>
    <t>No.22 Guoji 2nd Rd.</t>
  </si>
  <si>
    <t>新北市鶯歌區國際路(向東)</t>
  </si>
  <si>
    <t>121.336605, 24.974942</t>
  </si>
  <si>
    <t>香賓街口</t>
  </si>
  <si>
    <t>Xiangbin St. Intersection</t>
  </si>
  <si>
    <t>121.3354867, 24.977898</t>
  </si>
  <si>
    <t>朝陽街口</t>
  </si>
  <si>
    <t>Zhaoyang St. Intersection</t>
  </si>
  <si>
    <t>121.336013, 24.97646</t>
  </si>
  <si>
    <t>茄苳里活動中心(向東)</t>
  </si>
  <si>
    <t>121.670877, 25.068688</t>
  </si>
  <si>
    <t>新北市萬里區許厝(向南)</t>
  </si>
  <si>
    <t>121.614766, 25.150706</t>
  </si>
  <si>
    <t>121.827685, 24.972486</t>
  </si>
  <si>
    <t>新北市雙溪區辭職嶺(向北)</t>
  </si>
  <si>
    <t>121.845953, 24.99966</t>
  </si>
  <si>
    <t>新北市雙溪區泰和樓(向北)</t>
  </si>
  <si>
    <t>121.858194, 25.030946</t>
  </si>
  <si>
    <t>雙溪區雙溪高中(向北)</t>
  </si>
  <si>
    <t>121.863527, 25.034557</t>
  </si>
  <si>
    <t>腳後崙</t>
  </si>
  <si>
    <t>After the foot Lun</t>
  </si>
  <si>
    <t>新北市淡水區 (向北)</t>
  </si>
  <si>
    <t>121.501798, 25.191154</t>
  </si>
  <si>
    <t>櫻花村社區</t>
  </si>
  <si>
    <t>Sakura Village Community</t>
  </si>
  <si>
    <t>新北市淡水區 (向西)</t>
  </si>
  <si>
    <t>121.482514, 25.185373</t>
  </si>
  <si>
    <t>舊莊站</t>
  </si>
  <si>
    <t>Jiuzhang Stop</t>
  </si>
  <si>
    <t>北市南港區舊莊街一段199巷16弄10號旁</t>
  </si>
  <si>
    <t>121.6233788, 25.03921911</t>
  </si>
  <si>
    <t>香榭花都</t>
  </si>
  <si>
    <t>Xiangxie Huadu</t>
  </si>
  <si>
    <t>新北市汐止區東勢街F901去程(向北)</t>
  </si>
  <si>
    <t>121.624393, 25.039034</t>
  </si>
  <si>
    <t>芳園街</t>
  </si>
  <si>
    <t>Fangyuan St.</t>
  </si>
  <si>
    <t>新北市汐止區芳園街(向東)</t>
  </si>
  <si>
    <t>121.626005, 25.039854</t>
  </si>
  <si>
    <t>宏觀社區</t>
  </si>
  <si>
    <t>Hongguan Community</t>
  </si>
  <si>
    <t>新北市汐止區宏觀社區(向東)</t>
  </si>
  <si>
    <t>121.632302, 25.040066</t>
  </si>
  <si>
    <t>新北市貢寮區龍門運動公園(向北)</t>
  </si>
  <si>
    <t>121.92878, 25.030126</t>
  </si>
  <si>
    <t>新北市貢寮區貢寮區漁會(向東)</t>
  </si>
  <si>
    <t>121.926578, 25.056645</t>
  </si>
  <si>
    <t>東和里加油站</t>
  </si>
  <si>
    <t>Zhongyou Gas Station</t>
  </si>
  <si>
    <t>東和里加油站向西</t>
  </si>
  <si>
    <t>121.8009345, 25.10683</t>
  </si>
  <si>
    <t>宏欣倉儲</t>
  </si>
  <si>
    <t>Hongxin Goods</t>
  </si>
  <si>
    <t>新北市瑞芳區宏欣倉儲(向南)</t>
  </si>
  <si>
    <t>121.7937255, 25.102979</t>
  </si>
  <si>
    <t>121.7985852, 25.09079</t>
  </si>
  <si>
    <t>新北市瑞芳區宏欣倉儲(向北)</t>
  </si>
  <si>
    <t>121.79399, 25.10334</t>
  </si>
  <si>
    <t>大寮路63巷</t>
  </si>
  <si>
    <t>Lane 63 Daliao Rd.</t>
  </si>
  <si>
    <t>新北市瑞芳區大寮路63巷(向北)</t>
  </si>
  <si>
    <t>121.778125, 25.094305</t>
  </si>
  <si>
    <t>鶯桃路668巷口</t>
  </si>
  <si>
    <t>Lane 668 Yingtao Rd. Intersection</t>
  </si>
  <si>
    <t>121.328914, 24.969229</t>
  </si>
  <si>
    <t>金金戲院</t>
  </si>
  <si>
    <t>Jinjin Theater</t>
  </si>
  <si>
    <t>121.330276, 24.968103</t>
  </si>
  <si>
    <t>鶯歌區鶯桃路503號(向東)</t>
  </si>
  <si>
    <t>121.331105, 24.966984</t>
  </si>
  <si>
    <t>新北市鶯歌區鶯桃路451號(向東)</t>
  </si>
  <si>
    <t>121.332201, 24.965577</t>
  </si>
  <si>
    <t>鶯桃路285巷41號</t>
  </si>
  <si>
    <t>No.41 Lane 285 Yingtao Rd.</t>
  </si>
  <si>
    <t>121.333853, 24.958128</t>
  </si>
  <si>
    <t>新北市鶯歌區鶯桃路215號(向東)</t>
  </si>
  <si>
    <t>121.336639, 24.959109</t>
  </si>
  <si>
    <t>新北市鶯歌區鶯桃路182巷口(向東)</t>
  </si>
  <si>
    <t>121.339763, 24.957419</t>
  </si>
  <si>
    <t>121.338404, 24.954464</t>
  </si>
  <si>
    <t>鶯歌區鶯桃路60號對面(向東)</t>
  </si>
  <si>
    <t>121.34059, 24.953139</t>
  </si>
  <si>
    <t>新北市鶯歌區建國路與鶯桃路口(向東)</t>
  </si>
  <si>
    <t>121.342257, 24.951317</t>
  </si>
  <si>
    <t>新北市鶯歌區鶯歌國中(向北)</t>
  </si>
  <si>
    <t>121.344692, 24.950232</t>
  </si>
  <si>
    <t>121.347089, 24.951107</t>
  </si>
  <si>
    <t>新北市鶯歌區建國路264號對面(向東)</t>
  </si>
  <si>
    <t>121.347471, 24.953382</t>
  </si>
  <si>
    <t>新北市鶯歌區國慶街(向東)</t>
  </si>
  <si>
    <t>121.351275, 24.953856</t>
  </si>
  <si>
    <t>白雲山莊</t>
  </si>
  <si>
    <t>121.6330614, 25.039788</t>
  </si>
  <si>
    <t>研樓社區</t>
  </si>
  <si>
    <t>Yanlou Community</t>
  </si>
  <si>
    <t>新研樓社區北市汐止區(向東)</t>
  </si>
  <si>
    <t>121.634585, 25.038876</t>
  </si>
  <si>
    <t>汐碇路石頭公</t>
  </si>
  <si>
    <t>Xiding Shitougong</t>
  </si>
  <si>
    <t>121.638268, 25.03881</t>
  </si>
  <si>
    <t>121.634591, 25.03902</t>
  </si>
  <si>
    <t>BaiyunShanzhuang</t>
  </si>
  <si>
    <t>121.6338, 25.039825</t>
  </si>
  <si>
    <t>研究苑社區</t>
  </si>
  <si>
    <t>Yanjiuyuan</t>
  </si>
  <si>
    <t>121.633677, 25.041727</t>
  </si>
  <si>
    <t>121.6322, 25.040253</t>
  </si>
  <si>
    <t>121.625948, 25.039979</t>
  </si>
  <si>
    <t>新北市汐止區東勢街F901返程(向南)</t>
  </si>
  <si>
    <t>121.624146, 25.039029</t>
  </si>
  <si>
    <t>121.6233248, 25.0394543</t>
  </si>
  <si>
    <t>四份仔三</t>
  </si>
  <si>
    <t>Sifenzai 3</t>
  </si>
  <si>
    <t>三峽區安坑51~3號迴轉(向西)</t>
  </si>
  <si>
    <t>121.46379, 24.931424</t>
  </si>
  <si>
    <t>大安街口</t>
  </si>
  <si>
    <t>Daan St. Entrance</t>
  </si>
  <si>
    <t>大安路口(向東)</t>
  </si>
  <si>
    <t>121.677923, 25.071176</t>
  </si>
  <si>
    <t>汐平路一段32號</t>
  </si>
  <si>
    <t>No.32 Sec.1 Xiping Rd.</t>
  </si>
  <si>
    <t>新北市汐止區汐平路一段28</t>
  </si>
  <si>
    <t>121.682047, 25.07055</t>
  </si>
  <si>
    <t>汐止區新台五線橋下(向東)</t>
  </si>
  <si>
    <t>121.68498, 25.068962</t>
  </si>
  <si>
    <t>汐平路一段134號</t>
  </si>
  <si>
    <t>No.134 Sec. 1 Xiping Rd.</t>
  </si>
  <si>
    <t>汐平路一段134號(新巴士)</t>
  </si>
  <si>
    <t>121.685969, 25.068568</t>
  </si>
  <si>
    <t>新北市汐止區汐平路一段172</t>
  </si>
  <si>
    <t>121.688816, 25.066924</t>
  </si>
  <si>
    <t>汐平路一段170號路口</t>
  </si>
  <si>
    <t>No.170 Sec.1 Xiping Rd. Entrance</t>
  </si>
  <si>
    <t>新北市汐止區汐平路一段166-</t>
  </si>
  <si>
    <t>121.68972, 25.066457</t>
  </si>
  <si>
    <t>新北市汐止區汐平路一段182號(向東)</t>
  </si>
  <si>
    <t>121.69089, 25.06648</t>
  </si>
  <si>
    <t>新北市汐止區汐平路二段28</t>
  </si>
  <si>
    <t>121.692877, 25.066524</t>
  </si>
  <si>
    <t>121.694104, 25.06583</t>
  </si>
  <si>
    <t>新北市汐止區北31鄉道</t>
  </si>
  <si>
    <t>121.696188, 25.063649</t>
  </si>
  <si>
    <t>121.697524, 25.063154</t>
  </si>
  <si>
    <t>姜子寮</t>
  </si>
  <si>
    <t>Jiangziliao</t>
  </si>
  <si>
    <t>姜子寮(向東)</t>
  </si>
  <si>
    <t>121.710718, 25.062726</t>
  </si>
  <si>
    <t>Pingxi</t>
  </si>
  <si>
    <t>平溪區農會旁(向西)</t>
  </si>
  <si>
    <t>121.73729, 25.024942</t>
  </si>
  <si>
    <t>新北市汐止區汐平路二段62號(向南)</t>
  </si>
  <si>
    <t>121.697008, 25.061955</t>
  </si>
  <si>
    <t>Dongshan Police Station</t>
  </si>
  <si>
    <t>新北市汐止區汐平路二段70號</t>
  </si>
  <si>
    <t>121.69899, 25.060816</t>
  </si>
  <si>
    <t>新北市汐止區汐平路二段76號(向南)</t>
  </si>
  <si>
    <t>121.700393, 25.059613</t>
  </si>
  <si>
    <t>仁愛橋</t>
  </si>
  <si>
    <t>Renai Bridge</t>
  </si>
  <si>
    <t>新北市汐止區汐平路二段90-2</t>
  </si>
  <si>
    <t>121.703608, 25.052014</t>
  </si>
  <si>
    <t>天峰谷</t>
  </si>
  <si>
    <t>Tianfeng Valley</t>
  </si>
  <si>
    <t>新北市汐止區汐平路二段105</t>
  </si>
  <si>
    <t>121.710795, 25.057913</t>
  </si>
  <si>
    <t>姜子寮展望台</t>
  </si>
  <si>
    <t>121.712177, 25.053103</t>
  </si>
  <si>
    <t>磐石嶺</t>
  </si>
  <si>
    <t>Panshiling</t>
  </si>
  <si>
    <t>新北市汐止區汐平路二段</t>
  </si>
  <si>
    <t>121.71584, 25.040827</t>
  </si>
  <si>
    <t>平溪區衛生所旁(向南)</t>
  </si>
  <si>
    <t>121.737383, 25.024785</t>
  </si>
  <si>
    <t>新北市汐止區汐平路二段(向西)</t>
  </si>
  <si>
    <t>121.715859, 25.040927</t>
  </si>
  <si>
    <t>新北市汐止區汐平路二段107(向北)</t>
  </si>
  <si>
    <t>121.712267, 25.052955</t>
  </si>
  <si>
    <t>121.710952, 25.057977</t>
  </si>
  <si>
    <t>121.703818, 25.052091</t>
  </si>
  <si>
    <t>汐平路二段88號路口</t>
  </si>
  <si>
    <t>No.88 Sec.2 Xiping Rd. Entrance</t>
  </si>
  <si>
    <t>121.703346, 25.053531</t>
  </si>
  <si>
    <t>新北市瑞芳區吉慶公園城(向北)</t>
  </si>
  <si>
    <t>121.765258, 25.100211</t>
  </si>
  <si>
    <t>五美市民活動中心(向西)</t>
  </si>
  <si>
    <t>121.913005, 25.057174</t>
  </si>
  <si>
    <t>新社橋頭</t>
  </si>
  <si>
    <t>Xinshe Bridge</t>
  </si>
  <si>
    <t>貢寮區新社橋頭1(向東)</t>
  </si>
  <si>
    <t>121.921504, 25.026837</t>
  </si>
  <si>
    <t>新北市貢寮區復興街26號對面</t>
  </si>
  <si>
    <t>121.9257878, 25.026636</t>
  </si>
  <si>
    <t>丁仔蘭</t>
  </si>
  <si>
    <t>Dingzailan</t>
  </si>
  <si>
    <t>貢寮區丁仔蘭(向東)</t>
  </si>
  <si>
    <t>121.927769, 25.026397</t>
  </si>
  <si>
    <t>御史路</t>
  </si>
  <si>
    <t>Yushi Rd.</t>
  </si>
  <si>
    <t>新北市五股區御成路148號對面(向東)</t>
  </si>
  <si>
    <t>121.440811, 25.094408</t>
  </si>
  <si>
    <t>新北市貢寮區復興街</t>
  </si>
  <si>
    <t>121.931504, 25.025469</t>
  </si>
  <si>
    <t>121.931481, 25.02712</t>
  </si>
  <si>
    <t>121.645691, 25.080799</t>
  </si>
  <si>
    <t>121.648447, 25.080644</t>
  </si>
  <si>
    <t>新北市汐止區伯爵街14巷(向西)</t>
  </si>
  <si>
    <t>121.641202, 25.077053</t>
  </si>
  <si>
    <t>伯爵街39巷口3號旁(向西)</t>
  </si>
  <si>
    <t>121.638588, 25.078703</t>
  </si>
  <si>
    <t>伯爵街47巷口</t>
  </si>
  <si>
    <t>Lane 47 Bojue St. Intersection</t>
  </si>
  <si>
    <t>121.6378767, 25.07941</t>
  </si>
  <si>
    <t>新北市汐止區伯爵街52巷</t>
  </si>
  <si>
    <t>121.638323, 25.080803</t>
  </si>
  <si>
    <t>121.640889, 25.081032</t>
  </si>
  <si>
    <t>八連路一段(向西)</t>
  </si>
  <si>
    <t>121.639819, 25.086137</t>
  </si>
  <si>
    <t>121.638748, 25.093275</t>
  </si>
  <si>
    <t>121.637539, 25.094331</t>
  </si>
  <si>
    <t>長青山莊</t>
  </si>
  <si>
    <t>Changqing Village</t>
  </si>
  <si>
    <t>新北市汐止區長青路185巷(向北)</t>
  </si>
  <si>
    <t>121.606231, 25.112494</t>
  </si>
  <si>
    <t>121.634299, 25.095182</t>
  </si>
  <si>
    <t>長青派出所</t>
  </si>
  <si>
    <t>Changqing Police Sta.</t>
  </si>
  <si>
    <t>汐止區長青路144-146號(向南)</t>
  </si>
  <si>
    <t>121.6053196, 25.11110942</t>
  </si>
  <si>
    <t>善琴慈惠堂(向北)</t>
  </si>
  <si>
    <t>121.628594, 25.10667</t>
  </si>
  <si>
    <t>121.628106, 25.108746</t>
  </si>
  <si>
    <t>121.622789, 25.10991</t>
  </si>
  <si>
    <t>老爺山莊</t>
  </si>
  <si>
    <t>Laoye Village</t>
  </si>
  <si>
    <t>老爺山莊(新巴士)</t>
  </si>
  <si>
    <t>121.6143696, 25.1180914</t>
  </si>
  <si>
    <t>新北市萬里區溪底三號橋(向東)</t>
  </si>
  <si>
    <t>121.608765, 25.146289</t>
  </si>
  <si>
    <t>新北市萬里區北28和北28-2交叉路口(向東)</t>
  </si>
  <si>
    <t>121.610511, 25.143557</t>
  </si>
  <si>
    <t>新北市萬里區鄒厝(向東)</t>
  </si>
  <si>
    <t>121.621124, 25.148578</t>
  </si>
  <si>
    <t>萬崁路(向東)</t>
  </si>
  <si>
    <t>121.627614, 25.148903</t>
  </si>
  <si>
    <t>新北市萬里區萬崁路童厝(向東)</t>
  </si>
  <si>
    <t>121.632828, 25.150249</t>
  </si>
  <si>
    <t>新北市萬里區烏塗炭6號路口(向北)</t>
  </si>
  <si>
    <t>121.637293, 25.153136</t>
  </si>
  <si>
    <t>121.6444167, 25.154783</t>
  </si>
  <si>
    <t>新北市萬里區裕大橋(向北)</t>
  </si>
  <si>
    <t>121.64518, 25.155879</t>
  </si>
  <si>
    <t>新北市平溪區十分里十分街214-2號對面(向北)</t>
  </si>
  <si>
    <t>121.779614, 25.044436</t>
  </si>
  <si>
    <t>十分風景區</t>
  </si>
  <si>
    <t>Shifen Scenic Area</t>
  </si>
  <si>
    <t>新北市平溪區十分風景區(向北)</t>
  </si>
  <si>
    <t>121.780699, 25.045554</t>
  </si>
  <si>
    <t>月桃寮</t>
  </si>
  <si>
    <t>Yuetaoliao</t>
  </si>
  <si>
    <t>新北市平溪區月桃寮(向北)</t>
  </si>
  <si>
    <t>121.783832, 25.04927</t>
  </si>
  <si>
    <t>新寮</t>
  </si>
  <si>
    <t>Xinliao</t>
  </si>
  <si>
    <t>121.7879096, 25.057755</t>
  </si>
  <si>
    <t>新寮大厝</t>
  </si>
  <si>
    <t>Xinliao Dacuo</t>
  </si>
  <si>
    <t>新北市平溪區新寮大厝(向北)</t>
  </si>
  <si>
    <t>121.793016, 25.059183</t>
  </si>
  <si>
    <t>新北市平溪區(向南)</t>
  </si>
  <si>
    <t>121.787776, 25.057726</t>
  </si>
  <si>
    <t>新北市平溪區月桃寮(向南)</t>
  </si>
  <si>
    <t>121.78365, 25.049328</t>
  </si>
  <si>
    <t>新北市平溪區十分風景區(向南)</t>
  </si>
  <si>
    <t>121.780489, 25.045564</t>
  </si>
  <si>
    <t>紫來</t>
  </si>
  <si>
    <t>Zilai</t>
  </si>
  <si>
    <t>平溪區紫來(向南)</t>
  </si>
  <si>
    <t>121.752002, 25.020228</t>
  </si>
  <si>
    <t>自來水廠</t>
  </si>
  <si>
    <t>TWD Purification Plant</t>
  </si>
  <si>
    <t>新北市平溪區自來水廠(向南)</t>
  </si>
  <si>
    <t>121.752029, 25.014946</t>
  </si>
  <si>
    <t>東勢格派出所</t>
  </si>
  <si>
    <t>Dongshige</t>
  </si>
  <si>
    <t>新北市平溪區東勢格派出所對面(向西)</t>
  </si>
  <si>
    <t>121.750447, 25.005318</t>
  </si>
  <si>
    <t>林興居</t>
  </si>
  <si>
    <t>Dunan Bridge</t>
  </si>
  <si>
    <t>坪林區原渡南橋頭(向北)</t>
  </si>
  <si>
    <t>121.6882317, 24.934292</t>
  </si>
  <si>
    <t>鐵馬新樂園</t>
  </si>
  <si>
    <t>Bicycle Paradise</t>
  </si>
  <si>
    <t>鐵馬新樂園(向北)</t>
  </si>
  <si>
    <t>121.681149, 24.915175</t>
  </si>
  <si>
    <t>蕨類步道</t>
  </si>
  <si>
    <t>Fern Hiking Trail</t>
  </si>
  <si>
    <t>新北市坪林區蕨類步道(向北)</t>
  </si>
  <si>
    <t>121.67276, 24.898265</t>
  </si>
  <si>
    <t>九芎根親水公園</t>
  </si>
  <si>
    <t>Jiuqionggen Riverside Park</t>
  </si>
  <si>
    <t>九芎根親水公園(向南)</t>
  </si>
  <si>
    <t>121.66546, 24.884427</t>
  </si>
  <si>
    <t>第5產銷班</t>
  </si>
  <si>
    <t>Production and Marketing 5</t>
  </si>
  <si>
    <t>新北市坪林區第五產銷班(向北)</t>
  </si>
  <si>
    <t>121.697527, 24.925327</t>
  </si>
  <si>
    <t>協德宮</t>
  </si>
  <si>
    <t>Xiede Temple</t>
  </si>
  <si>
    <t>新北市坪林區協德宮(向北)</t>
  </si>
  <si>
    <t>121.702107, 24.933288</t>
  </si>
  <si>
    <t>大林橋</t>
  </si>
  <si>
    <t>Dalin Bridge</t>
  </si>
  <si>
    <t>新北市坪林區(向北)</t>
  </si>
  <si>
    <t>121.704899, 24.932093</t>
  </si>
  <si>
    <t>茶葉博物館</t>
  </si>
  <si>
    <t>Tea Museum</t>
  </si>
  <si>
    <t>茶葉博物館(向北)</t>
  </si>
  <si>
    <t>121.712267, 24.934581</t>
  </si>
  <si>
    <t>新北市坪林區(向南)</t>
  </si>
  <si>
    <t>121.7121079, 24.934526</t>
  </si>
  <si>
    <t>新北市坪林區(向西)</t>
  </si>
  <si>
    <t>121.70476, 24.932167</t>
  </si>
  <si>
    <t>121.702128, 24.933275</t>
  </si>
  <si>
    <t>新北市坪林區北宜路八段96號(向東)</t>
  </si>
  <si>
    <t>121.705591, 24.935003</t>
  </si>
  <si>
    <t>Donghan Village</t>
  </si>
  <si>
    <t>121.8037191, 25.106331</t>
  </si>
  <si>
    <t>新北市汐止區長青路185巷(向南)</t>
  </si>
  <si>
    <t>121.606063, 25.112543</t>
  </si>
  <si>
    <t>新北市汐止區五指山產業道路44號</t>
  </si>
  <si>
    <t>121.601181, 25.122431</t>
  </si>
  <si>
    <t>國家公園別墅</t>
  </si>
  <si>
    <t>Guojia Park Villa</t>
  </si>
  <si>
    <t>新北市汐止區長青路(向東)</t>
  </si>
  <si>
    <t>121.6051666, 25.10990291</t>
  </si>
  <si>
    <t>新北市汐止區長青路(向北)</t>
  </si>
  <si>
    <t>121.605381, 25.111005</t>
  </si>
  <si>
    <t>大湖路700巷巷口</t>
  </si>
  <si>
    <t>Lane 700 Dahu Rd. Intersection</t>
  </si>
  <si>
    <t>鶯歌區大湖路700巷口(向西)</t>
  </si>
  <si>
    <t>121.332856, 24.976467</t>
  </si>
  <si>
    <t>台北監獄</t>
  </si>
  <si>
    <t>Taipei Prison</t>
  </si>
  <si>
    <t>121.33106, 24.97866</t>
  </si>
  <si>
    <t>西湖街225號</t>
  </si>
  <si>
    <t>No.225 Xihu St.</t>
  </si>
  <si>
    <t>西湖街(向南)</t>
  </si>
  <si>
    <t>121.338338, 24.964716</t>
  </si>
  <si>
    <t>中山高架橋橋頭</t>
  </si>
  <si>
    <t>Zhongshan High Trestle Bridge</t>
  </si>
  <si>
    <t>西湖街(向東南)</t>
  </si>
  <si>
    <t>121.339494, 24.959748</t>
  </si>
  <si>
    <t>惠隆宮</t>
  </si>
  <si>
    <t>Huilong Temple</t>
  </si>
  <si>
    <t>育智街(向南)</t>
  </si>
  <si>
    <t>121.345075, 24.954088</t>
  </si>
  <si>
    <t>新北市鶯歌區建國國小(向南)</t>
  </si>
  <si>
    <t>121.346807, 24.954544</t>
  </si>
  <si>
    <t>育智街(向北)</t>
  </si>
  <si>
    <t>121.345149, 24.95414</t>
  </si>
  <si>
    <t>西湖街(向西北)</t>
  </si>
  <si>
    <t>121.339598, 24.959908</t>
  </si>
  <si>
    <t>西湖街(向北)</t>
  </si>
  <si>
    <t>121.338507, 24.964711</t>
  </si>
  <si>
    <t>西湖街289巷旁</t>
  </si>
  <si>
    <t>No.289 Xihu St.</t>
  </si>
  <si>
    <t>121.339633, 24.968536</t>
  </si>
  <si>
    <t>大湖路542號</t>
  </si>
  <si>
    <t>No.542 Dahu Rd.</t>
  </si>
  <si>
    <t>鶯歌區大湖路542號(向西)</t>
  </si>
  <si>
    <t>121.33667, 24.973163</t>
  </si>
  <si>
    <t>新北市平溪區自來水廠(向北)</t>
  </si>
  <si>
    <t>121.752134, 25.0149</t>
  </si>
  <si>
    <t>平溪區紫來(向北)</t>
  </si>
  <si>
    <t>121.752201, 25.020257</t>
  </si>
  <si>
    <t>汐止區連興街(向南)</t>
  </si>
  <si>
    <t>121.653933, 25.061698</t>
  </si>
  <si>
    <t>舊草嶺隧道</t>
  </si>
  <si>
    <t>Old Caoling Tunnel</t>
  </si>
  <si>
    <t>貢寮區舊草嶺隧道(向南)</t>
  </si>
  <si>
    <t>121.9584748, 25.004317</t>
  </si>
  <si>
    <t>福隆火車站</t>
  </si>
  <si>
    <t>Fulong Rail Sta.</t>
  </si>
  <si>
    <t>新北市貢寮區福隆街2巷13號</t>
  </si>
  <si>
    <t>121.944876, 25.015988</t>
  </si>
  <si>
    <t>挖仔(福隆國小)</t>
  </si>
  <si>
    <t>Fulong Elementary School</t>
  </si>
  <si>
    <t>新北市貢寮區挖仔(福隆國小)(向東)</t>
  </si>
  <si>
    <t>121.948953, 25.017851</t>
  </si>
  <si>
    <t>東興宮</t>
  </si>
  <si>
    <t>Dongxing Temple</t>
  </si>
  <si>
    <t>新北市貢寮區東興街42號(向北)</t>
  </si>
  <si>
    <t>121.95027, 25.019478</t>
  </si>
  <si>
    <t>桂安</t>
  </si>
  <si>
    <t>Guian</t>
  </si>
  <si>
    <t>桂安新巴士(向北)</t>
  </si>
  <si>
    <t>121.962747, 25.020808</t>
  </si>
  <si>
    <t>香蘭</t>
  </si>
  <si>
    <t>Xianglan</t>
  </si>
  <si>
    <t>貢寮區香蘭街(向東)</t>
  </si>
  <si>
    <t>121.977603, 25.02368</t>
  </si>
  <si>
    <t>卯澳派出所</t>
  </si>
  <si>
    <t>Maoao Police Station</t>
  </si>
  <si>
    <t>貢寮區卯澳派出所(向南)</t>
  </si>
  <si>
    <t>121.987893, 25.013253</t>
  </si>
  <si>
    <t>卯澳市民活動中心</t>
  </si>
  <si>
    <t>Maoao Community Activity Center</t>
  </si>
  <si>
    <t>貢寮區市民活動中心 (向東)</t>
  </si>
  <si>
    <t>121.9904833, 25.012033</t>
  </si>
  <si>
    <t>馬崗市民活動中心</t>
  </si>
  <si>
    <t>Magang Community Activity Center</t>
  </si>
  <si>
    <t>馬崗市民活動中心(向東)</t>
  </si>
  <si>
    <t>122.001565, 25.012929</t>
  </si>
  <si>
    <t>萊萊</t>
  </si>
  <si>
    <t>Lailai</t>
  </si>
  <si>
    <t>121.996978, 25.00407</t>
  </si>
  <si>
    <t>鶯歌石</t>
  </si>
  <si>
    <t>Yinggeshe</t>
  </si>
  <si>
    <t>新北市貢寮區(向南)</t>
  </si>
  <si>
    <t>121.97612, 24.991698</t>
  </si>
  <si>
    <t>國家新城</t>
  </si>
  <si>
    <t>National Park</t>
  </si>
  <si>
    <t>樂利三街213號(向北)</t>
  </si>
  <si>
    <t>121.7139471, 25.127306</t>
  </si>
  <si>
    <t>樂利三街213號(向南)</t>
  </si>
  <si>
    <t>121.7137484, 25.127338</t>
  </si>
  <si>
    <t>基隆市中正路398號</t>
  </si>
  <si>
    <t>121.76172, 25.145054</t>
  </si>
  <si>
    <t>基隆市中正路289號</t>
  </si>
  <si>
    <t>121.761563, 25.145318</t>
  </si>
  <si>
    <t>南陽街123-1號對面</t>
  </si>
  <si>
    <t>121.624227, 25.060345</t>
  </si>
  <si>
    <t>南陽街郵務中心</t>
  </si>
  <si>
    <t>Nanyang St. Postal Bureau</t>
  </si>
  <si>
    <t>南陽街188號</t>
  </si>
  <si>
    <t>121.6257725, 25.058127</t>
  </si>
  <si>
    <t>南陽街185號</t>
  </si>
  <si>
    <t>121.626214, 25.057976</t>
  </si>
  <si>
    <t>南陽街123-1號</t>
  </si>
  <si>
    <t>121.62434, 25.060452</t>
  </si>
  <si>
    <t>碧華寺</t>
  </si>
  <si>
    <t>Bihua Temple</t>
  </si>
  <si>
    <t>溪尾街287號(向北)</t>
  </si>
  <si>
    <t>121.4875434, 25.0833122</t>
  </si>
  <si>
    <t>碧華街273號</t>
  </si>
  <si>
    <t>No.273 Bihua St.</t>
  </si>
  <si>
    <t>碧華街273號(向北)</t>
  </si>
  <si>
    <t>121.489743, 25.083333</t>
  </si>
  <si>
    <t>碧華街371號</t>
  </si>
  <si>
    <t>No.371 Bihua St.</t>
  </si>
  <si>
    <t>碧華街371號(向北)</t>
  </si>
  <si>
    <t>121.492533, 25.08536</t>
  </si>
  <si>
    <t>汐止區福德二路237號(向東)</t>
  </si>
  <si>
    <t>121.626534, 25.064415</t>
  </si>
  <si>
    <t>隆恩街</t>
  </si>
  <si>
    <t>Longen St.</t>
  </si>
  <si>
    <t>新北市三峽區隆恩街台北大學側門口(向北)</t>
  </si>
  <si>
    <t>121.3648599, 24.94297</t>
  </si>
  <si>
    <t>中正南路</t>
  </si>
  <si>
    <t>Zhongzheng S. Rd.</t>
  </si>
  <si>
    <t>中正南路67號同向(向南)</t>
  </si>
  <si>
    <t>121.4940315, 25.05927578</t>
  </si>
  <si>
    <t>重安街口</t>
  </si>
  <si>
    <t>Chongan. St. Entrance</t>
  </si>
  <si>
    <t>三重區中正南路137號(向南)</t>
  </si>
  <si>
    <t>121.4939169, 25.05705719</t>
  </si>
  <si>
    <t>臺北車站(忠孝)</t>
  </si>
  <si>
    <t>Taipei Main Sta. (Zhongxiao)</t>
  </si>
  <si>
    <t>臺北市中正區忠孝西路1段72號對面(交6月台站區)(向西)</t>
  </si>
  <si>
    <t>121.5139853, 25.04740982</t>
  </si>
  <si>
    <t>Chongan. St. Intersection</t>
  </si>
  <si>
    <t>中正南路162號(向北)</t>
  </si>
  <si>
    <t>121.4941915, 25.05695158</t>
  </si>
  <si>
    <t>中正南路64號(向北)</t>
  </si>
  <si>
    <t>121.494168, 25.0596298</t>
  </si>
  <si>
    <t>士林高商</t>
  </si>
  <si>
    <t>Shilin High School of Commerce</t>
  </si>
  <si>
    <t>士商路150號同向(向南)</t>
  </si>
  <si>
    <t>121.51712, 25.09423</t>
  </si>
  <si>
    <t>重和里朝天宮</t>
  </si>
  <si>
    <t>Chonghe Village Chaotien Temple</t>
  </si>
  <si>
    <t>新北市金山區重和里朝天宮(向北)</t>
  </si>
  <si>
    <t>121.603606, 25.218361</t>
  </si>
  <si>
    <t>臺北科技大學(建國)</t>
  </si>
  <si>
    <t>National Taipei University of Technology</t>
  </si>
  <si>
    <t>建國南路一段台北科技大樓停車場出入口南側15公尺(向北)</t>
  </si>
  <si>
    <t>121.536995, 25.042828</t>
  </si>
  <si>
    <t>南勢湖路</t>
  </si>
  <si>
    <t>Nanshihu Rd.</t>
  </si>
  <si>
    <t>金山區南勢湖路(向北)</t>
  </si>
  <si>
    <t>121.611997, 25.212326</t>
  </si>
  <si>
    <t>Xidong</t>
  </si>
  <si>
    <t>121.403305, 24.934012</t>
  </si>
  <si>
    <t>Wuji Temple</t>
  </si>
  <si>
    <t>興南路二段45號對面(向東)</t>
  </si>
  <si>
    <t>121.4966605, 24.97795235</t>
  </si>
  <si>
    <t>Laoye Shanzhuang</t>
  </si>
  <si>
    <t>老爺山莊(新巴士)(向北)</t>
  </si>
  <si>
    <t>121.614526, 25.118125</t>
  </si>
  <si>
    <t>下橫坪</t>
  </si>
  <si>
    <t>Sia Heng Ping</t>
  </si>
  <si>
    <t>碇坪路一段182號(向南)</t>
  </si>
  <si>
    <t>121.666582, 24.985759</t>
  </si>
  <si>
    <t>碇坪路一段182號左斜對面(向北)</t>
  </si>
  <si>
    <t>121.666641, 24.985902</t>
  </si>
  <si>
    <t>保民宮</t>
  </si>
  <si>
    <t>玉田路46-4號對面</t>
  </si>
  <si>
    <t>121.6832185, 25.189515</t>
  </si>
  <si>
    <t>121.68329, 25.190209</t>
  </si>
  <si>
    <t>石角路45號路燈旁</t>
  </si>
  <si>
    <t>121.684675, 25.192136</t>
  </si>
  <si>
    <t>Guihou Fishing Harbor</t>
  </si>
  <si>
    <t>漁澳路編號第502432號路燈旁(向北)</t>
  </si>
  <si>
    <t>121.68803, 25.196128</t>
  </si>
  <si>
    <t>東澳路16號對面路燈桿旁</t>
  </si>
  <si>
    <t>121.6936416, 25.203023</t>
  </si>
  <si>
    <t>港東路163號對面(女皇餐廳對面)(向北)</t>
  </si>
  <si>
    <t>121.690176, 25.204679</t>
  </si>
  <si>
    <t>港東路68號對面</t>
  </si>
  <si>
    <t>121.6877246, 25.204094</t>
  </si>
  <si>
    <t>新北市板橋區長江路一段423號</t>
  </si>
  <si>
    <t>121.46271, 25.030899</t>
  </si>
  <si>
    <t>板橋區中正路438號(向北)</t>
  </si>
  <si>
    <t>121.454664, 25.026087</t>
  </si>
  <si>
    <t>立賢承德路口</t>
  </si>
  <si>
    <t>Lixian Chengde Rd.</t>
  </si>
  <si>
    <t>承德路7段260號(向北)</t>
  </si>
  <si>
    <t>121.50576, 25.11585</t>
  </si>
  <si>
    <t>中山路磺溪橋(向東)</t>
  </si>
  <si>
    <t>121.630648, 25.227016</t>
  </si>
  <si>
    <t>121.637, 25.222</t>
  </si>
  <si>
    <t>新北市石碇區北宜路六段12號左側候車亭</t>
  </si>
  <si>
    <t>121.66479, 24.946713</t>
  </si>
  <si>
    <t>坪林區黃櫸皮寮10-2號右側(向北)</t>
  </si>
  <si>
    <t>121.689234, 24.935627</t>
  </si>
  <si>
    <t>積穗派出所</t>
  </si>
  <si>
    <t>Jisui Police Substation</t>
  </si>
  <si>
    <t>121.480278, 25.004871</t>
  </si>
  <si>
    <t>英速魔法學院</t>
  </si>
  <si>
    <t>English Wonderland</t>
  </si>
  <si>
    <t>坪雙路三段2號(向南)</t>
  </si>
  <si>
    <t>121.769517, 24.964998</t>
  </si>
  <si>
    <t>僑愛七路</t>
  </si>
  <si>
    <t>Qiaoai 7th Rd.</t>
  </si>
  <si>
    <t>新北市新店區僑愛七路45號斜對面(向西)</t>
  </si>
  <si>
    <t>121.501485, 24.944693</t>
  </si>
  <si>
    <t>僑愛公園</t>
  </si>
  <si>
    <t>Qiaoai Park</t>
  </si>
  <si>
    <t>新北市新店區僑愛三路與僑愛五路交叉口(向北)</t>
  </si>
  <si>
    <t>121.499957, 24.94475</t>
  </si>
  <si>
    <t>新北市新店區僑愛三路與僑愛五路交叉口(向南)</t>
  </si>
  <si>
    <t>121.499841, 24.944869</t>
  </si>
  <si>
    <t>新北市新店區僑愛七路45號對面(向東)</t>
  </si>
  <si>
    <t>121.501465, 24.944605</t>
  </si>
  <si>
    <t>共和橋頭</t>
  </si>
  <si>
    <t>Gonghe Bridge</t>
  </si>
  <si>
    <t>121.8680708, 25.031447</t>
  </si>
  <si>
    <t>頂雙溪道班房</t>
  </si>
  <si>
    <t>Dingshuangxi Daobanfang</t>
  </si>
  <si>
    <t>新北市雙溪區頂雙溪道班房(向東)</t>
  </si>
  <si>
    <t>121.872995, 25.023915</t>
  </si>
  <si>
    <t>丁子蘭坑口</t>
  </si>
  <si>
    <t>Dingzilan Kengkou</t>
  </si>
  <si>
    <t>121.8766167, 25.020567</t>
  </si>
  <si>
    <t>公館大橋</t>
  </si>
  <si>
    <t>Gongguan Bridge</t>
  </si>
  <si>
    <t>121.880852, 25.020624</t>
  </si>
  <si>
    <t>八股</t>
  </si>
  <si>
    <t>Bagu</t>
  </si>
  <si>
    <t>121.883458, 25.02184</t>
  </si>
  <si>
    <t>皇帝殿</t>
  </si>
  <si>
    <t>小粗坑2號東側10M</t>
  </si>
  <si>
    <t>121.671073, 24.982455</t>
  </si>
  <si>
    <t>121.399999, 24.958012</t>
  </si>
  <si>
    <t>土城站</t>
  </si>
  <si>
    <t>Tucheng Sta.</t>
  </si>
  <si>
    <t>土城區中央路一段(向西)</t>
  </si>
  <si>
    <t>121.4446911, 24.98027123</t>
  </si>
  <si>
    <t>輕軌濱海義山站</t>
  </si>
  <si>
    <t>LRT Binhai &amp; YI SHAN Intersection Sta.</t>
  </si>
  <si>
    <t>新北市淡水區濱海義山(向東)</t>
  </si>
  <si>
    <t>121.437445, 25.189596</t>
  </si>
  <si>
    <t>121.436968, 25.189905</t>
  </si>
  <si>
    <t>橫山十三鄰</t>
  </si>
  <si>
    <t>Neighborhood 13 Hengshan</t>
  </si>
  <si>
    <t>121.532154, 25.259328</t>
  </si>
  <si>
    <t>戲埔一站</t>
  </si>
  <si>
    <t>Xipu 1</t>
  </si>
  <si>
    <t>121.5360247, 25.257117</t>
  </si>
  <si>
    <t>橫山十七鄰</t>
  </si>
  <si>
    <t>Neighborhood 17 Hengshan</t>
  </si>
  <si>
    <t>121.542668, 25.258762</t>
  </si>
  <si>
    <t>內橫山(妙法寺)</t>
  </si>
  <si>
    <t>Neihengshan</t>
  </si>
  <si>
    <t>新北市三芝區內橫山妙法寺(向西)</t>
  </si>
  <si>
    <t>121.544133, 25.258077</t>
  </si>
  <si>
    <t>茶寮</t>
  </si>
  <si>
    <t>Chaliao</t>
  </si>
  <si>
    <t>新北市三芝區茶寮(向西)</t>
  </si>
  <si>
    <t>121.53836, 25.26289</t>
  </si>
  <si>
    <t>橫山十四鄰</t>
  </si>
  <si>
    <t>Neighborhood 14 Hengshan</t>
  </si>
  <si>
    <t>121.537925, 25.26284</t>
  </si>
  <si>
    <t>金龍路25號同向(向西)</t>
  </si>
  <si>
    <t>121.5943834, 25.08468616</t>
  </si>
  <si>
    <t>貿商三村</t>
  </si>
  <si>
    <t>Maoshang Village 3</t>
  </si>
  <si>
    <t>金龍路71號同向(向西)</t>
  </si>
  <si>
    <t>121.5923402, 25.08512162</t>
  </si>
  <si>
    <t>碧山岩</t>
  </si>
  <si>
    <t>Bishanyan</t>
  </si>
  <si>
    <t>金龍路115號同向(向西)</t>
  </si>
  <si>
    <t>121.5906729, 25.08566368</t>
  </si>
  <si>
    <t>金龍隧道口</t>
  </si>
  <si>
    <t>Jinlong Tunnel Entrance</t>
  </si>
  <si>
    <t>金龍路155號(向北)</t>
  </si>
  <si>
    <t>121.588859, 25.08648847</t>
  </si>
  <si>
    <t>金龍寺</t>
  </si>
  <si>
    <t>Jinlong Temple</t>
  </si>
  <si>
    <t>金龍路232號同向(向東)</t>
  </si>
  <si>
    <t>121.586538, 25.08856804</t>
  </si>
  <si>
    <t>121.88076, 25.02071</t>
  </si>
  <si>
    <t>新北市雙溪區頂雙溪道班房(向北)</t>
  </si>
  <si>
    <t>121.873207, 25.024176</t>
  </si>
  <si>
    <t>新北市雙溪區共和橋頭(向西)</t>
  </si>
  <si>
    <t>121.867903, 25.031689</t>
  </si>
  <si>
    <t>明天宮</t>
  </si>
  <si>
    <t>Mingtian Temple</t>
  </si>
  <si>
    <t>121.866316, 25.032273</t>
  </si>
  <si>
    <t>121.8795821, 25.053287</t>
  </si>
  <si>
    <t>新北市雙溪區三港8鄰(向東)</t>
  </si>
  <si>
    <t>121.883838, 25.053775</t>
  </si>
  <si>
    <t>121.8887071, 25.05604</t>
  </si>
  <si>
    <t>121.894863, 25.057348</t>
  </si>
  <si>
    <t>121.906393, 25.059408</t>
  </si>
  <si>
    <t>中國科技大學(辛亥)</t>
  </si>
  <si>
    <t>Chinese Scientific and Technical University (Xinhai)</t>
  </si>
  <si>
    <t>台北市辛亥路5段33號前(向北)</t>
  </si>
  <si>
    <t>121.554092, 24.999501</t>
  </si>
  <si>
    <t>竹子巷口</t>
  </si>
  <si>
    <t>Bamboo alley</t>
  </si>
  <si>
    <t xml:space="preserve">新北市淡水區(向西)  </t>
  </si>
  <si>
    <t>121.4781373, 25.200019</t>
  </si>
  <si>
    <t>忠寮里市民農園</t>
  </si>
  <si>
    <t>Zhong Liu Lane Citizen Plantation</t>
  </si>
  <si>
    <t>忠寮里市民農園(向東)</t>
  </si>
  <si>
    <t>121.4713811, 25.193821</t>
  </si>
  <si>
    <t>大竹圍(向東)</t>
  </si>
  <si>
    <t>121.469776, 25.195182</t>
  </si>
  <si>
    <t>忠寮里市民農園(向西)</t>
  </si>
  <si>
    <t>121.471656, 25.193943</t>
  </si>
  <si>
    <t>瓦窯坑</t>
  </si>
  <si>
    <t>Wayaokeng</t>
  </si>
  <si>
    <t>新北市淡水區 (向南)</t>
  </si>
  <si>
    <t>121.477777, 25.181235</t>
  </si>
  <si>
    <t>三界里(10鄰)</t>
  </si>
  <si>
    <t>Sanjiegong Village</t>
  </si>
  <si>
    <t>台北市金山區三界里</t>
  </si>
  <si>
    <t>121.608926, 25.236938</t>
  </si>
  <si>
    <t>No.66 Kanding</t>
  </si>
  <si>
    <t>新市六路431045號燈杆旁</t>
  </si>
  <si>
    <t>121.4381524, 25.200586</t>
  </si>
  <si>
    <t>新北市新店區北宜路二段452號(向北)</t>
  </si>
  <si>
    <t>121.569877, 24.956199</t>
  </si>
  <si>
    <t>新北市新店區北宜路三段61號對面</t>
  </si>
  <si>
    <t>121.5926763, 24.953065</t>
  </si>
  <si>
    <t>頭寮坑口</t>
  </si>
  <si>
    <t>Touliao Kengkou</t>
  </si>
  <si>
    <t>121.4334333, 24.912983</t>
  </si>
  <si>
    <t>三十股路口</t>
  </si>
  <si>
    <t>Sanahigu Rd. Intersection</t>
  </si>
  <si>
    <t>121.4338833, 24.910867</t>
  </si>
  <si>
    <t>復興路秀朗橋下</t>
  </si>
  <si>
    <t>Fuxing Rd. &amp; Xiulang Bridge</t>
  </si>
  <si>
    <t>新北市新店區復興路106-9號</t>
  </si>
  <si>
    <t>121.53217, 24.990117</t>
  </si>
  <si>
    <t>竹崙茶廠</t>
  </si>
  <si>
    <t>Zhulun Tea Processing Plant</t>
  </si>
  <si>
    <t>121.434454, 24.909556</t>
  </si>
  <si>
    <t>鹿母潭</t>
  </si>
  <si>
    <t>Lumutan</t>
  </si>
  <si>
    <t>121.4675167, 24.910833</t>
  </si>
  <si>
    <t>新北市三峽區安坑46~1號(向東)</t>
  </si>
  <si>
    <t>121.45647, 24.93211</t>
  </si>
  <si>
    <t>士商路139號(向北)</t>
  </si>
  <si>
    <t>121.5176164, 25.0939491</t>
  </si>
  <si>
    <t>國立科教館</t>
  </si>
  <si>
    <t>National Taiwan Science Education Centre</t>
  </si>
  <si>
    <t>士商路189號同向(向北)</t>
  </si>
  <si>
    <t>121.5172576, 25.09514007</t>
  </si>
  <si>
    <t>天文科學館</t>
  </si>
  <si>
    <t>Astronomical Museum</t>
  </si>
  <si>
    <t>基河路336號前(向南)</t>
  </si>
  <si>
    <t>121.5185811, 25.09489693</t>
  </si>
  <si>
    <t>士商路189號同向(向南)</t>
  </si>
  <si>
    <t>121.5174191, 25.09534769</t>
  </si>
  <si>
    <t>新北市三峽區安坑49號</t>
  </si>
  <si>
    <t>121.460514, 24.932123</t>
  </si>
  <si>
    <t>121.4218, 25.159188</t>
  </si>
  <si>
    <t>大崁國小正門</t>
  </si>
  <si>
    <t>Dakan Elementary School(Main Gate)</t>
  </si>
  <si>
    <t>八里區忠八街2號(向北)</t>
  </si>
  <si>
    <t>121.419357, 25.160551</t>
  </si>
  <si>
    <t>美麗新廣場</t>
  </si>
  <si>
    <t>Miranew Square</t>
  </si>
  <si>
    <t>新市五路三段386號(向東)</t>
  </si>
  <si>
    <t>121.4385, 25.197643</t>
  </si>
  <si>
    <t>新市五路三段路燈編號431216對面(向西)</t>
  </si>
  <si>
    <t>121.43854, 25.197889</t>
  </si>
  <si>
    <t>新市五路三段路燈編號431133旁(向西)</t>
  </si>
  <si>
    <t>121.436539, 25.198151</t>
  </si>
  <si>
    <t>新北市三峽區正義街45號(向南)</t>
  </si>
  <si>
    <t>121.3690884, 24.918619</t>
  </si>
  <si>
    <t>長安橋頭</t>
  </si>
  <si>
    <t>Changan Bridge</t>
  </si>
  <si>
    <t>汐止區鄉長路一段287號(向南)</t>
  </si>
  <si>
    <t>121.668942, 25.079065</t>
  </si>
  <si>
    <t>長源村外盤山坑13號對面(向西)</t>
  </si>
  <si>
    <t>121.77329, 24.995956</t>
  </si>
  <si>
    <t>瑞士山莊一</t>
  </si>
  <si>
    <t>Ruishi Village 1</t>
  </si>
  <si>
    <t>新北市汐止區瑞松街150巷31弄口(向東)</t>
  </si>
  <si>
    <t>121.647711, 25.110103</t>
  </si>
  <si>
    <t>新北市三峽區和平街44號(向北)</t>
  </si>
  <si>
    <t>121.370229, 24.937122</t>
  </si>
  <si>
    <t>碧潭路37號</t>
  </si>
  <si>
    <t>121.534081, 24.956369</t>
  </si>
  <si>
    <t>新北市汐止區汐萬路三段66號(向北)</t>
  </si>
  <si>
    <t>121.644095, 25.09349</t>
  </si>
  <si>
    <t>汐萬路一段130號前</t>
  </si>
  <si>
    <t>121.6535172, 25.07123</t>
  </si>
  <si>
    <t>二橋國小</t>
  </si>
  <si>
    <t>Erqiao Elementary School</t>
  </si>
  <si>
    <t>中正三路111號對面</t>
  </si>
  <si>
    <t>121.3377482, 24.940779</t>
  </si>
  <si>
    <t>中正三路111號</t>
  </si>
  <si>
    <t>121.3377173, 24.940647</t>
  </si>
  <si>
    <t>新台五路橋下(向北)</t>
  </si>
  <si>
    <t>121.685036, 25.068873</t>
  </si>
  <si>
    <t>新北市汐止區汐平路二段90號</t>
  </si>
  <si>
    <t>121.702854, 25.054113</t>
  </si>
  <si>
    <t>迴音谷</t>
  </si>
  <si>
    <t>新北市汐止區迴音谷(向南)</t>
  </si>
  <si>
    <t>121.716408, 25.044229</t>
  </si>
  <si>
    <t>平溪國小</t>
  </si>
  <si>
    <t>121.7361873, 25.027287</t>
  </si>
  <si>
    <t>港東路68號旁</t>
  </si>
  <si>
    <t>121.6878756, 25.204124</t>
  </si>
  <si>
    <t>港東路163號旁(向南)</t>
  </si>
  <si>
    <t>121.69011, 25.204582</t>
  </si>
  <si>
    <t>玉田路45-5號斜對面</t>
  </si>
  <si>
    <t>121.6829872, 25.189641</t>
  </si>
  <si>
    <t>明智橋(慈惠堂)</t>
  </si>
  <si>
    <t>Mingzhi Bridge(Cihui Temple)</t>
  </si>
  <si>
    <t>121.6284359, 25.106494</t>
  </si>
  <si>
    <t>永平路口</t>
  </si>
  <si>
    <t>Yongping St. Entrance</t>
  </si>
  <si>
    <t>永平路280號對面(向南)</t>
  </si>
  <si>
    <t>121.50729, 25.012215</t>
  </si>
  <si>
    <t>青潭停車場</t>
  </si>
  <si>
    <t>QingTan Parking Lot</t>
  </si>
  <si>
    <t>新北市新店區新烏路一段26巷35號之1(向東)</t>
  </si>
  <si>
    <t>121.5450033, 24.95104968</t>
  </si>
  <si>
    <t>麗景江山社區</t>
  </si>
  <si>
    <t>Lijing Jiangshan Community</t>
  </si>
  <si>
    <t>深溪路48號(向北)</t>
  </si>
  <si>
    <t>121.78203, 25.131574</t>
  </si>
  <si>
    <t>第一特獎社區</t>
  </si>
  <si>
    <t>Diyitejiang Community</t>
  </si>
  <si>
    <t>深溪路84號</t>
  </si>
  <si>
    <t>121.7825034, 25.133075</t>
  </si>
  <si>
    <t>又一村</t>
  </si>
  <si>
    <t>Youyi Village</t>
  </si>
  <si>
    <t>深溪路164號</t>
  </si>
  <si>
    <t>121.7826884, 25.134359</t>
  </si>
  <si>
    <t>海中天社區</t>
  </si>
  <si>
    <t>Haizhongtian Community</t>
  </si>
  <si>
    <t>新豐街333巷</t>
  </si>
  <si>
    <t>121.784515, 25.135192</t>
  </si>
  <si>
    <t>巴賽隆納社區</t>
  </si>
  <si>
    <t>Basailongna Community</t>
  </si>
  <si>
    <t>新豐街361號</t>
  </si>
  <si>
    <t>121.786079, 25.135437</t>
  </si>
  <si>
    <t>碧海擎天社區</t>
  </si>
  <si>
    <t>Bihaiqingtian Community</t>
  </si>
  <si>
    <t>新豐街269號</t>
  </si>
  <si>
    <t>121.7877605, 25.136064</t>
  </si>
  <si>
    <t>八斗高中</t>
  </si>
  <si>
    <t>Keelung Municipal Bado Senior High School</t>
  </si>
  <si>
    <t>新豐街151號</t>
  </si>
  <si>
    <t>121.7895898, 25.139497</t>
  </si>
  <si>
    <t>調和市場</t>
  </si>
  <si>
    <t>Diaohe Market</t>
  </si>
  <si>
    <t>調和街22號對面(向南)</t>
  </si>
  <si>
    <t>121.795963, 25.138875</t>
  </si>
  <si>
    <t>調和街</t>
  </si>
  <si>
    <t>Diaohe St.</t>
  </si>
  <si>
    <t>調和街27-17號對面</t>
  </si>
  <si>
    <t>121.7962795, 25.137061</t>
  </si>
  <si>
    <t>調和街觀海街口</t>
  </si>
  <si>
    <t>Diaohe St. &amp; Guanhai St. Entrance</t>
  </si>
  <si>
    <t>基隆路燈編號中正0441號電桿對面(向東)</t>
  </si>
  <si>
    <t>121.7961025, 25.135594</t>
  </si>
  <si>
    <t>調和街(福德宮)</t>
  </si>
  <si>
    <t>Diaohe St.(Fude Temple)</t>
  </si>
  <si>
    <t>調和街154-2號</t>
  </si>
  <si>
    <t>121.7985969, 25.131627</t>
  </si>
  <si>
    <t>崇慧花園社區</t>
  </si>
  <si>
    <t>Chunghuihuayuan Community</t>
  </si>
  <si>
    <t>調和街301-106號對面</t>
  </si>
  <si>
    <t>121.79923, 25.125049</t>
  </si>
  <si>
    <t>121.412558, 25.146518</t>
  </si>
  <si>
    <t>傑華商店</t>
  </si>
  <si>
    <t>JieHua Shop</t>
  </si>
  <si>
    <t>八里區大堀湖21號對面(向北)</t>
  </si>
  <si>
    <t>121.423508, 25.149904</t>
  </si>
  <si>
    <t>西龍巖前路口</t>
  </si>
  <si>
    <t>XiLongYan Temple Entrance</t>
  </si>
  <si>
    <t>八里區大堀湖5號之3對面(向北)</t>
  </si>
  <si>
    <t>121.425497, 25.15186</t>
  </si>
  <si>
    <t>汐萬路三段209號</t>
  </si>
  <si>
    <t>No.209 Sec.3 Xiwan Rd. Intersection</t>
  </si>
  <si>
    <t>汐萬路三段209號對面(向北)</t>
  </si>
  <si>
    <t>121.642573, 25.09981</t>
  </si>
  <si>
    <t>國道3號50Km(虛擬站不停靠)</t>
  </si>
  <si>
    <t>三鶯交流道北上入口處(向北)</t>
  </si>
  <si>
    <t>121.36251, 24.940937</t>
  </si>
  <si>
    <t>福德里辦公處</t>
  </si>
  <si>
    <t>Fude Village Office</t>
  </si>
  <si>
    <t>自強路305號巷口旁</t>
  </si>
  <si>
    <t>121.461678, 25.131633</t>
  </si>
  <si>
    <t>溪園路101巷</t>
  </si>
  <si>
    <t>Xiyuan Rd. Lane 101 Entrance</t>
  </si>
  <si>
    <t>溪園路101巷旁(向北)</t>
  </si>
  <si>
    <t>121.529045, 24.986717</t>
  </si>
  <si>
    <t>台1線高架(向西)</t>
  </si>
  <si>
    <t>121.47721, 25.061575</t>
  </si>
  <si>
    <t>三鶯交流道南下出口處(向南)</t>
  </si>
  <si>
    <t>121.362324, 24.94117</t>
  </si>
  <si>
    <t>中和交流道北上出口處(向東)</t>
  </si>
  <si>
    <t>121.480986, 24.988708</t>
  </si>
  <si>
    <t>伯爵街47巷口(向南)</t>
  </si>
  <si>
    <t>121.637753, 25.079382</t>
  </si>
  <si>
    <t>伯爵街14巷口(仁愛特區)</t>
  </si>
  <si>
    <t>Lane 14 Bojue St. Intersection(Renai Zone)</t>
  </si>
  <si>
    <t>伯爵街14巷2號對面(向南)</t>
  </si>
  <si>
    <t>121.642862, 25.079071</t>
  </si>
  <si>
    <t>建業樓</t>
  </si>
  <si>
    <t>Jianye Building</t>
  </si>
  <si>
    <t>建業樓(向東)</t>
  </si>
  <si>
    <t>121.639298, 25.07531</t>
  </si>
  <si>
    <t>生活大國社區(向南)</t>
  </si>
  <si>
    <t>121.637887, 25.068376</t>
  </si>
  <si>
    <t>汐止區建業樓(向西)</t>
  </si>
  <si>
    <t>121.639469, 25.075418</t>
  </si>
  <si>
    <t>121.6388705, 25.081945</t>
  </si>
  <si>
    <t>福興宮自強育樂中心(向北)</t>
  </si>
  <si>
    <t>121.640597, 25.083809</t>
  </si>
  <si>
    <t>121.7363133, 25.027287</t>
  </si>
  <si>
    <t>新北市汐止區迴音谷(向北)</t>
  </si>
  <si>
    <t>121.716574, 25.044112</t>
  </si>
  <si>
    <t>121.710187, 25.057604</t>
  </si>
  <si>
    <t>汐平路一段170號(向西)</t>
  </si>
  <si>
    <t>121.689762, 25.066623</t>
  </si>
  <si>
    <t>新北市新店區民權路19號(向東)</t>
  </si>
  <si>
    <t>121.542306, 24.982813</t>
  </si>
  <si>
    <t>新北市三芝區陳厝坑路口(向南)</t>
  </si>
  <si>
    <t>121.516747, 25.254957</t>
  </si>
  <si>
    <t>鶯歌區中山路61號(向東)</t>
  </si>
  <si>
    <t>121.351427, 24.956947</t>
  </si>
  <si>
    <t>富麗達社區</t>
  </si>
  <si>
    <t>Fulida Community</t>
  </si>
  <si>
    <t>民族路220號對面(向南)</t>
  </si>
  <si>
    <t>121.369036, 25.077912</t>
  </si>
  <si>
    <t>竹城埼玉社區</t>
  </si>
  <si>
    <t>Zhucheng Qiyu Community</t>
  </si>
  <si>
    <t>民族路路燈編號382295號旁(向南)</t>
  </si>
  <si>
    <t>121.367493, 25.076924</t>
  </si>
  <si>
    <t>民族忠孝路口</t>
  </si>
  <si>
    <t>Minzu &amp; Zhongxiao Intersection</t>
  </si>
  <si>
    <t>民族路路燈編號382229號對面(向南)</t>
  </si>
  <si>
    <t>121.365614, 25.075354</t>
  </si>
  <si>
    <t>巴黎香頌社區</t>
  </si>
  <si>
    <t>BaliXiangsongCommunity</t>
  </si>
  <si>
    <t>文化三路一段229號(向南)</t>
  </si>
  <si>
    <t>121.3628952, 25.070952</t>
  </si>
  <si>
    <t>南港橋頭</t>
  </si>
  <si>
    <t>Nangang Bridge</t>
  </si>
  <si>
    <t>121.621437, 25.053981</t>
  </si>
  <si>
    <t>捷運南港展覽館站(經貿一路)</t>
  </si>
  <si>
    <t>MRT Taipei Nangang Exhibition Center Sta. (Jingmao 2)</t>
  </si>
  <si>
    <t>南港路與經貿一路16號</t>
  </si>
  <si>
    <t>121.6197158, 25.056329</t>
  </si>
  <si>
    <t>汐止區行政中心(仁愛路)</t>
  </si>
  <si>
    <t>Xizhi Admin. Center(Renai Rd.)</t>
  </si>
  <si>
    <t>仁愛路23號對面</t>
  </si>
  <si>
    <t>121.659141, 25.063906</t>
  </si>
  <si>
    <t>仁愛路178號(向北)</t>
  </si>
  <si>
    <t>121.664753, 25.065674</t>
  </si>
  <si>
    <t>新北市汐止區大同路一段4號同向</t>
  </si>
  <si>
    <t>121.6214471, 25.054811</t>
  </si>
  <si>
    <t>福山里活動中心</t>
  </si>
  <si>
    <t>Fushan Village Community Center</t>
  </si>
  <si>
    <t>民權街二段28號</t>
  </si>
  <si>
    <t>121.6193617, 25.049815</t>
  </si>
  <si>
    <t>福山巖祖師廟</t>
  </si>
  <si>
    <t>Fushanyan Zushi Temple</t>
  </si>
  <si>
    <t>福山街60巷16號</t>
  </si>
  <si>
    <t>121.618183, 25.046067</t>
  </si>
  <si>
    <t>胡適國小</t>
  </si>
  <si>
    <t>Hushi Elementary School</t>
  </si>
  <si>
    <t>舊莊街一段12號同向(向南)</t>
  </si>
  <si>
    <t>121.6188397, 25.04356116</t>
  </si>
  <si>
    <t>金德橋頭</t>
  </si>
  <si>
    <t>Jinde Bridge</t>
  </si>
  <si>
    <t>合順街8巷對向(向南)</t>
  </si>
  <si>
    <t>121.6196862, 25.04261402</t>
  </si>
  <si>
    <t>Jiuzhuang Park</t>
  </si>
  <si>
    <t>台北市南港區舊莊街一段145巷路口同向(向南)</t>
  </si>
  <si>
    <t>121.6208139, 25.04097252</t>
  </si>
  <si>
    <t>路燈64號旁</t>
  </si>
  <si>
    <t>121.6343106, 25.247958</t>
  </si>
  <si>
    <t>牡丹橋</t>
  </si>
  <si>
    <t>Mudan Bridge</t>
  </si>
  <si>
    <t>121.8522089, 25.061813</t>
  </si>
  <si>
    <t>新北市雙溪區慶雲宮(向東)</t>
  </si>
  <si>
    <t>121.85065, 25.056297</t>
  </si>
  <si>
    <t>新北市雙溪區12鄰廣場(向東)</t>
  </si>
  <si>
    <t>121.852926, 25.056023</t>
  </si>
  <si>
    <t>新北市雙溪區聖南寺口(向東)</t>
  </si>
  <si>
    <t>121.857966, 25.052574</t>
  </si>
  <si>
    <t>121.8606096, 25.049931</t>
  </si>
  <si>
    <t>中正保安街口</t>
  </si>
  <si>
    <t>Zhongzheng Security Street</t>
  </si>
  <si>
    <t>新北市樹林區中正路637號(向東)</t>
  </si>
  <si>
    <t>121.413053, 25.011823</t>
  </si>
  <si>
    <t>新北市樹林區八德街與啟智街口路燈60183號旁</t>
  </si>
  <si>
    <t>121.415844, 24.987407</t>
  </si>
  <si>
    <t>Zhongzheng &amp; Baoan Intersection</t>
  </si>
  <si>
    <t>新北市樹林區中正路438號</t>
  </si>
  <si>
    <t>121.413452, 25.011775</t>
  </si>
  <si>
    <t>新北大道路口</t>
  </si>
  <si>
    <t>New Taipei Blvd . Entrance</t>
  </si>
  <si>
    <t>重陽路二段41號(向北)</t>
  </si>
  <si>
    <t>121.48724, 25.063061</t>
  </si>
  <si>
    <t>Ciyun Temple</t>
  </si>
  <si>
    <t>安一路147號</t>
  </si>
  <si>
    <t>121.7310844, 25.132675</t>
  </si>
  <si>
    <t>筠園</t>
  </si>
  <si>
    <t>Yun Garden</t>
  </si>
  <si>
    <t>北23-1,1.2公里處(筠園候車亭旁)</t>
  </si>
  <si>
    <t>121.601927, 25.247937</t>
  </si>
  <si>
    <t>三芝遊客中心(名人文物館)</t>
  </si>
  <si>
    <t>Sanzhi Visitor Center</t>
  </si>
  <si>
    <t>埔頭坑164之2號(向東)</t>
  </si>
  <si>
    <t>121.507658, 25.248988</t>
  </si>
  <si>
    <t>埔頭坑164之2號(向西)</t>
  </si>
  <si>
    <t>121.507723, 25.248991</t>
  </si>
  <si>
    <t>121.6017504, 25.248051</t>
  </si>
  <si>
    <t>萬福國小</t>
  </si>
  <si>
    <t>Wanfu Elementary School</t>
  </si>
  <si>
    <t>台北市文山區羅斯福路5段170巷41號(全聯)對面往東12m</t>
  </si>
  <si>
    <t>121.536073, 25.004817</t>
  </si>
  <si>
    <t>市立圖書館(景美分館)</t>
  </si>
  <si>
    <t>Taipei Municipal Library (Ching-Mei Branch)</t>
  </si>
  <si>
    <t>台北市文山區汀洲路四段211號(向南)</t>
  </si>
  <si>
    <t>121.5362497, 25.0030442</t>
  </si>
  <si>
    <t>萬和公園</t>
  </si>
  <si>
    <t>Wanhe Park</t>
  </si>
  <si>
    <t>台北市文山區羅斯福路5段218巷38弄2號斜對面</t>
  </si>
  <si>
    <t>121.5368362, 25.002041</t>
  </si>
  <si>
    <t>古亭地政事務所</t>
  </si>
  <si>
    <t>Guting Land Office</t>
  </si>
  <si>
    <t>台北市北投區萬隆街47之12號</t>
  </si>
  <si>
    <t>121.5362271, 25.000812</t>
  </si>
  <si>
    <t>萬隆社區</t>
  </si>
  <si>
    <t>Wanlong Community</t>
  </si>
  <si>
    <t>台北市文山區景福街54巷5弄1-1號</t>
  </si>
  <si>
    <t>121.5370373, 24.999945</t>
  </si>
  <si>
    <t>Deyin Wailiao</t>
  </si>
  <si>
    <t>121.435188, 25.076722</t>
  </si>
  <si>
    <t>新北市新店區華城路(向南)</t>
  </si>
  <si>
    <t>121.528471, 24.954224</t>
  </si>
  <si>
    <t>新北市新店區皇冠社區(向南)</t>
  </si>
  <si>
    <t>121.529421, 24.953765</t>
  </si>
  <si>
    <t>121.52912, 24.952871</t>
  </si>
  <si>
    <t>新北市新店區潭之鄉(向南)</t>
  </si>
  <si>
    <t>121.529396, 24.950412</t>
  </si>
  <si>
    <t>新店區華潭街22號(去)(向北)</t>
  </si>
  <si>
    <t>121.529237, 24.952949</t>
  </si>
  <si>
    <t>西勢湖路5號對面(向南)</t>
  </si>
  <si>
    <t>121.6112475, 25.246299</t>
  </si>
  <si>
    <t>新光路一段57號同向(向北)</t>
  </si>
  <si>
    <t>121.579926, 24.998553</t>
  </si>
  <si>
    <t>台北市文山區景福街54巷2弄2號</t>
  </si>
  <si>
    <t>121.5371554, 25.000033</t>
  </si>
  <si>
    <t>台北市文山區萬隆街47之12號斜對面</t>
  </si>
  <si>
    <t>121.5362727, 25.000769</t>
  </si>
  <si>
    <t>台北市文山區羅斯福路5段218巷38弄2號對面(萬和三號公園旁</t>
  </si>
  <si>
    <t>121.5368616, 25.002101</t>
  </si>
  <si>
    <t>台北市文山區汀洲路4段209號斜對面萬和三號公園籃球場旁(向北)</t>
  </si>
  <si>
    <t>121.5363461, 25.002817</t>
  </si>
  <si>
    <t>台北市文山區羅斯福路5段170巷32號西側萬年公園對面</t>
  </si>
  <si>
    <t>121.5368317, 25.004694</t>
  </si>
  <si>
    <t>國王山莊</t>
  </si>
  <si>
    <t>Guowang Village</t>
  </si>
  <si>
    <t>新北市三峽區白雞路30-6號(向北)</t>
  </si>
  <si>
    <t>121.371353, 24.912005</t>
  </si>
  <si>
    <t>民義國小</t>
  </si>
  <si>
    <t>Minyi Elementary School</t>
  </si>
  <si>
    <t>121.3754905, 24.912088</t>
  </si>
  <si>
    <t>山水園</t>
  </si>
  <si>
    <t>Shanshuiyuan</t>
  </si>
  <si>
    <t>新北市三峽區嘉添幹18後車停</t>
  </si>
  <si>
    <t>121.3790952, 24.91127</t>
  </si>
  <si>
    <t>茶園</t>
  </si>
  <si>
    <t>Chayuan</t>
  </si>
  <si>
    <t>新北市三峽區白雞路41號對面</t>
  </si>
  <si>
    <t>121.3822231, 24.912119</t>
  </si>
  <si>
    <t>全家福別墅</t>
  </si>
  <si>
    <t>Quanjiafu Villa</t>
  </si>
  <si>
    <t>新北市三峽區白雞路64-10號</t>
  </si>
  <si>
    <t>121.3846532, 24.912551</t>
  </si>
  <si>
    <t>蘭陽工業</t>
  </si>
  <si>
    <t>LanYang Industrial</t>
  </si>
  <si>
    <t>新北市三峽區白雞路55-1號</t>
  </si>
  <si>
    <t>121.3881156, 24.912282</t>
  </si>
  <si>
    <t>新北市三峽區嘉添幹44電趕旁</t>
  </si>
  <si>
    <t>121.3900369, 24.911471</t>
  </si>
  <si>
    <t>萬代福</t>
  </si>
  <si>
    <t>Wandaifu</t>
  </si>
  <si>
    <t>新北市三峽區白雞路68號(向東)</t>
  </si>
  <si>
    <t>121.391757, 24.910081</t>
  </si>
  <si>
    <t>忠義山莊</t>
  </si>
  <si>
    <t>Zhongyi Village</t>
  </si>
  <si>
    <t>新北市三峽區嘉添幹76電桿對面</t>
  </si>
  <si>
    <t>121.3957883, 24.908258</t>
  </si>
  <si>
    <t>行天宮白雞行修宮</t>
  </si>
  <si>
    <t>Xingtian Temple Baiji Xingxiu Temple</t>
  </si>
  <si>
    <t>白雞路122號旁(向東)</t>
  </si>
  <si>
    <t>121.39907, 24.905247</t>
  </si>
  <si>
    <t>白雞路122號斜對面(向西)</t>
  </si>
  <si>
    <t>121.399153, 24.905352</t>
  </si>
  <si>
    <t>新北市三峽區嘉添幹76電桿</t>
  </si>
  <si>
    <t>121.3957293, 24.908404</t>
  </si>
  <si>
    <t>新北市三峽區白雞路68號對面(向西)</t>
  </si>
  <si>
    <t>121.391466, 24.910457</t>
  </si>
  <si>
    <t>新北市三峽區白雞路82號</t>
  </si>
  <si>
    <t>121.3900637, 24.911609</t>
  </si>
  <si>
    <t>新北市三峽區白雞路62-1號</t>
  </si>
  <si>
    <t>121.3878208, 24.912406</t>
  </si>
  <si>
    <t>新北市三峽區白雞路57-2號</t>
  </si>
  <si>
    <t>121.3847174, 24.912652</t>
  </si>
  <si>
    <t>新北市三峽區白雞路41號</t>
  </si>
  <si>
    <t>121.3822856, 24.912237</t>
  </si>
  <si>
    <t>新北市三峽區嘉添幹26斜對面</t>
  </si>
  <si>
    <t>121.3790127, 24.911381</t>
  </si>
  <si>
    <t>新北市三峽區嘉添幹33-3號</t>
  </si>
  <si>
    <t>121.3755084, 24.912197</t>
  </si>
  <si>
    <t>新北市三峽區白雞路33-27號</t>
  </si>
  <si>
    <t>121.371303, 24.912118</t>
  </si>
  <si>
    <t>進安街99號對面(向東)</t>
  </si>
  <si>
    <t>121.495359, 25.085454</t>
  </si>
  <si>
    <t>九號停車場一</t>
  </si>
  <si>
    <t>JiouFen Parking Lot</t>
  </si>
  <si>
    <t>瑞芳區665612路燈(向南)</t>
  </si>
  <si>
    <t>121.82941, 25.11104</t>
  </si>
  <si>
    <t>天護宮</t>
  </si>
  <si>
    <t>Tianhu Temple</t>
  </si>
  <si>
    <t>新北市萬里區加投132-2號(向東)</t>
  </si>
  <si>
    <t>121.644815, 25.213915</t>
  </si>
  <si>
    <t>新北市萬里區加投131號(向西)</t>
  </si>
  <si>
    <t>121.645408, 25.213641</t>
  </si>
  <si>
    <t>下南崁</t>
  </si>
  <si>
    <t>Xianankan</t>
  </si>
  <si>
    <t>蘆竹區南崁路一段202號(向西)</t>
  </si>
  <si>
    <t>121.285586, 25.05321</t>
  </si>
  <si>
    <t>南崁路一段225巷</t>
  </si>
  <si>
    <t>121.285076, 25.05323</t>
  </si>
  <si>
    <t>新北市三峽區大學路33-47號對面</t>
  </si>
  <si>
    <t>121.37713, 24.940468</t>
  </si>
  <si>
    <t>板新路87號(向東)</t>
  </si>
  <si>
    <t>121.47322, 25.013841</t>
  </si>
  <si>
    <t>正隆廣場(板新路)</t>
  </si>
  <si>
    <t>民生路一段33號板新路上(向東)</t>
  </si>
  <si>
    <t>121.475816, 25.012269</t>
  </si>
  <si>
    <t>捷運中原站</t>
  </si>
  <si>
    <t>MRT Zhongyuan Sta.</t>
  </si>
  <si>
    <t>板南路496號對面(向東)</t>
  </si>
  <si>
    <t>121.484953, 25.007731</t>
  </si>
  <si>
    <t>淡水區義山路一段381號(向南)</t>
  </si>
  <si>
    <t>121.438, 25.19075</t>
  </si>
  <si>
    <t>立德街</t>
  </si>
  <si>
    <t>Lide St.</t>
  </si>
  <si>
    <t>中和區立德街32號(向西)</t>
  </si>
  <si>
    <t>121.4890806, 25.007126</t>
  </si>
  <si>
    <t>Shunde Village</t>
  </si>
  <si>
    <t>河邊北街353號(向南)</t>
  </si>
  <si>
    <t>121.5017335, 25.07606209</t>
  </si>
  <si>
    <t>基隆市義一路112號</t>
  </si>
  <si>
    <t>121.74665, 25.134249</t>
  </si>
  <si>
    <t>中平路63號同向(向北)</t>
  </si>
  <si>
    <t>121.444889, 25.045135</t>
  </si>
  <si>
    <t>中華路二段127號同向(向南)</t>
  </si>
  <si>
    <t>121.452804, 25.051113</t>
  </si>
  <si>
    <t>沙崙路二段431648號燈竿旁(向南)</t>
  </si>
  <si>
    <t>121.432365, 25.195987</t>
  </si>
  <si>
    <t>幸福路45號(向東)</t>
  </si>
  <si>
    <t>121.457859, 25.049369</t>
  </si>
  <si>
    <t>名人公園</t>
  </si>
  <si>
    <t>Mingren Park</t>
  </si>
  <si>
    <t>新北市新店區長春路第602230號路燈旁(向北)</t>
  </si>
  <si>
    <t>121.551429, 24.958688</t>
  </si>
  <si>
    <t>重慶國中(國慶路)</t>
  </si>
  <si>
    <t>國慶路120號旁(重慶國中前)(向南)</t>
  </si>
  <si>
    <t>121.46337, 24.998</t>
  </si>
  <si>
    <t>國慶路161之4號同向(向南)</t>
  </si>
  <si>
    <t>121.4620205, 24.99628371</t>
  </si>
  <si>
    <t>新北市石碇路1段七分尾道路前80公尺(向北)</t>
  </si>
  <si>
    <t>121.676411, 24.976984</t>
  </si>
  <si>
    <t>淡水區民生路115之2號(向南)</t>
  </si>
  <si>
    <t>121.464648, 25.13866</t>
  </si>
  <si>
    <t>興旺養蜂場</t>
  </si>
  <si>
    <t>Thriving apiary</t>
  </si>
  <si>
    <t>新北市三芝區興華里11鄰72-8號</t>
  </si>
  <si>
    <t>121.49304, 25.1963</t>
  </si>
  <si>
    <t>新北市三芝區興華里11鄰72-8號對面</t>
  </si>
  <si>
    <t>121.493168, 25.196814</t>
  </si>
  <si>
    <t>北海道場</t>
  </si>
  <si>
    <t>Hokkaido Field</t>
  </si>
  <si>
    <t>新北市石門區(向北)</t>
  </si>
  <si>
    <t>121.5667, 25.256226</t>
  </si>
  <si>
    <t>信義區公所</t>
  </si>
  <si>
    <t>Xinyi District Office</t>
  </si>
  <si>
    <t>信二路181號(向東)</t>
  </si>
  <si>
    <t>121.750955, 25.12955</t>
  </si>
  <si>
    <t>國慶路3號(向西)</t>
  </si>
  <si>
    <t>121.457544, 24.995345</t>
  </si>
  <si>
    <t>國慶路162號同向(向東)</t>
  </si>
  <si>
    <t>121.462194, 24.996111</t>
  </si>
  <si>
    <t>實踐路161號同向(向北)</t>
  </si>
  <si>
    <t>121.464285, 25.00403</t>
  </si>
  <si>
    <t>中興北街21號</t>
  </si>
  <si>
    <t>No.21 Zhongxin North St.</t>
  </si>
  <si>
    <t>新北市三重區中興北街21號(向北)</t>
  </si>
  <si>
    <t>121.469613, 25.046481</t>
  </si>
  <si>
    <t>中興北街123號</t>
  </si>
  <si>
    <t>No.123 Zhongxin North St.</t>
  </si>
  <si>
    <t>三重區中興北街123號(向北)</t>
  </si>
  <si>
    <t>121.469768, 25.048914</t>
  </si>
  <si>
    <t>中興北街興德路口</t>
  </si>
  <si>
    <t>Zhongxin North &amp; Xingde Intersection</t>
  </si>
  <si>
    <t>新北市三重區中興北街興德路口(向北)</t>
  </si>
  <si>
    <t>121.469083, 25.053549</t>
  </si>
  <si>
    <t>中興北街175巷口</t>
  </si>
  <si>
    <t>Zhongxin North St. 175th Lane Entrance</t>
  </si>
  <si>
    <t>121.46934, 25.055936</t>
  </si>
  <si>
    <t>光復路二段58號</t>
  </si>
  <si>
    <t>No.58 Sec. 2 Guangfu Rd.</t>
  </si>
  <si>
    <t>121.4720167, 25.054933</t>
  </si>
  <si>
    <t>光復路一段138號</t>
  </si>
  <si>
    <t>No.138 Sec. 1 Guangfu Rd.</t>
  </si>
  <si>
    <t>121.4720167, 25.051833</t>
  </si>
  <si>
    <t>光復路一段78號</t>
  </si>
  <si>
    <t>No.78 Sec. 1 Guangfu Rd.</t>
  </si>
  <si>
    <t>121.4719167, 25.05005</t>
  </si>
  <si>
    <t>神農街口</t>
  </si>
  <si>
    <t>Shennong St.</t>
  </si>
  <si>
    <t>光復路一段61巷31弄口(向東)</t>
  </si>
  <si>
    <t>121.474368, 25.049188</t>
  </si>
  <si>
    <t>先嗇宮</t>
  </si>
  <si>
    <t>Xianse Temple</t>
  </si>
  <si>
    <t>121.4758333, 25.050667</t>
  </si>
  <si>
    <t>清傳商職</t>
  </si>
  <si>
    <t>Ching-Chwan Commercial High School</t>
  </si>
  <si>
    <t>新北市三重區清傳商職(向北)</t>
  </si>
  <si>
    <t>121.476155, 25.052086</t>
  </si>
  <si>
    <t>三重區疏洪五路一段(向北)</t>
  </si>
  <si>
    <t>121.472232, 25.06570986</t>
  </si>
  <si>
    <t>二重國小</t>
  </si>
  <si>
    <t>Er Chong Elementary School</t>
  </si>
  <si>
    <t>新北市三重區二重國小(向南)</t>
  </si>
  <si>
    <t>121.4776199, 25.065345</t>
  </si>
  <si>
    <t>二重國中</t>
  </si>
  <si>
    <t>Er Chong Junior High School</t>
  </si>
  <si>
    <t>新北市三重區二重國中(向北)</t>
  </si>
  <si>
    <t>121.4806168, 25.065576</t>
  </si>
  <si>
    <t>121.4853728, 25.06528591</t>
  </si>
  <si>
    <t>三重運動場</t>
  </si>
  <si>
    <t>Sanchong Stadium</t>
  </si>
  <si>
    <t>新北市三重區中正北路63號對面</t>
  </si>
  <si>
    <t>121.4902448, 25.062809</t>
  </si>
  <si>
    <t>121.5497169, 24.98724642</t>
  </si>
  <si>
    <t>121.424195, 25.025331</t>
  </si>
  <si>
    <t>121.4269716, 25.03015796</t>
  </si>
  <si>
    <t>石崁5號同向(向南)</t>
  </si>
  <si>
    <t>121.65277, 24.998089</t>
  </si>
  <si>
    <t>121.4406317, 25.03370084</t>
  </si>
  <si>
    <t>中信國小</t>
  </si>
  <si>
    <t>Zhongxin Elementary School</t>
  </si>
  <si>
    <t>中信街86560號燈桿旁</t>
  </si>
  <si>
    <t>121.447748, 25.055131</t>
  </si>
  <si>
    <t>新北市板橋區莊敬路239號</t>
  </si>
  <si>
    <t>121.472377, 25.021458</t>
  </si>
  <si>
    <t>祕密花園</t>
  </si>
  <si>
    <t>Secret Garden</t>
  </si>
  <si>
    <t>淡水區學府路102巷425091電線桿旁(向東)</t>
  </si>
  <si>
    <t>121.453267, 25.17149</t>
  </si>
  <si>
    <t>石碇東街台電電桿B8230EB02(向西)</t>
  </si>
  <si>
    <t>121.66227, 24.990581</t>
  </si>
  <si>
    <t>121.432869, 25.010698</t>
  </si>
  <si>
    <t>121.718464, 25.138769</t>
  </si>
  <si>
    <t>Fuxing Police Substation</t>
  </si>
  <si>
    <t>木柵路一段71號同向(向西)</t>
  </si>
  <si>
    <t>121.5464, 24.986892</t>
  </si>
  <si>
    <t>新北市萬里區大坪路1號(向西)</t>
  </si>
  <si>
    <t>121.6382365, 25.167637</t>
  </si>
  <si>
    <t>121.70427, 25.141958</t>
  </si>
  <si>
    <t>121.6434303, 25.01196066</t>
  </si>
  <si>
    <t>石碇國小</t>
  </si>
  <si>
    <t>Shiding Elementary School</t>
  </si>
  <si>
    <t>石崁東街87號對面</t>
  </si>
  <si>
    <t>121.659632, 24.990935</t>
  </si>
  <si>
    <t>石碇東街</t>
  </si>
  <si>
    <t>Shiding E. St.</t>
  </si>
  <si>
    <t>石碇東街149與151號對面</t>
  </si>
  <si>
    <t>121.658898, 24.989288</t>
  </si>
  <si>
    <t>摸乳巷6之4號對面</t>
  </si>
  <si>
    <t>121.6605121, 24.983624</t>
  </si>
  <si>
    <t>水碓圖書館</t>
  </si>
  <si>
    <t>Shuiduizi Library</t>
  </si>
  <si>
    <t>明德路12巷1號</t>
  </si>
  <si>
    <t>121.4333476, 25.071691</t>
  </si>
  <si>
    <t>大安變電所(新樹路)</t>
  </si>
  <si>
    <t>Da An Transformer Substation (Xinshu Rd.)</t>
  </si>
  <si>
    <t>新樹路601號對面(向南)</t>
  </si>
  <si>
    <t>121.43306, 25.00565</t>
  </si>
  <si>
    <t>中央路路燈86857號前(向西)</t>
  </si>
  <si>
    <t>121.450887, 25.05898</t>
  </si>
  <si>
    <t>新莊區中央路469號對面</t>
  </si>
  <si>
    <t>121.446968, 25.057744</t>
  </si>
  <si>
    <t>榮華路與中平路東側70公尺(向東)</t>
  </si>
  <si>
    <t>121.4451699, 25.0556323</t>
  </si>
  <si>
    <t>溪邊寮</t>
  </si>
  <si>
    <t>Xibianliao</t>
  </si>
  <si>
    <t>溪邊寮2之1號</t>
  </si>
  <si>
    <t>121.6584533, 24.978161</t>
  </si>
  <si>
    <t>烏塗窟</t>
  </si>
  <si>
    <t>Wutuku</t>
  </si>
  <si>
    <t>烏塗窟2-1號</t>
  </si>
  <si>
    <t>121.657298, 24.975525</t>
  </si>
  <si>
    <t>溪邊寮1-4號對面</t>
  </si>
  <si>
    <t>121.6585702, 24.978654</t>
  </si>
  <si>
    <t>橫平路口</t>
  </si>
  <si>
    <t>Hengping Rd. Intersection</t>
  </si>
  <si>
    <t>模乳巷11-3號</t>
  </si>
  <si>
    <t>121.66118, 24.98151</t>
  </si>
  <si>
    <t>摸乳巷6-4號</t>
  </si>
  <si>
    <t>121.66071, 24.9836</t>
  </si>
  <si>
    <t>石碇東街149與151號</t>
  </si>
  <si>
    <t>121.658973, 24.989103</t>
  </si>
  <si>
    <t>121.64332, 25.01206</t>
  </si>
  <si>
    <t>121.4332215, 25.07155</t>
  </si>
  <si>
    <t>121.489963, 25.26103</t>
  </si>
  <si>
    <t>淡蘭藝文館</t>
  </si>
  <si>
    <t>Danlan Art and Culture Hall</t>
  </si>
  <si>
    <t>新北市石碇區湳窟路1號(向西)</t>
  </si>
  <si>
    <t>121.659738, 24.990953</t>
  </si>
  <si>
    <t>中崩山口</t>
  </si>
  <si>
    <t>Zhongbengshankou</t>
  </si>
  <si>
    <t>新北市石碇路1段彭山隧道前100公尺對面</t>
  </si>
  <si>
    <t>121.676881, 24.97533</t>
  </si>
  <si>
    <t>縣民大道二段182號對面(向西南)</t>
  </si>
  <si>
    <t>121.468616, 25.016898</t>
  </si>
  <si>
    <t>林森街1號同向(向北)</t>
  </si>
  <si>
    <t>121.6208947, 25.04107056</t>
  </si>
  <si>
    <t>台北市南港區合順街8巷同向(向北)</t>
  </si>
  <si>
    <t>121.619864, 25.042651</t>
  </si>
  <si>
    <t>福山街60巷16號對面(向北)</t>
  </si>
  <si>
    <t>121.618375, 25.046054</t>
  </si>
  <si>
    <t>白雲國小</t>
  </si>
  <si>
    <t>Baiyun Elementary School</t>
  </si>
  <si>
    <t>民權街二段79號(向北)</t>
  </si>
  <si>
    <t>121.619224, 25.048082</t>
  </si>
  <si>
    <t>新北市新店區順安街68號前(向南)</t>
  </si>
  <si>
    <t>121.540862, 24.986461</t>
  </si>
  <si>
    <t>Zhuangjing Vocational School</t>
  </si>
  <si>
    <t>復興路97號(向西)</t>
  </si>
  <si>
    <t>121.534533, 24.987934</t>
  </si>
  <si>
    <t>三抱竹</t>
  </si>
  <si>
    <t>Three hold bamboo</t>
  </si>
  <si>
    <t>板橋區大觀路二段160號(向西)</t>
  </si>
  <si>
    <t>121.44134, 24.998795</t>
  </si>
  <si>
    <t>天聖宮</t>
  </si>
  <si>
    <t>Tiansheng Temple</t>
  </si>
  <si>
    <t>新北市板橋區天聖宮(向北)</t>
  </si>
  <si>
    <t>121.4416895, 25.002939</t>
  </si>
  <si>
    <t>歡仔園活動中心</t>
  </si>
  <si>
    <t>Huanziyuan Activity Center</t>
  </si>
  <si>
    <t>新北市板橋區(向東)</t>
  </si>
  <si>
    <t>121.442411, 25.004434</t>
  </si>
  <si>
    <t>板橋區僑中二街156號(向東)</t>
  </si>
  <si>
    <t>121.4445098, 25.00428</t>
  </si>
  <si>
    <t>老鷹嘴</t>
  </si>
  <si>
    <t>Laoyingzui</t>
  </si>
  <si>
    <t>新北市石碇區碇坪路1段109號對面(向東)</t>
  </si>
  <si>
    <t>121.66341, 24.989048</t>
  </si>
  <si>
    <t>新北市石碇區碇坪路1段109號前(向西)</t>
  </si>
  <si>
    <t>121.663541, 24.989131</t>
  </si>
  <si>
    <t>九寮坡</t>
  </si>
  <si>
    <t>Jiuliaopo</t>
  </si>
  <si>
    <t>新北市石碇區碇坪路一段226號前(向東)</t>
  </si>
  <si>
    <t>121.674502, 24.981099</t>
  </si>
  <si>
    <t>國際科學園區</t>
  </si>
  <si>
    <t>International Science Park</t>
  </si>
  <si>
    <t>中和區板南路488號(向西)</t>
  </si>
  <si>
    <t>121.487101, 25.006994</t>
  </si>
  <si>
    <t>板新路33號對面(向西)</t>
  </si>
  <si>
    <t>121.475895, 25.01249</t>
  </si>
  <si>
    <t>板新路40號(向西)</t>
  </si>
  <si>
    <t>121.473765, 25.013858</t>
  </si>
  <si>
    <t>新社</t>
  </si>
  <si>
    <t>Xinshe</t>
  </si>
  <si>
    <t>新北市貢寮區水返港街1 號</t>
  </si>
  <si>
    <t>121.9200787, 25.025941</t>
  </si>
  <si>
    <t>貢寮區學苑街7號(向西)</t>
  </si>
  <si>
    <t>121.915548, 25.021753</t>
  </si>
  <si>
    <t>朝陽橋</t>
  </si>
  <si>
    <t>Zhaoyang Bridge</t>
  </si>
  <si>
    <t>新北市貢寮區朝陽街3號</t>
  </si>
  <si>
    <t>121.9101425, 25.02128</t>
  </si>
  <si>
    <t>貢寮街</t>
  </si>
  <si>
    <t>Gong Liu Street</t>
  </si>
  <si>
    <t>長泰路與貢寮街口旁南(向南)</t>
  </si>
  <si>
    <t>121.9074, 25.019884</t>
  </si>
  <si>
    <t>新北市貢寮區雙溪街15號</t>
  </si>
  <si>
    <t>121.9159891, 25.01196</t>
  </si>
  <si>
    <t>水廠</t>
  </si>
  <si>
    <t>Water Factory</t>
  </si>
  <si>
    <t>新北市貢寮區下雙溪街20號(向東)</t>
  </si>
  <si>
    <t>121.92027, 25.010148</t>
  </si>
  <si>
    <t>貢寮區台二丙線28K+300公尺處北(向北)</t>
  </si>
  <si>
    <t>121.926415, 25.013488</t>
  </si>
  <si>
    <t>貢寮區台二丙線28K+300公尺處(向南)</t>
  </si>
  <si>
    <t>121.9262102, 25.013446</t>
  </si>
  <si>
    <t>新北市貢寮區雙溪街20號對面(向西)</t>
  </si>
  <si>
    <t>121.920212, 25.010341</t>
  </si>
  <si>
    <t>新北市貢寮區雙溪街15號對面</t>
  </si>
  <si>
    <t>121.9164622, 25.011936</t>
  </si>
  <si>
    <t>長泰路與貢寮街口旁北(向北)</t>
  </si>
  <si>
    <t>121.907679, 25.019898</t>
  </si>
  <si>
    <t>新北市貢寮區水返街1號對面</t>
  </si>
  <si>
    <t>121.9201458, 25.025808</t>
  </si>
  <si>
    <t>下坑頭</t>
  </si>
  <si>
    <t>Xiakengtou</t>
  </si>
  <si>
    <t>石碇區磨石坑31號旁(向東)</t>
  </si>
  <si>
    <t>121.688847, 24.972892</t>
  </si>
  <si>
    <t>新北市石碇區碇坪路1段139號前(向西)</t>
  </si>
  <si>
    <t>121.674451, 24.981264</t>
  </si>
  <si>
    <t>圳邊一</t>
  </si>
  <si>
    <t>Zunbian 1</t>
  </si>
  <si>
    <t>三芝區大坑路22-1號(向東)</t>
  </si>
  <si>
    <t>121.523684, 25.255376</t>
  </si>
  <si>
    <t>三芝區大坑路450307號電杆旁(向西)</t>
  </si>
  <si>
    <t>121.523793, 25.25546</t>
  </si>
  <si>
    <t>北寧路直接中心(停車場出口處)</t>
  </si>
  <si>
    <t>121.7856794, 25.144677</t>
  </si>
  <si>
    <t>衡陽路83號(向西)</t>
  </si>
  <si>
    <t>121.51088, 25.0423</t>
  </si>
  <si>
    <t>捷運板新站</t>
  </si>
  <si>
    <t>MRT Banxin Sta.</t>
  </si>
  <si>
    <t>板橋區板新路109號(向東)</t>
  </si>
  <si>
    <t>121.472167, 25.014557</t>
  </si>
  <si>
    <t>MRT Zhonghe Sta.(Zhongshan Rd.)</t>
  </si>
  <si>
    <t>中山路二段299號(向東)</t>
  </si>
  <si>
    <t>121.495441, 25.002211</t>
  </si>
  <si>
    <t>中和區板南路510號(向西)</t>
  </si>
  <si>
    <t>121.48411, 25.008375</t>
  </si>
  <si>
    <t>太平中華路口</t>
  </si>
  <si>
    <t>ZhonghuaTelecom</t>
  </si>
  <si>
    <t>新北市樹林區中華路80-1號前</t>
  </si>
  <si>
    <t>121.419203, 24.981296</t>
  </si>
  <si>
    <t>捷運台北101/世貿站(信義)</t>
  </si>
  <si>
    <t>MRT Taipei 101/World Trade Center Sta.(XinYi)</t>
  </si>
  <si>
    <t>信義路5段101大樓前(向西)</t>
  </si>
  <si>
    <t>121.5645985, 25.03324206</t>
  </si>
  <si>
    <t>北投子</t>
  </si>
  <si>
    <t>Beitouzi</t>
  </si>
  <si>
    <t>新北市三芝區(向東)</t>
  </si>
  <si>
    <t>121.4742805, 25.184703</t>
  </si>
  <si>
    <t>壽南里</t>
  </si>
  <si>
    <t>Shounan Village</t>
  </si>
  <si>
    <t>南山路274號(向南)</t>
  </si>
  <si>
    <t>121.507817, 24.98841</t>
  </si>
  <si>
    <t>南山路479號(向北)</t>
  </si>
  <si>
    <t>121.508068, 24.9882</t>
  </si>
  <si>
    <t>新光路二段(向南)</t>
  </si>
  <si>
    <t>121.576778, 24.9968</t>
  </si>
  <si>
    <t>新北市三重區光復路二段122號</t>
  </si>
  <si>
    <t>121.472011, 25.058836</t>
  </si>
  <si>
    <t>芊蓁坑路口</t>
  </si>
  <si>
    <t>Qianzhenkeng Intersection</t>
  </si>
  <si>
    <t>121.845593, 24.982419</t>
  </si>
  <si>
    <t>泰平里3鄰</t>
  </si>
  <si>
    <t>Neighborhood 3 Taiping Village</t>
  </si>
  <si>
    <t>121.840198, 24.981344</t>
  </si>
  <si>
    <t>後寮子路口</t>
  </si>
  <si>
    <t>Houliaozi Intersection</t>
  </si>
  <si>
    <t>121.832013, 24.978867</t>
  </si>
  <si>
    <t>坪溪頭</t>
  </si>
  <si>
    <t>Pingxitou</t>
  </si>
  <si>
    <t>121.83062, 24.929586</t>
  </si>
  <si>
    <t>121.81138, 24.928745</t>
  </si>
  <si>
    <t>121.830617, 24.929496</t>
  </si>
  <si>
    <t>121.832112, 24.978779</t>
  </si>
  <si>
    <t>121.840223, 24.981217</t>
  </si>
  <si>
    <t>121.845594, 24.982297</t>
  </si>
  <si>
    <t>台64線10.8Km(虛擬站不停靠)</t>
  </si>
  <si>
    <t>台64西行10.8Km處(向北)</t>
  </si>
  <si>
    <t>121.447847, 25.088918</t>
  </si>
  <si>
    <t>台64線2.8Km(虛擬站不停靠)</t>
  </si>
  <si>
    <t>台64東行2.8Km處(向東)</t>
  </si>
  <si>
    <t>121.403049, 25.127698</t>
  </si>
  <si>
    <t>121.4776879, 25.06952244</t>
  </si>
  <si>
    <t>板橋區民生路三段230號(向北)</t>
  </si>
  <si>
    <t>121.464707, 25.030154</t>
  </si>
  <si>
    <t>牡丹里29鄰</t>
  </si>
  <si>
    <t>Neighborhood 29 Mudan Village</t>
  </si>
  <si>
    <t>新北市雙溪區牡丹里29鄰(向西)</t>
  </si>
  <si>
    <t>121.864678, 25.05674</t>
  </si>
  <si>
    <t>新北市新店區新烏路二段151-1對面</t>
  </si>
  <si>
    <t>121.5498421, 24.911075</t>
  </si>
  <si>
    <t>新北市新店區新烏路二段屈尺路口候車亭(向北)</t>
  </si>
  <si>
    <t>121.549515, 24.922891</t>
  </si>
  <si>
    <t>新北市新店區(向西)</t>
  </si>
  <si>
    <t>121.548023, 24.918598</t>
  </si>
  <si>
    <t>麗寶之星</t>
  </si>
  <si>
    <t>Libaozhixing Community</t>
  </si>
  <si>
    <t>新北市三重區中正南路251號(向南)</t>
  </si>
  <si>
    <t>121.493086, 25.053451</t>
  </si>
  <si>
    <t>環河南路</t>
  </si>
  <si>
    <t>Huanhe S. Rd.</t>
  </si>
  <si>
    <t>新北市三重區環河南路229號(向南)</t>
  </si>
  <si>
    <t>121.492024, 25.051484</t>
  </si>
  <si>
    <t>復興路40號對向(向東)</t>
  </si>
  <si>
    <t>121.538791, 24.986624</t>
  </si>
  <si>
    <t>121.5564825, 24.98841164</t>
  </si>
  <si>
    <t>中山路</t>
  </si>
  <si>
    <t>Zhongshan Rd.</t>
  </si>
  <si>
    <t>新北市新莊區(向東)</t>
  </si>
  <si>
    <t>121.464933, 25.060034</t>
  </si>
  <si>
    <t>121.4659345, 25.054933</t>
  </si>
  <si>
    <t>臺北車站(公園)</t>
  </si>
  <si>
    <t>Taipei Main Station(Gongyuan)</t>
  </si>
  <si>
    <t>公園路15號之2(向北)</t>
  </si>
  <si>
    <t>121.51689, 25.044096</t>
  </si>
  <si>
    <t>121.5564895, 24.98851751</t>
  </si>
  <si>
    <t>景美橋頭</t>
  </si>
  <si>
    <t>Jingmei Bridge</t>
  </si>
  <si>
    <t>新北市新店區寶慶街80號前</t>
  </si>
  <si>
    <t>121.5414872, 24.986845</t>
  </si>
  <si>
    <t>捷運新莊副都心站</t>
  </si>
  <si>
    <t>MRT Xinzhuang Fuduxin Station</t>
  </si>
  <si>
    <t>新北大道四段6號 (向西)</t>
  </si>
  <si>
    <t>121.445823, 25.059077</t>
  </si>
  <si>
    <t>幸福東路</t>
  </si>
  <si>
    <t>Xingfu E. Rd.</t>
  </si>
  <si>
    <t>121.4658136, 25.05024</t>
  </si>
  <si>
    <t>思賢國小</t>
  </si>
  <si>
    <t>Si Xian Elementary School</t>
  </si>
  <si>
    <t>121.4577133, 25.045887</t>
  </si>
  <si>
    <t>頂好超市站</t>
  </si>
  <si>
    <t>Dinghao Supermarket</t>
  </si>
  <si>
    <t>新北市新莊區(向西)</t>
  </si>
  <si>
    <t>121.456336, 25.040628</t>
  </si>
  <si>
    <t>天莊社區站</t>
  </si>
  <si>
    <t>Tian Zhuang Community</t>
  </si>
  <si>
    <t>新北市新莊區中信街(向西)</t>
  </si>
  <si>
    <t>121.4523735, 25.050872</t>
  </si>
  <si>
    <t>121.447964, 25.044765</t>
  </si>
  <si>
    <t>中華路一段180號對面(向南)</t>
  </si>
  <si>
    <t>121.452475, 25.042346</t>
  </si>
  <si>
    <t>新北市新莊區中和街(向北)</t>
  </si>
  <si>
    <t>121.44798, 25.044984</t>
  </si>
  <si>
    <t>幸福路郵局</t>
  </si>
  <si>
    <t>Xing Fu Lu Post Office</t>
  </si>
  <si>
    <t>121.4486287, 25.048981</t>
  </si>
  <si>
    <t>新北市新莊區中信街(向東)</t>
  </si>
  <si>
    <t>121.4524287, 25.050817</t>
  </si>
  <si>
    <t>121.456373, 25.040552</t>
  </si>
  <si>
    <t>新北市新店區新烏路二段200巷口左側</t>
  </si>
  <si>
    <t>121.5477192, 24.916994</t>
  </si>
  <si>
    <t>新北市新店區新烏路三段152號</t>
  </si>
  <si>
    <t>121.5520617, 24.902826</t>
  </si>
  <si>
    <t>鶯桃路二段27號</t>
  </si>
  <si>
    <t>No.27 Sec. 2 Yingtao Rd.</t>
  </si>
  <si>
    <t>新北市鶯歌區鶯桃路二段27號(向東)</t>
  </si>
  <si>
    <t>121.325434, 24.972458</t>
  </si>
  <si>
    <t>幸福路站</t>
  </si>
  <si>
    <t>XingfuRd</t>
  </si>
  <si>
    <t>新北市新莊區(向北)</t>
  </si>
  <si>
    <t>121.458066, 25.048217</t>
  </si>
  <si>
    <t>Xingfu E. Rd</t>
  </si>
  <si>
    <t>新北市新莊區幸福東路(向北)</t>
  </si>
  <si>
    <t>121.46594, 25.050224</t>
  </si>
  <si>
    <t>121.46612, 25.055358</t>
  </si>
  <si>
    <t>121.465033, 25.060034</t>
  </si>
  <si>
    <t>福興里站</t>
  </si>
  <si>
    <t>Fuxing Village Stop</t>
  </si>
  <si>
    <t>五工二路60號(向西北)</t>
  </si>
  <si>
    <t>121.460595, 25.065762</t>
  </si>
  <si>
    <t>121.4453914, 25.036998</t>
  </si>
  <si>
    <t>海山活動中心</t>
  </si>
  <si>
    <t>Seamount Activity Center</t>
  </si>
  <si>
    <t>新北市新莊區 瓊泰路207號對面(向南)</t>
  </si>
  <si>
    <t>121.443066, 25.032415</t>
  </si>
  <si>
    <t>仁濟療養院新莊分院站</t>
  </si>
  <si>
    <t>Renji sanatorium Xinzhuang Branch</t>
  </si>
  <si>
    <t>新北市新莊區 瓊林路104-18號對面(向南)</t>
  </si>
  <si>
    <t>121.443423, 25.026265</t>
  </si>
  <si>
    <t>瓊林活動中心</t>
  </si>
  <si>
    <t>Qiong Lin Activity Center</t>
  </si>
  <si>
    <t>121.4410486, 25.023414</t>
  </si>
  <si>
    <t>世界盃</t>
  </si>
  <si>
    <t>World Cup</t>
  </si>
  <si>
    <t>新莊區新樹路653號對面</t>
  </si>
  <si>
    <t>121.432496, 25.002978</t>
  </si>
  <si>
    <t>新樹路</t>
  </si>
  <si>
    <t>Xinshu Rd.</t>
  </si>
  <si>
    <t>121.4330311, 25.005742</t>
  </si>
  <si>
    <t>福營消防分隊</t>
  </si>
  <si>
    <t>Fu camp fire units</t>
  </si>
  <si>
    <t>新北市新莊區 福營路277號(向西)</t>
  </si>
  <si>
    <t>121.427874, 25.029597</t>
  </si>
  <si>
    <t>富國公園站</t>
  </si>
  <si>
    <t>Wells Park</t>
  </si>
  <si>
    <t>新北市新莊區 富國路77號巷口對面(向西)</t>
  </si>
  <si>
    <t>121.420103, 25.025914</t>
  </si>
  <si>
    <t>啞口橋</t>
  </si>
  <si>
    <t>Dumb Bridge</t>
  </si>
  <si>
    <t>121.4164102, 25.024367</t>
  </si>
  <si>
    <t>新北市新莊區 富國路77號巷口自動定址(向東)</t>
  </si>
  <si>
    <t>121.420003, 25.025914</t>
  </si>
  <si>
    <t>新北市雙溪區石頭厝(向南)</t>
  </si>
  <si>
    <t>121.861972, 25.046922</t>
  </si>
  <si>
    <t>121.8645994, 25.04385</t>
  </si>
  <si>
    <t>新北市雙溪區內挖路(向北)</t>
  </si>
  <si>
    <t>121.863265, 25.036918</t>
  </si>
  <si>
    <t>121.8462142, 25.031408</t>
  </si>
  <si>
    <t>121.8376351, 25.030564</t>
  </si>
  <si>
    <t>新北市雙溪區大瀨(向西)</t>
  </si>
  <si>
    <t>121.827496, 25.024146</t>
  </si>
  <si>
    <t>121.8223264, 25.022285</t>
  </si>
  <si>
    <t>121.808169, 25.017957</t>
  </si>
  <si>
    <t>嗎哪山莊</t>
  </si>
  <si>
    <t>Mana Country</t>
  </si>
  <si>
    <t>121.8033649, 25.016866</t>
  </si>
  <si>
    <t>長源1鄰</t>
  </si>
  <si>
    <t>Changyuan 1 Lin</t>
  </si>
  <si>
    <t>新北市雙溪區長源1鄰(向南)</t>
  </si>
  <si>
    <t>121.801149, 25.014508</t>
  </si>
  <si>
    <t>121.7797078, 25.000752</t>
  </si>
  <si>
    <t>長源村外盤山坑13號對面</t>
  </si>
  <si>
    <t>121.7732374, 24.995807</t>
  </si>
  <si>
    <t>新北市蘆洲區(向東)</t>
  </si>
  <si>
    <t>121.4569275, 25.082709</t>
  </si>
  <si>
    <t>新北市蘆洲區(向西)</t>
  </si>
  <si>
    <t>121.4570657, 25.082776</t>
  </si>
  <si>
    <t>新北市新莊區 福營路277號對面(向東)</t>
  </si>
  <si>
    <t>121.427774, 25.029597</t>
  </si>
  <si>
    <t>新莊區新樹路653號</t>
  </si>
  <si>
    <t>121.43267, 25.003153</t>
  </si>
  <si>
    <t>121.441276, 25.023519</t>
  </si>
  <si>
    <t>新北市新莊區 瓊林路104-18號旁(向北)</t>
  </si>
  <si>
    <t>121.443323, 25.026265</t>
  </si>
  <si>
    <t>新北市新莊區 瓊泰路207號前(向北)</t>
  </si>
  <si>
    <t>121.443143, 25.032229</t>
  </si>
  <si>
    <t>福營行政大樓</t>
  </si>
  <si>
    <t>Fu camp administration building</t>
  </si>
  <si>
    <t>新北市新莊區 四維路9號對面(向北)</t>
  </si>
  <si>
    <t>121.423825, 25.024575</t>
  </si>
  <si>
    <t>後港活動中心</t>
  </si>
  <si>
    <t>Hougang Activity Center</t>
  </si>
  <si>
    <t>新北市新莊區建安街28號旁(向南)</t>
  </si>
  <si>
    <t>121.428477, 25.025371</t>
  </si>
  <si>
    <t>西盛圖書館站</t>
  </si>
  <si>
    <t>Xisheng Library</t>
  </si>
  <si>
    <t>新北市新莊區西盛圖書館站(向南)</t>
  </si>
  <si>
    <t>121.42809, 25.017313</t>
  </si>
  <si>
    <t>西盛街口站</t>
  </si>
  <si>
    <t>Sheng blocks west</t>
  </si>
  <si>
    <t>新北市新莊區 民安西路301號對面(向南)</t>
  </si>
  <si>
    <t>121.426796, 25.011749</t>
  </si>
  <si>
    <t>四維路口</t>
  </si>
  <si>
    <t>Siwei Rd. Entrance</t>
  </si>
  <si>
    <t>121.421607, 25.019465</t>
  </si>
  <si>
    <t>裕民街85巷22弄口</t>
  </si>
  <si>
    <t>Aly. 22, Ln. 85, Yumin St</t>
  </si>
  <si>
    <t>新北市新莊區 裕民街85巷22弄對面(向南)</t>
  </si>
  <si>
    <t>121.419569, 25.022936</t>
  </si>
  <si>
    <t>新北市新莊區裕民街85巷22弄(向北)</t>
  </si>
  <si>
    <t>121.419425, 25.022962</t>
  </si>
  <si>
    <t>121.4217666, 25.019355</t>
  </si>
  <si>
    <t>新北市新莊區 民安西路301號旁(向北)</t>
  </si>
  <si>
    <t>121.426886, 25.011674</t>
  </si>
  <si>
    <t xml:space="preserve">新北市淡水區(向北)    </t>
  </si>
  <si>
    <t>121.4642167, 25.194024</t>
  </si>
  <si>
    <t>121.466543, 25.195086</t>
  </si>
  <si>
    <t>大崁一街口</t>
  </si>
  <si>
    <t>Dakan 1st St. Intersection</t>
  </si>
  <si>
    <t>新北市八里區中華路二段</t>
  </si>
  <si>
    <t>121.4202768, 25.157411</t>
  </si>
  <si>
    <t>中華埤頭二街口</t>
  </si>
  <si>
    <t>Zhonghua &amp; Pitou 2nd St. Intersection</t>
  </si>
  <si>
    <t>121.41463, 25.154754</t>
  </si>
  <si>
    <t>新北市新莊區建安街28號對面(向北)</t>
  </si>
  <si>
    <t>121.428298, 25.025203</t>
  </si>
  <si>
    <t>新北市新莊區 四維路9號前(向南)</t>
  </si>
  <si>
    <t>121.423725, 25.024575</t>
  </si>
  <si>
    <t>陽光街</t>
  </si>
  <si>
    <t>Yangguang St.</t>
  </si>
  <si>
    <t>陽光街248號對面(向東)</t>
  </si>
  <si>
    <t>121.577744, 25.073152</t>
  </si>
  <si>
    <t>安和路</t>
  </si>
  <si>
    <t>Anhe Rd.</t>
  </si>
  <si>
    <t>中和區安和路61號對面(向西)</t>
  </si>
  <si>
    <t>121.508797, 24.994954</t>
  </si>
  <si>
    <t>龜馬山</t>
  </si>
  <si>
    <t>Guimashan</t>
  </si>
  <si>
    <t>新北市八里區中華路二段2-2號</t>
  </si>
  <si>
    <t>121.4067531, 25.150525</t>
  </si>
  <si>
    <t>中華路二段</t>
  </si>
  <si>
    <t>Zhonghua Rd. Sec. 2</t>
  </si>
  <si>
    <t>新北市八里區中華路二段300號</t>
  </si>
  <si>
    <t>121.4040856, 25.14869</t>
  </si>
  <si>
    <t>下莊市場</t>
  </si>
  <si>
    <t>Siajhuang Market</t>
  </si>
  <si>
    <t>新北市八里區中華路二段486號</t>
  </si>
  <si>
    <t>121.4002943, 25.14583</t>
  </si>
  <si>
    <t>新北市八里區中華路二段562號</t>
  </si>
  <si>
    <t>121.3985723, 25.144765</t>
  </si>
  <si>
    <t>新北市八里區中華路二段361之1號</t>
  </si>
  <si>
    <t>121.3986407, 25.144512</t>
  </si>
  <si>
    <t>新北市八里區中華路二段488號對面</t>
  </si>
  <si>
    <t>121.4004391, 25.145611</t>
  </si>
  <si>
    <t>新北市八里區中華路二段(向北)</t>
  </si>
  <si>
    <t>121.415225, 25.154698</t>
  </si>
  <si>
    <t>121.4203089, 25.157182</t>
  </si>
  <si>
    <t>半路橋</t>
  </si>
  <si>
    <t>Ban Lu Ciao</t>
  </si>
  <si>
    <t>碇坪路一段268號(向南)</t>
  </si>
  <si>
    <t>121.675287, 24.978412</t>
  </si>
  <si>
    <t>TudigongTemple</t>
  </si>
  <si>
    <t>碇坪路二段11號右側20公尺對面(向東)</t>
  </si>
  <si>
    <t>121.6813, 24.975914</t>
  </si>
  <si>
    <t>Huafan University</t>
  </si>
  <si>
    <t>碇坪路一段1號校門前停車場(向南)</t>
  </si>
  <si>
    <t>121.691746, 24.978674</t>
  </si>
  <si>
    <t>豐田派出所</t>
  </si>
  <si>
    <t>Fong Tian Police Substation</t>
  </si>
  <si>
    <t>碇坪路二段22號左後方30公尺</t>
  </si>
  <si>
    <t>121.687598, 24.973987</t>
  </si>
  <si>
    <t>碇坪路二段11號右側20公尺(向西)</t>
  </si>
  <si>
    <t>121.680736, 24.976032</t>
  </si>
  <si>
    <t>碇坪路一段266號對面(向北)</t>
  </si>
  <si>
    <t>121.675486, 24.978531</t>
  </si>
  <si>
    <t>碇坪路一段182號</t>
  </si>
  <si>
    <t>121.666667, 24.985875</t>
  </si>
  <si>
    <t>新北市石碇區上橫坪3號</t>
  </si>
  <si>
    <t>121.671182, 24.982452</t>
  </si>
  <si>
    <t>新北市板橋區活力廣場(向南)</t>
  </si>
  <si>
    <t>121.433227, 24.993472</t>
  </si>
  <si>
    <t>121.4313228, 24.988241</t>
  </si>
  <si>
    <t>121.4287653, 24.985196</t>
  </si>
  <si>
    <t>金門街376號(向西南)</t>
  </si>
  <si>
    <t>121.4269126, 24.983769</t>
  </si>
  <si>
    <t>新北市板橋區思夢樂廣場(向北)</t>
  </si>
  <si>
    <t>121.427229, 24.985335</t>
  </si>
  <si>
    <t>板橋區滿平街84巷92號對面(向西)</t>
  </si>
  <si>
    <t>121.426422, 24.986864</t>
  </si>
  <si>
    <t>121.426156, 24.988171</t>
  </si>
  <si>
    <t>121.427981, 24.99038</t>
  </si>
  <si>
    <t>Banlin &amp; Xibei Intersection</t>
  </si>
  <si>
    <t>新北市樹林區板林路145號對面(向南)</t>
  </si>
  <si>
    <t>121.426171, 24.990551</t>
  </si>
  <si>
    <t>板橋區僑中二街90巷(向南)</t>
  </si>
  <si>
    <t>121.446364, 25.00925</t>
  </si>
  <si>
    <t>僑中二街(向南)</t>
  </si>
  <si>
    <t>121.4458759, 25.007793</t>
  </si>
  <si>
    <t>藍天世紀城(向南)</t>
  </si>
  <si>
    <t>121.4455621, 25.006319</t>
  </si>
  <si>
    <t>新北市板橋區僑中三街(向南)</t>
  </si>
  <si>
    <t>121.4451743, 25.005003</t>
  </si>
  <si>
    <t>板橋區大觀路一段38巷(向西)</t>
  </si>
  <si>
    <t>121.444369, 25.004358</t>
  </si>
  <si>
    <t>大觀路二段307號(向東)</t>
  </si>
  <si>
    <t>121.4418015, 24.998573</t>
  </si>
  <si>
    <t>和美1號橋</t>
  </si>
  <si>
    <t>新北市貢寮區貢寮幹線90K旁(向南)</t>
  </si>
  <si>
    <t>121.91221, 25.08679</t>
  </si>
  <si>
    <t>寶強路口</t>
  </si>
  <si>
    <t>Baoqiang Rd.</t>
  </si>
  <si>
    <t>寶強路51號對面(向東)</t>
  </si>
  <si>
    <t>121.54378, 24.979007</t>
  </si>
  <si>
    <t>中興路二段219號同向(向南)</t>
  </si>
  <si>
    <t>121.5480377, 24.97444596</t>
  </si>
  <si>
    <t>121.5467423, 24.97090294</t>
  </si>
  <si>
    <t>Marina Sec</t>
  </si>
  <si>
    <t>新北市瑞芳區海濱路三巷76.9公里處(向西)</t>
  </si>
  <si>
    <t>121.831963, 25.125983</t>
  </si>
  <si>
    <t>中興街</t>
  </si>
  <si>
    <t>Zhongzheng Zhicheng St.Entrance</t>
  </si>
  <si>
    <t>三芝區中興街二段6號旁(向西)</t>
  </si>
  <si>
    <t>121.498505, 25.256536</t>
  </si>
  <si>
    <t>三芝區中興街二段6號斜對面(向東)</t>
  </si>
  <si>
    <t>121.498481, 25.256319</t>
  </si>
  <si>
    <t>新北市瑞芳區鼻頭路227之2號(向東)</t>
  </si>
  <si>
    <t>121.913918, 25.124021</t>
  </si>
  <si>
    <t>信義快速道路上(向東)</t>
  </si>
  <si>
    <t>121.573515, 25.02753</t>
  </si>
  <si>
    <t>富貴新村</t>
  </si>
  <si>
    <t>FugueiNewVillage</t>
  </si>
  <si>
    <t>懷德街(向北)</t>
  </si>
  <si>
    <t>121.480675, 25.028821</t>
  </si>
  <si>
    <t>台64線28.2Km(虛擬站不停靠)</t>
  </si>
  <si>
    <t>台64西行28.2Km處(向西)</t>
  </si>
  <si>
    <t>121.52047, 24.99128</t>
  </si>
  <si>
    <t>台64東行28.2Km處(向東)</t>
  </si>
  <si>
    <t>121.520684, 24.990993</t>
  </si>
  <si>
    <t>文山行政中心(木新)</t>
  </si>
  <si>
    <t>Wenshan Dist. Admin. Center(Muxin)</t>
  </si>
  <si>
    <t>木柵路ㄧ段文山公園對面(向北)</t>
  </si>
  <si>
    <t>121.570877, 24.990043</t>
  </si>
  <si>
    <t>木柵路ㄧ段文山公園前(向南)</t>
  </si>
  <si>
    <t>121.570664, 24.989567</t>
  </si>
  <si>
    <t>新北市樹林區博愛街237號對面</t>
  </si>
  <si>
    <t>121.424181, 24.985108</t>
  </si>
  <si>
    <t>大豹幹38電桿後10m</t>
  </si>
  <si>
    <t>121.397731, 24.873541</t>
  </si>
  <si>
    <t>新北市三峽區(向東)</t>
  </si>
  <si>
    <t>121.438092, 24.852366</t>
  </si>
  <si>
    <t>三峽區大勇路1-5號首都(向北)</t>
  </si>
  <si>
    <t>121.367109, 24.938186</t>
  </si>
  <si>
    <t>南港花園社區四</t>
  </si>
  <si>
    <t>NanGang Public Housing IV</t>
  </si>
  <si>
    <t>臺北市福德街373巷B1棟435號對面(向南)</t>
  </si>
  <si>
    <t>121.593565, 25.039482</t>
  </si>
  <si>
    <t>興福寮88巷</t>
  </si>
  <si>
    <t>Xingfuliao lane 88</t>
  </si>
  <si>
    <t>淡水區興福寮88巷口</t>
  </si>
  <si>
    <t>121.485058, 25.164815</t>
  </si>
  <si>
    <t>新北市新店區華城路5-4號</t>
  </si>
  <si>
    <t>121.53022, 24.960558</t>
  </si>
  <si>
    <t>新庄子95號</t>
  </si>
  <si>
    <t>新庄子95號(向北)</t>
  </si>
  <si>
    <t>121.509065, 25.269232</t>
  </si>
  <si>
    <t>安祥路(向西)</t>
  </si>
  <si>
    <t>121.47999, 24.955099</t>
  </si>
  <si>
    <t>桂竹圍子8號</t>
  </si>
  <si>
    <t>新北市淡水區桂竹圍子8號(向南)</t>
  </si>
  <si>
    <t>121.472537, 25.232204</t>
  </si>
  <si>
    <t>崙頂8號</t>
  </si>
  <si>
    <t>Lunding NO.8</t>
  </si>
  <si>
    <t>121.4910121, 25.21998</t>
  </si>
  <si>
    <t>口湖子橋</t>
  </si>
  <si>
    <t>Sub lake bridge</t>
  </si>
  <si>
    <t>121.477516, 25.190912</t>
  </si>
  <si>
    <t>新北市淡水區(向南)</t>
  </si>
  <si>
    <t>121.477446, 25.190933</t>
  </si>
  <si>
    <t>121.474732, 25.188079</t>
  </si>
  <si>
    <t>汐止路燈定位編號534336處(向南)</t>
  </si>
  <si>
    <t>121.6654731, 25.07553395</t>
  </si>
  <si>
    <t>汐止區路燈定位編號534194處(向北)</t>
  </si>
  <si>
    <t>121.6657594, 25.07584869</t>
  </si>
  <si>
    <t>華城路10巷口</t>
  </si>
  <si>
    <t>Huacheng Rd. Ln. 10 Entrance</t>
  </si>
  <si>
    <t>新北新店區華城路10巷口對面(向北)</t>
  </si>
  <si>
    <t>121.529386, 24.958742</t>
  </si>
  <si>
    <t>新月橋</t>
  </si>
  <si>
    <t>Xinyue Bridge</t>
  </si>
  <si>
    <t>環河西路五段路燈編號026796旁(向北)</t>
  </si>
  <si>
    <t>121.452324, 25.026206</t>
  </si>
  <si>
    <t>新市二路編號431299號燈桿旁(向西)</t>
  </si>
  <si>
    <t>121.429972, 25.194778</t>
  </si>
  <si>
    <t>林口區中華路9號對面(向西)</t>
  </si>
  <si>
    <t>121.386771, 25.089281</t>
  </si>
  <si>
    <t>大湖路590巷巷口</t>
  </si>
  <si>
    <t>Lane 590 Dahu Rd. Intersection</t>
  </si>
  <si>
    <t>新北市鶯歌區(向北)</t>
  </si>
  <si>
    <t>121.33573, 24.973967</t>
  </si>
  <si>
    <t>皇后鎮農場</t>
  </si>
  <si>
    <t>Queenstown farm</t>
  </si>
  <si>
    <t>三峽區竹崙路農場前</t>
  </si>
  <si>
    <t>121.4325994, 24.917862</t>
  </si>
  <si>
    <t>田寮洋</t>
  </si>
  <si>
    <t>Tianliaoyang</t>
  </si>
  <si>
    <t>新北市貢寮區田寮洋街35之1號對面(向東)</t>
  </si>
  <si>
    <t>121.928288, 25.017191</t>
  </si>
  <si>
    <t>新北市貢寮區田寮洋街35之1號(向西)</t>
  </si>
  <si>
    <t>121.92826, 25.017145</t>
  </si>
  <si>
    <t>新北市貢寮區貢寮幹線640335電線杆旁(向北)</t>
  </si>
  <si>
    <t>121.91242, 25.086749</t>
  </si>
  <si>
    <t>拱北殿停車場</t>
  </si>
  <si>
    <t>Gongbeidian Parking Lot</t>
  </si>
  <si>
    <t>汐萬路三段88號(向西)</t>
  </si>
  <si>
    <t>121.64141, 25.093843</t>
  </si>
  <si>
    <t>國立體育大學體育館</t>
  </si>
  <si>
    <t>National Sports University Gymnasium</t>
  </si>
  <si>
    <t>龜山區體大一路第三支路燈旁(向北)</t>
  </si>
  <si>
    <t>121.386348, 25.034675</t>
  </si>
  <si>
    <t>國中路3號左側20公尺(向南)</t>
  </si>
  <si>
    <t>121.712939, 24.937332</t>
  </si>
  <si>
    <t>厚德岡坑</t>
  </si>
  <si>
    <t>Houdegangkeng</t>
  </si>
  <si>
    <t>水德路厚德岡坑(向西)</t>
  </si>
  <si>
    <t>121.734136, 24.940757</t>
  </si>
  <si>
    <t>水德路厚德岡坑(向東)</t>
  </si>
  <si>
    <t>121.733921, 24.940719</t>
  </si>
  <si>
    <t>港東路編號第503146號旁(向南)</t>
  </si>
  <si>
    <t>121.687269, 25.203686</t>
  </si>
  <si>
    <t>三坑口</t>
  </si>
  <si>
    <t>Sankengkou</t>
  </si>
  <si>
    <t>深澳坑路228-2號(向東)</t>
  </si>
  <si>
    <t>121.7888244, 25.124577</t>
  </si>
  <si>
    <t>新北市瑞芳區東和路35號(向東)</t>
  </si>
  <si>
    <t>121.804811, 25.105984</t>
  </si>
  <si>
    <t>逢甲路264號前</t>
  </si>
  <si>
    <t>121.8046925, 25.111007</t>
  </si>
  <si>
    <t>逢甲路235號斜對面</t>
  </si>
  <si>
    <t>121.8025723, 25.111931</t>
  </si>
  <si>
    <t>瑞芳區逢甲路350-1號(向西)</t>
  </si>
  <si>
    <t>121.800731, 25.112286</t>
  </si>
  <si>
    <t>逢甲路343之14號對面</t>
  </si>
  <si>
    <t>121.7988333, 25.112595</t>
  </si>
  <si>
    <t>逢甲路龍潭橋前50公尺對面(向北)</t>
  </si>
  <si>
    <t>121.79819, 25.116881</t>
  </si>
  <si>
    <t>泰山站(泰山路)</t>
  </si>
  <si>
    <t>Taishan  Sta.(Taishan Rd.)</t>
  </si>
  <si>
    <t>泰山區泰山路33號</t>
  </si>
  <si>
    <t>121.42531, 25.066197</t>
  </si>
  <si>
    <t>逢甲路353號對面(向西)</t>
  </si>
  <si>
    <t>121.7987152, 25.119575</t>
  </si>
  <si>
    <t>深澳坑路270號對面</t>
  </si>
  <si>
    <t>121.795164, 25.121225</t>
  </si>
  <si>
    <t>121.793517, 25.121927</t>
  </si>
  <si>
    <t>深澳坑路137-42號(向西)</t>
  </si>
  <si>
    <t>121.791255, 25.123849</t>
  </si>
  <si>
    <t>深澳坑路129號(向西)</t>
  </si>
  <si>
    <t>121.788807, 25.124827</t>
  </si>
  <si>
    <t>八德中洲街口</t>
  </si>
  <si>
    <t>Bade Zhongzhou St. Entrance</t>
  </si>
  <si>
    <t>樹林區八德街624號(向西)</t>
  </si>
  <si>
    <t>121.3971, 24.969906</t>
  </si>
  <si>
    <t>121.4499902, 25.00960549</t>
  </si>
  <si>
    <t>樂山一</t>
  </si>
  <si>
    <t>Leshan 1</t>
  </si>
  <si>
    <t>樹林區中山路三段200號(向南)</t>
  </si>
  <si>
    <t>121.386827, 24.968839</t>
  </si>
  <si>
    <t>捷運泰山貴和站(貴陽街)</t>
  </si>
  <si>
    <t>MRT Taishan Guihe Station</t>
  </si>
  <si>
    <t>新北大道六段與貴陽街口</t>
  </si>
  <si>
    <t>121.421777, 25.033095</t>
  </si>
  <si>
    <t>新北新店區華城路10巷口(向南)</t>
  </si>
  <si>
    <t>121.529197, 24.958455</t>
  </si>
  <si>
    <t>文化三復興二路口</t>
  </si>
  <si>
    <t>wenhua 3rd &amp; Fuxing 2nd Intersection</t>
  </si>
  <si>
    <t>桃園市龜山區文化三路536號對面</t>
  </si>
  <si>
    <t>121.368999, 25.052131</t>
  </si>
  <si>
    <t>大坪頂公園</t>
  </si>
  <si>
    <t>Daping Ding Park</t>
  </si>
  <si>
    <t>桃園市龜山區文化三路412號對面</t>
  </si>
  <si>
    <t>121.367157, 25.053966</t>
  </si>
  <si>
    <t>嗎哪山莊(向南)</t>
  </si>
  <si>
    <t>121.803556, 25.017389</t>
  </si>
  <si>
    <t>樹林區八德街624號對面(向北)</t>
  </si>
  <si>
    <t>121.397333, 24.969924</t>
  </si>
  <si>
    <t>新北市三峽區隆恩街涵洞口(向南)</t>
  </si>
  <si>
    <t>121.3636543, 24.943001</t>
  </si>
  <si>
    <t>阿柔洋60-1號右側10公尺處</t>
  </si>
  <si>
    <t>121.6091801, 24.998607</t>
  </si>
  <si>
    <t>MRT Nangang Exhibition Center Sta. (Jingmao 2)</t>
  </si>
  <si>
    <t>121.616614, 25.05652783</t>
  </si>
  <si>
    <t>121.6461518, 25.06081687</t>
  </si>
  <si>
    <t>嗎哪山莊(向北)</t>
  </si>
  <si>
    <t>121.803714, 25.017345</t>
  </si>
  <si>
    <t>龍門國中(和平)</t>
  </si>
  <si>
    <t>Longmen Jr. High School(Heping)</t>
  </si>
  <si>
    <t>和平東路二段58號同向(向東)</t>
  </si>
  <si>
    <t>121.5384922, 25.02540724</t>
  </si>
  <si>
    <t>復興南路口</t>
  </si>
  <si>
    <t>Fuxing S. Rd. Entrance</t>
  </si>
  <si>
    <t>和平東路二段106號同向(向東)</t>
  </si>
  <si>
    <t>121.5422398, 25.02491406</t>
  </si>
  <si>
    <t>大安健康服務中心</t>
  </si>
  <si>
    <t>Daan Dist. Health Center</t>
  </si>
  <si>
    <t>復興南路二段332號(向南)</t>
  </si>
  <si>
    <t>121.5432121, 25.02289256</t>
  </si>
  <si>
    <t>龍門國中(辛亥路口)</t>
  </si>
  <si>
    <t>Longmen Jr. High School(Xinhai Rd. Entrance)</t>
  </si>
  <si>
    <t>建國南路二段306號對面(向北)</t>
  </si>
  <si>
    <t>121.53788, 25.02347</t>
  </si>
  <si>
    <t>大安國宅</t>
  </si>
  <si>
    <t>Daan Public Housing</t>
  </si>
  <si>
    <t>建國南路二段109號前(向北)</t>
  </si>
  <si>
    <t>121.538006, 25.0297753</t>
  </si>
  <si>
    <t>信義市場</t>
  </si>
  <si>
    <t>Xinyi Market</t>
  </si>
  <si>
    <t>台北市大安區建國南路一段大安郵局側門</t>
  </si>
  <si>
    <t>121.5381185, 25.03412852</t>
  </si>
  <si>
    <t>建國北路一段275號前(向北)</t>
  </si>
  <si>
    <t>121.538369, 25.036302</t>
  </si>
  <si>
    <t>建國南路一段177號同向(向北)</t>
  </si>
  <si>
    <t>121.537887, 25.040593</t>
  </si>
  <si>
    <t>圓山交流道北上入口處(向東)</t>
  </si>
  <si>
    <t>121.536735, 25.072908</t>
  </si>
  <si>
    <t>內湖交流道北上入口處(向東)</t>
  </si>
  <si>
    <t>121.600435, 25.063913</t>
  </si>
  <si>
    <t>基隆交流道北上出口處(向北)</t>
  </si>
  <si>
    <t>121.726666, 25.11108</t>
  </si>
  <si>
    <t>富景天下社區</t>
  </si>
  <si>
    <t>Fujing Tainxia Community</t>
  </si>
  <si>
    <t>麥金路66號(向北)</t>
  </si>
  <si>
    <t>121.726213, 25.11658</t>
  </si>
  <si>
    <t>八斗子火車站</t>
  </si>
  <si>
    <t>Badouzi Rail Sta.</t>
  </si>
  <si>
    <t>新北市瑞芳區北寧路路燈編號新北市663553號電桿旁</t>
  </si>
  <si>
    <t>121.804975, 25.134584</t>
  </si>
  <si>
    <t>新北市瑞芳區北寧路路燈編號新北市663553號電桿對面(向東)</t>
  </si>
  <si>
    <t>121.80493, 25.134369</t>
  </si>
  <si>
    <t>12鄰103號前</t>
  </si>
  <si>
    <t>Neighborhood 12 No.103</t>
  </si>
  <si>
    <t>121.494367, 25.271874</t>
  </si>
  <si>
    <t>八里站</t>
  </si>
  <si>
    <t>Pali station</t>
  </si>
  <si>
    <t>新北市八里區下罟村長長坑口1-3號</t>
  </si>
  <si>
    <t>121.3943511, 25.140417</t>
  </si>
  <si>
    <t>松山車站</t>
  </si>
  <si>
    <t>Songshan Rail Sta.</t>
  </si>
  <si>
    <t>捷運松山站4號出口東側(向東)</t>
  </si>
  <si>
    <t>121.5782061, 25.04980619</t>
  </si>
  <si>
    <t>運煤橋</t>
  </si>
  <si>
    <t>Coal Bridge</t>
  </si>
  <si>
    <t>瑞芳區猴硐路運煤橋旁(向北)</t>
  </si>
  <si>
    <t>121.828192, 25.085558</t>
  </si>
  <si>
    <t>建國後港路口</t>
  </si>
  <si>
    <t>Jianguo and Hougang Intersection</t>
  </si>
  <si>
    <t>新北市路燈定位編號256226號對面機車專用停車場前(向北)</t>
  </si>
  <si>
    <t>121.434989, 25.02727</t>
  </si>
  <si>
    <t>新北市路燈定位編號256226號前(向南)</t>
  </si>
  <si>
    <t>121.43477, 25.027194</t>
  </si>
  <si>
    <t>建國南路</t>
  </si>
  <si>
    <t>Jianguo S. Rd.</t>
  </si>
  <si>
    <t>建國南路2段大安森林公園信箱前(向南)</t>
  </si>
  <si>
    <t>121.5374388, 25.03134398</t>
  </si>
  <si>
    <t>121.52803, 25.02092</t>
  </si>
  <si>
    <t>民生西路245號同向(向西)</t>
  </si>
  <si>
    <t>121.5149159, 25.05716475</t>
  </si>
  <si>
    <t>雙連市場</t>
  </si>
  <si>
    <t>Shuanglian Market</t>
  </si>
  <si>
    <t>民生西路198之1號同向(向東)</t>
  </si>
  <si>
    <t>121.51644, 25.0570425</t>
  </si>
  <si>
    <t>南祥路81號(南上路口前)</t>
  </si>
  <si>
    <t>121.2992769, 25.047404</t>
  </si>
  <si>
    <t>捷運泰山貴和站</t>
  </si>
  <si>
    <t xml:space="preserve">新北大道六段與貴陽街口 </t>
  </si>
  <si>
    <t>121.423082, 25.033264</t>
  </si>
  <si>
    <t>新北大道台麗街口</t>
  </si>
  <si>
    <t>Taili St. Intersection</t>
  </si>
  <si>
    <t>新北大道五段與台麗街口</t>
  </si>
  <si>
    <t>121.4271969, 25.03701</t>
  </si>
  <si>
    <t>義山路一段路燈編號431092號對面(向南)</t>
  </si>
  <si>
    <t>121.437479, 25.187679</t>
  </si>
  <si>
    <t>長安街379號(向北)</t>
  </si>
  <si>
    <t>121.4573378, 25.08775826</t>
  </si>
  <si>
    <t>桃園縣龜山鄉復興路一段94號對面(向北)</t>
  </si>
  <si>
    <t>121.367951, 25.059335</t>
  </si>
  <si>
    <t>復興路三段86-1號</t>
  </si>
  <si>
    <t>121.374364, 25.05334</t>
  </si>
  <si>
    <t>121.426794, 25.036823</t>
  </si>
  <si>
    <t>121.422503, 25.033198</t>
  </si>
  <si>
    <t>十分遊客中心</t>
  </si>
  <si>
    <t>Shifen  Visitor Center</t>
  </si>
  <si>
    <t>新北市平溪區南山坪136號</t>
  </si>
  <si>
    <t>121.782645, 25.04724</t>
  </si>
  <si>
    <t>新北大道四段188號對面(向東)</t>
  </si>
  <si>
    <t>121.446532, 25.059084</t>
  </si>
  <si>
    <t>中和街</t>
  </si>
  <si>
    <t>Zhonghe St.</t>
  </si>
  <si>
    <t>中和街153號(向南)</t>
  </si>
  <si>
    <t>121.447295, 25.049613</t>
  </si>
  <si>
    <t>新北市新莊區中和街1號</t>
  </si>
  <si>
    <t>121.448315, 25.042897</t>
  </si>
  <si>
    <t>中原中平路口(中平國中)</t>
  </si>
  <si>
    <t>Zhongyuan &amp; Zhongping Intersection(Zhongping Junior High School)</t>
  </si>
  <si>
    <t>新莊區中原路路燈定位編號244010號前(往東)</t>
  </si>
  <si>
    <t>121.444139, 25.054277</t>
  </si>
  <si>
    <t>捷運劍南路站(植福)</t>
  </si>
  <si>
    <t>MRT Jiannan Rd. Station (ZhiFu)</t>
  </si>
  <si>
    <t>臺北市中山區植福路8號(向東)</t>
  </si>
  <si>
    <t>121.555068, 25.084369</t>
  </si>
  <si>
    <t>新坡一街大千豪景警衛室旁(向北)</t>
  </si>
  <si>
    <t>121.549716, 24.963084</t>
  </si>
  <si>
    <t>二叭子植物園</t>
  </si>
  <si>
    <t>Erbazi Botanical Garden</t>
  </si>
  <si>
    <t>新店區達觀路41號對面(向東)</t>
  </si>
  <si>
    <t>121.502663, 24.93824</t>
  </si>
  <si>
    <t>烏來</t>
  </si>
  <si>
    <t>Wulai</t>
  </si>
  <si>
    <t>新北市烏來區烏來村停車場</t>
  </si>
  <si>
    <t>121.5511543, 24.866576</t>
  </si>
  <si>
    <t>新烏路三段8.5K里程牌對面(向北)</t>
  </si>
  <si>
    <t>121.549146, 24.897773</t>
  </si>
  <si>
    <t>新店區自強路屈尺(向北)</t>
  </si>
  <si>
    <t>121.546028, 24.922402</t>
  </si>
  <si>
    <t>新北市三重區光復路二段72號(向南)</t>
  </si>
  <si>
    <t>121.471959, 25.056371</t>
  </si>
  <si>
    <t>Touqian Sports Park</t>
  </si>
  <si>
    <t>新北市新莊區頭前路140號對面(向西)</t>
  </si>
  <si>
    <t>121.462203, 25.052585</t>
  </si>
  <si>
    <t>Anwar Rd. Entrance</t>
  </si>
  <si>
    <t>121.5212082, 24.96390747</t>
  </si>
  <si>
    <t>花園新城</t>
  </si>
  <si>
    <t>Huayuan Xincheng</t>
  </si>
  <si>
    <t>新北市新店區花園新城圓環旁</t>
  </si>
  <si>
    <t>121.552934, 24.932548</t>
  </si>
  <si>
    <t>深澳坑路111號(向西)</t>
  </si>
  <si>
    <t>121.786051, 25.125903</t>
  </si>
  <si>
    <t>深澳坑路13號(向西)</t>
  </si>
  <si>
    <t>121.784705, 25.126948</t>
  </si>
  <si>
    <t>深澳坑路88號對面(向北)</t>
  </si>
  <si>
    <t>121.7820718, 25.126981</t>
  </si>
  <si>
    <t>深澳坑路23號(向西)</t>
  </si>
  <si>
    <t>121.77902, 25.129015</t>
  </si>
  <si>
    <t>五工二路五權二路口</t>
  </si>
  <si>
    <t>Wugong 2nd Rd.&amp;Wuquan 2nd Rd. Intersection</t>
  </si>
  <si>
    <t>五工二路路燈編號0003旁(向西)</t>
  </si>
  <si>
    <t>121.458039, 25.067858</t>
  </si>
  <si>
    <t>五工二路五權路口</t>
  </si>
  <si>
    <t>Wugong 2nd Rd.&amp;Wuquan Intersection</t>
  </si>
  <si>
    <t>五股區五工二路120號(向西)</t>
  </si>
  <si>
    <t>121.4559, 25.069598</t>
  </si>
  <si>
    <t>新北市新莊區頭前路140號(向東)</t>
  </si>
  <si>
    <t>121.462791, 25.05235</t>
  </si>
  <si>
    <t>頭前路14號前(向北)</t>
  </si>
  <si>
    <t>121.468531, 25.052331</t>
  </si>
  <si>
    <t>新北是三重區光復路一段48號</t>
  </si>
  <si>
    <t>121.471945, 25.047994</t>
  </si>
  <si>
    <t>建安路71-14號(向東)</t>
  </si>
  <si>
    <t>121.448402, 24.92624</t>
  </si>
  <si>
    <t>猴硐遊客中心</t>
  </si>
  <si>
    <t>Monkey Cave Visitor Center</t>
  </si>
  <si>
    <t>猴硐礦業博物館停車場</t>
  </si>
  <si>
    <t>121.8280898, 25.087892</t>
  </si>
  <si>
    <t>立青市場</t>
  </si>
  <si>
    <t>Liqing Market</t>
  </si>
  <si>
    <t>新店區安豐路橋頭20公尺處對面(向北)</t>
  </si>
  <si>
    <t>121.500672, 24.95646</t>
  </si>
  <si>
    <t>新北市瑞芳區國中新村18號對面</t>
  </si>
  <si>
    <t>121.817412, 25.107232</t>
  </si>
  <si>
    <t>即心佛堂</t>
  </si>
  <si>
    <t>Jixin temple</t>
  </si>
  <si>
    <t>即心佛堂往北</t>
  </si>
  <si>
    <t>121.860724, 25.120725</t>
  </si>
  <si>
    <t>龍埔三樹路98巷口</t>
  </si>
  <si>
    <t>Longpu &amp; Sanshu Rd. Ln. 98 Intersection</t>
  </si>
  <si>
    <t>編號198063燈桿對面(向東)</t>
  </si>
  <si>
    <t>121.385012, 24.93977</t>
  </si>
  <si>
    <t>編號198063燈桿(向西)</t>
  </si>
  <si>
    <t>121.384969, 24.940065</t>
  </si>
  <si>
    <t>中華路一段94號專用道(向南)</t>
  </si>
  <si>
    <t>121.5091441, 25.04551151</t>
  </si>
  <si>
    <t>捷運南港軟體園區站</t>
  </si>
  <si>
    <t>MRT Nangang Sofeware Park</t>
  </si>
  <si>
    <t>經貿二路170號同向(向南)</t>
  </si>
  <si>
    <t>121.61533, 25.05985329</t>
  </si>
  <si>
    <t>Nangang Main Sta.</t>
  </si>
  <si>
    <t>市民大道八段興中路口西側50公尺(向東)</t>
  </si>
  <si>
    <t>121.6071781, 25.05319593</t>
  </si>
  <si>
    <t>Ruiguang &amp;Gangqian Roads</t>
  </si>
  <si>
    <t>瑞光路356號對面候車亭</t>
  </si>
  <si>
    <t>121.573107, 25.077297</t>
  </si>
  <si>
    <t>金光路金瓜石橋20公尺處對面(向南)</t>
  </si>
  <si>
    <t>121.8553, 25.106668</t>
  </si>
  <si>
    <t>金光路280號(向西)</t>
  </si>
  <si>
    <t>121.853329, 25.107282</t>
  </si>
  <si>
    <t>金光路338號(向北)</t>
  </si>
  <si>
    <t>121.84983, 25.109899</t>
  </si>
  <si>
    <t>Huanhe and Lixing Intersection</t>
  </si>
  <si>
    <t>新北市新店區力行路100號巷口(向南)</t>
  </si>
  <si>
    <t>121.5367, 24.967344</t>
  </si>
  <si>
    <t>淡江教會文教中心</t>
  </si>
  <si>
    <t>Danjiang Church Cultural and educational center</t>
  </si>
  <si>
    <t>淡水區崁頂五路路燈編號4311864號旁(向南)</t>
  </si>
  <si>
    <t>121.42346, 25.196369</t>
  </si>
  <si>
    <t>淡水區崁頂五路路燈編號431861對面(向北)</t>
  </si>
  <si>
    <t>121.423588, 25.196216</t>
  </si>
  <si>
    <t>新北市五股區成泰路一段136號(向北)</t>
  </si>
  <si>
    <t>121.435406, 25.075833</t>
  </si>
  <si>
    <t>十三行路口</t>
  </si>
  <si>
    <t>Shihsanhang Rd. Entrance</t>
  </si>
  <si>
    <t>新北市八里區十三行路391433號燈桿旁(向西)</t>
  </si>
  <si>
    <t>121.406737, 25.154523</t>
  </si>
  <si>
    <t>仁三街口</t>
  </si>
  <si>
    <t>Ren 3rd Intersection</t>
  </si>
  <si>
    <t>新北市八里區博物館路394122號燈桿旁</t>
  </si>
  <si>
    <t>121.407065, 25.157864</t>
  </si>
  <si>
    <t>新店區環河路113號對面(向西)</t>
  </si>
  <si>
    <t>121.531284, 24.971285</t>
  </si>
  <si>
    <t>金安街</t>
  </si>
  <si>
    <t>Jin'an St.</t>
  </si>
  <si>
    <t>土城區金安街5號對面(向西)</t>
  </si>
  <si>
    <t>121.421417, 24.964264</t>
  </si>
  <si>
    <t>福安街</t>
  </si>
  <si>
    <t>Fuan St.</t>
  </si>
  <si>
    <t>福安街(向東)</t>
  </si>
  <si>
    <t>121.41954, 24.964861</t>
  </si>
  <si>
    <t>福安街30號(向西)</t>
  </si>
  <si>
    <t>121.419454, 24.964921</t>
  </si>
  <si>
    <t>土城區金安街5號(向東)</t>
  </si>
  <si>
    <t>121.42151, 24.963991</t>
  </si>
  <si>
    <t>板橋區中山路二段505巷25號</t>
  </si>
  <si>
    <t>121.48216, 25.022085</t>
  </si>
  <si>
    <t>新北市汐止區康寧街135-139號</t>
  </si>
  <si>
    <t>121.621237, 25.066636</t>
  </si>
  <si>
    <t>國泰醫院(建成路)</t>
  </si>
  <si>
    <t>Qiaodong Village(Jiancheng Rd.)</t>
  </si>
  <si>
    <t>新北市汐止區建成路59巷1號(向北)</t>
  </si>
  <si>
    <t>121.661663, 25.073281</t>
  </si>
  <si>
    <t>沙崙路一段</t>
  </si>
  <si>
    <t>Shalun Rd. Sec. 1</t>
  </si>
  <si>
    <t>沙崙路一段(向北)</t>
  </si>
  <si>
    <t>121.430439, 25.18926</t>
  </si>
  <si>
    <t>沙崙路一段145巷口旁(向南)</t>
  </si>
  <si>
    <t>121.430269, 25.189891</t>
  </si>
  <si>
    <t>台62線9Km(虛擬站不停靠)</t>
  </si>
  <si>
    <t>台62東行9Km處(向東)</t>
  </si>
  <si>
    <t>121.738413, 25.10386</t>
  </si>
  <si>
    <t>台62西行9Km處(向西)</t>
  </si>
  <si>
    <t>121.738428, 25.103953</t>
  </si>
  <si>
    <t>天籟箱根</t>
  </si>
  <si>
    <t>Tianlai Xianggen</t>
  </si>
  <si>
    <t>金山區陽明山D1.B.E區天籟箱根(向北)</t>
  </si>
  <si>
    <t>121.599137, 25.199939</t>
  </si>
  <si>
    <t>永和區福和路362號(向西)</t>
  </si>
  <si>
    <t>121.514584, 25.007558</t>
  </si>
  <si>
    <t>高公局一工處</t>
  </si>
  <si>
    <t>Freeway Bureau First  Engineering Office</t>
  </si>
  <si>
    <t>121.395164, 24.950708</t>
  </si>
  <si>
    <t>121.395857, 24.951783</t>
  </si>
  <si>
    <t>新北市鶯歌區中正三路9號</t>
  </si>
  <si>
    <t>121.3393454, 24.942707</t>
  </si>
  <si>
    <t>永定聖興宮(返程往木柵)</t>
  </si>
  <si>
    <t>121.698861, 25.014806</t>
  </si>
  <si>
    <t>大湖路25-1號</t>
  </si>
  <si>
    <t>Great Lakes Road, No. 25-1</t>
  </si>
  <si>
    <t>新北市三芝區大湖路25-1號(向南)</t>
  </si>
  <si>
    <t>121.485331, 25.24277</t>
  </si>
  <si>
    <t>大香山</t>
  </si>
  <si>
    <t>Great Xiangshan</t>
  </si>
  <si>
    <t>長春路252號</t>
  </si>
  <si>
    <t>121.5594726, 24.961924</t>
  </si>
  <si>
    <t>北市淡水區八勢路50巷10弄口旁(向南)</t>
  </si>
  <si>
    <t>121.463544, 25.151465</t>
  </si>
  <si>
    <t>瑞光路32號同向</t>
  </si>
  <si>
    <t>121.5827383, 25.07040836</t>
  </si>
  <si>
    <t>公館山</t>
  </si>
  <si>
    <t>Gongguanshan</t>
  </si>
  <si>
    <t>瑞光路104號同向</t>
  </si>
  <si>
    <t>121.581177, 25.071952</t>
  </si>
  <si>
    <t>121.603065, 25.218953</t>
  </si>
  <si>
    <t>直潭里辦公處</t>
  </si>
  <si>
    <t>Zhitan Village Office</t>
  </si>
  <si>
    <t>灣潭路10號對面</t>
  </si>
  <si>
    <t>121.537479, 24.949726</t>
  </si>
  <si>
    <t>楓樹街與和平街口</t>
  </si>
  <si>
    <t>121.435033, 25.064565</t>
  </si>
  <si>
    <t>基督教平安園</t>
  </si>
  <si>
    <t>Peace Garden</t>
  </si>
  <si>
    <t>新北市金山區基督教平安園去(向西)</t>
  </si>
  <si>
    <t>121.616266, 25.25172</t>
  </si>
  <si>
    <t>新北市金山區六股中路(向南)</t>
  </si>
  <si>
    <t>121.6124008, 25.222552</t>
  </si>
  <si>
    <t>新北市三芝區大湖路25-1號(向北)</t>
  </si>
  <si>
    <t>121.485264, 25.242926</t>
  </si>
  <si>
    <t>福圓路口</t>
  </si>
  <si>
    <t>Fuyuan intersection</t>
  </si>
  <si>
    <t>三芝區福圓路口(去)</t>
  </si>
  <si>
    <t>121.51248, 25.219874</t>
  </si>
  <si>
    <t>新北市三芝區福圓路口(返)</t>
  </si>
  <si>
    <t>121.512317, 25.219957</t>
  </si>
  <si>
    <t>灣潭路72號(向南)</t>
  </si>
  <si>
    <t>121.538464, 24.941919</t>
  </si>
  <si>
    <t>灣潭路10號</t>
  </si>
  <si>
    <t>121.537667, 24.949682</t>
  </si>
  <si>
    <t>紫微路139號</t>
  </si>
  <si>
    <t>No.139 Ziwei Rd.</t>
  </si>
  <si>
    <t>新北市三峽區紫微路139號(向南)</t>
  </si>
  <si>
    <t>121.406409, 24.911613</t>
  </si>
  <si>
    <t>新北市三峽區捷盟公司(向西)</t>
  </si>
  <si>
    <t>121.382039, 24.930579</t>
  </si>
  <si>
    <t>民生西路口</t>
  </si>
  <si>
    <t>Minsheng W. Rd. Entrance</t>
  </si>
  <si>
    <t>承德路二段145號(向北)</t>
  </si>
  <si>
    <t>121.51829, 25.05801</t>
  </si>
  <si>
    <t>貢寮區龍門(向北)</t>
  </si>
  <si>
    <t>121.926998, 25.027219</t>
  </si>
  <si>
    <t>汐萬路起點</t>
  </si>
  <si>
    <t>Xiwan Rd.</t>
  </si>
  <si>
    <t>汐止區汐萬路三段380巷(向南)</t>
  </si>
  <si>
    <t>121.62352, 25.128917</t>
  </si>
  <si>
    <t>汐止區汐萬路三段380巷(向北)</t>
  </si>
  <si>
    <t>121.623628, 25.128742</t>
  </si>
  <si>
    <t>富貴賞社區</t>
  </si>
  <si>
    <t>Fuguishang Community</t>
  </si>
  <si>
    <t>新北市中和區中正路1209號(向東)</t>
  </si>
  <si>
    <t>121.47987, 25.010227</t>
  </si>
  <si>
    <t>海洋復育園區</t>
  </si>
  <si>
    <t>Marine Rehabilitation Park</t>
  </si>
  <si>
    <t>新北市貢寮區(海洋復育園區)(向東)</t>
  </si>
  <si>
    <t>121.986515, 25.019854</t>
  </si>
  <si>
    <t>蕃薯寮</t>
  </si>
  <si>
    <t>Fanshuliao</t>
  </si>
  <si>
    <t>新店區北宜路三段320號對面(向南)</t>
  </si>
  <si>
    <t>121.606496, 24.956556</t>
  </si>
  <si>
    <t>新店區北宜路三段320號(向北)</t>
  </si>
  <si>
    <t>121.606631, 24.956384</t>
  </si>
  <si>
    <t>新北市新莊區路燈定位編號246140號前</t>
  </si>
  <si>
    <t>121.447674, 25.046097</t>
  </si>
  <si>
    <t>新北市新店區安豐路橋頭20公尺處(向南)</t>
  </si>
  <si>
    <t>121.500596, 24.956487</t>
  </si>
  <si>
    <t>海景山莊</t>
  </si>
  <si>
    <t>Haijing Village</t>
  </si>
  <si>
    <t>淡水區興福寮66巷303號前(向東)</t>
  </si>
  <si>
    <t>121.48474, 25.163045</t>
  </si>
  <si>
    <t>興福寮66巷</t>
  </si>
  <si>
    <t>Xingfuliao lane 66</t>
  </si>
  <si>
    <t>淡水區興福寮66巷口</t>
  </si>
  <si>
    <t>121.484138, 25.161922</t>
  </si>
  <si>
    <t>興福寮66巷301號</t>
  </si>
  <si>
    <t>Xingfuliao lane 66, No. 301</t>
  </si>
  <si>
    <t>淡水區興福寮66巷301號</t>
  </si>
  <si>
    <t>121.486814, 25.162126</t>
  </si>
  <si>
    <t>敏雄商行</t>
  </si>
  <si>
    <t>Minxiong Firm</t>
  </si>
  <si>
    <t>五股區中興路2段87號(向東)</t>
  </si>
  <si>
    <t>121.460693, 25.077264</t>
  </si>
  <si>
    <t>五股區中興路2段88號(向西)</t>
  </si>
  <si>
    <t>121.460545, 25.077444</t>
  </si>
  <si>
    <t>Linkou Stop</t>
  </si>
  <si>
    <t>新北市林口區文化北路568號(向北)</t>
  </si>
  <si>
    <t>121.3690155, 25.080542</t>
  </si>
  <si>
    <t>重和里林莊橋</t>
  </si>
  <si>
    <t>Chonghe Village Linzhuang Bridge</t>
  </si>
  <si>
    <t>重和里林莊橋(向東)</t>
  </si>
  <si>
    <t>121.596161, 25.212285</t>
  </si>
  <si>
    <t>重和里三和橋</t>
  </si>
  <si>
    <t>Chonghe Village Sanhe Bridge</t>
  </si>
  <si>
    <t>重和里三和橋(向北)</t>
  </si>
  <si>
    <t>121.60403, 25.217518</t>
  </si>
  <si>
    <t>永業路121號對面(向南)</t>
  </si>
  <si>
    <t>121.528301, 24.947855</t>
  </si>
  <si>
    <t>直潭路93號對面(向南)</t>
  </si>
  <si>
    <t>121.531816, 24.939904</t>
  </si>
  <si>
    <t>直潭路92號對面(向南)</t>
  </si>
  <si>
    <t>121.531741, 24.937812</t>
  </si>
  <si>
    <t>下石厝路與康雅崙路交叉口(向西南)</t>
  </si>
  <si>
    <t>121.532933, 24.92753</t>
  </si>
  <si>
    <t>干城路10號(向南)</t>
  </si>
  <si>
    <t>121.4595607, 24.99407799</t>
  </si>
  <si>
    <t>麥金路64號對面</t>
  </si>
  <si>
    <t>121.7260445, 25.116404</t>
  </si>
  <si>
    <t>臺北科技大學(忠孝)</t>
  </si>
  <si>
    <t>Nat'l Taipei U. of Technology(Zhongxiao)</t>
  </si>
  <si>
    <t>北科大西側30M同向(向西)</t>
  </si>
  <si>
    <t>121.53457, 25.04222</t>
  </si>
  <si>
    <t>坪林站</t>
  </si>
  <si>
    <t>Pinglin station</t>
  </si>
  <si>
    <t>新北市坪林區坪林街水柳腳70號</t>
  </si>
  <si>
    <t>121.709876, 24.935506</t>
  </si>
  <si>
    <t>保長里候車亭</t>
  </si>
  <si>
    <t>Baochang Village</t>
  </si>
  <si>
    <t>保長里候車亭(向南)</t>
  </si>
  <si>
    <t>121.673736, 25.080334</t>
  </si>
  <si>
    <t>瑞松街網球場</t>
  </si>
  <si>
    <t>Ruisong St. tennis court</t>
  </si>
  <si>
    <t>新北市汐止區瑞松街152巷74號</t>
  </si>
  <si>
    <t>121.648643, 25.110719</t>
  </si>
  <si>
    <t>瑞松街199巷口</t>
  </si>
  <si>
    <t>Ruisong St.199 Lane Entrance</t>
  </si>
  <si>
    <t>新北市汐止區瑞松街199巷</t>
  </si>
  <si>
    <t>121.645644, 25.112898</t>
  </si>
  <si>
    <t>瑞松街204巷口</t>
  </si>
  <si>
    <t>Ruisong St. 204 Lane Entrance</t>
  </si>
  <si>
    <t>汐止區瑞松街204巷口(向南)</t>
  </si>
  <si>
    <t>121.644004, 25.112983</t>
  </si>
  <si>
    <t>瑞松街146號對面(向東)</t>
  </si>
  <si>
    <t>121.645427, 25.109863</t>
  </si>
  <si>
    <t>興樺汽車</t>
  </si>
  <si>
    <t>Xing Hua car</t>
  </si>
  <si>
    <t>新北市汐止區瑞松街28號(向東)</t>
  </si>
  <si>
    <t>121.645375, 25.105882</t>
  </si>
  <si>
    <t>伯爵街14巷2號旁(向北)</t>
  </si>
  <si>
    <t>121.643128, 25.079086</t>
  </si>
  <si>
    <t>時報廣場</t>
  </si>
  <si>
    <t>China Times Daily News Square</t>
  </si>
  <si>
    <t>民權東路6段46巷巷口東側40公尺(向東)</t>
  </si>
  <si>
    <t>121.5821212, 25.06808488</t>
  </si>
  <si>
    <t>民權東路6段25號同向(向西)</t>
  </si>
  <si>
    <t>121.5831298, 25.06856095</t>
  </si>
  <si>
    <t>新北市金山區金山區中正路65號東(向東)</t>
  </si>
  <si>
    <t>121.634023, 25.221782</t>
  </si>
  <si>
    <t>自來水西分處(寧波)</t>
  </si>
  <si>
    <t>Taipei Water Dept. West District Business Office(Ningbo)</t>
  </si>
  <si>
    <t>臺北市寧波西街86號(向東)</t>
  </si>
  <si>
    <t>121.5158248, 25.02985354</t>
  </si>
  <si>
    <t>新北市金山區金山區中正路65號對面西(向西)</t>
  </si>
  <si>
    <t>121.634037, 25.221938</t>
  </si>
  <si>
    <t>121.4475568, 25.007064</t>
  </si>
  <si>
    <t>中山實小(合安路)</t>
  </si>
  <si>
    <t>Zhongshan Experimental Elementary School(Hean Rd.)</t>
  </si>
  <si>
    <t>板橋區合安路(去)</t>
  </si>
  <si>
    <t>121.446265, 25.00149</t>
  </si>
  <si>
    <t>合安一路</t>
  </si>
  <si>
    <t>Hean 1st Rd.</t>
  </si>
  <si>
    <t>新北市板橋區大觀街2段153巷37號</t>
  </si>
  <si>
    <t>121.446845, 25.000435</t>
  </si>
  <si>
    <t>合安一路(一)</t>
  </si>
  <si>
    <t>Hean 1st Rd.(1)</t>
  </si>
  <si>
    <t>新北市板橋區合安一路57號對面(向東)</t>
  </si>
  <si>
    <t>121.446996, 24.999114</t>
  </si>
  <si>
    <t>新北市板橋區合安一路57號(向西)</t>
  </si>
  <si>
    <t>121.447233, 24.999159</t>
  </si>
  <si>
    <t>輔大醫院(貴子路)</t>
  </si>
  <si>
    <t>Fu Jen Catholic University Hospital( Guizi Rd.)</t>
  </si>
  <si>
    <t>新北市泰山區貴子路140號旁</t>
  </si>
  <si>
    <t>121.428776, 25.040246</t>
  </si>
  <si>
    <t>輔大醫院</t>
  </si>
  <si>
    <t>Fu Jen Catholic University Hospital</t>
  </si>
  <si>
    <t>新北市新莊區三泰路路燈定位編號第356387號旁</t>
  </si>
  <si>
    <t>121.430154, 25.039694</t>
  </si>
  <si>
    <t>大崎頭</t>
  </si>
  <si>
    <t>Daqitou</t>
  </si>
  <si>
    <t>新北市汐止區大崎頭</t>
  </si>
  <si>
    <t>121.671717, 25.035343</t>
  </si>
  <si>
    <t>天道靈泉</t>
  </si>
  <si>
    <t>Tiandaolingquan</t>
  </si>
  <si>
    <t>新北市汐止區天道靈泉(向北)</t>
  </si>
  <si>
    <t>121.677007, 25.036686</t>
  </si>
  <si>
    <t>汐止區大崎頭(向西)</t>
  </si>
  <si>
    <t>121.671671, 25.035448</t>
  </si>
  <si>
    <t>新北市泰山區貴子路21號旁</t>
  </si>
  <si>
    <t>121.429036, 25.040355</t>
  </si>
  <si>
    <t>新北市樹林區中正路421之3號前</t>
  </si>
  <si>
    <t>121.416125, 25.008404</t>
  </si>
  <si>
    <t>三峽榮民之家</t>
  </si>
  <si>
    <t>Sanxia Veterans Home</t>
  </si>
  <si>
    <t>三峽區白雞路57-1號(榮民之家正門右側)(向西)</t>
  </si>
  <si>
    <t>121.392452, 24.909913</t>
  </si>
  <si>
    <t>新北市深坑區阿柔洋產業道路(向南)</t>
  </si>
  <si>
    <t>121.618579, 24.985249</t>
  </si>
  <si>
    <t>外大坑</t>
  </si>
  <si>
    <t>Waidakeng</t>
  </si>
  <si>
    <t>深坑區大坑外股產業(向西)</t>
  </si>
  <si>
    <t>121.601845, 25.00842</t>
  </si>
  <si>
    <t>重陽路二段28號(向南)</t>
  </si>
  <si>
    <t>121.4867752, 25.06280719</t>
  </si>
  <si>
    <t>館前西路(迪毅堂)</t>
  </si>
  <si>
    <t>Guanqian W. Rd.(Diyi Temple)</t>
  </si>
  <si>
    <t>館前西路69號(向南)</t>
  </si>
  <si>
    <t>121.45753, 25.007025</t>
  </si>
  <si>
    <t>五聖宮</t>
  </si>
  <si>
    <t>Wusheng Temple</t>
  </si>
  <si>
    <t>新北市瑞芳區上天里大寮路2-2號對面(向南)</t>
  </si>
  <si>
    <t>121.785545, 25.101486</t>
  </si>
  <si>
    <t>新北市瑞芳區上天里大寮路2-2號(向北)</t>
  </si>
  <si>
    <t>121.785722, 25.10161</t>
  </si>
  <si>
    <t>輕軌淡金鄧公站</t>
  </si>
  <si>
    <t>LRT Danjin Denggong Sta.</t>
  </si>
  <si>
    <t>淡水區鄧公路52號對面(向東)</t>
  </si>
  <si>
    <t>121.4602227, 25.16880891</t>
  </si>
  <si>
    <t>淡水區鄧公路52號(向西)</t>
  </si>
  <si>
    <t>121.4601663, 25.1689402</t>
  </si>
  <si>
    <t>中華路一段上近寶慶路同向</t>
  </si>
  <si>
    <t>121.507884, 25.039986</t>
  </si>
  <si>
    <t>臺北市中正區中華路1段29號開封跟漢口間(向北)</t>
  </si>
  <si>
    <t>121.509519, 25.045653</t>
  </si>
  <si>
    <t>Tacheng St.</t>
  </si>
  <si>
    <t>塔城街5號南側(向北)</t>
  </si>
  <si>
    <t>121.510332, 25.04924</t>
  </si>
  <si>
    <t>新北市板橋區大觀路二段153巷41號對面</t>
  </si>
  <si>
    <t>121.446968, 25.000642</t>
  </si>
  <si>
    <t>新北市三重區中正南路248-1號(向北)</t>
  </si>
  <si>
    <t>121.493446, 25.053784</t>
  </si>
  <si>
    <t>121.457966, 25.048217</t>
  </si>
  <si>
    <t>121.44878, 25.04917</t>
  </si>
  <si>
    <t>121.457863, 25.045227</t>
  </si>
  <si>
    <t>121.58287, 25.07035</t>
  </si>
  <si>
    <t>治磐新村</t>
  </si>
  <si>
    <t>Zhipan New Village</t>
  </si>
  <si>
    <t>內湖路一段217巷同向(向西)</t>
  </si>
  <si>
    <t>121.5640985, 25.08306928</t>
  </si>
  <si>
    <t>內湖路一段126號(向東)</t>
  </si>
  <si>
    <t>121.5638417, 25.08294527</t>
  </si>
  <si>
    <t>李祖厝</t>
  </si>
  <si>
    <t>Lizucuo</t>
  </si>
  <si>
    <t>新北市淡水區編號55電線桿對面(向東)</t>
  </si>
  <si>
    <t>121.472205, 25.237055</t>
  </si>
  <si>
    <t>新北市淡水區編號55電線桿旁(向西)</t>
  </si>
  <si>
    <t>121.472199, 25.237195</t>
  </si>
  <si>
    <t>瑞芳漁會</t>
  </si>
  <si>
    <t>Ruifang Fishing Association</t>
  </si>
  <si>
    <t>新北市瑞芳漁會(向北)</t>
  </si>
  <si>
    <t>121.819742, 25.131598</t>
  </si>
  <si>
    <t>中正東路一段25號對面(向北)</t>
  </si>
  <si>
    <t>121.429587, 25.178484</t>
  </si>
  <si>
    <t>指南路二段32號(向東)</t>
  </si>
  <si>
    <t>121.5746333, 24.98783621</t>
  </si>
  <si>
    <t>121.428176, 25.017289</t>
  </si>
  <si>
    <t>新北市八里區中華路二段235巷8-4號</t>
  </si>
  <si>
    <t>121.4044115, 25.148605</t>
  </si>
  <si>
    <t>金門街221號對面(向南)</t>
  </si>
  <si>
    <t>121.432316, 24.989857</t>
  </si>
  <si>
    <t>新北市板橋區天聖宮(向南)</t>
  </si>
  <si>
    <t>121.4415527, 25.002886</t>
  </si>
  <si>
    <t>深澳漁會</t>
  </si>
  <si>
    <t>Shen'ao Fishing Association</t>
  </si>
  <si>
    <t>121.81983, 25.131801</t>
  </si>
  <si>
    <t>Shueihe Village</t>
  </si>
  <si>
    <t>新北市蘆洲區民族路265號前</t>
  </si>
  <si>
    <t>121.476197, 25.090684</t>
  </si>
  <si>
    <t>中華中學</t>
  </si>
  <si>
    <t>Chinese secondary schools</t>
  </si>
  <si>
    <t>新北市土城區中華路二段62號右側</t>
  </si>
  <si>
    <t>121.438642, 24.975934</t>
  </si>
  <si>
    <t>新北市石碇路1段彭山隧道前100公尺</t>
  </si>
  <si>
    <t>121.677031, 24.975422</t>
  </si>
  <si>
    <t>舊莊街一段12號對向(向北)</t>
  </si>
  <si>
    <t>121.6190381, 25.04344894</t>
  </si>
  <si>
    <t>新北市貢寮區貢寮幹線53號電線杆旁</t>
  </si>
  <si>
    <t>121.917891, 25.01083</t>
  </si>
  <si>
    <t>新北市貢寮區貢寮幹線53號電線杆對面</t>
  </si>
  <si>
    <t>121.917968, 25.011011</t>
  </si>
  <si>
    <t>新北市金山區基督教平安園返(向東)</t>
  </si>
  <si>
    <t>121.616141, 25.251585</t>
  </si>
  <si>
    <t>勤家捷奏社區</t>
  </si>
  <si>
    <t>Qinjiajiezou  Community</t>
  </si>
  <si>
    <t>新北市淡水區崁頂三路187-31</t>
  </si>
  <si>
    <t>121.430307, 25.201368</t>
  </si>
  <si>
    <t>神農街369號</t>
  </si>
  <si>
    <t>No.369 Shennong St.</t>
  </si>
  <si>
    <t>神農街369號(向北)</t>
  </si>
  <si>
    <t>121.474218, 25.055673</t>
  </si>
  <si>
    <t>粗窟路</t>
  </si>
  <si>
    <t>Cuku Rd.</t>
  </si>
  <si>
    <t>新北市坪林區台9線34.4k處(向南)</t>
  </si>
  <si>
    <t>121.684475, 24.941356</t>
  </si>
  <si>
    <t>籟狸尖山步道口</t>
  </si>
  <si>
    <t>新北市坪林區宜路7段與粗窟路口(向西)</t>
  </si>
  <si>
    <t>121.675445, 24.941495</t>
  </si>
  <si>
    <t>新北市選舉委員會</t>
  </si>
  <si>
    <t>New Taipei City Election Commission</t>
  </si>
  <si>
    <t>中和區光環路二段30號對面(向東)</t>
  </si>
  <si>
    <t>121.483615, 25.013651</t>
  </si>
  <si>
    <t>中原街</t>
  </si>
  <si>
    <t>中和區中原街(向東)</t>
  </si>
  <si>
    <t>121.488084, 25.00932</t>
  </si>
  <si>
    <t>福祥路133號(向南)</t>
  </si>
  <si>
    <t>121.498495, 25.00716</t>
  </si>
  <si>
    <t>溪崑二街</t>
  </si>
  <si>
    <t>Xikun 2nd St.</t>
  </si>
  <si>
    <t>新北市板橋區溪崑二街4號前</t>
  </si>
  <si>
    <t>121.429017, 24.992141</t>
  </si>
  <si>
    <t>新北市板橋區溪崑二街4號對面</t>
  </si>
  <si>
    <t>121.429135, 24.992102</t>
  </si>
  <si>
    <t>新北市淡水區淡金路497號(向南)</t>
  </si>
  <si>
    <t>121.455158, 25.178154</t>
  </si>
  <si>
    <t>新北市永和區永利路177號(向西)</t>
  </si>
  <si>
    <t>121.525697, 25.003461</t>
  </si>
  <si>
    <t>新北市林口區竹林路344號(向北)</t>
  </si>
  <si>
    <t>121.391454, 25.083643</t>
  </si>
  <si>
    <t>忠孝東路四段550號對向(向西)</t>
  </si>
  <si>
    <t>121.5630899, 25.04132664</t>
  </si>
  <si>
    <t>China University of Technology(Xinhai)</t>
  </si>
  <si>
    <t>台北市辛亥路5段58至64號(向南)</t>
  </si>
  <si>
    <t>121.553833, 24.99956</t>
  </si>
  <si>
    <t>潭美國小(舊宗)</t>
  </si>
  <si>
    <t>Jiuzong Rd. Sec. 1</t>
  </si>
  <si>
    <t>舊宗路一段30巷路標處斜對面</t>
  </si>
  <si>
    <t>121.581074, 25.057957</t>
  </si>
  <si>
    <t>新湖一路口</t>
  </si>
  <si>
    <t>Xinhu 1st. Rd. Entrance</t>
  </si>
  <si>
    <t>舊宗路一段159號南側(向北)</t>
  </si>
  <si>
    <t>121.5791317, 25.06054231</t>
  </si>
  <si>
    <t>新湖三路口(台北花市)</t>
  </si>
  <si>
    <t>Xinhu 3rd. Rd. Entrance(Taipei Flower Market)</t>
  </si>
  <si>
    <t>台北市內湖區新湖三路與舊宗路一段交叉口東南角約20公尺處(向北)</t>
  </si>
  <si>
    <t>121.577205, 25.063161</t>
  </si>
  <si>
    <t>內湖路一段679號同向(向西)</t>
  </si>
  <si>
    <t>121.5761087, 25.0798366</t>
  </si>
  <si>
    <t>Neihu and Jihu Intersection</t>
  </si>
  <si>
    <t>基湖路8號同向</t>
  </si>
  <si>
    <t>121.5652273, 25.08198997</t>
  </si>
  <si>
    <t>New Taipei City Ren-ai Senior Citizens’Home</t>
  </si>
  <si>
    <t>玉田路61號對面候車亭(向南)</t>
  </si>
  <si>
    <t>121.682716, 25.197459</t>
  </si>
  <si>
    <t>Temporary Stop 1</t>
  </si>
  <si>
    <t>新北次坪林區招呼站一(向南)</t>
  </si>
  <si>
    <t>121.670843, 24.943344</t>
  </si>
  <si>
    <t>瑞光路108號同向</t>
  </si>
  <si>
    <t>121.5809507, 25.07198833</t>
  </si>
  <si>
    <t>舊宗路一段130號</t>
  </si>
  <si>
    <t>121.57742, 25.06238</t>
  </si>
  <si>
    <t>舊宗路一段128號南側(向南)</t>
  </si>
  <si>
    <t>121.5788583, 25.06059167</t>
  </si>
  <si>
    <t>Green Park</t>
  </si>
  <si>
    <t>中原六街綠之公園(向南)</t>
  </si>
  <si>
    <t>121.48605, 25.012999</t>
  </si>
  <si>
    <t>石碇區磨石坑31號旁(向南)</t>
  </si>
  <si>
    <t>121.689084, 24.973249</t>
  </si>
  <si>
    <t>中和區興南路2段124號</t>
  </si>
  <si>
    <t>121.504401, 24.98373</t>
  </si>
  <si>
    <t>121.4459076, 25.14604288</t>
  </si>
  <si>
    <t>新北市金山區界壇路72號(向北)</t>
  </si>
  <si>
    <t>121.619933, 25.231033</t>
  </si>
  <si>
    <t>Taipei Main Sta. (Zhongxiao Rd.)</t>
  </si>
  <si>
    <t>臺北市中正區忠孝西路一段50號（新光三越站前店前面）(向東)</t>
  </si>
  <si>
    <t>121.5156894, 25.04656355</t>
  </si>
  <si>
    <t>121.606, 25.00185175</t>
  </si>
  <si>
    <t>台64東行17Km處(向南)</t>
  </si>
  <si>
    <t>121.479527, 25.04199</t>
  </si>
  <si>
    <t>南勢110號(向西)</t>
  </si>
  <si>
    <t>121.625527, 25.220219</t>
  </si>
  <si>
    <t>福泉寺</t>
  </si>
  <si>
    <t>Fuquan Temple</t>
  </si>
  <si>
    <t>新豐街4號對面</t>
  </si>
  <si>
    <t>121.78935, 25.142275</t>
  </si>
  <si>
    <t>碧砂山水社區(維德醫院)</t>
  </si>
  <si>
    <t>Bishashanshui Community</t>
  </si>
  <si>
    <t>調和街242號</t>
  </si>
  <si>
    <t>121.7994311, 25.129672</t>
  </si>
  <si>
    <t>121.5884858, 25.0018481</t>
  </si>
  <si>
    <t>121.5792555, 25.00117831</t>
  </si>
  <si>
    <t>Guotai New Village(Muxin)</t>
  </si>
  <si>
    <t>木新路三段133號</t>
  </si>
  <si>
    <t>121.5618498, 24.98205345</t>
  </si>
  <si>
    <t>木新路三段184號同向</t>
  </si>
  <si>
    <t>121.5602891, 24.98166098</t>
  </si>
  <si>
    <t>民權街二段79號對面</t>
  </si>
  <si>
    <t>121.618998, 25.047874</t>
  </si>
  <si>
    <t>北新路三段94-96號同向(向北)</t>
  </si>
  <si>
    <t>121.541926, 24.98097</t>
  </si>
  <si>
    <t>121.447773, 25.046058</t>
  </si>
  <si>
    <t>民生街和平路口</t>
  </si>
  <si>
    <t>Minsheng peace intersection</t>
  </si>
  <si>
    <t>中山一路281巷6號</t>
  </si>
  <si>
    <t>121.47232, 25.079376</t>
  </si>
  <si>
    <t>民生社區</t>
  </si>
  <si>
    <t>Minsheng Community</t>
  </si>
  <si>
    <t>信義路30巷口</t>
  </si>
  <si>
    <t>121.4744009, 25.078688</t>
  </si>
  <si>
    <t>和成新村</t>
  </si>
  <si>
    <t>Hechen New Village</t>
  </si>
  <si>
    <t>信義路34巷120號對面</t>
  </si>
  <si>
    <t>121.4756862, 25.076709</t>
  </si>
  <si>
    <t>五年千歲</t>
  </si>
  <si>
    <t>Wunian Qiansui</t>
  </si>
  <si>
    <t>永安北路66巷口</t>
  </si>
  <si>
    <t>121.47775, 25.0775</t>
  </si>
  <si>
    <t>大觀路一段33巷左側(向東)</t>
  </si>
  <si>
    <t>121.449385, 25.008354</t>
  </si>
  <si>
    <t>中和區中原街76號(向西)</t>
  </si>
  <si>
    <t>121.488592, 25.009175</t>
  </si>
  <si>
    <t>中和區光環路二段30號(向西)</t>
  </si>
  <si>
    <t>121.483706, 25.013846</t>
  </si>
  <si>
    <t>漁人碼頭</t>
  </si>
  <si>
    <t>Tamsui Fisherman’s Wharf</t>
  </si>
  <si>
    <t>新北市淡水區漁人碼頭停車場迴轉到人行道旁(向西)</t>
  </si>
  <si>
    <t>121.41428, 25.183302</t>
  </si>
  <si>
    <t>富升大廈</t>
  </si>
  <si>
    <t>Fusheng Building</t>
  </si>
  <si>
    <t>自立路2號同向(向北)</t>
  </si>
  <si>
    <t>121.462606, 25.129311</t>
  </si>
  <si>
    <t>長虹天下</t>
  </si>
  <si>
    <t>Changhong Tianxia</t>
  </si>
  <si>
    <t>自力路12號(向南)</t>
  </si>
  <si>
    <t>121.463305, 25.128854</t>
  </si>
  <si>
    <t>利陽藝術學苑</t>
  </si>
  <si>
    <t>Fude Village</t>
  </si>
  <si>
    <t>淡水鎮自立路50-72號巷口南側5公尺(向南)</t>
  </si>
  <si>
    <t>121.464545, 25.127442</t>
  </si>
  <si>
    <t>Liyang Art College</t>
  </si>
  <si>
    <t>121.465352, 25.126109</t>
  </si>
  <si>
    <t>馬偕醫院舊館</t>
  </si>
  <si>
    <t>Old Mackay Memorial Hospital</t>
  </si>
  <si>
    <t>121.461, 25.137967</t>
  </si>
  <si>
    <t>竹林慈玄宮</t>
  </si>
  <si>
    <t>Zhulin Cixuan Temple</t>
  </si>
  <si>
    <t>新北市淡水區竹林慈玄宮(向東)</t>
  </si>
  <si>
    <t>121.465469, 25.141523</t>
  </si>
  <si>
    <t>淡金路16巷</t>
  </si>
  <si>
    <t>Danjin Rd. Lane 16</t>
  </si>
  <si>
    <t>新北市淡水區山海大地(向北)</t>
  </si>
  <si>
    <t>121.457894, 25.160196</t>
  </si>
  <si>
    <t>玫瑰花苑</t>
  </si>
  <si>
    <t>Meigui Huayuan</t>
  </si>
  <si>
    <t>淡水區玫瑰花苑(向東)</t>
  </si>
  <si>
    <t>121.458212, 25.160936</t>
  </si>
  <si>
    <t>翡冷翠</t>
  </si>
  <si>
    <t>Feilengcui</t>
  </si>
  <si>
    <t>121.4578333, 25.161417</t>
  </si>
  <si>
    <t>赤皮崙</t>
  </si>
  <si>
    <t>Chipilun</t>
  </si>
  <si>
    <t>227新北市雙溪區基福公路(向東)</t>
  </si>
  <si>
    <t>121.794241, 25.019015</t>
  </si>
  <si>
    <t>上林社區</t>
  </si>
  <si>
    <t>Shanglin Community</t>
  </si>
  <si>
    <t>新北市雙溪區雙柑公路(東)</t>
  </si>
  <si>
    <t>121.834086, 25.031331</t>
  </si>
  <si>
    <t>新北市雙溪區雙柑公路(西)</t>
  </si>
  <si>
    <t>121.834059, 25.031453</t>
  </si>
  <si>
    <t>227新北市雙溪區基福公路(西)</t>
  </si>
  <si>
    <t>121.794273, 25.019256</t>
  </si>
  <si>
    <t>新北市中和區立德街176號旁A棟門口前(向西)</t>
  </si>
  <si>
    <t>121.486006, 25.00868537</t>
  </si>
  <si>
    <t>八里行政中心(十三行博物館)</t>
  </si>
  <si>
    <t>Bali District Administration Center(Shisanhung Museum)</t>
  </si>
  <si>
    <t>新北市八里區八里行政中心(向南)</t>
  </si>
  <si>
    <t>121.406715, 25.153751</t>
  </si>
  <si>
    <t>樟樹國小(樟樹一路)</t>
  </si>
  <si>
    <t>Zhangshu Elementary School(Zhangshu 1st Rd.)</t>
  </si>
  <si>
    <t>新北市汐止區樟樹一路240號</t>
  </si>
  <si>
    <t>121.642564, 25.066871</t>
  </si>
  <si>
    <t>霞關</t>
  </si>
  <si>
    <t>Xiaguan</t>
  </si>
  <si>
    <t>淡水區霞關(向北)</t>
  </si>
  <si>
    <t>121.454796, 25.161307</t>
  </si>
  <si>
    <t>121.4595124, 25.14071163</t>
  </si>
  <si>
    <t>吉的堡</t>
  </si>
  <si>
    <t>Kid Castle</t>
  </si>
  <si>
    <t>淡水區吉的堡(向北)</t>
  </si>
  <si>
    <t>121.46116, 25.133554</t>
  </si>
  <si>
    <t>御花園</t>
  </si>
  <si>
    <t>Yuhuayuan</t>
  </si>
  <si>
    <t>淡水區御花園(向北)</t>
  </si>
  <si>
    <t>121.46214, 25.134681</t>
  </si>
  <si>
    <t>摩登家族</t>
  </si>
  <si>
    <t>Modeng Family</t>
  </si>
  <si>
    <t>121.4618875, 25.136055</t>
  </si>
  <si>
    <t>新北市淡水區八勢路30巷1號對面(向南)</t>
  </si>
  <si>
    <t>121.4614568, 25.153975</t>
  </si>
  <si>
    <t>海月社區</t>
  </si>
  <si>
    <t>Haiyue Community</t>
  </si>
  <si>
    <t>新北市淡水區淡金路16巷(向東)</t>
  </si>
  <si>
    <t>121.460753, 25.160295</t>
  </si>
  <si>
    <t>新北市淡水區霞關(向南)</t>
  </si>
  <si>
    <t>121.454741, 25.161355</t>
  </si>
  <si>
    <t>竿蓁二街福德宮</t>
  </si>
  <si>
    <t>Ganzhen 2nd St. Fude Temple</t>
  </si>
  <si>
    <t>121.455614, 25.165894</t>
  </si>
  <si>
    <t>悠活台北村社區</t>
  </si>
  <si>
    <t>Yoho Village</t>
  </si>
  <si>
    <t>中正區調和街301-20號右側(向南)</t>
  </si>
  <si>
    <t>121.799217, 25.128256</t>
  </si>
  <si>
    <t>捷運文德站(碧湖公園)</t>
  </si>
  <si>
    <t>MRT Wende Sta.(Bihu Park)</t>
  </si>
  <si>
    <t>文德路214號同向(向西)</t>
  </si>
  <si>
    <t>121.5842491, 25.07858523</t>
  </si>
  <si>
    <t>西湖圖書館(湖光教會)</t>
  </si>
  <si>
    <t>Xihu Library(Huguang Church)</t>
  </si>
  <si>
    <t>臺北市內湖區內湖路一段741號(向西)</t>
  </si>
  <si>
    <t>121.578499, 25.07889</t>
  </si>
  <si>
    <t>瑞光路393巷</t>
  </si>
  <si>
    <t>Ruiguang Rd. 393th. Lane</t>
  </si>
  <si>
    <t>瑞光路393巷與瑞光路交叉口東南側(向北)</t>
  </si>
  <si>
    <t>121.57298, 25.07768</t>
  </si>
  <si>
    <t>內湖路一段596號(向東)</t>
  </si>
  <si>
    <t>121.5785305, 25.07872323</t>
  </si>
  <si>
    <t>文德路143號同向(向東)</t>
  </si>
  <si>
    <t>121.5841327, 25.07840172</t>
  </si>
  <si>
    <t>成功路二段414號同向(向南)</t>
  </si>
  <si>
    <t>121.58987, 25.07103715</t>
  </si>
  <si>
    <t>南勢埔32巷口</t>
  </si>
  <si>
    <t>Nanshipu 32 Lane Entrance</t>
  </si>
  <si>
    <t>121.48536, 25.178727</t>
  </si>
  <si>
    <t>121.478082, 25.182788</t>
  </si>
  <si>
    <t>醒心橋(向南)</t>
  </si>
  <si>
    <t>121.38017, 24.880837</t>
  </si>
  <si>
    <t>121.476637, 25.081453</t>
  </si>
  <si>
    <t>南港花園社區二</t>
  </si>
  <si>
    <t>Nangang Public Housing II</t>
  </si>
  <si>
    <t>臺北市福德街373巷A16棟29號對面(向北)</t>
  </si>
  <si>
    <t>121.5911519, 25.04003149</t>
  </si>
  <si>
    <t>Kaishan Temple</t>
  </si>
  <si>
    <t>121.642619, 25.068347</t>
  </si>
  <si>
    <t>121.6426484, 25.06817</t>
  </si>
  <si>
    <t>Lixing Rd.</t>
  </si>
  <si>
    <t>力行路一段239號對面(向東)</t>
  </si>
  <si>
    <t>121.482731, 25.070499</t>
  </si>
  <si>
    <t>大牛頭路口</t>
  </si>
  <si>
    <t>Daniutou Rd.Entrance</t>
  </si>
  <si>
    <t>淡水區頂田寮路路燈定位編號413003號(向東)</t>
  </si>
  <si>
    <t>121.468502, 25.216694</t>
  </si>
  <si>
    <t>三和路四段404號(向東)</t>
  </si>
  <si>
    <t>121.481246, 25.079599</t>
  </si>
  <si>
    <t>121.747863, 25.029974</t>
  </si>
  <si>
    <t>戲坪地</t>
  </si>
  <si>
    <t>Xipingdi</t>
  </si>
  <si>
    <t>121.893938, 25.02399</t>
  </si>
  <si>
    <t>台北市大安區建國南路一段340號</t>
  </si>
  <si>
    <t>121.5374877, 25.03392144</t>
  </si>
  <si>
    <t>斯馨祠</t>
  </si>
  <si>
    <t>Sixin Temple</t>
  </si>
  <si>
    <t>新北市新店區民生路145巷1號(向東)</t>
  </si>
  <si>
    <t>121.5294353, 24.98071529</t>
  </si>
  <si>
    <t>山光樟樹二路330巷口</t>
  </si>
  <si>
    <t>Shanguang Zhangshu 2nd Rd. 330th. Lane Entrance</t>
  </si>
  <si>
    <t>山光路與樟樹二路330巷(向東)</t>
  </si>
  <si>
    <t>121.642604, 25.070541</t>
  </si>
  <si>
    <t>鶯歌區仁愛路1號(向北)</t>
  </si>
  <si>
    <t>121.3536, 24.956804</t>
  </si>
  <si>
    <t>新北市瑞芳區石山(向北)</t>
  </si>
  <si>
    <t>121.854744, 25.110445</t>
  </si>
  <si>
    <t>新北市瑞芳區石山(向南)</t>
  </si>
  <si>
    <t>121.8546, 25.110337</t>
  </si>
  <si>
    <t>汐止區江北路13號對面(向南)</t>
  </si>
  <si>
    <t>121.65275, 25.070551</t>
  </si>
  <si>
    <t>新北市石門區(向南)</t>
  </si>
  <si>
    <t>121.566585, 25.256241</t>
  </si>
  <si>
    <t>老莊大廈</t>
  </si>
  <si>
    <t>Laozhaung Building</t>
  </si>
  <si>
    <t>新北市淡水區自強路１０６號(向北)</t>
  </si>
  <si>
    <t>121.462196, 25.129433</t>
  </si>
  <si>
    <t>雲廣坑7鄰6號</t>
  </si>
  <si>
    <t>雲廣坑7鄰6號(向東)</t>
  </si>
  <si>
    <t>121.474203, 25.21488</t>
  </si>
  <si>
    <t>Christ College</t>
  </si>
  <si>
    <t>埔頂自強路51號南側(向南)</t>
  </si>
  <si>
    <t>121.4615848, 25.13124715</t>
  </si>
  <si>
    <t>台北小城</t>
  </si>
  <si>
    <t>Taipei Xiaocheng</t>
  </si>
  <si>
    <t>新北市新店區僑信路102巷口對面候車亭(向北)</t>
  </si>
  <si>
    <t>121.5001841, 24.947156</t>
  </si>
  <si>
    <t>輕軌台北小城站(達觀國中小)</t>
  </si>
  <si>
    <t>LRT Taipei Xiaocheng Sta.(DaGuan Elementary and Junior High School)</t>
  </si>
  <si>
    <t>新北市新店區安一路132854號路燈旁(向東)</t>
  </si>
  <si>
    <t>121.500919, 24.954019</t>
  </si>
  <si>
    <t>基河路363號同向(向北)</t>
  </si>
  <si>
    <t>121.51822, 25.09549</t>
  </si>
  <si>
    <t>新北市新店區安一路132890號路燈旁(向西)</t>
  </si>
  <si>
    <t>121.5004344, 24.954242</t>
  </si>
  <si>
    <t>嘉利社區</t>
  </si>
  <si>
    <t>Jiali Community</t>
  </si>
  <si>
    <t>新北市三峽區嘉利社區(向南)</t>
  </si>
  <si>
    <t>121.356532, 24.90404</t>
  </si>
  <si>
    <t>新五路芳洲路口</t>
  </si>
  <si>
    <t>Xinwu &amp; Fangzhou Intersection</t>
  </si>
  <si>
    <t>新五路與芳洲路口</t>
  </si>
  <si>
    <t>121.441313, 25.083814</t>
  </si>
  <si>
    <t>121.44178, 25.083741</t>
  </si>
  <si>
    <t>竹崙路117號</t>
  </si>
  <si>
    <t>No.117 Zhulun Rd.</t>
  </si>
  <si>
    <t>121.433934, 24.910247</t>
  </si>
  <si>
    <t>淡水區新市一路一段432240路燈旁(向東)</t>
  </si>
  <si>
    <t>121.43624, 25.18612</t>
  </si>
  <si>
    <t>中正三泰路口</t>
  </si>
  <si>
    <t>Zhongzheng &amp; Santai Intersection</t>
  </si>
  <si>
    <t>新北市新莊區中正路452號對面(向南)</t>
  </si>
  <si>
    <t>121.440037, 25.033602</t>
  </si>
  <si>
    <t>中正路510號南側候車亭</t>
  </si>
  <si>
    <t>121.517132, 25.091231</t>
  </si>
  <si>
    <t>121.4960944, 25.01717117</t>
  </si>
  <si>
    <t>孝子山</t>
  </si>
  <si>
    <t>Xiaozishan</t>
  </si>
  <si>
    <t>平溪區石底里靜安路二段(向南)</t>
  </si>
  <si>
    <t>121.734951, 25.023807</t>
  </si>
  <si>
    <t>港東路路燈編號503100(向西)</t>
  </si>
  <si>
    <t>121.689796, 25.203993</t>
  </si>
  <si>
    <t>八德街117號(向北)</t>
  </si>
  <si>
    <t>121.424323, 25.021352</t>
  </si>
  <si>
    <t>蘆洲區中正路282號(向西)</t>
  </si>
  <si>
    <t>121.465132, 25.090119</t>
  </si>
  <si>
    <t>中正光榮路口</t>
  </si>
  <si>
    <t>Zhongzheng &amp; Guangrong intersection</t>
  </si>
  <si>
    <t>蘆洲區中正路292號對面(向東)</t>
  </si>
  <si>
    <t>121.464929, 25.090179</t>
  </si>
  <si>
    <t>新北市平溪區石底街15號對面(向西)</t>
  </si>
  <si>
    <t>121.740516, 25.024986</t>
  </si>
  <si>
    <t>南鶯集會所</t>
  </si>
  <si>
    <t>Nanying Meeting Hall</t>
  </si>
  <si>
    <t>鶯歌區建國路141號對面</t>
  </si>
  <si>
    <t>121.351401, 24.954009</t>
  </si>
  <si>
    <t>新北市貢寮區東興街17號(向南)</t>
  </si>
  <si>
    <t>121.950153, 25.0195</t>
  </si>
  <si>
    <t>三角公園站</t>
  </si>
  <si>
    <t>Luzhou Traingle Park</t>
  </si>
  <si>
    <t>蘆洲區中山二路16號(向西)</t>
  </si>
  <si>
    <t>121.4755697, 25.081868</t>
  </si>
  <si>
    <t>正和街18號</t>
  </si>
  <si>
    <t>No.18 Zhenghe St.</t>
  </si>
  <si>
    <t>121.4698986, 25.082276</t>
  </si>
  <si>
    <t>正和街58號</t>
  </si>
  <si>
    <t>No.58 Zhenghe St.</t>
  </si>
  <si>
    <t>121.468846, 25.081369</t>
  </si>
  <si>
    <t>永樂街38巷</t>
  </si>
  <si>
    <t>Lane 38 Yongle St.</t>
  </si>
  <si>
    <t>永樂街38巷26號(向北)</t>
  </si>
  <si>
    <t>121.458329, 25.089466</t>
  </si>
  <si>
    <t>永平街14號對面(向東)</t>
  </si>
  <si>
    <t>121.459388, 25.090496</t>
  </si>
  <si>
    <t>新北市貢寮區戲坪地(北)</t>
  </si>
  <si>
    <t>121.893848, 25.024183</t>
  </si>
  <si>
    <t>新北市汐止區瑞松街40號(向西)</t>
  </si>
  <si>
    <t>121.645449, 25.105936</t>
  </si>
  <si>
    <t>新北市三峽區嘉利社區(向北)</t>
  </si>
  <si>
    <t>121.35647, 24.903795</t>
  </si>
  <si>
    <t>新北市坪林區台9線34.4k處對面(向北)</t>
  </si>
  <si>
    <t>121.684182, 24.941152</t>
  </si>
  <si>
    <t>Zhongyuan Park.</t>
  </si>
  <si>
    <t>光復路39號(向東)</t>
  </si>
  <si>
    <t>121.4629311, 25.08459665</t>
  </si>
  <si>
    <t>盧森堡社區</t>
  </si>
  <si>
    <t>Lusenbao Community</t>
  </si>
  <si>
    <t>新北市蘆洲區盧森堡社區(向西)</t>
  </si>
  <si>
    <t>121.4636218, 25.085413</t>
  </si>
  <si>
    <t>Liuti Park</t>
  </si>
  <si>
    <t>長樂路41號(向北)</t>
  </si>
  <si>
    <t>121.4626006, 25.0870808</t>
  </si>
  <si>
    <t>九芎街光華路口</t>
  </si>
  <si>
    <t>Guanghua &amp; Jiuqiong Intersection</t>
  </si>
  <si>
    <t>新北市蘆洲區光華路192號</t>
  </si>
  <si>
    <t>121.4647254, 25.081915</t>
  </si>
  <si>
    <t>國道3號14Km(虛擬站不停靠)</t>
  </si>
  <si>
    <t>南港交流道南下入口處(向南)</t>
  </si>
  <si>
    <t>121.624553, 25.042462</t>
  </si>
  <si>
    <t>新莊區中原路路燈定位編號244214號前(往西)</t>
  </si>
  <si>
    <t>121.444169, 25.054395</t>
  </si>
  <si>
    <t>四腳亭農會</t>
  </si>
  <si>
    <t>Sijiaoting Farmers Association</t>
  </si>
  <si>
    <t>瑞芳區大埔路108-6號對面(向西)</t>
  </si>
  <si>
    <t>121.762656, 25.102241</t>
  </si>
  <si>
    <t>八連路二段430巷口(向北)</t>
  </si>
  <si>
    <t>121.628671, 25.103474</t>
  </si>
  <si>
    <t>樂利二街62巷社區管理室斜對面</t>
  </si>
  <si>
    <t>121.715726, 25.11993</t>
  </si>
  <si>
    <t>121.485367, 24.949533</t>
  </si>
  <si>
    <t>新北市萬里區鄒家古厝(向南)</t>
  </si>
  <si>
    <t>121.619414, 25.152762</t>
  </si>
  <si>
    <t>新北市萬里區福德坑(向東)</t>
  </si>
  <si>
    <t>121.624144, 25.159842</t>
  </si>
  <si>
    <t>新北市新莊區後港一路99號(向西)</t>
  </si>
  <si>
    <t>121.42803, 25.026921</t>
  </si>
  <si>
    <t>九芎林</t>
  </si>
  <si>
    <t>Jiuqionlin</t>
  </si>
  <si>
    <t>石門區九芎林36-1號對面(向南)</t>
  </si>
  <si>
    <t>121.565881, 25.252731</t>
  </si>
  <si>
    <t>石門區九芎林36-1號(向北)</t>
  </si>
  <si>
    <t>121.56598, 25.25257</t>
  </si>
  <si>
    <t>內湖高中</t>
  </si>
  <si>
    <t>Neihu High School</t>
  </si>
  <si>
    <t>文德路234號同向(向西)</t>
  </si>
  <si>
    <t>121.5883097, 25.07901319</t>
  </si>
  <si>
    <t>新北市中和區民富郵局(向南)</t>
  </si>
  <si>
    <t>121.476542, 25.007169</t>
  </si>
  <si>
    <t>聯合醫院中興院區(西寧)</t>
  </si>
  <si>
    <t>西寧北路醫院側門(向北)</t>
  </si>
  <si>
    <t>121.5084, 25.05126</t>
  </si>
  <si>
    <t>保長國小</t>
  </si>
  <si>
    <t>Baochang Elementary School</t>
  </si>
  <si>
    <t>汐止區保長國小(向南)</t>
  </si>
  <si>
    <t>121.68183, 25.071881</t>
  </si>
  <si>
    <t>121.464954, 24.984088</t>
  </si>
  <si>
    <t>121.61932, 25.05942078</t>
  </si>
  <si>
    <t>捷運南港軟體園區站2號出口南側(向北)</t>
  </si>
  <si>
    <t>121.616103, 25.059729</t>
  </si>
  <si>
    <t>新北市樹林區俊興街路燈編號221006旁(向北)</t>
  </si>
  <si>
    <t>121.418818, 25.018709</t>
  </si>
  <si>
    <t>富基觀光漁市</t>
  </si>
  <si>
    <t>Fuji Fish Market</t>
  </si>
  <si>
    <t>富基觀光漁市(向西)</t>
  </si>
  <si>
    <t>121.535143, 25.293897</t>
  </si>
  <si>
    <t>坪林區公所</t>
  </si>
  <si>
    <t>Pinglin District Office</t>
  </si>
  <si>
    <t>路燈編號582028號附近(向南)</t>
  </si>
  <si>
    <t>121.711785, 24.935418</t>
  </si>
  <si>
    <t>森林小學(向東)</t>
  </si>
  <si>
    <t>121.641305, 25.037146</t>
  </si>
  <si>
    <t>凌奉宮</t>
  </si>
  <si>
    <t>l?ngfong Temple</t>
  </si>
  <si>
    <t>凌雲路二段25號(向東)</t>
  </si>
  <si>
    <t>121.440806, 25.10216</t>
  </si>
  <si>
    <t>凌雲路二段25號對面(向西)</t>
  </si>
  <si>
    <t>121.440686, 25.102284</t>
  </si>
  <si>
    <t>新北市中和區民樂郵局(向西)</t>
  </si>
  <si>
    <t>121.482484, 25.001231</t>
  </si>
  <si>
    <t>樂利二街62巷社區後樓梯</t>
  </si>
  <si>
    <t>121.71585, 25.119949</t>
  </si>
  <si>
    <t>松竹梅社區</t>
  </si>
  <si>
    <t>Songzhumei Community</t>
  </si>
  <si>
    <t>樂利二街62巷松竹梅社區後樓梯</t>
  </si>
  <si>
    <t>121.714745, 25.120912</t>
  </si>
  <si>
    <t>願景天下社區</t>
  </si>
  <si>
    <t>Yuanjing Tainxia Community</t>
  </si>
  <si>
    <t>樂利二街62巷273號前</t>
  </si>
  <si>
    <t>121.715685, 25.121155</t>
  </si>
  <si>
    <t>台北九如社區</t>
  </si>
  <si>
    <t>Taipei Jiuru Community</t>
  </si>
  <si>
    <t>樂利二街62巷212號前</t>
  </si>
  <si>
    <t>121.716766, 25.121359</t>
  </si>
  <si>
    <t>維也納花園社區</t>
  </si>
  <si>
    <t>Vienna Garden Community</t>
  </si>
  <si>
    <t>樂利二街62巷244-248號前</t>
  </si>
  <si>
    <t>121.717626, 25.121459</t>
  </si>
  <si>
    <t>新北市新店區莒光路27號(向南)</t>
  </si>
  <si>
    <t>121.5251482, 24.959895</t>
  </si>
  <si>
    <t>瑞芳區傑魚里靜安路四段7號對面(向東)</t>
  </si>
  <si>
    <t>121.793996, 25.080622</t>
  </si>
  <si>
    <t>瑞芳區傑魚里靜安路四段7號(向西)</t>
  </si>
  <si>
    <t>121.794087, 25.080678</t>
  </si>
  <si>
    <t>民權街二段35號(向北)</t>
  </si>
  <si>
    <t>121.619508, 25.049849</t>
  </si>
  <si>
    <t>新北市瑞芳區瑞芳國中(向西)</t>
  </si>
  <si>
    <t>121.814399, 25.107898</t>
  </si>
  <si>
    <t>紅樹林路三</t>
  </si>
  <si>
    <t>Hongshulin Rd. 3</t>
  </si>
  <si>
    <t>紅樹林路427654旁(向東)</t>
  </si>
  <si>
    <t>121.458666, 25.161808</t>
  </si>
  <si>
    <t>五權路42號(向北)</t>
  </si>
  <si>
    <t>121.451425, 25.068098</t>
  </si>
  <si>
    <t>五權一路1號(向西)</t>
  </si>
  <si>
    <t>121.456024, 25.06504</t>
  </si>
  <si>
    <t>忠三街</t>
  </si>
  <si>
    <t>Zhong 3rd St.</t>
  </si>
  <si>
    <t>忠三街21號(向東)</t>
  </si>
  <si>
    <t>121.684624, 25.175729</t>
  </si>
  <si>
    <t>路燈編號395146旁(向北)</t>
  </si>
  <si>
    <t>121.406797, 25.153621</t>
  </si>
  <si>
    <t>義二路口</t>
  </si>
  <si>
    <t>Yier Rd. Entrance</t>
  </si>
  <si>
    <t>信一路156號</t>
  </si>
  <si>
    <t>121.7459803, 25.130007</t>
  </si>
  <si>
    <t>暖暖區公所</t>
  </si>
  <si>
    <t>Nuannuan District Office</t>
  </si>
  <si>
    <t>基隆市暖暖區暖暖區公所(向北)</t>
  </si>
  <si>
    <t>121.736161, 25.100331</t>
  </si>
  <si>
    <t>三十一號橋</t>
  </si>
  <si>
    <t>NO.31 Bridge</t>
  </si>
  <si>
    <t>基隆市中山區三十一號橋(向北)</t>
  </si>
  <si>
    <t>121.737022, 25.130149</t>
  </si>
  <si>
    <t>基隆市暖暖區暖暖區公所(向南)</t>
  </si>
  <si>
    <t>121.736005, 25.100458</t>
  </si>
  <si>
    <t>第一泵浦</t>
  </si>
  <si>
    <t>Diyibengpu</t>
  </si>
  <si>
    <t>瑞芳區北部濱海公路</t>
  </si>
  <si>
    <t>121.858222, 25.123833</t>
  </si>
  <si>
    <t>中和區景平路352號(向西)</t>
  </si>
  <si>
    <t>121.511308, 24.992884</t>
  </si>
  <si>
    <t>121.534726, 24.987623</t>
  </si>
  <si>
    <t>捷運十四張站(民權路)</t>
  </si>
  <si>
    <t>MRT Shisizhang Sta.(Minquan Rd.)</t>
  </si>
  <si>
    <t>新店區民權路282號(向西)</t>
  </si>
  <si>
    <t>121.52772, 24.984268</t>
  </si>
  <si>
    <t>臺北國際航空站3號月台候車亭左邊(向西)</t>
  </si>
  <si>
    <t>121.55137, 25.063262</t>
  </si>
  <si>
    <t>新北市石碇路1段七分尾道路前80公尺對面(向南)</t>
  </si>
  <si>
    <t>121.676121, 24.976931</t>
  </si>
  <si>
    <t>碇坪路二段22號左後方30公尺(向南)</t>
  </si>
  <si>
    <t>121.687445, 24.973919</t>
  </si>
  <si>
    <t>日月光社區B區</t>
  </si>
  <si>
    <t>Riyueguang Community B</t>
  </si>
  <si>
    <t>汐止區康寧街751巷11號(向東)</t>
  </si>
  <si>
    <t>121.637417, 25.075509</t>
  </si>
  <si>
    <t>新台五路保新街口(新巴士)(向北)</t>
  </si>
  <si>
    <t>121.688001, 25.070699</t>
  </si>
  <si>
    <t>新北市林口區文化二路一段8號(向北)</t>
  </si>
  <si>
    <t>121.364506, 25.066515</t>
  </si>
  <si>
    <t>體育大學行政教學大樓</t>
  </si>
  <si>
    <t>National Taiwan Sport University Administrative ed</t>
  </si>
  <si>
    <t>體育大學行政教學大樓右側(向北)</t>
  </si>
  <si>
    <t>121.388333, 25.031579</t>
  </si>
  <si>
    <t>長庚大學</t>
  </si>
  <si>
    <t>Changgung University</t>
  </si>
  <si>
    <t>長庚大學活動中心前候車亭(向北)</t>
  </si>
  <si>
    <t>121.389807, 25.032733</t>
  </si>
  <si>
    <t>捷運體育大學站</t>
  </si>
  <si>
    <t>MRT National Taiwan Sport University</t>
  </si>
  <si>
    <t>桃園市龜山區文化一路二號出口旁(向北)</t>
  </si>
  <si>
    <t>121.385701, 25.041558</t>
  </si>
  <si>
    <t>文化一樂善二路口</t>
  </si>
  <si>
    <t>Wenhua 1st Rd. &amp; Leshan 2nd Rd. Intersection</t>
  </si>
  <si>
    <t>桃園市龜山區文化一路203號之2對面左20公尺(向北)</t>
  </si>
  <si>
    <t>121.385805, 25.045723</t>
  </si>
  <si>
    <t>高正鋼鐵</t>
  </si>
  <si>
    <t>Gaozheng Steel</t>
  </si>
  <si>
    <t>桃園市龜山區文化一路73號(向西)</t>
  </si>
  <si>
    <t>121.38163, 25.05042</t>
  </si>
  <si>
    <t>四腳亭(大埔路)</t>
  </si>
  <si>
    <t>Sijiaoting(Dapu Rd.)</t>
  </si>
  <si>
    <t>瑞芳區粗坑口路72號(向北)</t>
  </si>
  <si>
    <t>121.761328, 25.099335</t>
  </si>
  <si>
    <t>順天聖母廟</t>
  </si>
  <si>
    <t>Shuntian Shengmu Temple</t>
  </si>
  <si>
    <t>石門區尖山湖1號前(向南)</t>
  </si>
  <si>
    <t>121.566696, 25.245123</t>
  </si>
  <si>
    <t>Gaozheng Steel Enterprise Company</t>
  </si>
  <si>
    <t>桃園市龜山區文化一路71號對面</t>
  </si>
  <si>
    <t>121.38167, 25.05001</t>
  </si>
  <si>
    <t>桃園市龜山區文化一路203號右20公尺(向南)</t>
  </si>
  <si>
    <t>121.385482, 25.045757</t>
  </si>
  <si>
    <t>桃園市龜山區文化一路A7捷運體育大學站1號出口處(向南)</t>
  </si>
  <si>
    <t>121.38523, 25.040969</t>
  </si>
  <si>
    <t>龜山區體大一路第三支路燈旁(向南ˊ)</t>
  </si>
  <si>
    <t>121.386074, 25.034646</t>
  </si>
  <si>
    <t>宜安路</t>
  </si>
  <si>
    <t>Yian Road</t>
  </si>
  <si>
    <t>宜安路77號對向(向西)</t>
  </si>
  <si>
    <t>121.5112044, 24.99729519</t>
  </si>
  <si>
    <t>Xingtian Temple</t>
  </si>
  <si>
    <t>松江路367號對面(向南)</t>
  </si>
  <si>
    <t>121.533098, 25.064434</t>
  </si>
  <si>
    <t>貴子路口</t>
  </si>
  <si>
    <t>Guizi Intersection</t>
  </si>
  <si>
    <t>泰山區貴子路7號旁(向西)</t>
  </si>
  <si>
    <t>121.425591, 25.042018</t>
  </si>
  <si>
    <t>121.430352, 25.069443</t>
  </si>
  <si>
    <t>Ren-ai Yanji Street Intersection</t>
  </si>
  <si>
    <t>121.5552344, 25.03762171</t>
  </si>
  <si>
    <t>121.5532159, 25.0378288</t>
  </si>
  <si>
    <t>Renai and Anhe Intersection</t>
  </si>
  <si>
    <t>121.5516959, 25.03785214</t>
  </si>
  <si>
    <t>寶高產業園區一</t>
  </si>
  <si>
    <t>Baogao Science and Intellectual Park 1</t>
  </si>
  <si>
    <t>新店區寶橋路188-6號(向北)</t>
  </si>
  <si>
    <t>121.550165, 24.977924</t>
  </si>
  <si>
    <t>新台五路橋下(向西)</t>
  </si>
  <si>
    <t>121.684497, 25.069137</t>
  </si>
  <si>
    <t>121.697449, 24.925391</t>
  </si>
  <si>
    <t>東海高中</t>
  </si>
  <si>
    <t>TungHai Senior High School</t>
  </si>
  <si>
    <t>忠孝路三段與忠孝路三段93巷口(向南)</t>
  </si>
  <si>
    <t>121.480144, 25.064795</t>
  </si>
  <si>
    <t>新北大都會公園</t>
  </si>
  <si>
    <t>New Taipei Metropolitan Park</t>
  </si>
  <si>
    <t>三重區疏洪東路二段(向西)</t>
  </si>
  <si>
    <t>121.477536, 25.064294</t>
  </si>
  <si>
    <t>ErChong Elementary School</t>
  </si>
  <si>
    <t>新北市三重區二重國小(向北)</t>
  </si>
  <si>
    <t>121.477658, 25.065446</t>
  </si>
  <si>
    <t>和成街16巷</t>
  </si>
  <si>
    <t>Hecheng St. 16 Entrance</t>
  </si>
  <si>
    <t>和成街16巷(向西)</t>
  </si>
  <si>
    <t>121.488694, 24.946885</t>
  </si>
  <si>
    <t>雙成裕合街口</t>
  </si>
  <si>
    <t>121.491234, 24.950861</t>
  </si>
  <si>
    <t>裕合街393號</t>
  </si>
  <si>
    <t>裕合街393號(向北)</t>
  </si>
  <si>
    <t>121.490235, 24.948109</t>
  </si>
  <si>
    <t>裕合街109號</t>
  </si>
  <si>
    <t>裕合街109號(向西)</t>
  </si>
  <si>
    <t>121.490149, 24.949383</t>
  </si>
  <si>
    <t>121.459103, 25.078106</t>
  </si>
  <si>
    <t>土城區承天路5號(向西)</t>
  </si>
  <si>
    <t>121.436047, 24.966064</t>
  </si>
  <si>
    <t>土城區永安街82號對面(向東)</t>
  </si>
  <si>
    <t>121.431723, 24.963689</t>
  </si>
  <si>
    <t>捷運中和站</t>
  </si>
  <si>
    <t>MRT Zhonghe Sta.</t>
  </si>
  <si>
    <t>景平路696號(向北)</t>
  </si>
  <si>
    <t>121.496889, 25.001888</t>
  </si>
  <si>
    <t>景平路696號對面(向南)</t>
  </si>
  <si>
    <t>121.496599, 25.00192</t>
  </si>
  <si>
    <t>路燈編號17519斜對面(向南)</t>
  </si>
  <si>
    <t>121.798909, 25.124651</t>
  </si>
  <si>
    <t>孝東路</t>
  </si>
  <si>
    <t>Xiaodong Rd.</t>
  </si>
  <si>
    <t>信義區孝東路61號(向西)</t>
  </si>
  <si>
    <t>121.779494, 25.12857</t>
  </si>
  <si>
    <t>普羅旺世社區</t>
  </si>
  <si>
    <t>Provence Community</t>
  </si>
  <si>
    <t>基隆路燈編號中正0752號電桿旁</t>
  </si>
  <si>
    <t>121.788933, 25.13754</t>
  </si>
  <si>
    <t>林口福滿宮</t>
  </si>
  <si>
    <t>Linkou Fuman Temple</t>
  </si>
  <si>
    <t>林口福滿宮(向東)</t>
  </si>
  <si>
    <t>121.33984, 25.11773</t>
  </si>
  <si>
    <t>瓦斯分裝廠</t>
  </si>
  <si>
    <t>Gas Plant</t>
  </si>
  <si>
    <t>林口區瓦斯分裝廠(向西)</t>
  </si>
  <si>
    <t>121.342814, 25.102402</t>
  </si>
  <si>
    <t>新五路與芳洲路口(向南)</t>
  </si>
  <si>
    <t>121.441345, 25.083785</t>
  </si>
  <si>
    <t>巡守隊</t>
  </si>
  <si>
    <t>Patrol Party</t>
  </si>
  <si>
    <t>121.442398, 25.090005</t>
  </si>
  <si>
    <t>新北市五股區小公園口(向北)</t>
  </si>
  <si>
    <t>121.441757, 25.09153</t>
  </si>
  <si>
    <t>新北市五股區巡守隊(向東)</t>
  </si>
  <si>
    <t>121.442288, 25.090055</t>
  </si>
  <si>
    <t>安泰路16號(向南)</t>
  </si>
  <si>
    <t>121.485423, 24.948616</t>
  </si>
  <si>
    <t>TWTC Nangang Exhibition Hall</t>
  </si>
  <si>
    <t>研究院路一段2-2號(向南)</t>
  </si>
  <si>
    <t>121.616456, 25.054699</t>
  </si>
  <si>
    <t>南港轉運站</t>
  </si>
  <si>
    <t>Nangang Bus Station</t>
  </si>
  <si>
    <t>南港區忠孝東路七段369號(向西)</t>
  </si>
  <si>
    <t>121.606012, 25.052323</t>
  </si>
  <si>
    <t>路燈編號17511號旁(向北)</t>
  </si>
  <si>
    <t>121.798976, 25.124472</t>
  </si>
  <si>
    <t>基隆路燈編號中正0441號電桿旁(向北)</t>
  </si>
  <si>
    <t>121.796288, 25.13565</t>
  </si>
  <si>
    <t>調和街1號(向北)</t>
  </si>
  <si>
    <t>121.796428, 25.138959</t>
  </si>
  <si>
    <t>土城區南天母路135巷旁(向北)</t>
  </si>
  <si>
    <t>121.447697, 24.953864</t>
  </si>
  <si>
    <t>板橋區大觀路三段160巷31弄36號對面(向南)</t>
  </si>
  <si>
    <t>121.429589, 24.993213</t>
  </si>
  <si>
    <t>新北市三重區中正北路29號(向西)</t>
  </si>
  <si>
    <t>121.4921277, 25.062155</t>
  </si>
  <si>
    <t>福州街</t>
  </si>
  <si>
    <t>Fuzhou St.</t>
  </si>
  <si>
    <t>福州街22號同向(向北)</t>
  </si>
  <si>
    <t>121.517445, 25.028027</t>
  </si>
  <si>
    <t>馬崗(三貂角燈塔)</t>
  </si>
  <si>
    <t>Magang(Sandiao Cape Lighthouse)</t>
  </si>
  <si>
    <t>貢寮區馬崗街路燈編號646240(向東)</t>
  </si>
  <si>
    <t>122.001165, 25.011779</t>
  </si>
  <si>
    <t>雅美</t>
  </si>
  <si>
    <t>Yamei</t>
  </si>
  <si>
    <t>新北市新店區(向北)</t>
  </si>
  <si>
    <t>121.516559, 24.966735</t>
  </si>
  <si>
    <t>安康高中</t>
  </si>
  <si>
    <t>An Kang High School</t>
  </si>
  <si>
    <t>121.516556, 24.969348</t>
  </si>
  <si>
    <t>桃李春風</t>
  </si>
  <si>
    <t>Taolichunfeng</t>
  </si>
  <si>
    <t>121.517169, 24.97159</t>
  </si>
  <si>
    <t>安民街218號</t>
  </si>
  <si>
    <t>No.218 Anmin St.</t>
  </si>
  <si>
    <t>新北市新店區安民街(向北)</t>
  </si>
  <si>
    <t>121.517381, 24.972316</t>
  </si>
  <si>
    <t>板橋區大觀路三段212巷70號(向北)</t>
  </si>
  <si>
    <t>121.429754, 24.993234</t>
  </si>
  <si>
    <t>貢寮環保公園</t>
  </si>
  <si>
    <t>Gongliao Environmental park</t>
  </si>
  <si>
    <t>貢寮區長泰路貢寮環保公園(向西)</t>
  </si>
  <si>
    <t>121.907267, 25.020542</t>
  </si>
  <si>
    <t>中華海事</t>
  </si>
  <si>
    <t>The Association Of Marine Affairs Chinese</t>
  </si>
  <si>
    <t>瑪鋉路15號(向西)</t>
  </si>
  <si>
    <t>121.684773, 25.177465</t>
  </si>
  <si>
    <t>孝七街</t>
  </si>
  <si>
    <t>Xiao 7th St.</t>
  </si>
  <si>
    <t>孝七街18號(向北)</t>
  </si>
  <si>
    <t>121.682866, 25.176314</t>
  </si>
  <si>
    <t>孝一街</t>
  </si>
  <si>
    <t>Xiao 1st St.</t>
  </si>
  <si>
    <t>孝一街5號(向北)</t>
  </si>
  <si>
    <t>121.684412, 25.177041</t>
  </si>
  <si>
    <t>香員林路口</t>
  </si>
  <si>
    <t>Xiangyuanlin Intersection</t>
  </si>
  <si>
    <t>香員林6-1號(向西)</t>
  </si>
  <si>
    <t>121.640484, 25.159821</t>
  </si>
  <si>
    <t>香員林6-1號(向東)</t>
  </si>
  <si>
    <t>121.640421, 25.159707</t>
  </si>
  <si>
    <t>湯泉首席</t>
  </si>
  <si>
    <t>Tangquan Shouxi</t>
  </si>
  <si>
    <t>新店區環河路172號(向西)</t>
  </si>
  <si>
    <t>121.525455, 24.975421</t>
  </si>
  <si>
    <t>五權七路</t>
  </si>
  <si>
    <t>Wuquan 7th Rd.</t>
  </si>
  <si>
    <t>五股區五權七路70號對面(向南)</t>
  </si>
  <si>
    <t>121.453951, 25.07049</t>
  </si>
  <si>
    <t>五權八路五工六路口</t>
  </si>
  <si>
    <t>Wuquan 8th Rd.&amp;Wugong 6th Rd. Intersection</t>
  </si>
  <si>
    <t>五股區五權八路12號對面(向南)</t>
  </si>
  <si>
    <t>121.446996, 25.066919</t>
  </si>
  <si>
    <t>工商展覽中心(五工六路)</t>
  </si>
  <si>
    <t>Bourgeois Exhibit Center(Wugong 6th Rd.)</t>
  </si>
  <si>
    <t>五股區五工六路37號(向東)</t>
  </si>
  <si>
    <t>121.447345, 25.064381</t>
  </si>
  <si>
    <t>五權六路</t>
  </si>
  <si>
    <t>Wuquan 6th Rd.</t>
  </si>
  <si>
    <t>五股區五權六路22號(向北)</t>
  </si>
  <si>
    <t>121.450387, 25.065134</t>
  </si>
  <si>
    <t>五工五路五權五路口</t>
  </si>
  <si>
    <t>Wugong 5th Rd.&amp;Wuquan 5th Rd. Intersection</t>
  </si>
  <si>
    <t>五工五路26號對面(向東)</t>
  </si>
  <si>
    <t>121.451678, 25.064875</t>
  </si>
  <si>
    <t>五堵火車站</t>
  </si>
  <si>
    <t>Wudu Rail Sta.</t>
  </si>
  <si>
    <t>五堵火車站(向南)</t>
  </si>
  <si>
    <t>121.66797, 25.078513</t>
  </si>
  <si>
    <t>五堵火車站(F907A)(向北)</t>
  </si>
  <si>
    <t>121.667863, 25.078352</t>
  </si>
  <si>
    <t>長興街二段與保長路口(向北)</t>
  </si>
  <si>
    <t>121.671677, 25.080307</t>
  </si>
  <si>
    <t>市立體育館</t>
  </si>
  <si>
    <t>Municipal Gymnasium</t>
  </si>
  <si>
    <t>基隆市信二路67號(向東)</t>
  </si>
  <si>
    <t>121.755688, 25.129111</t>
  </si>
  <si>
    <t>長青路214巷</t>
  </si>
  <si>
    <t>Lane 214 Changqing Rd.</t>
  </si>
  <si>
    <t>汐止區長青路(向北)</t>
  </si>
  <si>
    <t>121.605683, 25.11372</t>
  </si>
  <si>
    <t>汐止區長青路214巷口(向東)</t>
  </si>
  <si>
    <t>121.605698, 25.113527</t>
  </si>
  <si>
    <t>台北市北投區八連分校(向北)</t>
  </si>
  <si>
    <t>121.629765, 25.101366</t>
  </si>
  <si>
    <t>名揚社區</t>
  </si>
  <si>
    <t>Mingyang Community</t>
  </si>
  <si>
    <t>新北市新店區永安街(向西)</t>
  </si>
  <si>
    <t>121.520099, 24.986442</t>
  </si>
  <si>
    <t>Tianshan Park</t>
  </si>
  <si>
    <t>121.517669, 24.986623</t>
  </si>
  <si>
    <t>永平A站</t>
  </si>
  <si>
    <t>Yongping A</t>
  </si>
  <si>
    <t>121.5163151, 24.985429</t>
  </si>
  <si>
    <t>永平B站</t>
  </si>
  <si>
    <t>Yongping B</t>
  </si>
  <si>
    <t>新北市新店區(向東)</t>
  </si>
  <si>
    <t>121.516495, 24.983648</t>
  </si>
  <si>
    <t>別墅天廈</t>
  </si>
  <si>
    <t>No.332 Anmin St.</t>
  </si>
  <si>
    <t>121.517392, 24.974828</t>
  </si>
  <si>
    <t>祝你幸福</t>
  </si>
  <si>
    <t>Zhunixingfu</t>
  </si>
  <si>
    <t>121.51627, 24.976685</t>
  </si>
  <si>
    <t>模乳巷11之3號對面</t>
  </si>
  <si>
    <t>121.661123, 24.981668</t>
  </si>
  <si>
    <t>基隆市中山區三十一號橋(向南)</t>
  </si>
  <si>
    <t>121.73682, 25.130111</t>
  </si>
  <si>
    <t>新北市雙溪區水尾(向北)</t>
  </si>
  <si>
    <t>121.8692977, 25.047909</t>
  </si>
  <si>
    <t>寶興路60巷口</t>
  </si>
  <si>
    <t>新店區寶興路60巷3號側(向北)</t>
  </si>
  <si>
    <t>121.549919, 24.971841</t>
  </si>
  <si>
    <t>國家影視聽中心</t>
  </si>
  <si>
    <t>Taiwan Film and Audiovisual Institute</t>
  </si>
  <si>
    <t>新莊區榮華路路燈編號244458號(向西)</t>
  </si>
  <si>
    <t>121.447395, 25.055723</t>
  </si>
  <si>
    <t>石潭公園(成功)</t>
  </si>
  <si>
    <t>Shitan Park(Chenggong)</t>
  </si>
  <si>
    <t>向陽路、成功路二段橋下(向南)</t>
  </si>
  <si>
    <t>121.591015, 25.061041</t>
  </si>
  <si>
    <t>向陽路成功路二段橋下對面(向北)</t>
  </si>
  <si>
    <t>121.591281, 25.061289</t>
  </si>
  <si>
    <t xml:space="preserve">Shiziyuan   </t>
  </si>
  <si>
    <t>深澳坑路與東峰街口對面(向北)</t>
  </si>
  <si>
    <t>121.77734, 25.130526</t>
  </si>
  <si>
    <t>Tongcheng Coal Mine</t>
  </si>
  <si>
    <t>深澳坑路6巷口對面</t>
  </si>
  <si>
    <t>121.777122, 25.13336</t>
  </si>
  <si>
    <t>深澳坑路1-56號</t>
  </si>
  <si>
    <t>121.773702, 25.136623</t>
  </si>
  <si>
    <t>深澳坑路2-3號對面</t>
  </si>
  <si>
    <t>121.771055, 25.136956</t>
  </si>
  <si>
    <t>深澳坑路培德路口(向南)</t>
  </si>
  <si>
    <t>121.770743, 25.135585</t>
  </si>
  <si>
    <t>Cuifong Village</t>
  </si>
  <si>
    <t>東光路261-1號</t>
  </si>
  <si>
    <t>121.7701229, 25.131931</t>
  </si>
  <si>
    <t>東光路205巷口</t>
  </si>
  <si>
    <t>121.7687658, 25.131097</t>
  </si>
  <si>
    <t>東光路31號(向東)</t>
  </si>
  <si>
    <t>121.767331, 25.129605</t>
  </si>
  <si>
    <t>東信路170號</t>
  </si>
  <si>
    <t>121.7641469, 25.128298</t>
  </si>
  <si>
    <t>東信路324號</t>
  </si>
  <si>
    <t>121.7590105, 25.128565</t>
  </si>
  <si>
    <t>義九路口</t>
  </si>
  <si>
    <t>Yi 9th Rd. Entrance</t>
  </si>
  <si>
    <t>基隆市信一路29號旁</t>
  </si>
  <si>
    <t>121.755661, 25.128498</t>
  </si>
  <si>
    <t>義七路口</t>
  </si>
  <si>
    <t>Yi 7th Rd. Entrance</t>
  </si>
  <si>
    <t>信一路63號(向西)</t>
  </si>
  <si>
    <t>121.752493, 25.128476</t>
  </si>
  <si>
    <t>信一路131號</t>
  </si>
  <si>
    <t>121.747663, 25.129048</t>
  </si>
  <si>
    <t>瑞芳區靜安路四段61號(向南)</t>
  </si>
  <si>
    <t>121.793883, 25.103399</t>
  </si>
  <si>
    <t>瑞芳區靜安路四段61號對面(向北)</t>
  </si>
  <si>
    <t>121.794013, 25.10337</t>
  </si>
  <si>
    <t>Minsheng Chongqing Road Intersection</t>
  </si>
  <si>
    <t>121.5138258, 25.05676602</t>
  </si>
  <si>
    <t>Changji Chongqing Road Intersection</t>
  </si>
  <si>
    <t>121.5137576, 25.06579412</t>
  </si>
  <si>
    <t>Minzu Chongqing Road Intersection</t>
  </si>
  <si>
    <t>121.5137994, 25.06830851</t>
  </si>
  <si>
    <t>銅礦</t>
  </si>
  <si>
    <t>Tongkuang</t>
  </si>
  <si>
    <t>瑞芳區電線桿編號661222號對面(向北)</t>
  </si>
  <si>
    <t>121.86173, 25.120092</t>
  </si>
  <si>
    <t>Jiancheng Park</t>
  </si>
  <si>
    <t>承德路二段41號(向北)</t>
  </si>
  <si>
    <t>121.51825, 25.05462</t>
  </si>
  <si>
    <t>輕軌淡水漁人碼頭站</t>
  </si>
  <si>
    <t>LRT Tamsui Fisherman's Wharf Station</t>
  </si>
  <si>
    <t>淡水區中正路二段51巷旁(向北)</t>
  </si>
  <si>
    <t>121.418741, 25.181766</t>
  </si>
  <si>
    <t>淡水區觀海路26號(向南)</t>
  </si>
  <si>
    <t>121.418259, 25.181621</t>
  </si>
  <si>
    <t>淡水區濱海路三段571號(向東)</t>
  </si>
  <si>
    <t>121.420622, 25.193456</t>
  </si>
  <si>
    <t>Rixin Li</t>
  </si>
  <si>
    <t>121.445547, 24.986196</t>
  </si>
  <si>
    <t>金龍路23號對面(向東)</t>
  </si>
  <si>
    <t>121.594248, 25.084622</t>
  </si>
  <si>
    <t>121.6142797, 25.0596224</t>
  </si>
  <si>
    <t>121.637417, 25.075525</t>
  </si>
  <si>
    <t>伯爵街52巷口(向北)</t>
  </si>
  <si>
    <t>121.638366, 25.080893</t>
  </si>
  <si>
    <t>民義路二段37~23號(向東)</t>
  </si>
  <si>
    <t>121.414063, 25.101096</t>
  </si>
  <si>
    <t>馬偕花園</t>
  </si>
  <si>
    <t>Mackay Garden</t>
  </si>
  <si>
    <t>淡水區中正路169號(向東)</t>
  </si>
  <si>
    <t>121.4388605, 25.170909</t>
  </si>
  <si>
    <t>121.618948, 25.066708</t>
  </si>
  <si>
    <t>三重路19-2號(向南)</t>
  </si>
  <si>
    <t>121.6139209, 25.0565852</t>
  </si>
  <si>
    <t>福德宮入口</t>
  </si>
  <si>
    <t>FuDe Palace Entrance</t>
  </si>
  <si>
    <t>北52福德宮入口旁(向南)</t>
  </si>
  <si>
    <t>121.434803, 25.144384</t>
  </si>
  <si>
    <t>老人果園</t>
  </si>
  <si>
    <t>Elderly garden</t>
  </si>
  <si>
    <t>北52老人果園(向北)</t>
  </si>
  <si>
    <t>121.43416, 25.144323</t>
  </si>
  <si>
    <t>王母娘娘入口</t>
  </si>
  <si>
    <t>WangMuNiangNiang Temple Entrance</t>
  </si>
  <si>
    <t>八里區牛寮埔28號之1(向北)</t>
  </si>
  <si>
    <t>121.432447, 25.143379</t>
  </si>
  <si>
    <t>八里區牛寮埔12號(向北)</t>
  </si>
  <si>
    <t>121.432466, 25.142628</t>
  </si>
  <si>
    <t>奉天宮</t>
  </si>
  <si>
    <t>Fengtian Temple</t>
  </si>
  <si>
    <t>八里區米倉26之1號(向北)</t>
  </si>
  <si>
    <t>121.439376, 25.14861</t>
  </si>
  <si>
    <t>米倉里10鄰</t>
  </si>
  <si>
    <t>Neighborhood 10 Micang Village</t>
  </si>
  <si>
    <t>八里區米倉18號(向東)</t>
  </si>
  <si>
    <t>121.440034, 25.149963</t>
  </si>
  <si>
    <t>政霸實業</t>
  </si>
  <si>
    <t>ZhengBa Industry</t>
  </si>
  <si>
    <t>八里區渡船頭7號(向北)</t>
  </si>
  <si>
    <t>121.43005, 25.153764</t>
  </si>
  <si>
    <t>八里區大堀湖5號之3(向南)</t>
  </si>
  <si>
    <t>121.425384, 25.151836</t>
  </si>
  <si>
    <t>八里區大堀湖21號(向南)</t>
  </si>
  <si>
    <t>121.423414, 25.149948</t>
  </si>
  <si>
    <t>121.5182673, 25.06791337</t>
  </si>
  <si>
    <t>承德路二段56號(向南)</t>
  </si>
  <si>
    <t>121.5179896, 25.05672598</t>
  </si>
  <si>
    <t>重慶北路一段(向北)</t>
  </si>
  <si>
    <t>121.5135627, 25.05026956</t>
  </si>
  <si>
    <t>重慶北路一段85號同向(向北)</t>
  </si>
  <si>
    <t>121.514207, 25.052844</t>
  </si>
  <si>
    <t>永安街</t>
  </si>
  <si>
    <t>Yongan St.</t>
  </si>
  <si>
    <t>永安街22巷19號同向(向東)</t>
  </si>
  <si>
    <t>121.56893, 24.98672</t>
  </si>
  <si>
    <t>121.574739, 24.98778</t>
  </si>
  <si>
    <t>政大一</t>
  </si>
  <si>
    <t>National Chengchi U. 1</t>
  </si>
  <si>
    <t>萬壽路16巷2號(向東)</t>
  </si>
  <si>
    <t>121.576427, 24.988319</t>
  </si>
  <si>
    <t>萬興圖書館</t>
  </si>
  <si>
    <t>Wanxing Library</t>
  </si>
  <si>
    <t>萬壽路27號同向(向北)</t>
  </si>
  <si>
    <t>121.57697, 24.98897</t>
  </si>
  <si>
    <t>大誠高中</t>
  </si>
  <si>
    <t>Tacheng High School</t>
  </si>
  <si>
    <t>秀明路二段175號同向(向北)</t>
  </si>
  <si>
    <t>121.576905, 24.990413</t>
  </si>
  <si>
    <t>萬壽橋頭(秀明)</t>
  </si>
  <si>
    <t>Wanshou Qiaotou(Xiuming)</t>
  </si>
  <si>
    <t>秀明路二段35號同向(向西)</t>
  </si>
  <si>
    <t>121.574627, 24.991863</t>
  </si>
  <si>
    <t>秀明路二段8號同向(向東)</t>
  </si>
  <si>
    <t>121.574153, 24.99161</t>
  </si>
  <si>
    <t>萬興國小</t>
  </si>
  <si>
    <t>Wanxing Elementary School</t>
  </si>
  <si>
    <t>秀明路二段114號同向(向南)</t>
  </si>
  <si>
    <t>121.576757, 24.989679</t>
  </si>
  <si>
    <t>萬壽路11號前(向南)</t>
  </si>
  <si>
    <t>121.576051, 24.987811</t>
  </si>
  <si>
    <t>新店區溪園路205號對面(向南)</t>
  </si>
  <si>
    <t>121.5270522, 24.98469973</t>
  </si>
  <si>
    <t>新光路口</t>
  </si>
  <si>
    <t>Xinguang Rd. Entrance</t>
  </si>
  <si>
    <t>指南路29號前(向西)</t>
  </si>
  <si>
    <t>121.5738817, 24.98808451</t>
  </si>
  <si>
    <t>指南路</t>
  </si>
  <si>
    <t>Zhinan Rd.</t>
  </si>
  <si>
    <t>指南路一段33號(向西)</t>
  </si>
  <si>
    <t>121.56998, 24.98774692</t>
  </si>
  <si>
    <t>中央昌平街口</t>
  </si>
  <si>
    <t>Zhongyang &amp; Changping Intersection</t>
  </si>
  <si>
    <t>中央路281號西側(向西)</t>
  </si>
  <si>
    <t>121.452455, 25.058964</t>
  </si>
  <si>
    <t>Beiying Park</t>
  </si>
  <si>
    <t>新北市鶯歌區(向西)</t>
  </si>
  <si>
    <t>121.359804, 24.957062</t>
  </si>
  <si>
    <t>121.406167, 25.152864</t>
  </si>
  <si>
    <t>海岸線別墅</t>
  </si>
  <si>
    <t>Coastline Villa</t>
  </si>
  <si>
    <t>121.4517404, 25.18655235</t>
  </si>
  <si>
    <t>紅樹林路</t>
  </si>
  <si>
    <t>Hongshulin Rd.</t>
  </si>
  <si>
    <t>紅樹林路429491旁(向南)</t>
  </si>
  <si>
    <t>121.460976, 25.15559</t>
  </si>
  <si>
    <t>育智路口</t>
  </si>
  <si>
    <t>Yuzhi Rd. Intersection</t>
  </si>
  <si>
    <t>鶯歌區光明街128號(向西)</t>
  </si>
  <si>
    <t>121.345438, 24.955875</t>
  </si>
  <si>
    <t>鶯歌區光明街83號(向東)</t>
  </si>
  <si>
    <t>121.34533, 24.95573</t>
  </si>
  <si>
    <t>新北市鶯歌區中正三路154號(向南)</t>
  </si>
  <si>
    <t>121.335355, 24.939383</t>
  </si>
  <si>
    <t>福德橋</t>
  </si>
  <si>
    <t>Fude Bridge</t>
  </si>
  <si>
    <t>鶯歌區中正三路446-5號對面(向東)</t>
  </si>
  <si>
    <t>121.323276, 24.934479</t>
  </si>
  <si>
    <t>頂橋頭</t>
  </si>
  <si>
    <t>Dingqiaotou</t>
  </si>
  <si>
    <t>鶯歌區中正三路287-5號(向北)</t>
  </si>
  <si>
    <t>121.329999, 24.936565</t>
  </si>
  <si>
    <t>三口坡</t>
  </si>
  <si>
    <t>Sankoupo</t>
  </si>
  <si>
    <t>鶯歌區中正三路281號(向北)</t>
  </si>
  <si>
    <t>121.332151, 24.937764</t>
  </si>
  <si>
    <t>天明宮</t>
  </si>
  <si>
    <t>Tianming temple</t>
  </si>
  <si>
    <t>石碇區北宜路5段火燒樟巷9號(向西)</t>
  </si>
  <si>
    <t>121.6258984, 24.95452201</t>
  </si>
  <si>
    <t>Sanchong Li</t>
  </si>
  <si>
    <t>臺北市重陽路449號對面(向東)</t>
  </si>
  <si>
    <t>121.610399, 25.059321</t>
  </si>
  <si>
    <t>貢寮區馬崗街路燈編號646240對面(向西)</t>
  </si>
  <si>
    <t>122.001224, 25.011928</t>
  </si>
  <si>
    <t>湖興</t>
  </si>
  <si>
    <t>Huxing</t>
  </si>
  <si>
    <t>成功路二段233號同向(向北)</t>
  </si>
  <si>
    <t>121.5908537, 25.06786187</t>
  </si>
  <si>
    <t>成功路二段322號同向(向南)</t>
  </si>
  <si>
    <t>121.5906612, 25.06803087</t>
  </si>
  <si>
    <t>尖山路300號</t>
  </si>
  <si>
    <t>No.300 Jianshan Rd.</t>
  </si>
  <si>
    <t>鶯歌區尖山路300號對向(向北)</t>
  </si>
  <si>
    <t>121.340491, 24.944107</t>
  </si>
  <si>
    <t>思源頭前路口</t>
  </si>
  <si>
    <t>Siyuan &amp; Touqian Intersection</t>
  </si>
  <si>
    <t>思源路、頭前路口(向北)</t>
  </si>
  <si>
    <t>121.459976, 25.052338</t>
  </si>
  <si>
    <t>金龍路185號對面(向南)</t>
  </si>
  <si>
    <t>121.58808, 25.086917</t>
  </si>
  <si>
    <t>金龍路118號同向(向東)</t>
  </si>
  <si>
    <t>121.59054, 25.085651</t>
  </si>
  <si>
    <t>金龍路76號同向(向東)</t>
  </si>
  <si>
    <t>121.5922477, 25.0850668</t>
  </si>
  <si>
    <t>新北市板橋區(向西)</t>
  </si>
  <si>
    <t>121.4425505, 25.004516</t>
  </si>
  <si>
    <t>Cihua Park</t>
  </si>
  <si>
    <t>溪尾街344號對向(向北)</t>
  </si>
  <si>
    <t>121.4884832, 25.08510421</t>
  </si>
  <si>
    <t>汐止區鄉長路一段287號對面(向北)</t>
  </si>
  <si>
    <t>121.669044, 25.078988</t>
  </si>
  <si>
    <t>Tien Liang Television</t>
  </si>
  <si>
    <t>大同路一段151號(向南)</t>
  </si>
  <si>
    <t>121.632022, 25.05616</t>
  </si>
  <si>
    <t>121.6214484, 25.05503601</t>
  </si>
  <si>
    <t>121.6135979, 25.05512409</t>
  </si>
  <si>
    <t>新北市五股區新五路三段路燈定位編號339011號(向南)</t>
  </si>
  <si>
    <t>121.44643, 25.090606</t>
  </si>
  <si>
    <t>新北市五股區新五路三段13號柱子前面(向南)</t>
  </si>
  <si>
    <t>121.445198, 25.089019</t>
  </si>
  <si>
    <t>政大一街320巷同向(向南)</t>
  </si>
  <si>
    <t>121.5857205, 24.98695836</t>
  </si>
  <si>
    <t>Wufu Li</t>
  </si>
  <si>
    <t>新北市三重區自強路五段124號(向南)</t>
  </si>
  <si>
    <t>121.497565, 25.083922</t>
  </si>
  <si>
    <t>121.5219, 25.027562</t>
  </si>
  <si>
    <t>羅斯福潮州街口</t>
  </si>
  <si>
    <t>Roosevelt and Chaozhou Intersection</t>
  </si>
  <si>
    <t>羅斯福公車專用道(向南)</t>
  </si>
  <si>
    <t>121.5201543, 25.03008993</t>
  </si>
  <si>
    <t>內寮街81號</t>
  </si>
  <si>
    <t>No. 81, Neiliao St.</t>
  </si>
  <si>
    <t>貢寮區內寮街81號(向南)</t>
  </si>
  <si>
    <t>121.888624, 24.97152</t>
  </si>
  <si>
    <t>桃源山莊</t>
  </si>
  <si>
    <t>Taoyuan Mountain Villa</t>
  </si>
  <si>
    <t>貢寮區桃源山莊(向西)</t>
  </si>
  <si>
    <t>121.883127, 24.976236</t>
  </si>
  <si>
    <t>下厝</t>
  </si>
  <si>
    <t>Kiacuo</t>
  </si>
  <si>
    <t>貢寮區下厝(向北)</t>
  </si>
  <si>
    <t>121.88148, 24.978116</t>
  </si>
  <si>
    <t>大嶺路口</t>
  </si>
  <si>
    <t>Daling Intersection</t>
  </si>
  <si>
    <t>貢寮區大嶺路口(向北)</t>
  </si>
  <si>
    <t>121.883395, 24.982686</t>
  </si>
  <si>
    <t>吉林3號橋</t>
  </si>
  <si>
    <t>No. 3 Jilin Bridge</t>
  </si>
  <si>
    <t>新北市貢寮區吉林3號橋(向東)</t>
  </si>
  <si>
    <t>121.886644, 24.986889</t>
  </si>
  <si>
    <t>吉林派出所</t>
  </si>
  <si>
    <t>Jilin Police Station</t>
  </si>
  <si>
    <t>新北市貢寮區枋腳街(向北)</t>
  </si>
  <si>
    <t>121.88713, 25.004517</t>
  </si>
  <si>
    <t>121.73664, 24.959872</t>
  </si>
  <si>
    <t>林口轉運站</t>
  </si>
  <si>
    <t>Linkou Bus Station</t>
  </si>
  <si>
    <t>林口區文化三路一段6號第6月台(向北)</t>
  </si>
  <si>
    <t>121.362354, 25.066854</t>
  </si>
  <si>
    <t>林口區文化三路一段6號第8及9月台(向北)</t>
  </si>
  <si>
    <t>121.362168, 25.066664</t>
  </si>
  <si>
    <t>林口區文化三路一段6號第7月台(向北)</t>
  </si>
  <si>
    <t>121.362354, 25.066728</t>
  </si>
  <si>
    <t>121.4572638, 25.058615</t>
  </si>
  <si>
    <t>新北市林口區南勢街238號對面(向東)</t>
  </si>
  <si>
    <t>121.359158, 25.075248</t>
  </si>
  <si>
    <t>新北市貢寮區吉林派出所(向南)</t>
  </si>
  <si>
    <t>121.887036, 25.00455</t>
  </si>
  <si>
    <t>貢寮區吉林3號橋(向西)</t>
  </si>
  <si>
    <t>121.886564, 24.986928</t>
  </si>
  <si>
    <t>貢寮區大嶺路口(向南)</t>
  </si>
  <si>
    <t>121.883334, 24.982696</t>
  </si>
  <si>
    <t>貢寮區下厝(向南)</t>
  </si>
  <si>
    <t>121.881294, 24.978111</t>
  </si>
  <si>
    <t>貢寮區桃源山莊(向南)</t>
  </si>
  <si>
    <t>121.883027, 24.976182</t>
  </si>
  <si>
    <t>貢寮區內寮街81號(向東)</t>
  </si>
  <si>
    <t>121.888682, 24.971414</t>
  </si>
  <si>
    <t>內寮-內坑(桃源谷)</t>
  </si>
  <si>
    <t>Neiliao-Nekeng(Taoyuangu)</t>
  </si>
  <si>
    <t>貢寮區內寮-內坑(向北)</t>
  </si>
  <si>
    <t>121.891486, 24.973022</t>
  </si>
  <si>
    <t>林口區文化三路一段6號第5月台(向北)</t>
  </si>
  <si>
    <t>121.362365, 25.066974</t>
  </si>
  <si>
    <t>桃源谷牛埔</t>
  </si>
  <si>
    <t>Taoyuangu Niupu</t>
  </si>
  <si>
    <t>新北市貢寮區桃源谷牛埔(向北)</t>
  </si>
  <si>
    <t>121.89174, 24.977574</t>
  </si>
  <si>
    <t>下坪內坑交叉口</t>
  </si>
  <si>
    <t>Xiaping &amp; Neikeng Intersection</t>
  </si>
  <si>
    <t>新北市貢寮區下坪內坑交叉口(向東)</t>
  </si>
  <si>
    <t>121.892795, 24.978189</t>
  </si>
  <si>
    <t>五叉路</t>
  </si>
  <si>
    <t>Wucha Rd.</t>
  </si>
  <si>
    <t>新北市貢寮區五叉路(向北)</t>
  </si>
  <si>
    <t>121.901862, 24.98546</t>
  </si>
  <si>
    <t>戲棚地</t>
  </si>
  <si>
    <t>Xipengdi</t>
  </si>
  <si>
    <t>新北市貢寮區戲棚地(向北)</t>
  </si>
  <si>
    <t>121.910435, 24.989497</t>
  </si>
  <si>
    <t>嵩陽街18號</t>
  </si>
  <si>
    <t>No. 18, Songyang St.</t>
  </si>
  <si>
    <t>貢寮區嵩陽街18號(向北)</t>
  </si>
  <si>
    <t>121.899821, 25.006079</t>
  </si>
  <si>
    <t>龍吉市民活動中心</t>
  </si>
  <si>
    <t>LongJi public activity center</t>
  </si>
  <si>
    <t>貢寮區龍吉市民活動中心(向北)</t>
  </si>
  <si>
    <t>121.905252, 25.013789</t>
  </si>
  <si>
    <t>淡金路二段180-1號右側100公尺(向西)</t>
  </si>
  <si>
    <t>121.448662, 25.183609</t>
  </si>
  <si>
    <t>龍米路一段225號(向西)</t>
  </si>
  <si>
    <t>121.451587, 25.132217</t>
  </si>
  <si>
    <t>龍米路123號同向(向西)</t>
  </si>
  <si>
    <t>121.446871, 25.144414</t>
  </si>
  <si>
    <t>121.406049, 25.153017</t>
  </si>
  <si>
    <t>121.4053012, 25.15179973</t>
  </si>
  <si>
    <t>紅樹林路二</t>
  </si>
  <si>
    <t>Hongshulin Rd. 2</t>
  </si>
  <si>
    <t>紅樹林路427661旁(向東)</t>
  </si>
  <si>
    <t>121.45961, 25.159679</t>
  </si>
  <si>
    <t>紅樹林路一</t>
  </si>
  <si>
    <t>Hongshulin Rd. 1</t>
  </si>
  <si>
    <t>紅樹林路429567旁(向南)</t>
  </si>
  <si>
    <t>121.460564, 25.15711</t>
  </si>
  <si>
    <t>新北市八里區土地公廟(向南)</t>
  </si>
  <si>
    <t>121.396466, 25.145662</t>
  </si>
  <si>
    <t>北宜路六段29.8K(向北)</t>
  </si>
  <si>
    <t>121.664673, 24.948886</t>
  </si>
  <si>
    <t>林口區文化三路一段6號第2月台(向北)</t>
  </si>
  <si>
    <t>121.361889, 25.06696</t>
  </si>
  <si>
    <t>新北市林口區南勢四街188號(向北)</t>
  </si>
  <si>
    <t>121.3564468, 25.072646</t>
  </si>
  <si>
    <t>京華御墅社區</t>
  </si>
  <si>
    <t>Jinghua Yushu Community</t>
  </si>
  <si>
    <t>新北市林口區京華御墅社區(向北)</t>
  </si>
  <si>
    <t>121.3565598, 25.074086</t>
  </si>
  <si>
    <t>新北市林口區南勢街238號(向西)</t>
  </si>
  <si>
    <t>121.358925, 25.075475</t>
  </si>
  <si>
    <t>林口區文化三路一段6號第1月台(向北)</t>
  </si>
  <si>
    <t>121.361891, 25.066847</t>
  </si>
  <si>
    <t>林口區文化三路一段6號第3月台(向北)</t>
  </si>
  <si>
    <t>121.362007, 25.067004</t>
  </si>
  <si>
    <t>桃園市龜山區文化二路175號(向西)</t>
  </si>
  <si>
    <t>121.37152, 25.05266</t>
  </si>
  <si>
    <t>文化二路</t>
  </si>
  <si>
    <t>Wenhua 2nd</t>
  </si>
  <si>
    <t>桃園市龜山區文化二路119號(向西)</t>
  </si>
  <si>
    <t>121.369916, 25.054162</t>
  </si>
  <si>
    <t>沙崙路一段126巷</t>
  </si>
  <si>
    <t>Ln.126 Sec. 1 Shalun Rd.</t>
  </si>
  <si>
    <t>淡水區沙崙路一段126巷口(向東)</t>
  </si>
  <si>
    <t>121.430778, 25.18877</t>
  </si>
  <si>
    <t>八勢路一段188巷口</t>
  </si>
  <si>
    <t>Lane 188 Sec. 1 Bashi Rd. Entrance</t>
  </si>
  <si>
    <t>八勢路一段188巷口(向北)</t>
  </si>
  <si>
    <t>121.46926, 25.15573</t>
  </si>
  <si>
    <t>八勢路一段123巷口</t>
  </si>
  <si>
    <t>Lane 123 Sec. 1 Bashi Rd. Entrance</t>
  </si>
  <si>
    <t>八勢路一段123巷口(向東)</t>
  </si>
  <si>
    <t>121.46685, 25.15618</t>
  </si>
  <si>
    <t>公園路口</t>
  </si>
  <si>
    <t>Park intersection</t>
  </si>
  <si>
    <t>桃園市龜山區文化二路72號對面(向西)</t>
  </si>
  <si>
    <t>121.3680127, 25.05598124</t>
  </si>
  <si>
    <t>Yude Park</t>
  </si>
  <si>
    <t>樹林區佳德路路燈編號227817前(向北)</t>
  </si>
  <si>
    <t>121.39082, 24.96962</t>
  </si>
  <si>
    <t>樹林區佳德路路燈編號227817對面(向南)</t>
  </si>
  <si>
    <t>121.39072, 24.9696</t>
  </si>
  <si>
    <t>貢寮區龍吉市民活動中心(向南)</t>
  </si>
  <si>
    <t>121.905173, 25.013987</t>
  </si>
  <si>
    <t>貢寮區嵩陽街18號(向西)</t>
  </si>
  <si>
    <t>121.899827, 25.006154</t>
  </si>
  <si>
    <t>貢寮區戲棚地(向南)</t>
  </si>
  <si>
    <t>121.910362, 24.989683</t>
  </si>
  <si>
    <t>Wucha Rd</t>
  </si>
  <si>
    <t>新北市貢寮區五叉路(向南)</t>
  </si>
  <si>
    <t>121.901776, 24.985679</t>
  </si>
  <si>
    <t>下坪內坑交叉口(向西)</t>
  </si>
  <si>
    <t>121.892783, 24.978321</t>
  </si>
  <si>
    <t>新北市貢寮區桃源谷牛埔(向南)</t>
  </si>
  <si>
    <t>121.891671, 24.977284</t>
  </si>
  <si>
    <t>貢寮區內寮-內坑(向南)</t>
  </si>
  <si>
    <t>121.891351, 24.973114</t>
  </si>
  <si>
    <t>林口區文化三路一段6號第4月台(向北)</t>
  </si>
  <si>
    <t>121.362163, 25.067014</t>
  </si>
  <si>
    <t>桃園市龜山區文化二路88號(向東)</t>
  </si>
  <si>
    <t>121.3679603, 25.05574048</t>
  </si>
  <si>
    <t>桃園市龜山區文化二路119號對面(向東)</t>
  </si>
  <si>
    <t>121.370154, 25.053486</t>
  </si>
  <si>
    <t>桃園市龜山區文化二路177號對面(向東)</t>
  </si>
  <si>
    <t>121.371207, 25.052426</t>
  </si>
  <si>
    <t>忠福路133號前(向東)</t>
  </si>
  <si>
    <t>121.361111, 25.077514</t>
  </si>
  <si>
    <t>三重客運淡水站</t>
  </si>
  <si>
    <t>Sanchong Bus Tamsui Sta.</t>
  </si>
  <si>
    <t>路燈編號431910(向東)</t>
  </si>
  <si>
    <t>121.42826, 25.197763</t>
  </si>
  <si>
    <t>調和街口</t>
  </si>
  <si>
    <t>Diaohe St. Entrance</t>
  </si>
  <si>
    <t>路燈定位編號671496號電桿旁</t>
  </si>
  <si>
    <t>121.7977845, 25.120184</t>
  </si>
  <si>
    <t>調和街301-106號</t>
  </si>
  <si>
    <t>121.7990304, 25.124401</t>
  </si>
  <si>
    <t>中正區調和街301-20號對面(向北)</t>
  </si>
  <si>
    <t>121.799379, 25.127856</t>
  </si>
  <si>
    <t xml:space="preserve">Bishashanshui Community </t>
  </si>
  <si>
    <t>調和街37-3號</t>
  </si>
  <si>
    <t>121.79965, 25.129613</t>
  </si>
  <si>
    <t>調和街154-2號對面</t>
  </si>
  <si>
    <t>121.7986737, 25.131745</t>
  </si>
  <si>
    <t>調和街27-17號</t>
  </si>
  <si>
    <t>121.7964045, 25.13717</t>
  </si>
  <si>
    <t>新豐街4號</t>
  </si>
  <si>
    <t>121.7892357, 25.14209</t>
  </si>
  <si>
    <t>新豐街145號對面</t>
  </si>
  <si>
    <t>121.7894476, 25.139473</t>
  </si>
  <si>
    <t>新豐街128號</t>
  </si>
  <si>
    <t>121.7887154, 25.137484</t>
  </si>
  <si>
    <t>新豐街269號對面</t>
  </si>
  <si>
    <t>121.7877095, 25.136185</t>
  </si>
  <si>
    <t>Barcelona community</t>
  </si>
  <si>
    <t>新豐街361號對面</t>
  </si>
  <si>
    <t>121.78552, 25.135574</t>
  </si>
  <si>
    <t>新豐街333巷對面</t>
  </si>
  <si>
    <t>121.7843729, 25.135299</t>
  </si>
  <si>
    <t>深溪路67號</t>
  </si>
  <si>
    <t>121.7823478, 25.133092</t>
  </si>
  <si>
    <t>深溪路33號</t>
  </si>
  <si>
    <t>121.7820152, 25.131863</t>
  </si>
  <si>
    <t>龍一駕訓班</t>
  </si>
  <si>
    <t>Lunyi Drivi</t>
  </si>
  <si>
    <t>華江一路與華江三路口間(向南)</t>
  </si>
  <si>
    <t>121.477686, 25.035873</t>
  </si>
  <si>
    <t>深坑區文山路二段喜樂橋頭(向東)</t>
  </si>
  <si>
    <t>121.621334, 24.999972</t>
  </si>
  <si>
    <t>淡水商工</t>
  </si>
  <si>
    <t>National Tamsui Vocational High School</t>
  </si>
  <si>
    <t>商工路307號前 (向西)</t>
  </si>
  <si>
    <t>121.453734, 25.186897</t>
  </si>
  <si>
    <t>新北市林口區文化二路一段567號南(向南)</t>
  </si>
  <si>
    <t>121.375491, 25.078028</t>
  </si>
  <si>
    <t>忠福路路燈編號383153(向東)</t>
  </si>
  <si>
    <t>121.35942, 25.078272</t>
  </si>
  <si>
    <t>興福寮路口</t>
  </si>
  <si>
    <t>Xingfuliao Rd. Entrance</t>
  </si>
  <si>
    <t>興福寮路口(向北)</t>
  </si>
  <si>
    <t>121.487435, 25.165005</t>
  </si>
  <si>
    <t>中平路一</t>
  </si>
  <si>
    <t>Zhongping Rd. 1</t>
  </si>
  <si>
    <t>中平路與榮華路交叉口西南側50公尺(向南)</t>
  </si>
  <si>
    <t>121.444421, 25.055211</t>
  </si>
  <si>
    <t>北宜路3段</t>
  </si>
  <si>
    <t>Beiyi Rd. Sec. 3</t>
  </si>
  <si>
    <t>新店區北宜路三段26號對面(向南)</t>
  </si>
  <si>
    <t>121.572568, 24.950971</t>
  </si>
  <si>
    <t>新店區北宜路三段26號(向北)</t>
  </si>
  <si>
    <t>121.572763, 24.950884</t>
  </si>
  <si>
    <t>六福油管路口</t>
  </si>
  <si>
    <t>Lioufu &amp; Youguan Intersection</t>
  </si>
  <si>
    <t>桃園市蘆竹區六福路36號(向東)</t>
  </si>
  <si>
    <t>121.292052, 25.057884</t>
  </si>
  <si>
    <t>桃園市蘆竹區六福路61號(向西)</t>
  </si>
  <si>
    <t>121.292729, 25.058325</t>
  </si>
  <si>
    <t>Nanshan High School(Zhongshan Rd.)</t>
  </si>
  <si>
    <t>中山路二段132號(向南)</t>
  </si>
  <si>
    <t>121.5023491, 25.00339262</t>
  </si>
  <si>
    <t>張公</t>
  </si>
  <si>
    <t>Zhanggong</t>
  </si>
  <si>
    <t>106縣道74公里處(向南)</t>
  </si>
  <si>
    <t>121.793839, 25.0721</t>
  </si>
  <si>
    <t>106縣道74公里處(向西)</t>
  </si>
  <si>
    <t>121.794017, 25.072168</t>
  </si>
  <si>
    <t>石碇區北宜路5段23.5~23.6K處(向北)</t>
  </si>
  <si>
    <t>121.626344, 24.954551</t>
  </si>
  <si>
    <t>中山路二段131號同向(向北)</t>
  </si>
  <si>
    <t>121.5026088, 25.00337805</t>
  </si>
  <si>
    <t>中山路二段47號同向(向北)</t>
  </si>
  <si>
    <t>121.504545, 25.004905</t>
  </si>
  <si>
    <t>安家上城</t>
  </si>
  <si>
    <t>Anjiashangcheng</t>
  </si>
  <si>
    <t>安家上城(向東)</t>
  </si>
  <si>
    <t>121.449063, 24.948929</t>
  </si>
  <si>
    <t>暖暖郵局</t>
  </si>
  <si>
    <t>Nuannuan Post office</t>
  </si>
  <si>
    <t>暖暖區暖暖街183號(向北)</t>
  </si>
  <si>
    <t>121.735728, 25.099157</t>
  </si>
  <si>
    <t>國道1號2Km(虛擬站不停靠)</t>
  </si>
  <si>
    <t>八堵交流道南下入口處(向西)</t>
  </si>
  <si>
    <t>121.720956, 25.103605</t>
  </si>
  <si>
    <t>南港交流道南下出口處(向南)</t>
  </si>
  <si>
    <t>121.629252, 25.051499</t>
  </si>
  <si>
    <t>121.5928003, 25.05438452</t>
  </si>
  <si>
    <t>南港交流道北上入口處(向北)</t>
  </si>
  <si>
    <t>121.629393, 25.051348</t>
  </si>
  <si>
    <t>八堵交流道北上出口處(向北)</t>
  </si>
  <si>
    <t>121.720831, 25.103386</t>
  </si>
  <si>
    <t>暖暖區暖暖街192號(向南)</t>
  </si>
  <si>
    <t>121.735562, 25.099185</t>
  </si>
  <si>
    <t>寫意山水社區</t>
  </si>
  <si>
    <t>Xieyishanshui</t>
  </si>
  <si>
    <t>暖暖區暖暖街475號對面(向東)</t>
  </si>
  <si>
    <t>121.73785, 25.092828</t>
  </si>
  <si>
    <t>幸福華城</t>
  </si>
  <si>
    <t>Xing Fu Hua Cheng</t>
  </si>
  <si>
    <t>暖暖區碇內街147號(向北)</t>
  </si>
  <si>
    <t>121.754501, 25.090757</t>
  </si>
  <si>
    <t>坪頂路一</t>
  </si>
  <si>
    <t>Pingding Rd. 1</t>
  </si>
  <si>
    <t>淡水區坪頂路80號(向東)</t>
  </si>
  <si>
    <t>121.46129, 25.163498</t>
  </si>
  <si>
    <t>淡水區坪頂路84號對面(向南)</t>
  </si>
  <si>
    <t>121.461669, 25.163716</t>
  </si>
  <si>
    <t>幸福社區</t>
  </si>
  <si>
    <t>Xingfu Community</t>
  </si>
  <si>
    <t>新北市淡水區民權路183號</t>
  </si>
  <si>
    <t>121.4595737, 25.134456</t>
  </si>
  <si>
    <t>市民高架(虛擬站不停靠)</t>
  </si>
  <si>
    <t>市民高架(向東)</t>
  </si>
  <si>
    <t>121.553654, 25.044317</t>
  </si>
  <si>
    <t>市民高架(向西)</t>
  </si>
  <si>
    <t>121.553928, 25.044473</t>
  </si>
  <si>
    <t>世界觀</t>
  </si>
  <si>
    <t>Shijieguan</t>
  </si>
  <si>
    <t>淡水區淡海路中正路口(向東)</t>
  </si>
  <si>
    <t>121.424245, 25.17801</t>
  </si>
  <si>
    <t>斯馨路口</t>
  </si>
  <si>
    <t>Sixin Entrance</t>
  </si>
  <si>
    <t>十四張路路燈編號155237旁10公尺(向東)</t>
  </si>
  <si>
    <t>121.531595, 24.979408</t>
  </si>
  <si>
    <t>萬里國中</t>
  </si>
  <si>
    <t>Wanli Junior High School</t>
  </si>
  <si>
    <t>萬里區萬里國中(向西)</t>
  </si>
  <si>
    <t>121.694494, 25.177971</t>
  </si>
  <si>
    <t>凌雲寺停車場</t>
  </si>
  <si>
    <t>Lingyun Temple Parking Lot</t>
  </si>
  <si>
    <t>凌雲路凌雲寺停車場(向北)</t>
  </si>
  <si>
    <t>121.425145, 25.124817</t>
  </si>
  <si>
    <t>山尖路(磅硿口)</t>
  </si>
  <si>
    <t>Shanjian Rd.(Tunnel Entrance)</t>
  </si>
  <si>
    <t>山尖路(磅硿口)(向西)</t>
  </si>
  <si>
    <t>121.848867, 25.112561</t>
  </si>
  <si>
    <t>鹿窟</t>
  </si>
  <si>
    <t>Luku</t>
  </si>
  <si>
    <t>貢寮區鹿窟(向南)</t>
  </si>
  <si>
    <t>121.877285, 24.97341</t>
  </si>
  <si>
    <t>永吉松山路口</t>
  </si>
  <si>
    <t>Yongji and Songshan Intersection</t>
  </si>
  <si>
    <t>松山路221號(向北)</t>
  </si>
  <si>
    <t>121.577907, 25.0450054</t>
  </si>
  <si>
    <t>出磺口農場</t>
  </si>
  <si>
    <t>Chukuangkou Farm</t>
  </si>
  <si>
    <t>石門區九芎林49號(向南)</t>
  </si>
  <si>
    <t>121.565591, 25.250389</t>
  </si>
  <si>
    <t>121.4130847, 25.02789455</t>
  </si>
  <si>
    <t>木柵交流道北上出口處(向北)</t>
  </si>
  <si>
    <t>121.59356, 24.994563</t>
  </si>
  <si>
    <t>暖暖區暖暖街475號(向西)</t>
  </si>
  <si>
    <t>121.737571, 25.092942</t>
  </si>
  <si>
    <t>基隆市中正路818號(向東)</t>
  </si>
  <si>
    <t>121.771819, 25.151023</t>
  </si>
  <si>
    <t>基隆市北寧路23號(向西)</t>
  </si>
  <si>
    <t>121.773043, 25.151155</t>
  </si>
  <si>
    <t>兩湖里(2鄰20號)</t>
  </si>
  <si>
    <t>Lianghu Village(Neighborhood 2 No.20)</t>
  </si>
  <si>
    <t>121.591556, 25.230743</t>
  </si>
  <si>
    <t>兩湖里(3鄰)</t>
  </si>
  <si>
    <t>Lianghu Village(Neighborhood 3)</t>
  </si>
  <si>
    <t>金山區兩湖里(3鄰)(向西)</t>
  </si>
  <si>
    <t>121.601409, 25.232488</t>
  </si>
  <si>
    <t>新北市美術館</t>
  </si>
  <si>
    <t>New Taipei City Art Museum</t>
  </si>
  <si>
    <t>鶯歌區館前路300號(向北)</t>
  </si>
  <si>
    <t>121.357768, 24.953744</t>
  </si>
  <si>
    <t>三鶯轉運站</t>
  </si>
  <si>
    <t>Sanying Bus Station</t>
  </si>
  <si>
    <t>鶯歌區館前路360號旁(向北)</t>
  </si>
  <si>
    <t>121.358852, 24.954907</t>
  </si>
  <si>
    <t>鶯歌區館前路360號旁對面(向南)</t>
  </si>
  <si>
    <t>121.358715, 24.955129</t>
  </si>
  <si>
    <t>鶯歌區館前路300號對面(向南)</t>
  </si>
  <si>
    <t>121.357469, 24.953915</t>
  </si>
  <si>
    <t>新店區達觀路41號(向西)</t>
  </si>
  <si>
    <t>121.502741, 24.938322</t>
  </si>
  <si>
    <t>新北市貢寮區朝陽街3號對面</t>
  </si>
  <si>
    <t>121.9103047, 25.021188</t>
  </si>
  <si>
    <t>五爪崙(竹子湖)(向東)</t>
  </si>
  <si>
    <t>121.61612, 25.255917</t>
  </si>
  <si>
    <t>121.634322, 25.247883</t>
  </si>
  <si>
    <t>田尾仔(3)</t>
  </si>
  <si>
    <t>Tianziwei 3</t>
  </si>
  <si>
    <t>林口區文化路二段(向北)</t>
  </si>
  <si>
    <t>121.36966, 25.08141</t>
  </si>
  <si>
    <t>田尾仔(2)</t>
  </si>
  <si>
    <t>Tianziwei 2</t>
  </si>
  <si>
    <t>121.37062, 25.08249</t>
  </si>
  <si>
    <t>田尾仔(1)</t>
  </si>
  <si>
    <t>Tianziwei 1</t>
  </si>
  <si>
    <t>121.37232, 25.0847</t>
  </si>
  <si>
    <t>石門國小</t>
  </si>
  <si>
    <t>Shimen Elementary School</t>
  </si>
  <si>
    <t>石門國小(向西)</t>
  </si>
  <si>
    <t>121.567265, 25.291878</t>
  </si>
  <si>
    <t>玉佛寺</t>
  </si>
  <si>
    <t>Emerald Buddha Temple</t>
  </si>
  <si>
    <t>玉佛寺(向西)</t>
  </si>
  <si>
    <t>121.559989, 25.268216</t>
  </si>
  <si>
    <t>林口福滿宮(向西)</t>
  </si>
  <si>
    <t>121.33998, 25.11773</t>
  </si>
  <si>
    <t>瓦斯分裝廠(向東)</t>
  </si>
  <si>
    <t>121.34294, 25.10226</t>
  </si>
  <si>
    <t>北77鄉道(向北)</t>
  </si>
  <si>
    <t>121.332749, 25.120303</t>
  </si>
  <si>
    <t>石崩山20之7對面(向北)</t>
  </si>
  <si>
    <t>121.567818, 25.276152</t>
  </si>
  <si>
    <t>頂文路1號</t>
  </si>
  <si>
    <t>No.1 Dingwen Rd.</t>
  </si>
  <si>
    <t>頂文路1號(向東)</t>
  </si>
  <si>
    <t>121.476204, 25.055954</t>
  </si>
  <si>
    <t>安忠路56巷</t>
  </si>
  <si>
    <t>Anzhong Rd. Lane 56</t>
  </si>
  <si>
    <t>新店區安忠路56巷26號前(向南)</t>
  </si>
  <si>
    <t>121.512206, 24.959553</t>
  </si>
  <si>
    <t>新店區黎明路52巷口(向東)</t>
  </si>
  <si>
    <t>121.502078, 24.948829</t>
  </si>
  <si>
    <t>黎明魚池</t>
  </si>
  <si>
    <t>Limingyuchin</t>
  </si>
  <si>
    <t>黎明路66巷8號(向西)</t>
  </si>
  <si>
    <t>121.502214, 24.945745</t>
  </si>
  <si>
    <t>長江街13巷口</t>
  </si>
  <si>
    <t>Lane 13 Changjiang St. Intersection</t>
  </si>
  <si>
    <t>長江街13巷口(向東)</t>
  </si>
  <si>
    <t>121.654774, 25.071081</t>
  </si>
  <si>
    <t>長江街57巷口</t>
  </si>
  <si>
    <t>Lane 57 Changjiang St. Intersection</t>
  </si>
  <si>
    <t>長江街57巷口(向北)</t>
  </si>
  <si>
    <t>121.656494, 25.071573</t>
  </si>
  <si>
    <t>世貿國家公園社區</t>
  </si>
  <si>
    <t>Shimao Park Community</t>
  </si>
  <si>
    <t>世貿國家公園社區(向北)</t>
  </si>
  <si>
    <t>121.658687, 25.072908</t>
  </si>
  <si>
    <t>鹽水洞</t>
  </si>
  <si>
    <t>Yanshuidong</t>
  </si>
  <si>
    <t>新北市汐止區鹽水洞(向北)</t>
  </si>
  <si>
    <t>121.660277, 25.076315</t>
  </si>
  <si>
    <t>春之霖社區</t>
  </si>
  <si>
    <t>春之霖社區(向北)</t>
  </si>
  <si>
    <t>121.6632015, 25.07918</t>
  </si>
  <si>
    <t>玉泉宮</t>
  </si>
  <si>
    <t>Yuquan Temple</t>
  </si>
  <si>
    <t>玉泉宮(向北)</t>
  </si>
  <si>
    <t>121.665438, 25.080301</t>
  </si>
  <si>
    <t>吉祥街口(向北)</t>
  </si>
  <si>
    <t>121.667678, 25.081435</t>
  </si>
  <si>
    <t>大慶原鄉社區</t>
  </si>
  <si>
    <t>Daqing Yuanxiang Community</t>
  </si>
  <si>
    <t>新北市大慶原鄉社區(向北)</t>
  </si>
  <si>
    <t>121.66833, 25.082605</t>
  </si>
  <si>
    <t>鄉友街口</t>
  </si>
  <si>
    <t>Xiangyou St. Intersection</t>
  </si>
  <si>
    <t>汐止區鄉友街54號(向北)</t>
  </si>
  <si>
    <t>121.669327, 25.081834</t>
  </si>
  <si>
    <t>燈台口(向南)</t>
  </si>
  <si>
    <t>121.540096, 25.288739</t>
  </si>
  <si>
    <t>龍虎山寶壇(向北)</t>
  </si>
  <si>
    <t>121.542906, 25.288854</t>
  </si>
  <si>
    <t>安坑輕軌機廠</t>
  </si>
  <si>
    <t>LRT Depot</t>
  </si>
  <si>
    <t>新店區安泰安一路口(向北)</t>
  </si>
  <si>
    <t>121.486764, 24.943024</t>
  </si>
  <si>
    <t>安泰安康路口</t>
  </si>
  <si>
    <t>安泰路路燈編號134920左側(向北)</t>
  </si>
  <si>
    <t>121.485841, 24.951021</t>
  </si>
  <si>
    <t>新店區裕合街18號前(向西)</t>
  </si>
  <si>
    <t>121.489443, 24.950042</t>
  </si>
  <si>
    <t>和成路12巷</t>
  </si>
  <si>
    <t>Lane 12 Hecheng Rd.</t>
  </si>
  <si>
    <t>新店區和城街、和成路12巷路口(向南)</t>
  </si>
  <si>
    <t>121.488219, 24.947945</t>
  </si>
  <si>
    <t>僑愛六路</t>
  </si>
  <si>
    <t>Qiaoai 6th Rd.</t>
  </si>
  <si>
    <t>僑愛七路與僑愛六路口(向東)</t>
  </si>
  <si>
    <t>121.500216, 24.943979</t>
  </si>
  <si>
    <t>深坑區健順養護中心(向西)</t>
  </si>
  <si>
    <t>121.616217, 24.982489</t>
  </si>
  <si>
    <t>義山里3鄰</t>
  </si>
  <si>
    <t>Neighborhood 3rd. Yishan Village</t>
  </si>
  <si>
    <t>淡水區行忠路新林幹39號電杆對面(向東)</t>
  </si>
  <si>
    <t>121.457014, 25.200282</t>
  </si>
  <si>
    <t>淡水區行忠路417247號燈杆旁(向西)</t>
  </si>
  <si>
    <t>121.457121, 25.200456</t>
  </si>
  <si>
    <t>鴻福園社區</t>
  </si>
  <si>
    <t>Hongfuyuan Community</t>
  </si>
  <si>
    <t>民族路路燈編號382272號對面(向南)</t>
  </si>
  <si>
    <t>121.370261, 25.079189</t>
  </si>
  <si>
    <t>汐萬路三段209號(向南)</t>
  </si>
  <si>
    <t>121.642459, 25.099839</t>
  </si>
  <si>
    <t>建國南路二段大安森林公園四號出入口(向南)</t>
  </si>
  <si>
    <t>121.537445, 25.02976279</t>
  </si>
  <si>
    <t>和平建國路口</t>
  </si>
  <si>
    <t>Heping and Jianguo intersection</t>
  </si>
  <si>
    <t>建國南路2段223號(向北)</t>
  </si>
  <si>
    <t>121.5378606, 25.0263237</t>
  </si>
  <si>
    <t>新北市貢寮區鶯歌石(向北)</t>
  </si>
  <si>
    <t>121.976337, 24.991759</t>
  </si>
  <si>
    <t>Nanjing W. Rd. Entrance(Tacheng)</t>
  </si>
  <si>
    <t>121.5104624, 25.05285214</t>
  </si>
  <si>
    <t>Taipei Circle</t>
  </si>
  <si>
    <t>121.5132683, 25.05395523</t>
  </si>
  <si>
    <t>121.5157054, 25.05365122</t>
  </si>
  <si>
    <t>基隆客運瑞芳站</t>
  </si>
  <si>
    <t>瑞芳區魚桀魚坑路198號(向南)</t>
  </si>
  <si>
    <t>121.790845, 25.11011</t>
  </si>
  <si>
    <t>輕軌景文科大站</t>
  </si>
  <si>
    <t>LRT Jinwen University of Science &amp; Technology Sta.</t>
  </si>
  <si>
    <t>安一路二段路燈編號132870旁40公尺(向北)</t>
  </si>
  <si>
    <t>121.508821, 24.954454</t>
  </si>
  <si>
    <t>安一路二段路燈編號132872旁(向西)</t>
  </si>
  <si>
    <t>121.509389, 24.955053</t>
  </si>
  <si>
    <t>中央北路四段24號對面(向北)</t>
  </si>
  <si>
    <t>121.47853, 25.13511</t>
  </si>
  <si>
    <t>觀天下</t>
  </si>
  <si>
    <t>Guantianxia</t>
  </si>
  <si>
    <t>黎明路133282號路燈對面(向東)</t>
  </si>
  <si>
    <t>121.501893, 24.944807</t>
  </si>
  <si>
    <t>黎明路133268號路燈對面(向西)</t>
  </si>
  <si>
    <t>121.502191, 24.945325</t>
  </si>
  <si>
    <t>黎明路133263號路燈對面(向北)</t>
  </si>
  <si>
    <t>121.502456, 24.945611</t>
  </si>
  <si>
    <t>黎明路59巷口</t>
  </si>
  <si>
    <t>Liming Rd. Lane 59 Entrance</t>
  </si>
  <si>
    <t>黎明路59巷口(向北)</t>
  </si>
  <si>
    <t>121.502467, 24.947287</t>
  </si>
  <si>
    <t>黎明路133268號路燈旁(向東)</t>
  </si>
  <si>
    <t>121.502126, 24.945213</t>
  </si>
  <si>
    <t>黎明路133282號路燈旁(向南)</t>
  </si>
  <si>
    <t>121.501853, 24.944933</t>
  </si>
  <si>
    <t>遠望坑親水公園</t>
  </si>
  <si>
    <t>Yuanwangkeng Riverside Park</t>
  </si>
  <si>
    <t>新北市貢寮區遠望坑親水公園(向西)</t>
  </si>
  <si>
    <t>121.929445, 25.001612</t>
  </si>
  <si>
    <t>新北市貢寮區萊萊(向東)</t>
  </si>
  <si>
    <t>121.997095, 25.003894</t>
  </si>
  <si>
    <t>馬崗市民活動中心(向西)</t>
  </si>
  <si>
    <t>122.001875, 25.012931</t>
  </si>
  <si>
    <t>貢寮區卯澳市民活動中心(向西)</t>
  </si>
  <si>
    <t>121.990355, 25.012162</t>
  </si>
  <si>
    <t>福連國小</t>
  </si>
  <si>
    <t>Fulian Elementary School</t>
  </si>
  <si>
    <t>貢寮區福連國小(向北)</t>
  </si>
  <si>
    <t>121.988389, 25.016575</t>
  </si>
  <si>
    <t>新北市貢寮區(海洋復育園區)(向西)</t>
  </si>
  <si>
    <t>121.986616, 25.019964</t>
  </si>
  <si>
    <t>貢寮區香蘭街(向西)</t>
  </si>
  <si>
    <t>121.977359, 25.023884</t>
  </si>
  <si>
    <t>新北市貢寮區桂安站(向南)</t>
  </si>
  <si>
    <t>121.962342, 25.020828</t>
  </si>
  <si>
    <t>Fulong Community Activity Center</t>
  </si>
  <si>
    <t>新北市貢寮區東興街78號(向西)</t>
  </si>
  <si>
    <t>121.94879, 25.017978</t>
  </si>
  <si>
    <t>大湖工業區</t>
  </si>
  <si>
    <t>Dahu Industrial District</t>
  </si>
  <si>
    <t>三芝區大湖路8-2號(向東)</t>
  </si>
  <si>
    <t>121.502286, 25.226774</t>
  </si>
  <si>
    <t>五福市場</t>
  </si>
  <si>
    <t>Wufu Market</t>
  </si>
  <si>
    <t>鶯歌區國華路101號(向北)</t>
  </si>
  <si>
    <t>121.343324, 24.953582</t>
  </si>
  <si>
    <t>南鶯集會所(建國市場)</t>
  </si>
  <si>
    <t>Nanying Meeting Hall(Jianguo Market)</t>
  </si>
  <si>
    <t>鶯歌區建國路141號(向東)</t>
  </si>
  <si>
    <t>121.351308, 24.953858</t>
  </si>
  <si>
    <t>北鶯社區(鶯歌石)</t>
  </si>
  <si>
    <t>Beiying Community(Yingge Rock)</t>
  </si>
  <si>
    <t>鶯歌區中正一路372號(向東)</t>
  </si>
  <si>
    <t>121.358406, 24.956922</t>
  </si>
  <si>
    <t>龍濱活動中心</t>
  </si>
  <si>
    <t>Longbin Activity Center</t>
  </si>
  <si>
    <t>三重區龍濱活動中心(向西)</t>
  </si>
  <si>
    <t>121.502169, 25.07303</t>
  </si>
  <si>
    <t>瑞芳區汽車路2-24號(向西)</t>
  </si>
  <si>
    <t>121.845419, 25.109918</t>
  </si>
  <si>
    <t>Fengming Park</t>
  </si>
  <si>
    <t>鶯歌區鳳鳴路163號旁30公尺(向南)</t>
  </si>
  <si>
    <t>121.334469, 24.966811</t>
  </si>
  <si>
    <t>泰北路</t>
  </si>
  <si>
    <t>Taibei Rd.</t>
  </si>
  <si>
    <t>泰北路路燈371991旁(向東南)</t>
  </si>
  <si>
    <t>121.381977, 25.088268</t>
  </si>
  <si>
    <t>萬里區內中幅路9號(向西)</t>
  </si>
  <si>
    <t>121.665779, 25.164466</t>
  </si>
  <si>
    <t>新北市萬里區內中幅路11號對面(向西)</t>
  </si>
  <si>
    <t>121.6637711, 25.165484</t>
  </si>
  <si>
    <t>鏡湖</t>
  </si>
  <si>
    <t>Mirror Lake</t>
  </si>
  <si>
    <t>新北市萬里區太和路11號(向西)</t>
  </si>
  <si>
    <t>121.6560906, 25.174076</t>
  </si>
  <si>
    <t>太和</t>
  </si>
  <si>
    <t>Taihan</t>
  </si>
  <si>
    <t>新北市萬里區太和路27號(向西)</t>
  </si>
  <si>
    <t>121.6547589, 25.175745</t>
  </si>
  <si>
    <t>萬里區二坪路1-1號(向南)</t>
  </si>
  <si>
    <t>121.6507892, 25.176589</t>
  </si>
  <si>
    <t>天祥寶塔禪寺</t>
  </si>
  <si>
    <t>Tianxiang Temple</t>
  </si>
  <si>
    <t>新北市萬里區二坪路6-2號(向東)</t>
  </si>
  <si>
    <t>121.6510306, 25.174881</t>
  </si>
  <si>
    <t>二坪</t>
  </si>
  <si>
    <t>Erping</t>
  </si>
  <si>
    <t>新北市萬里區二坪路33號(向西)</t>
  </si>
  <si>
    <t>121.6415893, 25.166738</t>
  </si>
  <si>
    <t>新北市萬里區大坪路28號(向西)</t>
  </si>
  <si>
    <t>121.6359888, 25.168327</t>
  </si>
  <si>
    <t>新北市萬里區大坪路28號對面(向東)</t>
  </si>
  <si>
    <t>121.635962, 25.168215</t>
  </si>
  <si>
    <t>新北市萬里區二坪路33號對面(向東)</t>
  </si>
  <si>
    <t>121.6416335, 25.166629</t>
  </si>
  <si>
    <t>新北市萬里區二坪路6-2號對面(向西)</t>
  </si>
  <si>
    <t>121.6510146, 25.175119</t>
  </si>
  <si>
    <t>新北市萬里區太和路27號對面(向東)</t>
  </si>
  <si>
    <t>121.655182, 25.17534</t>
  </si>
  <si>
    <t>新北市萬里區太和路11號對面(向東)</t>
  </si>
  <si>
    <t>121.6559686, 25.173992</t>
  </si>
  <si>
    <t>新北市萬里區內中幅路11號(向東)</t>
  </si>
  <si>
    <t>121.663739, 25.165375</t>
  </si>
  <si>
    <t>萬里區內中幅路9號對面(向東)</t>
  </si>
  <si>
    <t>121.665799, 25.164368</t>
  </si>
  <si>
    <t>復興南路一段170-172同向(向南)</t>
  </si>
  <si>
    <t>121.5435725, 25.04090344</t>
  </si>
  <si>
    <t>121.5484869, 25.03237793</t>
  </si>
  <si>
    <t>長青路213巷</t>
  </si>
  <si>
    <t>Lane 213 Changqing Rd.</t>
  </si>
  <si>
    <t>長青路213巷(向東北)</t>
  </si>
  <si>
    <t>121.606618, 25.113903</t>
  </si>
  <si>
    <t>長青路191巷</t>
  </si>
  <si>
    <t>Lane 191 Changqing Rd.</t>
  </si>
  <si>
    <t>長青路191巷(向西南)</t>
  </si>
  <si>
    <t>121.606853, 25.113326</t>
  </si>
  <si>
    <t>蘆洲站</t>
  </si>
  <si>
    <t>Luzhou Sta.</t>
  </si>
  <si>
    <t>中山二路297號旁同向(向北)</t>
  </si>
  <si>
    <t>121.4691805, 25.07853582</t>
  </si>
  <si>
    <t>仁政街(向西)</t>
  </si>
  <si>
    <t>121.491853, 25.078667</t>
  </si>
  <si>
    <t>海山拖吊場</t>
  </si>
  <si>
    <t>Haishan Towing field</t>
  </si>
  <si>
    <t>文化路二段654-11號(向東)</t>
  </si>
  <si>
    <t>121.48065, 25.035625</t>
  </si>
  <si>
    <t>八里區政霸實業(向西南)</t>
  </si>
  <si>
    <t>121.43001, 25.15391</t>
  </si>
  <si>
    <t>崁頂</t>
  </si>
  <si>
    <t>Kanding</t>
  </si>
  <si>
    <t>中華路二段670號同向(向東)</t>
  </si>
  <si>
    <t>121.513072, 25.02502148</t>
  </si>
  <si>
    <t>螢橋國小</t>
  </si>
  <si>
    <t>Yingqiao Elementary School</t>
  </si>
  <si>
    <t>汀州路二段19號對向(向東)</t>
  </si>
  <si>
    <t>121.5148181, 25.02600956</t>
  </si>
  <si>
    <t>廈安里</t>
  </si>
  <si>
    <t>Shaan Villiage</t>
  </si>
  <si>
    <t>台北市中華路二段142號(向南)</t>
  </si>
  <si>
    <t>121.5040857, 25.03056276</t>
  </si>
  <si>
    <t>新烏路一段台電變電箱前(向東)</t>
  </si>
  <si>
    <t>121.548574, 24.931102</t>
  </si>
  <si>
    <t>121.412149, 24.953331</t>
  </si>
  <si>
    <t>寶高路84巷口</t>
  </si>
  <si>
    <t>Lane 84 Baogao Rd. Entrance</t>
  </si>
  <si>
    <t>新店區寶高路27號(向西北)</t>
  </si>
  <si>
    <t>121.553133, 24.977391</t>
  </si>
  <si>
    <t>Shisizhang Historical Park</t>
  </si>
  <si>
    <t>央北二路路燈155145對面(向東南)</t>
  </si>
  <si>
    <t>121.526815, 24.979671</t>
  </si>
  <si>
    <t>央北二路</t>
  </si>
  <si>
    <t>Yangbei 2nd Rd.</t>
  </si>
  <si>
    <t>央北二路路燈155157旁(向東南)</t>
  </si>
  <si>
    <t>121.529041, 24.978158</t>
  </si>
  <si>
    <t>中央新村(央北一路)</t>
  </si>
  <si>
    <t>Zhongyang New Village(Yangbei 1st Rd.)</t>
  </si>
  <si>
    <t>央北一路路燈155034旁(向西北)</t>
  </si>
  <si>
    <t>121.527802, 24.977284</t>
  </si>
  <si>
    <t>121.628518, 25.106654</t>
  </si>
  <si>
    <t>長春國小</t>
  </si>
  <si>
    <t>Changchun Elementary School</t>
  </si>
  <si>
    <t>建國北路二段臨29-1號至臨29-5號街廊廓之公有人行道(向北)</t>
  </si>
  <si>
    <t>121.537172, 25.054579</t>
  </si>
  <si>
    <t>新北市鶯歌區中山路286號(向西)</t>
  </si>
  <si>
    <t>121.3440394, 24.957039</t>
  </si>
  <si>
    <t>飛龍公司</t>
  </si>
  <si>
    <t>Pentel Company</t>
  </si>
  <si>
    <t>鶯歌區大湖路飛龍公司(向東北)</t>
  </si>
  <si>
    <t>121.343982, 24.968744</t>
  </si>
  <si>
    <t>鶯歌區湖山分駐所(向西)</t>
  </si>
  <si>
    <t>121.345753, 24.973091</t>
  </si>
  <si>
    <t>鶯歌區大同社區(向西)</t>
  </si>
  <si>
    <t>121.3394978, 24.972044</t>
  </si>
  <si>
    <t>國際路口</t>
  </si>
  <si>
    <t>Guoji Rd. Entrance</t>
  </si>
  <si>
    <t>鶯歌區國際路口(向西北)</t>
  </si>
  <si>
    <t>121.334217, 24.975228</t>
  </si>
  <si>
    <t>協德宮牌樓</t>
  </si>
  <si>
    <t>Xiede Temple Arch Gate</t>
  </si>
  <si>
    <t>協德宮牌樓(向東南)</t>
  </si>
  <si>
    <t>121.707489, 24.930815</t>
  </si>
  <si>
    <t>保安宮牌樓</t>
  </si>
  <si>
    <t>Baoan Temple Arch Gate</t>
  </si>
  <si>
    <t>保安宮牌樓(向東南)</t>
  </si>
  <si>
    <t>121.706879, 24.919521</t>
  </si>
  <si>
    <t>乾溝子</t>
  </si>
  <si>
    <t>Gangouzi</t>
  </si>
  <si>
    <t>乾溝子(向東南)</t>
  </si>
  <si>
    <t>121.719096, 24.905658</t>
  </si>
  <si>
    <t>石嘈派出所</t>
  </si>
  <si>
    <t>Shicao Police Station</t>
  </si>
  <si>
    <t>石嘈派出所(向東南)</t>
  </si>
  <si>
    <t>121.720082, 24.901867</t>
  </si>
  <si>
    <t>五份子</t>
  </si>
  <si>
    <t>Wufenzi</t>
  </si>
  <si>
    <t>五份子(向東)</t>
  </si>
  <si>
    <t>121.728781, 24.894058</t>
  </si>
  <si>
    <t>三份子</t>
  </si>
  <si>
    <t>Sanfenzi</t>
  </si>
  <si>
    <t>三份子(向北)</t>
  </si>
  <si>
    <t>121.73162, 24.895045</t>
  </si>
  <si>
    <t>青山農場</t>
  </si>
  <si>
    <t>Qingshan Farm</t>
  </si>
  <si>
    <t>青山農場(向東北)</t>
  </si>
  <si>
    <t>121.734092, 24.89542</t>
  </si>
  <si>
    <t>碧湖橋</t>
  </si>
  <si>
    <t>Bihu Bridge</t>
  </si>
  <si>
    <t>碧湖橋(向南)</t>
  </si>
  <si>
    <t>121.743163, 24.893119</t>
  </si>
  <si>
    <t>碧湖(向南)</t>
  </si>
  <si>
    <t>121.744722, 24.89096</t>
  </si>
  <si>
    <t>山林</t>
  </si>
  <si>
    <t>Shanlin</t>
  </si>
  <si>
    <t>山林(向東北)</t>
  </si>
  <si>
    <t>121.758012, 24.87612</t>
  </si>
  <si>
    <t>關聖宮</t>
  </si>
  <si>
    <t>Guansheng Temple</t>
  </si>
  <si>
    <t>關聖宮(向東南)</t>
  </si>
  <si>
    <t>121.761891, 24.875278</t>
  </si>
  <si>
    <t>山林(向西南)</t>
  </si>
  <si>
    <t>121.757795, 24.876149</t>
  </si>
  <si>
    <t>碧湖(向西北)</t>
  </si>
  <si>
    <t>121.744893, 24.89092</t>
  </si>
  <si>
    <t>碧湖橋(向北)</t>
  </si>
  <si>
    <t>121.743256, 24.893512</t>
  </si>
  <si>
    <t>青山農場(向西)</t>
  </si>
  <si>
    <t>121.73404, 24.895567</t>
  </si>
  <si>
    <t>三份子(向西南)</t>
  </si>
  <si>
    <t>121.731447, 24.894971</t>
  </si>
  <si>
    <t>石嘈派出所(向北)</t>
  </si>
  <si>
    <t>121.720087, 24.902347</t>
  </si>
  <si>
    <t>乾溝子(向東北)</t>
  </si>
  <si>
    <t>121.71924, 24.905751</t>
  </si>
  <si>
    <t>保安宮牌樓(向西北)</t>
  </si>
  <si>
    <t>121.707003, 24.919635</t>
  </si>
  <si>
    <t>九芎林(向北)</t>
  </si>
  <si>
    <t>121.707743, 24.924467</t>
  </si>
  <si>
    <t>協德宮牌樓(向西北)</t>
  </si>
  <si>
    <t>121.707586, 24.930919</t>
  </si>
  <si>
    <t>鶯歌區香賓街口(向北)</t>
  </si>
  <si>
    <t>121.33567, 24.977851</t>
  </si>
  <si>
    <t>萬壽山鶯路口</t>
  </si>
  <si>
    <t>Wanshou &amp; Shanying Intersection</t>
  </si>
  <si>
    <t>121.32236, 24.992021</t>
  </si>
  <si>
    <t>桃園公車站</t>
  </si>
  <si>
    <t>Taoyuan Bus Station</t>
  </si>
  <si>
    <t>121.312026, 24.990266</t>
  </si>
  <si>
    <t>新北市深坑區萬壽山莊(向東)</t>
  </si>
  <si>
    <t>121.322287, 24.991768</t>
  </si>
  <si>
    <t>鶯歌區大湖路與湖山路口(向東北)</t>
  </si>
  <si>
    <t>121.342166, 24.972796</t>
  </si>
  <si>
    <t>鶯歌區大湖路飛龍公司(向南)</t>
  </si>
  <si>
    <t>121.343768, 24.968575</t>
  </si>
  <si>
    <t>新北市鶯歌區中山路315號(向東)</t>
  </si>
  <si>
    <t>121.34399, 24.956926</t>
  </si>
  <si>
    <t>闊瀨</t>
  </si>
  <si>
    <t>Kuolai</t>
  </si>
  <si>
    <t>闊瀨(向東南)</t>
  </si>
  <si>
    <t>121.7783, 24.968742</t>
  </si>
  <si>
    <t>華江九路口</t>
  </si>
  <si>
    <t>Huajiang 9th Rd. Entrance</t>
  </si>
  <si>
    <t>板橋區華江一路525號(向東北)</t>
  </si>
  <si>
    <t>121.465547, 25.032643</t>
  </si>
  <si>
    <t>Xitou Park</t>
  </si>
  <si>
    <t>板橋區華江一路388號旁(向東北)</t>
  </si>
  <si>
    <t>121.467749, 25.03333</t>
  </si>
  <si>
    <t>華江六路口</t>
  </si>
  <si>
    <t>Huajiang 6th Rd. Entrance</t>
  </si>
  <si>
    <t>板橋區華江一路373號(向東北)</t>
  </si>
  <si>
    <t>121.470158, 25.034041</t>
  </si>
  <si>
    <t>Zhihui Park</t>
  </si>
  <si>
    <t>板橋區華江一路209號旁(向東北)</t>
  </si>
  <si>
    <t>121.472402, 25.034692</t>
  </si>
  <si>
    <t>華江二路口</t>
  </si>
  <si>
    <t>Huajiang 2nd Rd. Entrance</t>
  </si>
  <si>
    <t>板橋區華江一路000595號路燈旁(向東北)</t>
  </si>
  <si>
    <t>121.475157, 25.035497</t>
  </si>
  <si>
    <t>華江三路</t>
  </si>
  <si>
    <t>Huajiang 3rd Rd.</t>
  </si>
  <si>
    <t>板橋區華江三路000623號路燈旁(向東)</t>
  </si>
  <si>
    <t>121.476372, 25.036596</t>
  </si>
  <si>
    <t>鶯歌區鶯桃路5號對面(向西北)</t>
  </si>
  <si>
    <t>121.344056, 24.950417</t>
  </si>
  <si>
    <t>公車站comment</t>
  </si>
  <si>
    <t>公車站comment</t>
    <phoneticPr fontId="3" type="noConversion"/>
  </si>
  <si>
    <t>地區</t>
  </si>
  <si>
    <t>公園comment</t>
    <phoneticPr fontId="3" type="noConversion"/>
  </si>
  <si>
    <t>評論</t>
    <phoneticPr fontId="3" type="noConversion"/>
  </si>
  <si>
    <t>學校comment</t>
    <phoneticPr fontId="3" type="noConversion"/>
  </si>
  <si>
    <t>總評論</t>
    <phoneticPr fontId="3" type="noConversion"/>
  </si>
  <si>
    <t>第一四分位距</t>
  </si>
  <si>
    <t>第二四分位距</t>
  </si>
  <si>
    <t>第三四分位距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</si>
</sst>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7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Segoe UI"/>
      <family val="2"/>
    </font>
    <font>
      <sz val="10.5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2" borderId="0" xfId="2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76" fontId="0" fillId="0" borderId="0" xfId="1" applyNumberFormat="1" applyFont="1">
      <alignment vertical="center"/>
    </xf>
    <xf numFmtId="0" fontId="6" fillId="0" borderId="0" xfId="0" applyFont="1" applyAlignment="1">
      <alignment horizontal="left" vertical="center"/>
    </xf>
  </cellXfs>
  <cellStyles count="3">
    <cellStyle name="一般" xfId="0" builtinId="0"/>
    <cellStyle name="中等" xfId="2" builtinId="28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總表!$C$1</c:f>
              <c:strCache>
                <c:ptCount val="1"/>
                <c:pt idx="0">
                  <c:v>評論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總表!$A$2:$B$42</c:f>
              <c:multiLvlStrCache>
                <c:ptCount val="41"/>
                <c:lvl>
                  <c:pt idx="0">
                    <c:v>板橋區</c:v>
                  </c:pt>
                  <c:pt idx="1">
                    <c:v>中和區</c:v>
                  </c:pt>
                  <c:pt idx="2">
                    <c:v>新莊區</c:v>
                  </c:pt>
                  <c:pt idx="3">
                    <c:v>土城區</c:v>
                  </c:pt>
                  <c:pt idx="4">
                    <c:v>汐止區</c:v>
                  </c:pt>
                  <c:pt idx="5">
                    <c:v>鶯歌區</c:v>
                  </c:pt>
                  <c:pt idx="6">
                    <c:v>淡水區</c:v>
                  </c:pt>
                  <c:pt idx="7">
                    <c:v>五股區</c:v>
                  </c:pt>
                  <c:pt idx="8">
                    <c:v>林口區</c:v>
                  </c:pt>
                  <c:pt idx="9">
                    <c:v>深坑區</c:v>
                  </c:pt>
                  <c:pt idx="10">
                    <c:v>坪林區</c:v>
                  </c:pt>
                  <c:pt idx="11">
                    <c:v>石門區</c:v>
                  </c:pt>
                  <c:pt idx="12">
                    <c:v>萬里區</c:v>
                  </c:pt>
                  <c:pt idx="13">
                    <c:v>雙溪區</c:v>
                  </c:pt>
                  <c:pt idx="14">
                    <c:v>烏來區</c:v>
                  </c:pt>
                  <c:pt idx="15">
                    <c:v>三重區</c:v>
                  </c:pt>
                  <c:pt idx="16">
                    <c:v>永和區</c:v>
                  </c:pt>
                  <c:pt idx="17">
                    <c:v>新店區</c:v>
                  </c:pt>
                  <c:pt idx="18">
                    <c:v>蘆洲區</c:v>
                  </c:pt>
                  <c:pt idx="19">
                    <c:v>樹林區</c:v>
                  </c:pt>
                  <c:pt idx="20">
                    <c:v>三峽區</c:v>
                  </c:pt>
                  <c:pt idx="21">
                    <c:v>瑞芳區</c:v>
                  </c:pt>
                  <c:pt idx="22">
                    <c:v>泰山區</c:v>
                  </c:pt>
                  <c:pt idx="23">
                    <c:v>八里區</c:v>
                  </c:pt>
                  <c:pt idx="24">
                    <c:v>石碇區</c:v>
                  </c:pt>
                  <c:pt idx="25">
                    <c:v>三芝區</c:v>
                  </c:pt>
                  <c:pt idx="26">
                    <c:v>金山區</c:v>
                  </c:pt>
                  <c:pt idx="27">
                    <c:v>平溪區</c:v>
                  </c:pt>
                  <c:pt idx="28">
                    <c:v>貢寮區</c:v>
                  </c:pt>
                  <c:pt idx="29">
                    <c:v>士林區</c:v>
                  </c:pt>
                  <c:pt idx="30">
                    <c:v>大同區</c:v>
                  </c:pt>
                  <c:pt idx="31">
                    <c:v>大安區</c:v>
                  </c:pt>
                  <c:pt idx="32">
                    <c:v>中山區</c:v>
                  </c:pt>
                  <c:pt idx="33">
                    <c:v>中正區</c:v>
                  </c:pt>
                  <c:pt idx="34">
                    <c:v>內湖區</c:v>
                  </c:pt>
                  <c:pt idx="35">
                    <c:v>文山區</c:v>
                  </c:pt>
                  <c:pt idx="36">
                    <c:v>北投區</c:v>
                  </c:pt>
                  <c:pt idx="37">
                    <c:v>松山區</c:v>
                  </c:pt>
                  <c:pt idx="38">
                    <c:v>信義區</c:v>
                  </c:pt>
                  <c:pt idx="39">
                    <c:v>南港區</c:v>
                  </c:pt>
                  <c:pt idx="40">
                    <c:v>萬華區</c:v>
                  </c:pt>
                </c:lvl>
                <c:lvl>
                  <c:pt idx="0">
                    <c:v>新北市</c:v>
                  </c:pt>
                  <c:pt idx="1">
                    <c:v>新北市</c:v>
                  </c:pt>
                  <c:pt idx="2">
                    <c:v>新北市</c:v>
                  </c:pt>
                  <c:pt idx="3">
                    <c:v>新北市</c:v>
                  </c:pt>
                  <c:pt idx="4">
                    <c:v>新北市</c:v>
                  </c:pt>
                  <c:pt idx="5">
                    <c:v>新北市</c:v>
                  </c:pt>
                  <c:pt idx="6">
                    <c:v>新北市</c:v>
                  </c:pt>
                  <c:pt idx="7">
                    <c:v>新北市</c:v>
                  </c:pt>
                  <c:pt idx="8">
                    <c:v>新北市</c:v>
                  </c:pt>
                  <c:pt idx="9">
                    <c:v>新北市</c:v>
                  </c:pt>
                  <c:pt idx="10">
                    <c:v>新北市</c:v>
                  </c:pt>
                  <c:pt idx="11">
                    <c:v>新北市</c:v>
                  </c:pt>
                  <c:pt idx="12">
                    <c:v>新北市</c:v>
                  </c:pt>
                  <c:pt idx="13">
                    <c:v>新北市</c:v>
                  </c:pt>
                  <c:pt idx="14">
                    <c:v>新北市</c:v>
                  </c:pt>
                  <c:pt idx="15">
                    <c:v>新北市</c:v>
                  </c:pt>
                  <c:pt idx="16">
                    <c:v>新北市</c:v>
                  </c:pt>
                  <c:pt idx="17">
                    <c:v>新北市</c:v>
                  </c:pt>
                  <c:pt idx="18">
                    <c:v>新北市</c:v>
                  </c:pt>
                  <c:pt idx="19">
                    <c:v>新北市</c:v>
                  </c:pt>
                  <c:pt idx="20">
                    <c:v>新北市</c:v>
                  </c:pt>
                  <c:pt idx="21">
                    <c:v>新北市</c:v>
                  </c:pt>
                  <c:pt idx="22">
                    <c:v>新北市</c:v>
                  </c:pt>
                  <c:pt idx="23">
                    <c:v>新北市</c:v>
                  </c:pt>
                  <c:pt idx="24">
                    <c:v>新北市</c:v>
                  </c:pt>
                  <c:pt idx="25">
                    <c:v>新北市</c:v>
                  </c:pt>
                  <c:pt idx="26">
                    <c:v>新北市</c:v>
                  </c:pt>
                  <c:pt idx="27">
                    <c:v>新北市</c:v>
                  </c:pt>
                  <c:pt idx="28">
                    <c:v>新北市</c:v>
                  </c:pt>
                  <c:pt idx="29">
                    <c:v>台北市</c:v>
                  </c:pt>
                  <c:pt idx="30">
                    <c:v>台北市</c:v>
                  </c:pt>
                  <c:pt idx="31">
                    <c:v>台北市</c:v>
                  </c:pt>
                  <c:pt idx="32">
                    <c:v>台北市</c:v>
                  </c:pt>
                  <c:pt idx="33">
                    <c:v>台北市</c:v>
                  </c:pt>
                  <c:pt idx="34">
                    <c:v>台北市</c:v>
                  </c:pt>
                  <c:pt idx="35">
                    <c:v>台北市</c:v>
                  </c:pt>
                  <c:pt idx="36">
                    <c:v>台北市</c:v>
                  </c:pt>
                  <c:pt idx="37">
                    <c:v>台北市</c:v>
                  </c:pt>
                  <c:pt idx="38">
                    <c:v>台北市</c:v>
                  </c:pt>
                  <c:pt idx="39">
                    <c:v>台北市</c:v>
                  </c:pt>
                  <c:pt idx="40">
                    <c:v>台北市</c:v>
                  </c:pt>
                </c:lvl>
              </c:multiLvlStrCache>
            </c:multiLvlStrRef>
          </c:cat>
          <c:val>
            <c:numRef>
              <c:f>總表!$C$2:$C$42</c:f>
              <c:numCache>
                <c:formatCode>General</c:formatCode>
                <c:ptCount val="41"/>
                <c:pt idx="0">
                  <c:v>50657</c:v>
                </c:pt>
                <c:pt idx="1">
                  <c:v>28975</c:v>
                </c:pt>
                <c:pt idx="2">
                  <c:v>38613</c:v>
                </c:pt>
                <c:pt idx="3">
                  <c:v>13642</c:v>
                </c:pt>
                <c:pt idx="4">
                  <c:v>11711</c:v>
                </c:pt>
                <c:pt idx="5">
                  <c:v>4017</c:v>
                </c:pt>
                <c:pt idx="6">
                  <c:v>22648</c:v>
                </c:pt>
                <c:pt idx="7">
                  <c:v>3084</c:v>
                </c:pt>
                <c:pt idx="8">
                  <c:v>10955</c:v>
                </c:pt>
                <c:pt idx="9">
                  <c:v>2212</c:v>
                </c:pt>
                <c:pt idx="10">
                  <c:v>9</c:v>
                </c:pt>
                <c:pt idx="11">
                  <c:v>594</c:v>
                </c:pt>
                <c:pt idx="12">
                  <c:v>580</c:v>
                </c:pt>
                <c:pt idx="13">
                  <c:v>84</c:v>
                </c:pt>
                <c:pt idx="14">
                  <c:v>106</c:v>
                </c:pt>
                <c:pt idx="15">
                  <c:v>25952</c:v>
                </c:pt>
                <c:pt idx="16">
                  <c:v>23902</c:v>
                </c:pt>
                <c:pt idx="17">
                  <c:v>19473</c:v>
                </c:pt>
                <c:pt idx="18">
                  <c:v>13568</c:v>
                </c:pt>
                <c:pt idx="19">
                  <c:v>9555</c:v>
                </c:pt>
                <c:pt idx="20">
                  <c:v>9959</c:v>
                </c:pt>
                <c:pt idx="21">
                  <c:v>4869</c:v>
                </c:pt>
                <c:pt idx="22">
                  <c:v>5006</c:v>
                </c:pt>
                <c:pt idx="23">
                  <c:v>3494</c:v>
                </c:pt>
                <c:pt idx="24">
                  <c:v>229</c:v>
                </c:pt>
                <c:pt idx="25">
                  <c:v>844</c:v>
                </c:pt>
                <c:pt idx="26">
                  <c:v>2034</c:v>
                </c:pt>
                <c:pt idx="27">
                  <c:v>430</c:v>
                </c:pt>
                <c:pt idx="28">
                  <c:v>1162</c:v>
                </c:pt>
                <c:pt idx="29">
                  <c:v>26269</c:v>
                </c:pt>
                <c:pt idx="30">
                  <c:v>22134</c:v>
                </c:pt>
                <c:pt idx="31">
                  <c:v>56597</c:v>
                </c:pt>
                <c:pt idx="32">
                  <c:v>43705</c:v>
                </c:pt>
                <c:pt idx="33">
                  <c:v>41921</c:v>
                </c:pt>
                <c:pt idx="34">
                  <c:v>27167</c:v>
                </c:pt>
                <c:pt idx="35">
                  <c:v>18399</c:v>
                </c:pt>
                <c:pt idx="36">
                  <c:v>12885</c:v>
                </c:pt>
                <c:pt idx="37">
                  <c:v>21952</c:v>
                </c:pt>
                <c:pt idx="38">
                  <c:v>29439</c:v>
                </c:pt>
                <c:pt idx="39">
                  <c:v>12008</c:v>
                </c:pt>
                <c:pt idx="40">
                  <c:v>29945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3-437A-B1EF-038D68E6A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04757072"/>
        <c:axId val="704756744"/>
      </c:barChart>
      <c:lineChart>
        <c:grouping val="standard"/>
        <c:varyColors val="0"/>
        <c:ser>
          <c:idx val="1"/>
          <c:order val="1"/>
          <c:tx>
            <c:strRef>
              <c:f>總表!$D$1</c:f>
              <c:strCache>
                <c:ptCount val="1"/>
                <c:pt idx="0">
                  <c:v>醫院comment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總表!$A$2:$B$42</c:f>
              <c:multiLvlStrCache>
                <c:ptCount val="41"/>
                <c:lvl>
                  <c:pt idx="0">
                    <c:v>板橋區</c:v>
                  </c:pt>
                  <c:pt idx="1">
                    <c:v>中和區</c:v>
                  </c:pt>
                  <c:pt idx="2">
                    <c:v>新莊區</c:v>
                  </c:pt>
                  <c:pt idx="3">
                    <c:v>土城區</c:v>
                  </c:pt>
                  <c:pt idx="4">
                    <c:v>汐止區</c:v>
                  </c:pt>
                  <c:pt idx="5">
                    <c:v>鶯歌區</c:v>
                  </c:pt>
                  <c:pt idx="6">
                    <c:v>淡水區</c:v>
                  </c:pt>
                  <c:pt idx="7">
                    <c:v>五股區</c:v>
                  </c:pt>
                  <c:pt idx="8">
                    <c:v>林口區</c:v>
                  </c:pt>
                  <c:pt idx="9">
                    <c:v>深坑區</c:v>
                  </c:pt>
                  <c:pt idx="10">
                    <c:v>坪林區</c:v>
                  </c:pt>
                  <c:pt idx="11">
                    <c:v>石門區</c:v>
                  </c:pt>
                  <c:pt idx="12">
                    <c:v>萬里區</c:v>
                  </c:pt>
                  <c:pt idx="13">
                    <c:v>雙溪區</c:v>
                  </c:pt>
                  <c:pt idx="14">
                    <c:v>烏來區</c:v>
                  </c:pt>
                  <c:pt idx="15">
                    <c:v>三重區</c:v>
                  </c:pt>
                  <c:pt idx="16">
                    <c:v>永和區</c:v>
                  </c:pt>
                  <c:pt idx="17">
                    <c:v>新店區</c:v>
                  </c:pt>
                  <c:pt idx="18">
                    <c:v>蘆洲區</c:v>
                  </c:pt>
                  <c:pt idx="19">
                    <c:v>樹林區</c:v>
                  </c:pt>
                  <c:pt idx="20">
                    <c:v>三峽區</c:v>
                  </c:pt>
                  <c:pt idx="21">
                    <c:v>瑞芳區</c:v>
                  </c:pt>
                  <c:pt idx="22">
                    <c:v>泰山區</c:v>
                  </c:pt>
                  <c:pt idx="23">
                    <c:v>八里區</c:v>
                  </c:pt>
                  <c:pt idx="24">
                    <c:v>石碇區</c:v>
                  </c:pt>
                  <c:pt idx="25">
                    <c:v>三芝區</c:v>
                  </c:pt>
                  <c:pt idx="26">
                    <c:v>金山區</c:v>
                  </c:pt>
                  <c:pt idx="27">
                    <c:v>平溪區</c:v>
                  </c:pt>
                  <c:pt idx="28">
                    <c:v>貢寮區</c:v>
                  </c:pt>
                  <c:pt idx="29">
                    <c:v>士林區</c:v>
                  </c:pt>
                  <c:pt idx="30">
                    <c:v>大同區</c:v>
                  </c:pt>
                  <c:pt idx="31">
                    <c:v>大安區</c:v>
                  </c:pt>
                  <c:pt idx="32">
                    <c:v>中山區</c:v>
                  </c:pt>
                  <c:pt idx="33">
                    <c:v>中正區</c:v>
                  </c:pt>
                  <c:pt idx="34">
                    <c:v>內湖區</c:v>
                  </c:pt>
                  <c:pt idx="35">
                    <c:v>文山區</c:v>
                  </c:pt>
                  <c:pt idx="36">
                    <c:v>北投區</c:v>
                  </c:pt>
                  <c:pt idx="37">
                    <c:v>松山區</c:v>
                  </c:pt>
                  <c:pt idx="38">
                    <c:v>信義區</c:v>
                  </c:pt>
                  <c:pt idx="39">
                    <c:v>南港區</c:v>
                  </c:pt>
                  <c:pt idx="40">
                    <c:v>萬華區</c:v>
                  </c:pt>
                </c:lvl>
                <c:lvl>
                  <c:pt idx="0">
                    <c:v>新北市</c:v>
                  </c:pt>
                  <c:pt idx="1">
                    <c:v>新北市</c:v>
                  </c:pt>
                  <c:pt idx="2">
                    <c:v>新北市</c:v>
                  </c:pt>
                  <c:pt idx="3">
                    <c:v>新北市</c:v>
                  </c:pt>
                  <c:pt idx="4">
                    <c:v>新北市</c:v>
                  </c:pt>
                  <c:pt idx="5">
                    <c:v>新北市</c:v>
                  </c:pt>
                  <c:pt idx="6">
                    <c:v>新北市</c:v>
                  </c:pt>
                  <c:pt idx="7">
                    <c:v>新北市</c:v>
                  </c:pt>
                  <c:pt idx="8">
                    <c:v>新北市</c:v>
                  </c:pt>
                  <c:pt idx="9">
                    <c:v>新北市</c:v>
                  </c:pt>
                  <c:pt idx="10">
                    <c:v>新北市</c:v>
                  </c:pt>
                  <c:pt idx="11">
                    <c:v>新北市</c:v>
                  </c:pt>
                  <c:pt idx="12">
                    <c:v>新北市</c:v>
                  </c:pt>
                  <c:pt idx="13">
                    <c:v>新北市</c:v>
                  </c:pt>
                  <c:pt idx="14">
                    <c:v>新北市</c:v>
                  </c:pt>
                  <c:pt idx="15">
                    <c:v>新北市</c:v>
                  </c:pt>
                  <c:pt idx="16">
                    <c:v>新北市</c:v>
                  </c:pt>
                  <c:pt idx="17">
                    <c:v>新北市</c:v>
                  </c:pt>
                  <c:pt idx="18">
                    <c:v>新北市</c:v>
                  </c:pt>
                  <c:pt idx="19">
                    <c:v>新北市</c:v>
                  </c:pt>
                  <c:pt idx="20">
                    <c:v>新北市</c:v>
                  </c:pt>
                  <c:pt idx="21">
                    <c:v>新北市</c:v>
                  </c:pt>
                  <c:pt idx="22">
                    <c:v>新北市</c:v>
                  </c:pt>
                  <c:pt idx="23">
                    <c:v>新北市</c:v>
                  </c:pt>
                  <c:pt idx="24">
                    <c:v>新北市</c:v>
                  </c:pt>
                  <c:pt idx="25">
                    <c:v>新北市</c:v>
                  </c:pt>
                  <c:pt idx="26">
                    <c:v>新北市</c:v>
                  </c:pt>
                  <c:pt idx="27">
                    <c:v>新北市</c:v>
                  </c:pt>
                  <c:pt idx="28">
                    <c:v>新北市</c:v>
                  </c:pt>
                  <c:pt idx="29">
                    <c:v>台北市</c:v>
                  </c:pt>
                  <c:pt idx="30">
                    <c:v>台北市</c:v>
                  </c:pt>
                  <c:pt idx="31">
                    <c:v>台北市</c:v>
                  </c:pt>
                  <c:pt idx="32">
                    <c:v>台北市</c:v>
                  </c:pt>
                  <c:pt idx="33">
                    <c:v>台北市</c:v>
                  </c:pt>
                  <c:pt idx="34">
                    <c:v>台北市</c:v>
                  </c:pt>
                  <c:pt idx="35">
                    <c:v>台北市</c:v>
                  </c:pt>
                  <c:pt idx="36">
                    <c:v>台北市</c:v>
                  </c:pt>
                  <c:pt idx="37">
                    <c:v>台北市</c:v>
                  </c:pt>
                  <c:pt idx="38">
                    <c:v>台北市</c:v>
                  </c:pt>
                  <c:pt idx="39">
                    <c:v>台北市</c:v>
                  </c:pt>
                  <c:pt idx="40">
                    <c:v>台北市</c:v>
                  </c:pt>
                </c:lvl>
              </c:multiLvlStrCache>
            </c:multiLvlStrRef>
          </c:cat>
          <c:val>
            <c:numRef>
              <c:f>總表!$D$2:$D$42</c:f>
              <c:numCache>
                <c:formatCode>General</c:formatCode>
                <c:ptCount val="41"/>
                <c:pt idx="0">
                  <c:v>8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6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5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6</c:v>
                </c:pt>
                <c:pt idx="37">
                  <c:v>6</c:v>
                </c:pt>
                <c:pt idx="38">
                  <c:v>1</c:v>
                </c:pt>
                <c:pt idx="39">
                  <c:v>0</c:v>
                </c:pt>
                <c:pt idx="4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3-437A-B1EF-038D68E6A72C}"/>
            </c:ext>
          </c:extLst>
        </c:ser>
        <c:ser>
          <c:idx val="2"/>
          <c:order val="2"/>
          <c:tx>
            <c:strRef>
              <c:f>總表!$E$1</c:f>
              <c:strCache>
                <c:ptCount val="1"/>
                <c:pt idx="0">
                  <c:v>學校comment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總表!$A$2:$B$42</c:f>
              <c:multiLvlStrCache>
                <c:ptCount val="41"/>
                <c:lvl>
                  <c:pt idx="0">
                    <c:v>板橋區</c:v>
                  </c:pt>
                  <c:pt idx="1">
                    <c:v>中和區</c:v>
                  </c:pt>
                  <c:pt idx="2">
                    <c:v>新莊區</c:v>
                  </c:pt>
                  <c:pt idx="3">
                    <c:v>土城區</c:v>
                  </c:pt>
                  <c:pt idx="4">
                    <c:v>汐止區</c:v>
                  </c:pt>
                  <c:pt idx="5">
                    <c:v>鶯歌區</c:v>
                  </c:pt>
                  <c:pt idx="6">
                    <c:v>淡水區</c:v>
                  </c:pt>
                  <c:pt idx="7">
                    <c:v>五股區</c:v>
                  </c:pt>
                  <c:pt idx="8">
                    <c:v>林口區</c:v>
                  </c:pt>
                  <c:pt idx="9">
                    <c:v>深坑區</c:v>
                  </c:pt>
                  <c:pt idx="10">
                    <c:v>坪林區</c:v>
                  </c:pt>
                  <c:pt idx="11">
                    <c:v>石門區</c:v>
                  </c:pt>
                  <c:pt idx="12">
                    <c:v>萬里區</c:v>
                  </c:pt>
                  <c:pt idx="13">
                    <c:v>雙溪區</c:v>
                  </c:pt>
                  <c:pt idx="14">
                    <c:v>烏來區</c:v>
                  </c:pt>
                  <c:pt idx="15">
                    <c:v>三重區</c:v>
                  </c:pt>
                  <c:pt idx="16">
                    <c:v>永和區</c:v>
                  </c:pt>
                  <c:pt idx="17">
                    <c:v>新店區</c:v>
                  </c:pt>
                  <c:pt idx="18">
                    <c:v>蘆洲區</c:v>
                  </c:pt>
                  <c:pt idx="19">
                    <c:v>樹林區</c:v>
                  </c:pt>
                  <c:pt idx="20">
                    <c:v>三峽區</c:v>
                  </c:pt>
                  <c:pt idx="21">
                    <c:v>瑞芳區</c:v>
                  </c:pt>
                  <c:pt idx="22">
                    <c:v>泰山區</c:v>
                  </c:pt>
                  <c:pt idx="23">
                    <c:v>八里區</c:v>
                  </c:pt>
                  <c:pt idx="24">
                    <c:v>石碇區</c:v>
                  </c:pt>
                  <c:pt idx="25">
                    <c:v>三芝區</c:v>
                  </c:pt>
                  <c:pt idx="26">
                    <c:v>金山區</c:v>
                  </c:pt>
                  <c:pt idx="27">
                    <c:v>平溪區</c:v>
                  </c:pt>
                  <c:pt idx="28">
                    <c:v>貢寮區</c:v>
                  </c:pt>
                  <c:pt idx="29">
                    <c:v>士林區</c:v>
                  </c:pt>
                  <c:pt idx="30">
                    <c:v>大同區</c:v>
                  </c:pt>
                  <c:pt idx="31">
                    <c:v>大安區</c:v>
                  </c:pt>
                  <c:pt idx="32">
                    <c:v>中山區</c:v>
                  </c:pt>
                  <c:pt idx="33">
                    <c:v>中正區</c:v>
                  </c:pt>
                  <c:pt idx="34">
                    <c:v>內湖區</c:v>
                  </c:pt>
                  <c:pt idx="35">
                    <c:v>文山區</c:v>
                  </c:pt>
                  <c:pt idx="36">
                    <c:v>北投區</c:v>
                  </c:pt>
                  <c:pt idx="37">
                    <c:v>松山區</c:v>
                  </c:pt>
                  <c:pt idx="38">
                    <c:v>信義區</c:v>
                  </c:pt>
                  <c:pt idx="39">
                    <c:v>南港區</c:v>
                  </c:pt>
                  <c:pt idx="40">
                    <c:v>萬華區</c:v>
                  </c:pt>
                </c:lvl>
                <c:lvl>
                  <c:pt idx="0">
                    <c:v>新北市</c:v>
                  </c:pt>
                  <c:pt idx="1">
                    <c:v>新北市</c:v>
                  </c:pt>
                  <c:pt idx="2">
                    <c:v>新北市</c:v>
                  </c:pt>
                  <c:pt idx="3">
                    <c:v>新北市</c:v>
                  </c:pt>
                  <c:pt idx="4">
                    <c:v>新北市</c:v>
                  </c:pt>
                  <c:pt idx="5">
                    <c:v>新北市</c:v>
                  </c:pt>
                  <c:pt idx="6">
                    <c:v>新北市</c:v>
                  </c:pt>
                  <c:pt idx="7">
                    <c:v>新北市</c:v>
                  </c:pt>
                  <c:pt idx="8">
                    <c:v>新北市</c:v>
                  </c:pt>
                  <c:pt idx="9">
                    <c:v>新北市</c:v>
                  </c:pt>
                  <c:pt idx="10">
                    <c:v>新北市</c:v>
                  </c:pt>
                  <c:pt idx="11">
                    <c:v>新北市</c:v>
                  </c:pt>
                  <c:pt idx="12">
                    <c:v>新北市</c:v>
                  </c:pt>
                  <c:pt idx="13">
                    <c:v>新北市</c:v>
                  </c:pt>
                  <c:pt idx="14">
                    <c:v>新北市</c:v>
                  </c:pt>
                  <c:pt idx="15">
                    <c:v>新北市</c:v>
                  </c:pt>
                  <c:pt idx="16">
                    <c:v>新北市</c:v>
                  </c:pt>
                  <c:pt idx="17">
                    <c:v>新北市</c:v>
                  </c:pt>
                  <c:pt idx="18">
                    <c:v>新北市</c:v>
                  </c:pt>
                  <c:pt idx="19">
                    <c:v>新北市</c:v>
                  </c:pt>
                  <c:pt idx="20">
                    <c:v>新北市</c:v>
                  </c:pt>
                  <c:pt idx="21">
                    <c:v>新北市</c:v>
                  </c:pt>
                  <c:pt idx="22">
                    <c:v>新北市</c:v>
                  </c:pt>
                  <c:pt idx="23">
                    <c:v>新北市</c:v>
                  </c:pt>
                  <c:pt idx="24">
                    <c:v>新北市</c:v>
                  </c:pt>
                  <c:pt idx="25">
                    <c:v>新北市</c:v>
                  </c:pt>
                  <c:pt idx="26">
                    <c:v>新北市</c:v>
                  </c:pt>
                  <c:pt idx="27">
                    <c:v>新北市</c:v>
                  </c:pt>
                  <c:pt idx="28">
                    <c:v>新北市</c:v>
                  </c:pt>
                  <c:pt idx="29">
                    <c:v>台北市</c:v>
                  </c:pt>
                  <c:pt idx="30">
                    <c:v>台北市</c:v>
                  </c:pt>
                  <c:pt idx="31">
                    <c:v>台北市</c:v>
                  </c:pt>
                  <c:pt idx="32">
                    <c:v>台北市</c:v>
                  </c:pt>
                  <c:pt idx="33">
                    <c:v>台北市</c:v>
                  </c:pt>
                  <c:pt idx="34">
                    <c:v>台北市</c:v>
                  </c:pt>
                  <c:pt idx="35">
                    <c:v>台北市</c:v>
                  </c:pt>
                  <c:pt idx="36">
                    <c:v>台北市</c:v>
                  </c:pt>
                  <c:pt idx="37">
                    <c:v>台北市</c:v>
                  </c:pt>
                  <c:pt idx="38">
                    <c:v>台北市</c:v>
                  </c:pt>
                  <c:pt idx="39">
                    <c:v>台北市</c:v>
                  </c:pt>
                  <c:pt idx="40">
                    <c:v>台北市</c:v>
                  </c:pt>
                </c:lvl>
              </c:multiLvlStrCache>
            </c:multiLvlStrRef>
          </c:cat>
          <c:val>
            <c:numRef>
              <c:f>總表!$E$2:$E$42</c:f>
              <c:numCache>
                <c:formatCode>General</c:formatCode>
                <c:ptCount val="41"/>
                <c:pt idx="0">
                  <c:v>26</c:v>
                </c:pt>
                <c:pt idx="1">
                  <c:v>16</c:v>
                </c:pt>
                <c:pt idx="2">
                  <c:v>25</c:v>
                </c:pt>
                <c:pt idx="3">
                  <c:v>12</c:v>
                </c:pt>
                <c:pt idx="4">
                  <c:v>15</c:v>
                </c:pt>
                <c:pt idx="5">
                  <c:v>9</c:v>
                </c:pt>
                <c:pt idx="6">
                  <c:v>21</c:v>
                </c:pt>
                <c:pt idx="7">
                  <c:v>5</c:v>
                </c:pt>
                <c:pt idx="8">
                  <c:v>15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7</c:v>
                </c:pt>
                <c:pt idx="13">
                  <c:v>5</c:v>
                </c:pt>
                <c:pt idx="14">
                  <c:v>2</c:v>
                </c:pt>
                <c:pt idx="15">
                  <c:v>26</c:v>
                </c:pt>
                <c:pt idx="16">
                  <c:v>14</c:v>
                </c:pt>
                <c:pt idx="17">
                  <c:v>21</c:v>
                </c:pt>
                <c:pt idx="18">
                  <c:v>7</c:v>
                </c:pt>
                <c:pt idx="19">
                  <c:v>14</c:v>
                </c:pt>
                <c:pt idx="20">
                  <c:v>18</c:v>
                </c:pt>
                <c:pt idx="21">
                  <c:v>14</c:v>
                </c:pt>
                <c:pt idx="22">
                  <c:v>9</c:v>
                </c:pt>
                <c:pt idx="23">
                  <c:v>6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6</c:v>
                </c:pt>
                <c:pt idx="29">
                  <c:v>35</c:v>
                </c:pt>
                <c:pt idx="30">
                  <c:v>19</c:v>
                </c:pt>
                <c:pt idx="31">
                  <c:v>34</c:v>
                </c:pt>
                <c:pt idx="32">
                  <c:v>23</c:v>
                </c:pt>
                <c:pt idx="33">
                  <c:v>21</c:v>
                </c:pt>
                <c:pt idx="34">
                  <c:v>29</c:v>
                </c:pt>
                <c:pt idx="35">
                  <c:v>40</c:v>
                </c:pt>
                <c:pt idx="36">
                  <c:v>31</c:v>
                </c:pt>
                <c:pt idx="37">
                  <c:v>14</c:v>
                </c:pt>
                <c:pt idx="38">
                  <c:v>20</c:v>
                </c:pt>
                <c:pt idx="39">
                  <c:v>12</c:v>
                </c:pt>
                <c:pt idx="4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83-437A-B1EF-038D68E6A72C}"/>
            </c:ext>
          </c:extLst>
        </c:ser>
        <c:ser>
          <c:idx val="3"/>
          <c:order val="3"/>
          <c:tx>
            <c:strRef>
              <c:f>總表!$F$1</c:f>
              <c:strCache>
                <c:ptCount val="1"/>
                <c:pt idx="0">
                  <c:v>電影院comment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總表!$A$2:$B$42</c:f>
              <c:multiLvlStrCache>
                <c:ptCount val="41"/>
                <c:lvl>
                  <c:pt idx="0">
                    <c:v>板橋區</c:v>
                  </c:pt>
                  <c:pt idx="1">
                    <c:v>中和區</c:v>
                  </c:pt>
                  <c:pt idx="2">
                    <c:v>新莊區</c:v>
                  </c:pt>
                  <c:pt idx="3">
                    <c:v>土城區</c:v>
                  </c:pt>
                  <c:pt idx="4">
                    <c:v>汐止區</c:v>
                  </c:pt>
                  <c:pt idx="5">
                    <c:v>鶯歌區</c:v>
                  </c:pt>
                  <c:pt idx="6">
                    <c:v>淡水區</c:v>
                  </c:pt>
                  <c:pt idx="7">
                    <c:v>五股區</c:v>
                  </c:pt>
                  <c:pt idx="8">
                    <c:v>林口區</c:v>
                  </c:pt>
                  <c:pt idx="9">
                    <c:v>深坑區</c:v>
                  </c:pt>
                  <c:pt idx="10">
                    <c:v>坪林區</c:v>
                  </c:pt>
                  <c:pt idx="11">
                    <c:v>石門區</c:v>
                  </c:pt>
                  <c:pt idx="12">
                    <c:v>萬里區</c:v>
                  </c:pt>
                  <c:pt idx="13">
                    <c:v>雙溪區</c:v>
                  </c:pt>
                  <c:pt idx="14">
                    <c:v>烏來區</c:v>
                  </c:pt>
                  <c:pt idx="15">
                    <c:v>三重區</c:v>
                  </c:pt>
                  <c:pt idx="16">
                    <c:v>永和區</c:v>
                  </c:pt>
                  <c:pt idx="17">
                    <c:v>新店區</c:v>
                  </c:pt>
                  <c:pt idx="18">
                    <c:v>蘆洲區</c:v>
                  </c:pt>
                  <c:pt idx="19">
                    <c:v>樹林區</c:v>
                  </c:pt>
                  <c:pt idx="20">
                    <c:v>三峽區</c:v>
                  </c:pt>
                  <c:pt idx="21">
                    <c:v>瑞芳區</c:v>
                  </c:pt>
                  <c:pt idx="22">
                    <c:v>泰山區</c:v>
                  </c:pt>
                  <c:pt idx="23">
                    <c:v>八里區</c:v>
                  </c:pt>
                  <c:pt idx="24">
                    <c:v>石碇區</c:v>
                  </c:pt>
                  <c:pt idx="25">
                    <c:v>三芝區</c:v>
                  </c:pt>
                  <c:pt idx="26">
                    <c:v>金山區</c:v>
                  </c:pt>
                  <c:pt idx="27">
                    <c:v>平溪區</c:v>
                  </c:pt>
                  <c:pt idx="28">
                    <c:v>貢寮區</c:v>
                  </c:pt>
                  <c:pt idx="29">
                    <c:v>士林區</c:v>
                  </c:pt>
                  <c:pt idx="30">
                    <c:v>大同區</c:v>
                  </c:pt>
                  <c:pt idx="31">
                    <c:v>大安區</c:v>
                  </c:pt>
                  <c:pt idx="32">
                    <c:v>中山區</c:v>
                  </c:pt>
                  <c:pt idx="33">
                    <c:v>中正區</c:v>
                  </c:pt>
                  <c:pt idx="34">
                    <c:v>內湖區</c:v>
                  </c:pt>
                  <c:pt idx="35">
                    <c:v>文山區</c:v>
                  </c:pt>
                  <c:pt idx="36">
                    <c:v>北投區</c:v>
                  </c:pt>
                  <c:pt idx="37">
                    <c:v>松山區</c:v>
                  </c:pt>
                  <c:pt idx="38">
                    <c:v>信義區</c:v>
                  </c:pt>
                  <c:pt idx="39">
                    <c:v>南港區</c:v>
                  </c:pt>
                  <c:pt idx="40">
                    <c:v>萬華區</c:v>
                  </c:pt>
                </c:lvl>
                <c:lvl>
                  <c:pt idx="0">
                    <c:v>新北市</c:v>
                  </c:pt>
                  <c:pt idx="1">
                    <c:v>新北市</c:v>
                  </c:pt>
                  <c:pt idx="2">
                    <c:v>新北市</c:v>
                  </c:pt>
                  <c:pt idx="3">
                    <c:v>新北市</c:v>
                  </c:pt>
                  <c:pt idx="4">
                    <c:v>新北市</c:v>
                  </c:pt>
                  <c:pt idx="5">
                    <c:v>新北市</c:v>
                  </c:pt>
                  <c:pt idx="6">
                    <c:v>新北市</c:v>
                  </c:pt>
                  <c:pt idx="7">
                    <c:v>新北市</c:v>
                  </c:pt>
                  <c:pt idx="8">
                    <c:v>新北市</c:v>
                  </c:pt>
                  <c:pt idx="9">
                    <c:v>新北市</c:v>
                  </c:pt>
                  <c:pt idx="10">
                    <c:v>新北市</c:v>
                  </c:pt>
                  <c:pt idx="11">
                    <c:v>新北市</c:v>
                  </c:pt>
                  <c:pt idx="12">
                    <c:v>新北市</c:v>
                  </c:pt>
                  <c:pt idx="13">
                    <c:v>新北市</c:v>
                  </c:pt>
                  <c:pt idx="14">
                    <c:v>新北市</c:v>
                  </c:pt>
                  <c:pt idx="15">
                    <c:v>新北市</c:v>
                  </c:pt>
                  <c:pt idx="16">
                    <c:v>新北市</c:v>
                  </c:pt>
                  <c:pt idx="17">
                    <c:v>新北市</c:v>
                  </c:pt>
                  <c:pt idx="18">
                    <c:v>新北市</c:v>
                  </c:pt>
                  <c:pt idx="19">
                    <c:v>新北市</c:v>
                  </c:pt>
                  <c:pt idx="20">
                    <c:v>新北市</c:v>
                  </c:pt>
                  <c:pt idx="21">
                    <c:v>新北市</c:v>
                  </c:pt>
                  <c:pt idx="22">
                    <c:v>新北市</c:v>
                  </c:pt>
                  <c:pt idx="23">
                    <c:v>新北市</c:v>
                  </c:pt>
                  <c:pt idx="24">
                    <c:v>新北市</c:v>
                  </c:pt>
                  <c:pt idx="25">
                    <c:v>新北市</c:v>
                  </c:pt>
                  <c:pt idx="26">
                    <c:v>新北市</c:v>
                  </c:pt>
                  <c:pt idx="27">
                    <c:v>新北市</c:v>
                  </c:pt>
                  <c:pt idx="28">
                    <c:v>新北市</c:v>
                  </c:pt>
                  <c:pt idx="29">
                    <c:v>台北市</c:v>
                  </c:pt>
                  <c:pt idx="30">
                    <c:v>台北市</c:v>
                  </c:pt>
                  <c:pt idx="31">
                    <c:v>台北市</c:v>
                  </c:pt>
                  <c:pt idx="32">
                    <c:v>台北市</c:v>
                  </c:pt>
                  <c:pt idx="33">
                    <c:v>台北市</c:v>
                  </c:pt>
                  <c:pt idx="34">
                    <c:v>台北市</c:v>
                  </c:pt>
                  <c:pt idx="35">
                    <c:v>台北市</c:v>
                  </c:pt>
                  <c:pt idx="36">
                    <c:v>台北市</c:v>
                  </c:pt>
                  <c:pt idx="37">
                    <c:v>台北市</c:v>
                  </c:pt>
                  <c:pt idx="38">
                    <c:v>台北市</c:v>
                  </c:pt>
                  <c:pt idx="39">
                    <c:v>台北市</c:v>
                  </c:pt>
                  <c:pt idx="40">
                    <c:v>台北市</c:v>
                  </c:pt>
                </c:lvl>
              </c:multiLvlStrCache>
            </c:multiLvlStrRef>
          </c:cat>
          <c:val>
            <c:numRef>
              <c:f>總表!$F$2:$F$42</c:f>
              <c:numCache>
                <c:formatCode>General</c:formatCode>
                <c:ptCount val="41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5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3</c:v>
                </c:pt>
                <c:pt idx="39">
                  <c:v>1</c:v>
                </c:pt>
                <c:pt idx="4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83-437A-B1EF-038D68E6A72C}"/>
            </c:ext>
          </c:extLst>
        </c:ser>
        <c:ser>
          <c:idx val="4"/>
          <c:order val="4"/>
          <c:tx>
            <c:strRef>
              <c:f>總表!$G$1</c:f>
              <c:strCache>
                <c:ptCount val="1"/>
                <c:pt idx="0">
                  <c:v>運動設施comment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總表!$A$2:$B$42</c:f>
              <c:multiLvlStrCache>
                <c:ptCount val="41"/>
                <c:lvl>
                  <c:pt idx="0">
                    <c:v>板橋區</c:v>
                  </c:pt>
                  <c:pt idx="1">
                    <c:v>中和區</c:v>
                  </c:pt>
                  <c:pt idx="2">
                    <c:v>新莊區</c:v>
                  </c:pt>
                  <c:pt idx="3">
                    <c:v>土城區</c:v>
                  </c:pt>
                  <c:pt idx="4">
                    <c:v>汐止區</c:v>
                  </c:pt>
                  <c:pt idx="5">
                    <c:v>鶯歌區</c:v>
                  </c:pt>
                  <c:pt idx="6">
                    <c:v>淡水區</c:v>
                  </c:pt>
                  <c:pt idx="7">
                    <c:v>五股區</c:v>
                  </c:pt>
                  <c:pt idx="8">
                    <c:v>林口區</c:v>
                  </c:pt>
                  <c:pt idx="9">
                    <c:v>深坑區</c:v>
                  </c:pt>
                  <c:pt idx="10">
                    <c:v>坪林區</c:v>
                  </c:pt>
                  <c:pt idx="11">
                    <c:v>石門區</c:v>
                  </c:pt>
                  <c:pt idx="12">
                    <c:v>萬里區</c:v>
                  </c:pt>
                  <c:pt idx="13">
                    <c:v>雙溪區</c:v>
                  </c:pt>
                  <c:pt idx="14">
                    <c:v>烏來區</c:v>
                  </c:pt>
                  <c:pt idx="15">
                    <c:v>三重區</c:v>
                  </c:pt>
                  <c:pt idx="16">
                    <c:v>永和區</c:v>
                  </c:pt>
                  <c:pt idx="17">
                    <c:v>新店區</c:v>
                  </c:pt>
                  <c:pt idx="18">
                    <c:v>蘆洲區</c:v>
                  </c:pt>
                  <c:pt idx="19">
                    <c:v>樹林區</c:v>
                  </c:pt>
                  <c:pt idx="20">
                    <c:v>三峽區</c:v>
                  </c:pt>
                  <c:pt idx="21">
                    <c:v>瑞芳區</c:v>
                  </c:pt>
                  <c:pt idx="22">
                    <c:v>泰山區</c:v>
                  </c:pt>
                  <c:pt idx="23">
                    <c:v>八里區</c:v>
                  </c:pt>
                  <c:pt idx="24">
                    <c:v>石碇區</c:v>
                  </c:pt>
                  <c:pt idx="25">
                    <c:v>三芝區</c:v>
                  </c:pt>
                  <c:pt idx="26">
                    <c:v>金山區</c:v>
                  </c:pt>
                  <c:pt idx="27">
                    <c:v>平溪區</c:v>
                  </c:pt>
                  <c:pt idx="28">
                    <c:v>貢寮區</c:v>
                  </c:pt>
                  <c:pt idx="29">
                    <c:v>士林區</c:v>
                  </c:pt>
                  <c:pt idx="30">
                    <c:v>大同區</c:v>
                  </c:pt>
                  <c:pt idx="31">
                    <c:v>大安區</c:v>
                  </c:pt>
                  <c:pt idx="32">
                    <c:v>中山區</c:v>
                  </c:pt>
                  <c:pt idx="33">
                    <c:v>中正區</c:v>
                  </c:pt>
                  <c:pt idx="34">
                    <c:v>內湖區</c:v>
                  </c:pt>
                  <c:pt idx="35">
                    <c:v>文山區</c:v>
                  </c:pt>
                  <c:pt idx="36">
                    <c:v>北投區</c:v>
                  </c:pt>
                  <c:pt idx="37">
                    <c:v>松山區</c:v>
                  </c:pt>
                  <c:pt idx="38">
                    <c:v>信義區</c:v>
                  </c:pt>
                  <c:pt idx="39">
                    <c:v>南港區</c:v>
                  </c:pt>
                  <c:pt idx="40">
                    <c:v>萬華區</c:v>
                  </c:pt>
                </c:lvl>
                <c:lvl>
                  <c:pt idx="0">
                    <c:v>新北市</c:v>
                  </c:pt>
                  <c:pt idx="1">
                    <c:v>新北市</c:v>
                  </c:pt>
                  <c:pt idx="2">
                    <c:v>新北市</c:v>
                  </c:pt>
                  <c:pt idx="3">
                    <c:v>新北市</c:v>
                  </c:pt>
                  <c:pt idx="4">
                    <c:v>新北市</c:v>
                  </c:pt>
                  <c:pt idx="5">
                    <c:v>新北市</c:v>
                  </c:pt>
                  <c:pt idx="6">
                    <c:v>新北市</c:v>
                  </c:pt>
                  <c:pt idx="7">
                    <c:v>新北市</c:v>
                  </c:pt>
                  <c:pt idx="8">
                    <c:v>新北市</c:v>
                  </c:pt>
                  <c:pt idx="9">
                    <c:v>新北市</c:v>
                  </c:pt>
                  <c:pt idx="10">
                    <c:v>新北市</c:v>
                  </c:pt>
                  <c:pt idx="11">
                    <c:v>新北市</c:v>
                  </c:pt>
                  <c:pt idx="12">
                    <c:v>新北市</c:v>
                  </c:pt>
                  <c:pt idx="13">
                    <c:v>新北市</c:v>
                  </c:pt>
                  <c:pt idx="14">
                    <c:v>新北市</c:v>
                  </c:pt>
                  <c:pt idx="15">
                    <c:v>新北市</c:v>
                  </c:pt>
                  <c:pt idx="16">
                    <c:v>新北市</c:v>
                  </c:pt>
                  <c:pt idx="17">
                    <c:v>新北市</c:v>
                  </c:pt>
                  <c:pt idx="18">
                    <c:v>新北市</c:v>
                  </c:pt>
                  <c:pt idx="19">
                    <c:v>新北市</c:v>
                  </c:pt>
                  <c:pt idx="20">
                    <c:v>新北市</c:v>
                  </c:pt>
                  <c:pt idx="21">
                    <c:v>新北市</c:v>
                  </c:pt>
                  <c:pt idx="22">
                    <c:v>新北市</c:v>
                  </c:pt>
                  <c:pt idx="23">
                    <c:v>新北市</c:v>
                  </c:pt>
                  <c:pt idx="24">
                    <c:v>新北市</c:v>
                  </c:pt>
                  <c:pt idx="25">
                    <c:v>新北市</c:v>
                  </c:pt>
                  <c:pt idx="26">
                    <c:v>新北市</c:v>
                  </c:pt>
                  <c:pt idx="27">
                    <c:v>新北市</c:v>
                  </c:pt>
                  <c:pt idx="28">
                    <c:v>新北市</c:v>
                  </c:pt>
                  <c:pt idx="29">
                    <c:v>台北市</c:v>
                  </c:pt>
                  <c:pt idx="30">
                    <c:v>台北市</c:v>
                  </c:pt>
                  <c:pt idx="31">
                    <c:v>台北市</c:v>
                  </c:pt>
                  <c:pt idx="32">
                    <c:v>台北市</c:v>
                  </c:pt>
                  <c:pt idx="33">
                    <c:v>台北市</c:v>
                  </c:pt>
                  <c:pt idx="34">
                    <c:v>台北市</c:v>
                  </c:pt>
                  <c:pt idx="35">
                    <c:v>台北市</c:v>
                  </c:pt>
                  <c:pt idx="36">
                    <c:v>台北市</c:v>
                  </c:pt>
                  <c:pt idx="37">
                    <c:v>台北市</c:v>
                  </c:pt>
                  <c:pt idx="38">
                    <c:v>台北市</c:v>
                  </c:pt>
                  <c:pt idx="39">
                    <c:v>台北市</c:v>
                  </c:pt>
                  <c:pt idx="40">
                    <c:v>台北市</c:v>
                  </c:pt>
                </c:lvl>
              </c:multiLvlStrCache>
            </c:multiLvlStrRef>
          </c:cat>
          <c:val>
            <c:numRef>
              <c:f>總表!$G$2:$G$42</c:f>
              <c:numCache>
                <c:formatCode>General</c:formatCode>
                <c:ptCount val="41"/>
                <c:pt idx="0">
                  <c:v>93</c:v>
                </c:pt>
                <c:pt idx="1">
                  <c:v>36</c:v>
                </c:pt>
                <c:pt idx="2">
                  <c:v>44</c:v>
                </c:pt>
                <c:pt idx="3">
                  <c:v>19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11</c:v>
                </c:pt>
                <c:pt idx="8">
                  <c:v>13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42</c:v>
                </c:pt>
                <c:pt idx="16">
                  <c:v>33</c:v>
                </c:pt>
                <c:pt idx="17">
                  <c:v>28</c:v>
                </c:pt>
                <c:pt idx="18">
                  <c:v>14</c:v>
                </c:pt>
                <c:pt idx="19">
                  <c:v>13</c:v>
                </c:pt>
                <c:pt idx="20">
                  <c:v>7</c:v>
                </c:pt>
                <c:pt idx="21">
                  <c:v>0</c:v>
                </c:pt>
                <c:pt idx="22">
                  <c:v>10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38</c:v>
                </c:pt>
                <c:pt idx="30">
                  <c:v>14</c:v>
                </c:pt>
                <c:pt idx="31">
                  <c:v>71</c:v>
                </c:pt>
                <c:pt idx="32">
                  <c:v>54</c:v>
                </c:pt>
                <c:pt idx="33">
                  <c:v>28</c:v>
                </c:pt>
                <c:pt idx="34">
                  <c:v>33</c:v>
                </c:pt>
                <c:pt idx="35">
                  <c:v>23</c:v>
                </c:pt>
                <c:pt idx="36">
                  <c:v>12</c:v>
                </c:pt>
                <c:pt idx="37">
                  <c:v>37</c:v>
                </c:pt>
                <c:pt idx="38">
                  <c:v>24</c:v>
                </c:pt>
                <c:pt idx="39">
                  <c:v>17</c:v>
                </c:pt>
                <c:pt idx="4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83-437A-B1EF-038D68E6A72C}"/>
            </c:ext>
          </c:extLst>
        </c:ser>
        <c:ser>
          <c:idx val="5"/>
          <c:order val="5"/>
          <c:tx>
            <c:strRef>
              <c:f>總表!$H$1</c:f>
              <c:strCache>
                <c:ptCount val="1"/>
                <c:pt idx="0">
                  <c:v>捷運站數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總表!$A$2:$B$42</c:f>
              <c:multiLvlStrCache>
                <c:ptCount val="41"/>
                <c:lvl>
                  <c:pt idx="0">
                    <c:v>板橋區</c:v>
                  </c:pt>
                  <c:pt idx="1">
                    <c:v>中和區</c:v>
                  </c:pt>
                  <c:pt idx="2">
                    <c:v>新莊區</c:v>
                  </c:pt>
                  <c:pt idx="3">
                    <c:v>土城區</c:v>
                  </c:pt>
                  <c:pt idx="4">
                    <c:v>汐止區</c:v>
                  </c:pt>
                  <c:pt idx="5">
                    <c:v>鶯歌區</c:v>
                  </c:pt>
                  <c:pt idx="6">
                    <c:v>淡水區</c:v>
                  </c:pt>
                  <c:pt idx="7">
                    <c:v>五股區</c:v>
                  </c:pt>
                  <c:pt idx="8">
                    <c:v>林口區</c:v>
                  </c:pt>
                  <c:pt idx="9">
                    <c:v>深坑區</c:v>
                  </c:pt>
                  <c:pt idx="10">
                    <c:v>坪林區</c:v>
                  </c:pt>
                  <c:pt idx="11">
                    <c:v>石門區</c:v>
                  </c:pt>
                  <c:pt idx="12">
                    <c:v>萬里區</c:v>
                  </c:pt>
                  <c:pt idx="13">
                    <c:v>雙溪區</c:v>
                  </c:pt>
                  <c:pt idx="14">
                    <c:v>烏來區</c:v>
                  </c:pt>
                  <c:pt idx="15">
                    <c:v>三重區</c:v>
                  </c:pt>
                  <c:pt idx="16">
                    <c:v>永和區</c:v>
                  </c:pt>
                  <c:pt idx="17">
                    <c:v>新店區</c:v>
                  </c:pt>
                  <c:pt idx="18">
                    <c:v>蘆洲區</c:v>
                  </c:pt>
                  <c:pt idx="19">
                    <c:v>樹林區</c:v>
                  </c:pt>
                  <c:pt idx="20">
                    <c:v>三峽區</c:v>
                  </c:pt>
                  <c:pt idx="21">
                    <c:v>瑞芳區</c:v>
                  </c:pt>
                  <c:pt idx="22">
                    <c:v>泰山區</c:v>
                  </c:pt>
                  <c:pt idx="23">
                    <c:v>八里區</c:v>
                  </c:pt>
                  <c:pt idx="24">
                    <c:v>石碇區</c:v>
                  </c:pt>
                  <c:pt idx="25">
                    <c:v>三芝區</c:v>
                  </c:pt>
                  <c:pt idx="26">
                    <c:v>金山區</c:v>
                  </c:pt>
                  <c:pt idx="27">
                    <c:v>平溪區</c:v>
                  </c:pt>
                  <c:pt idx="28">
                    <c:v>貢寮區</c:v>
                  </c:pt>
                  <c:pt idx="29">
                    <c:v>士林區</c:v>
                  </c:pt>
                  <c:pt idx="30">
                    <c:v>大同區</c:v>
                  </c:pt>
                  <c:pt idx="31">
                    <c:v>大安區</c:v>
                  </c:pt>
                  <c:pt idx="32">
                    <c:v>中山區</c:v>
                  </c:pt>
                  <c:pt idx="33">
                    <c:v>中正區</c:v>
                  </c:pt>
                  <c:pt idx="34">
                    <c:v>內湖區</c:v>
                  </c:pt>
                  <c:pt idx="35">
                    <c:v>文山區</c:v>
                  </c:pt>
                  <c:pt idx="36">
                    <c:v>北投區</c:v>
                  </c:pt>
                  <c:pt idx="37">
                    <c:v>松山區</c:v>
                  </c:pt>
                  <c:pt idx="38">
                    <c:v>信義區</c:v>
                  </c:pt>
                  <c:pt idx="39">
                    <c:v>南港區</c:v>
                  </c:pt>
                  <c:pt idx="40">
                    <c:v>萬華區</c:v>
                  </c:pt>
                </c:lvl>
                <c:lvl>
                  <c:pt idx="0">
                    <c:v>新北市</c:v>
                  </c:pt>
                  <c:pt idx="1">
                    <c:v>新北市</c:v>
                  </c:pt>
                  <c:pt idx="2">
                    <c:v>新北市</c:v>
                  </c:pt>
                  <c:pt idx="3">
                    <c:v>新北市</c:v>
                  </c:pt>
                  <c:pt idx="4">
                    <c:v>新北市</c:v>
                  </c:pt>
                  <c:pt idx="5">
                    <c:v>新北市</c:v>
                  </c:pt>
                  <c:pt idx="6">
                    <c:v>新北市</c:v>
                  </c:pt>
                  <c:pt idx="7">
                    <c:v>新北市</c:v>
                  </c:pt>
                  <c:pt idx="8">
                    <c:v>新北市</c:v>
                  </c:pt>
                  <c:pt idx="9">
                    <c:v>新北市</c:v>
                  </c:pt>
                  <c:pt idx="10">
                    <c:v>新北市</c:v>
                  </c:pt>
                  <c:pt idx="11">
                    <c:v>新北市</c:v>
                  </c:pt>
                  <c:pt idx="12">
                    <c:v>新北市</c:v>
                  </c:pt>
                  <c:pt idx="13">
                    <c:v>新北市</c:v>
                  </c:pt>
                  <c:pt idx="14">
                    <c:v>新北市</c:v>
                  </c:pt>
                  <c:pt idx="15">
                    <c:v>新北市</c:v>
                  </c:pt>
                  <c:pt idx="16">
                    <c:v>新北市</c:v>
                  </c:pt>
                  <c:pt idx="17">
                    <c:v>新北市</c:v>
                  </c:pt>
                  <c:pt idx="18">
                    <c:v>新北市</c:v>
                  </c:pt>
                  <c:pt idx="19">
                    <c:v>新北市</c:v>
                  </c:pt>
                  <c:pt idx="20">
                    <c:v>新北市</c:v>
                  </c:pt>
                  <c:pt idx="21">
                    <c:v>新北市</c:v>
                  </c:pt>
                  <c:pt idx="22">
                    <c:v>新北市</c:v>
                  </c:pt>
                  <c:pt idx="23">
                    <c:v>新北市</c:v>
                  </c:pt>
                  <c:pt idx="24">
                    <c:v>新北市</c:v>
                  </c:pt>
                  <c:pt idx="25">
                    <c:v>新北市</c:v>
                  </c:pt>
                  <c:pt idx="26">
                    <c:v>新北市</c:v>
                  </c:pt>
                  <c:pt idx="27">
                    <c:v>新北市</c:v>
                  </c:pt>
                  <c:pt idx="28">
                    <c:v>新北市</c:v>
                  </c:pt>
                  <c:pt idx="29">
                    <c:v>台北市</c:v>
                  </c:pt>
                  <c:pt idx="30">
                    <c:v>台北市</c:v>
                  </c:pt>
                  <c:pt idx="31">
                    <c:v>台北市</c:v>
                  </c:pt>
                  <c:pt idx="32">
                    <c:v>台北市</c:v>
                  </c:pt>
                  <c:pt idx="33">
                    <c:v>台北市</c:v>
                  </c:pt>
                  <c:pt idx="34">
                    <c:v>台北市</c:v>
                  </c:pt>
                  <c:pt idx="35">
                    <c:v>台北市</c:v>
                  </c:pt>
                  <c:pt idx="36">
                    <c:v>台北市</c:v>
                  </c:pt>
                  <c:pt idx="37">
                    <c:v>台北市</c:v>
                  </c:pt>
                  <c:pt idx="38">
                    <c:v>台北市</c:v>
                  </c:pt>
                  <c:pt idx="39">
                    <c:v>台北市</c:v>
                  </c:pt>
                  <c:pt idx="40">
                    <c:v>台北市</c:v>
                  </c:pt>
                </c:lvl>
              </c:multiLvlStrCache>
            </c:multiLvlStrRef>
          </c:cat>
          <c:val>
            <c:numRef>
              <c:f>總表!$H$2:$H$42</c:f>
              <c:numCache>
                <c:formatCode>General</c:formatCode>
                <c:ptCount val="41"/>
                <c:pt idx="0">
                  <c:v>8</c:v>
                </c:pt>
                <c:pt idx="1">
                  <c:v>6</c:v>
                </c:pt>
                <c:pt idx="2">
                  <c:v>8</c:v>
                </c:pt>
                <c:pt idx="3">
                  <c:v>1</c:v>
                </c:pt>
                <c:pt idx="4">
                  <c:v>7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</c:v>
                </c:pt>
                <c:pt idx="30">
                  <c:v>5</c:v>
                </c:pt>
                <c:pt idx="31">
                  <c:v>10</c:v>
                </c:pt>
                <c:pt idx="32">
                  <c:v>6</c:v>
                </c:pt>
                <c:pt idx="33">
                  <c:v>9</c:v>
                </c:pt>
                <c:pt idx="34">
                  <c:v>5</c:v>
                </c:pt>
                <c:pt idx="35">
                  <c:v>1</c:v>
                </c:pt>
                <c:pt idx="36">
                  <c:v>7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83-437A-B1EF-038D68E6A72C}"/>
            </c:ext>
          </c:extLst>
        </c:ser>
        <c:ser>
          <c:idx val="6"/>
          <c:order val="6"/>
          <c:tx>
            <c:strRef>
              <c:f>總表!$I$1</c:f>
              <c:strCache>
                <c:ptCount val="1"/>
                <c:pt idx="0">
                  <c:v>夜市comment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總表!$A$2:$B$42</c:f>
              <c:multiLvlStrCache>
                <c:ptCount val="41"/>
                <c:lvl>
                  <c:pt idx="0">
                    <c:v>板橋區</c:v>
                  </c:pt>
                  <c:pt idx="1">
                    <c:v>中和區</c:v>
                  </c:pt>
                  <c:pt idx="2">
                    <c:v>新莊區</c:v>
                  </c:pt>
                  <c:pt idx="3">
                    <c:v>土城區</c:v>
                  </c:pt>
                  <c:pt idx="4">
                    <c:v>汐止區</c:v>
                  </c:pt>
                  <c:pt idx="5">
                    <c:v>鶯歌區</c:v>
                  </c:pt>
                  <c:pt idx="6">
                    <c:v>淡水區</c:v>
                  </c:pt>
                  <c:pt idx="7">
                    <c:v>五股區</c:v>
                  </c:pt>
                  <c:pt idx="8">
                    <c:v>林口區</c:v>
                  </c:pt>
                  <c:pt idx="9">
                    <c:v>深坑區</c:v>
                  </c:pt>
                  <c:pt idx="10">
                    <c:v>坪林區</c:v>
                  </c:pt>
                  <c:pt idx="11">
                    <c:v>石門區</c:v>
                  </c:pt>
                  <c:pt idx="12">
                    <c:v>萬里區</c:v>
                  </c:pt>
                  <c:pt idx="13">
                    <c:v>雙溪區</c:v>
                  </c:pt>
                  <c:pt idx="14">
                    <c:v>烏來區</c:v>
                  </c:pt>
                  <c:pt idx="15">
                    <c:v>三重區</c:v>
                  </c:pt>
                  <c:pt idx="16">
                    <c:v>永和區</c:v>
                  </c:pt>
                  <c:pt idx="17">
                    <c:v>新店區</c:v>
                  </c:pt>
                  <c:pt idx="18">
                    <c:v>蘆洲區</c:v>
                  </c:pt>
                  <c:pt idx="19">
                    <c:v>樹林區</c:v>
                  </c:pt>
                  <c:pt idx="20">
                    <c:v>三峽區</c:v>
                  </c:pt>
                  <c:pt idx="21">
                    <c:v>瑞芳區</c:v>
                  </c:pt>
                  <c:pt idx="22">
                    <c:v>泰山區</c:v>
                  </c:pt>
                  <c:pt idx="23">
                    <c:v>八里區</c:v>
                  </c:pt>
                  <c:pt idx="24">
                    <c:v>石碇區</c:v>
                  </c:pt>
                  <c:pt idx="25">
                    <c:v>三芝區</c:v>
                  </c:pt>
                  <c:pt idx="26">
                    <c:v>金山區</c:v>
                  </c:pt>
                  <c:pt idx="27">
                    <c:v>平溪區</c:v>
                  </c:pt>
                  <c:pt idx="28">
                    <c:v>貢寮區</c:v>
                  </c:pt>
                  <c:pt idx="29">
                    <c:v>士林區</c:v>
                  </c:pt>
                  <c:pt idx="30">
                    <c:v>大同區</c:v>
                  </c:pt>
                  <c:pt idx="31">
                    <c:v>大安區</c:v>
                  </c:pt>
                  <c:pt idx="32">
                    <c:v>中山區</c:v>
                  </c:pt>
                  <c:pt idx="33">
                    <c:v>中正區</c:v>
                  </c:pt>
                  <c:pt idx="34">
                    <c:v>內湖區</c:v>
                  </c:pt>
                  <c:pt idx="35">
                    <c:v>文山區</c:v>
                  </c:pt>
                  <c:pt idx="36">
                    <c:v>北投區</c:v>
                  </c:pt>
                  <c:pt idx="37">
                    <c:v>松山區</c:v>
                  </c:pt>
                  <c:pt idx="38">
                    <c:v>信義區</c:v>
                  </c:pt>
                  <c:pt idx="39">
                    <c:v>南港區</c:v>
                  </c:pt>
                  <c:pt idx="40">
                    <c:v>萬華區</c:v>
                  </c:pt>
                </c:lvl>
                <c:lvl>
                  <c:pt idx="0">
                    <c:v>新北市</c:v>
                  </c:pt>
                  <c:pt idx="1">
                    <c:v>新北市</c:v>
                  </c:pt>
                  <c:pt idx="2">
                    <c:v>新北市</c:v>
                  </c:pt>
                  <c:pt idx="3">
                    <c:v>新北市</c:v>
                  </c:pt>
                  <c:pt idx="4">
                    <c:v>新北市</c:v>
                  </c:pt>
                  <c:pt idx="5">
                    <c:v>新北市</c:v>
                  </c:pt>
                  <c:pt idx="6">
                    <c:v>新北市</c:v>
                  </c:pt>
                  <c:pt idx="7">
                    <c:v>新北市</c:v>
                  </c:pt>
                  <c:pt idx="8">
                    <c:v>新北市</c:v>
                  </c:pt>
                  <c:pt idx="9">
                    <c:v>新北市</c:v>
                  </c:pt>
                  <c:pt idx="10">
                    <c:v>新北市</c:v>
                  </c:pt>
                  <c:pt idx="11">
                    <c:v>新北市</c:v>
                  </c:pt>
                  <c:pt idx="12">
                    <c:v>新北市</c:v>
                  </c:pt>
                  <c:pt idx="13">
                    <c:v>新北市</c:v>
                  </c:pt>
                  <c:pt idx="14">
                    <c:v>新北市</c:v>
                  </c:pt>
                  <c:pt idx="15">
                    <c:v>新北市</c:v>
                  </c:pt>
                  <c:pt idx="16">
                    <c:v>新北市</c:v>
                  </c:pt>
                  <c:pt idx="17">
                    <c:v>新北市</c:v>
                  </c:pt>
                  <c:pt idx="18">
                    <c:v>新北市</c:v>
                  </c:pt>
                  <c:pt idx="19">
                    <c:v>新北市</c:v>
                  </c:pt>
                  <c:pt idx="20">
                    <c:v>新北市</c:v>
                  </c:pt>
                  <c:pt idx="21">
                    <c:v>新北市</c:v>
                  </c:pt>
                  <c:pt idx="22">
                    <c:v>新北市</c:v>
                  </c:pt>
                  <c:pt idx="23">
                    <c:v>新北市</c:v>
                  </c:pt>
                  <c:pt idx="24">
                    <c:v>新北市</c:v>
                  </c:pt>
                  <c:pt idx="25">
                    <c:v>新北市</c:v>
                  </c:pt>
                  <c:pt idx="26">
                    <c:v>新北市</c:v>
                  </c:pt>
                  <c:pt idx="27">
                    <c:v>新北市</c:v>
                  </c:pt>
                  <c:pt idx="28">
                    <c:v>新北市</c:v>
                  </c:pt>
                  <c:pt idx="29">
                    <c:v>台北市</c:v>
                  </c:pt>
                  <c:pt idx="30">
                    <c:v>台北市</c:v>
                  </c:pt>
                  <c:pt idx="31">
                    <c:v>台北市</c:v>
                  </c:pt>
                  <c:pt idx="32">
                    <c:v>台北市</c:v>
                  </c:pt>
                  <c:pt idx="33">
                    <c:v>台北市</c:v>
                  </c:pt>
                  <c:pt idx="34">
                    <c:v>台北市</c:v>
                  </c:pt>
                  <c:pt idx="35">
                    <c:v>台北市</c:v>
                  </c:pt>
                  <c:pt idx="36">
                    <c:v>台北市</c:v>
                  </c:pt>
                  <c:pt idx="37">
                    <c:v>台北市</c:v>
                  </c:pt>
                  <c:pt idx="38">
                    <c:v>台北市</c:v>
                  </c:pt>
                  <c:pt idx="39">
                    <c:v>台北市</c:v>
                  </c:pt>
                  <c:pt idx="40">
                    <c:v>台北市</c:v>
                  </c:pt>
                </c:lvl>
              </c:multiLvlStrCache>
            </c:multiLvlStrRef>
          </c:cat>
          <c:val>
            <c:numRef>
              <c:f>總表!$I$2:$I$42</c:f>
              <c:numCache>
                <c:formatCode>General</c:formatCode>
                <c:ptCount val="41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4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83-437A-B1EF-038D68E6A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869400"/>
        <c:axId val="572869728"/>
      </c:lineChart>
      <c:catAx>
        <c:axId val="57286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2869728"/>
        <c:crosses val="autoZero"/>
        <c:auto val="1"/>
        <c:lblAlgn val="ctr"/>
        <c:lblOffset val="100"/>
        <c:noMultiLvlLbl val="0"/>
      </c:catAx>
      <c:valAx>
        <c:axId val="5728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2869400"/>
        <c:crosses val="autoZero"/>
        <c:crossBetween val="between"/>
      </c:valAx>
      <c:valAx>
        <c:axId val="704756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4757072"/>
        <c:crosses val="max"/>
        <c:crossBetween val="between"/>
      </c:valAx>
      <c:catAx>
        <c:axId val="70475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4756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總表!$R$1</c:f>
              <c:strCache>
                <c:ptCount val="1"/>
                <c:pt idx="0">
                  <c:v>醫院comment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總表!$O$2:$P$42</c15:sqref>
                  </c15:fullRef>
                  <c15:levelRef>
                    <c15:sqref>總表!$P$2:$P$42</c15:sqref>
                  </c15:levelRef>
                </c:ext>
              </c:extLst>
              <c:f>總表!$P$2:$P$42</c:f>
              <c:strCache>
                <c:ptCount val="41"/>
                <c:pt idx="0">
                  <c:v>板橋區</c:v>
                </c:pt>
                <c:pt idx="1">
                  <c:v>中和區</c:v>
                </c:pt>
                <c:pt idx="2">
                  <c:v>新莊區</c:v>
                </c:pt>
                <c:pt idx="3">
                  <c:v>土城區</c:v>
                </c:pt>
                <c:pt idx="4">
                  <c:v>汐止區</c:v>
                </c:pt>
                <c:pt idx="5">
                  <c:v>鶯歌區</c:v>
                </c:pt>
                <c:pt idx="6">
                  <c:v>淡水區</c:v>
                </c:pt>
                <c:pt idx="7">
                  <c:v>五股區</c:v>
                </c:pt>
                <c:pt idx="8">
                  <c:v>林口區</c:v>
                </c:pt>
                <c:pt idx="9">
                  <c:v>深坑區</c:v>
                </c:pt>
                <c:pt idx="10">
                  <c:v>坪林區</c:v>
                </c:pt>
                <c:pt idx="11">
                  <c:v>石門區</c:v>
                </c:pt>
                <c:pt idx="12">
                  <c:v>萬里區</c:v>
                </c:pt>
                <c:pt idx="13">
                  <c:v>雙溪區</c:v>
                </c:pt>
                <c:pt idx="14">
                  <c:v>烏來區</c:v>
                </c:pt>
                <c:pt idx="15">
                  <c:v>三重區</c:v>
                </c:pt>
                <c:pt idx="16">
                  <c:v>永和區</c:v>
                </c:pt>
                <c:pt idx="17">
                  <c:v>新店區</c:v>
                </c:pt>
                <c:pt idx="18">
                  <c:v>蘆洲區</c:v>
                </c:pt>
                <c:pt idx="19">
                  <c:v>樹林區</c:v>
                </c:pt>
                <c:pt idx="20">
                  <c:v>三峽區</c:v>
                </c:pt>
                <c:pt idx="21">
                  <c:v>瑞芳區</c:v>
                </c:pt>
                <c:pt idx="22">
                  <c:v>泰山區</c:v>
                </c:pt>
                <c:pt idx="23">
                  <c:v>八里區</c:v>
                </c:pt>
                <c:pt idx="24">
                  <c:v>石碇區</c:v>
                </c:pt>
                <c:pt idx="25">
                  <c:v>三芝區</c:v>
                </c:pt>
                <c:pt idx="26">
                  <c:v>金山區</c:v>
                </c:pt>
                <c:pt idx="27">
                  <c:v>平溪區</c:v>
                </c:pt>
                <c:pt idx="28">
                  <c:v>貢寮區</c:v>
                </c:pt>
                <c:pt idx="29">
                  <c:v>士林區</c:v>
                </c:pt>
                <c:pt idx="30">
                  <c:v>大同區</c:v>
                </c:pt>
                <c:pt idx="31">
                  <c:v>大安區</c:v>
                </c:pt>
                <c:pt idx="32">
                  <c:v>中山區</c:v>
                </c:pt>
                <c:pt idx="33">
                  <c:v>中正區</c:v>
                </c:pt>
                <c:pt idx="34">
                  <c:v>內湖區</c:v>
                </c:pt>
                <c:pt idx="35">
                  <c:v>文山區</c:v>
                </c:pt>
                <c:pt idx="36">
                  <c:v>北投區</c:v>
                </c:pt>
                <c:pt idx="37">
                  <c:v>松山區</c:v>
                </c:pt>
                <c:pt idx="38">
                  <c:v>信義區</c:v>
                </c:pt>
                <c:pt idx="39">
                  <c:v>南港區</c:v>
                </c:pt>
                <c:pt idx="40">
                  <c:v>萬華區</c:v>
                </c:pt>
              </c:strCache>
            </c:strRef>
          </c:cat>
          <c:val>
            <c:numRef>
              <c:f>總表!$R$2:$R$42</c:f>
              <c:numCache>
                <c:formatCode>0.0%</c:formatCode>
                <c:ptCount val="41"/>
                <c:pt idx="0">
                  <c:v>0.1</c:v>
                </c:pt>
                <c:pt idx="1">
                  <c:v>0.05</c:v>
                </c:pt>
                <c:pt idx="2">
                  <c:v>8.7499999999999994E-2</c:v>
                </c:pt>
                <c:pt idx="3">
                  <c:v>0.05</c:v>
                </c:pt>
                <c:pt idx="4">
                  <c:v>1.2500000000000001E-2</c:v>
                </c:pt>
                <c:pt idx="5">
                  <c:v>1.2500000000000001E-2</c:v>
                </c:pt>
                <c:pt idx="6">
                  <c:v>0.05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1.2500000000000001E-2</c:v>
                </c:pt>
                <c:pt idx="16">
                  <c:v>2.5000000000000001E-2</c:v>
                </c:pt>
                <c:pt idx="17">
                  <c:v>7.4999999999999997E-2</c:v>
                </c:pt>
                <c:pt idx="18">
                  <c:v>0</c:v>
                </c:pt>
                <c:pt idx="19">
                  <c:v>0</c:v>
                </c:pt>
                <c:pt idx="20">
                  <c:v>3.7499999999999999E-2</c:v>
                </c:pt>
                <c:pt idx="21">
                  <c:v>1.2500000000000001E-2</c:v>
                </c:pt>
                <c:pt idx="22">
                  <c:v>1.2500000000000001E-2</c:v>
                </c:pt>
                <c:pt idx="23">
                  <c:v>1.2500000000000001E-2</c:v>
                </c:pt>
                <c:pt idx="24">
                  <c:v>0</c:v>
                </c:pt>
                <c:pt idx="25">
                  <c:v>0</c:v>
                </c:pt>
                <c:pt idx="26">
                  <c:v>1.2500000000000001E-2</c:v>
                </c:pt>
                <c:pt idx="27">
                  <c:v>0</c:v>
                </c:pt>
                <c:pt idx="28">
                  <c:v>0</c:v>
                </c:pt>
                <c:pt idx="29">
                  <c:v>1.2500000000000001E-2</c:v>
                </c:pt>
                <c:pt idx="30">
                  <c:v>1.2500000000000001E-2</c:v>
                </c:pt>
                <c:pt idx="31">
                  <c:v>6.25E-2</c:v>
                </c:pt>
                <c:pt idx="32">
                  <c:v>3.7499999999999999E-2</c:v>
                </c:pt>
                <c:pt idx="33">
                  <c:v>3.7499999999999999E-2</c:v>
                </c:pt>
                <c:pt idx="34">
                  <c:v>3.7499999999999999E-2</c:v>
                </c:pt>
                <c:pt idx="35">
                  <c:v>2.5000000000000001E-2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1.2500000000000001E-2</c:v>
                </c:pt>
                <c:pt idx="39">
                  <c:v>0</c:v>
                </c:pt>
                <c:pt idx="4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C8-4339-8ADE-48DEA06E555E}"/>
            </c:ext>
          </c:extLst>
        </c:ser>
        <c:ser>
          <c:idx val="2"/>
          <c:order val="2"/>
          <c:tx>
            <c:strRef>
              <c:f>總表!$S$1</c:f>
              <c:strCache>
                <c:ptCount val="1"/>
                <c:pt idx="0">
                  <c:v>學校comment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總表!$O$2:$P$42</c15:sqref>
                  </c15:fullRef>
                  <c15:levelRef>
                    <c15:sqref>總表!$P$2:$P$42</c15:sqref>
                  </c15:levelRef>
                </c:ext>
              </c:extLst>
              <c:f>總表!$P$2:$P$42</c:f>
              <c:strCache>
                <c:ptCount val="41"/>
                <c:pt idx="0">
                  <c:v>板橋區</c:v>
                </c:pt>
                <c:pt idx="1">
                  <c:v>中和區</c:v>
                </c:pt>
                <c:pt idx="2">
                  <c:v>新莊區</c:v>
                </c:pt>
                <c:pt idx="3">
                  <c:v>土城區</c:v>
                </c:pt>
                <c:pt idx="4">
                  <c:v>汐止區</c:v>
                </c:pt>
                <c:pt idx="5">
                  <c:v>鶯歌區</c:v>
                </c:pt>
                <c:pt idx="6">
                  <c:v>淡水區</c:v>
                </c:pt>
                <c:pt idx="7">
                  <c:v>五股區</c:v>
                </c:pt>
                <c:pt idx="8">
                  <c:v>林口區</c:v>
                </c:pt>
                <c:pt idx="9">
                  <c:v>深坑區</c:v>
                </c:pt>
                <c:pt idx="10">
                  <c:v>坪林區</c:v>
                </c:pt>
                <c:pt idx="11">
                  <c:v>石門區</c:v>
                </c:pt>
                <c:pt idx="12">
                  <c:v>萬里區</c:v>
                </c:pt>
                <c:pt idx="13">
                  <c:v>雙溪區</c:v>
                </c:pt>
                <c:pt idx="14">
                  <c:v>烏來區</c:v>
                </c:pt>
                <c:pt idx="15">
                  <c:v>三重區</c:v>
                </c:pt>
                <c:pt idx="16">
                  <c:v>永和區</c:v>
                </c:pt>
                <c:pt idx="17">
                  <c:v>新店區</c:v>
                </c:pt>
                <c:pt idx="18">
                  <c:v>蘆洲區</c:v>
                </c:pt>
                <c:pt idx="19">
                  <c:v>樹林區</c:v>
                </c:pt>
                <c:pt idx="20">
                  <c:v>三峽區</c:v>
                </c:pt>
                <c:pt idx="21">
                  <c:v>瑞芳區</c:v>
                </c:pt>
                <c:pt idx="22">
                  <c:v>泰山區</c:v>
                </c:pt>
                <c:pt idx="23">
                  <c:v>八里區</c:v>
                </c:pt>
                <c:pt idx="24">
                  <c:v>石碇區</c:v>
                </c:pt>
                <c:pt idx="25">
                  <c:v>三芝區</c:v>
                </c:pt>
                <c:pt idx="26">
                  <c:v>金山區</c:v>
                </c:pt>
                <c:pt idx="27">
                  <c:v>平溪區</c:v>
                </c:pt>
                <c:pt idx="28">
                  <c:v>貢寮區</c:v>
                </c:pt>
                <c:pt idx="29">
                  <c:v>士林區</c:v>
                </c:pt>
                <c:pt idx="30">
                  <c:v>大同區</c:v>
                </c:pt>
                <c:pt idx="31">
                  <c:v>大安區</c:v>
                </c:pt>
                <c:pt idx="32">
                  <c:v>中山區</c:v>
                </c:pt>
                <c:pt idx="33">
                  <c:v>中正區</c:v>
                </c:pt>
                <c:pt idx="34">
                  <c:v>內湖區</c:v>
                </c:pt>
                <c:pt idx="35">
                  <c:v>文山區</c:v>
                </c:pt>
                <c:pt idx="36">
                  <c:v>北投區</c:v>
                </c:pt>
                <c:pt idx="37">
                  <c:v>松山區</c:v>
                </c:pt>
                <c:pt idx="38">
                  <c:v>信義區</c:v>
                </c:pt>
                <c:pt idx="39">
                  <c:v>南港區</c:v>
                </c:pt>
                <c:pt idx="40">
                  <c:v>萬華區</c:v>
                </c:pt>
              </c:strCache>
            </c:strRef>
          </c:cat>
          <c:val>
            <c:numRef>
              <c:f>總表!$S$2:$S$42</c:f>
              <c:numCache>
                <c:formatCode>0.0%</c:formatCode>
                <c:ptCount val="41"/>
                <c:pt idx="0">
                  <c:v>4.2345276872964167E-2</c:v>
                </c:pt>
                <c:pt idx="1">
                  <c:v>2.6058631921824105E-2</c:v>
                </c:pt>
                <c:pt idx="2">
                  <c:v>4.071661237785016E-2</c:v>
                </c:pt>
                <c:pt idx="3">
                  <c:v>1.9543973941368076E-2</c:v>
                </c:pt>
                <c:pt idx="4">
                  <c:v>2.4429967426710098E-2</c:v>
                </c:pt>
                <c:pt idx="5">
                  <c:v>1.4657980456026058E-2</c:v>
                </c:pt>
                <c:pt idx="6">
                  <c:v>3.4201954397394138E-2</c:v>
                </c:pt>
                <c:pt idx="7">
                  <c:v>8.1433224755700327E-3</c:v>
                </c:pt>
                <c:pt idx="8">
                  <c:v>2.4429967426710098E-2</c:v>
                </c:pt>
                <c:pt idx="9">
                  <c:v>3.2573289902280132E-3</c:v>
                </c:pt>
                <c:pt idx="10">
                  <c:v>3.2573289902280132E-3</c:v>
                </c:pt>
                <c:pt idx="11">
                  <c:v>6.5146579804560263E-3</c:v>
                </c:pt>
                <c:pt idx="12">
                  <c:v>1.1400651465798045E-2</c:v>
                </c:pt>
                <c:pt idx="13">
                  <c:v>8.1433224755700327E-3</c:v>
                </c:pt>
                <c:pt idx="14">
                  <c:v>3.2573289902280132E-3</c:v>
                </c:pt>
                <c:pt idx="15">
                  <c:v>4.2345276872964167E-2</c:v>
                </c:pt>
                <c:pt idx="16">
                  <c:v>2.2801302931596091E-2</c:v>
                </c:pt>
                <c:pt idx="17">
                  <c:v>3.4201954397394138E-2</c:v>
                </c:pt>
                <c:pt idx="18">
                  <c:v>1.1400651465798045E-2</c:v>
                </c:pt>
                <c:pt idx="19">
                  <c:v>2.2801302931596091E-2</c:v>
                </c:pt>
                <c:pt idx="20">
                  <c:v>2.9315960912052116E-2</c:v>
                </c:pt>
                <c:pt idx="21">
                  <c:v>2.2801302931596091E-2</c:v>
                </c:pt>
                <c:pt idx="22">
                  <c:v>1.4657980456026058E-2</c:v>
                </c:pt>
                <c:pt idx="23">
                  <c:v>9.7719869706840382E-3</c:v>
                </c:pt>
                <c:pt idx="24">
                  <c:v>8.1433224755700327E-3</c:v>
                </c:pt>
                <c:pt idx="25">
                  <c:v>6.5146579804560263E-3</c:v>
                </c:pt>
                <c:pt idx="26">
                  <c:v>8.1433224755700327E-3</c:v>
                </c:pt>
                <c:pt idx="27">
                  <c:v>6.5146579804560263E-3</c:v>
                </c:pt>
                <c:pt idx="28">
                  <c:v>9.7719869706840382E-3</c:v>
                </c:pt>
                <c:pt idx="29">
                  <c:v>5.7003257328990226E-2</c:v>
                </c:pt>
                <c:pt idx="30">
                  <c:v>3.0944625407166124E-2</c:v>
                </c:pt>
                <c:pt idx="31">
                  <c:v>5.5374592833876218E-2</c:v>
                </c:pt>
                <c:pt idx="32">
                  <c:v>3.7459283387622153E-2</c:v>
                </c:pt>
                <c:pt idx="33">
                  <c:v>3.4201954397394138E-2</c:v>
                </c:pt>
                <c:pt idx="34">
                  <c:v>4.7231270358306189E-2</c:v>
                </c:pt>
                <c:pt idx="35">
                  <c:v>6.5146579804560262E-2</c:v>
                </c:pt>
                <c:pt idx="36">
                  <c:v>5.0488599348534204E-2</c:v>
                </c:pt>
                <c:pt idx="37">
                  <c:v>2.2801302931596091E-2</c:v>
                </c:pt>
                <c:pt idx="38">
                  <c:v>3.2573289902280131E-2</c:v>
                </c:pt>
                <c:pt idx="39">
                  <c:v>1.9543973941368076E-2</c:v>
                </c:pt>
                <c:pt idx="40">
                  <c:v>2.7687296416938109E-2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C8-4339-8ADE-48DEA06E555E}"/>
            </c:ext>
          </c:extLst>
        </c:ser>
        <c:ser>
          <c:idx val="3"/>
          <c:order val="3"/>
          <c:tx>
            <c:strRef>
              <c:f>總表!$T$1</c:f>
              <c:strCache>
                <c:ptCount val="1"/>
                <c:pt idx="0">
                  <c:v>電影院comment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總表!$O$2:$P$42</c15:sqref>
                  </c15:fullRef>
                  <c15:levelRef>
                    <c15:sqref>總表!$P$2:$P$42</c15:sqref>
                  </c15:levelRef>
                </c:ext>
              </c:extLst>
              <c:f>總表!$P$2:$P$42</c:f>
              <c:strCache>
                <c:ptCount val="41"/>
                <c:pt idx="0">
                  <c:v>板橋區</c:v>
                </c:pt>
                <c:pt idx="1">
                  <c:v>中和區</c:v>
                </c:pt>
                <c:pt idx="2">
                  <c:v>新莊區</c:v>
                </c:pt>
                <c:pt idx="3">
                  <c:v>土城區</c:v>
                </c:pt>
                <c:pt idx="4">
                  <c:v>汐止區</c:v>
                </c:pt>
                <c:pt idx="5">
                  <c:v>鶯歌區</c:v>
                </c:pt>
                <c:pt idx="6">
                  <c:v>淡水區</c:v>
                </c:pt>
                <c:pt idx="7">
                  <c:v>五股區</c:v>
                </c:pt>
                <c:pt idx="8">
                  <c:v>林口區</c:v>
                </c:pt>
                <c:pt idx="9">
                  <c:v>深坑區</c:v>
                </c:pt>
                <c:pt idx="10">
                  <c:v>坪林區</c:v>
                </c:pt>
                <c:pt idx="11">
                  <c:v>石門區</c:v>
                </c:pt>
                <c:pt idx="12">
                  <c:v>萬里區</c:v>
                </c:pt>
                <c:pt idx="13">
                  <c:v>雙溪區</c:v>
                </c:pt>
                <c:pt idx="14">
                  <c:v>烏來區</c:v>
                </c:pt>
                <c:pt idx="15">
                  <c:v>三重區</c:v>
                </c:pt>
                <c:pt idx="16">
                  <c:v>永和區</c:v>
                </c:pt>
                <c:pt idx="17">
                  <c:v>新店區</c:v>
                </c:pt>
                <c:pt idx="18">
                  <c:v>蘆洲區</c:v>
                </c:pt>
                <c:pt idx="19">
                  <c:v>樹林區</c:v>
                </c:pt>
                <c:pt idx="20">
                  <c:v>三峽區</c:v>
                </c:pt>
                <c:pt idx="21">
                  <c:v>瑞芳區</c:v>
                </c:pt>
                <c:pt idx="22">
                  <c:v>泰山區</c:v>
                </c:pt>
                <c:pt idx="23">
                  <c:v>八里區</c:v>
                </c:pt>
                <c:pt idx="24">
                  <c:v>石碇區</c:v>
                </c:pt>
                <c:pt idx="25">
                  <c:v>三芝區</c:v>
                </c:pt>
                <c:pt idx="26">
                  <c:v>金山區</c:v>
                </c:pt>
                <c:pt idx="27">
                  <c:v>平溪區</c:v>
                </c:pt>
                <c:pt idx="28">
                  <c:v>貢寮區</c:v>
                </c:pt>
                <c:pt idx="29">
                  <c:v>士林區</c:v>
                </c:pt>
                <c:pt idx="30">
                  <c:v>大同區</c:v>
                </c:pt>
                <c:pt idx="31">
                  <c:v>大安區</c:v>
                </c:pt>
                <c:pt idx="32">
                  <c:v>中山區</c:v>
                </c:pt>
                <c:pt idx="33">
                  <c:v>中正區</c:v>
                </c:pt>
                <c:pt idx="34">
                  <c:v>內湖區</c:v>
                </c:pt>
                <c:pt idx="35">
                  <c:v>文山區</c:v>
                </c:pt>
                <c:pt idx="36">
                  <c:v>北投區</c:v>
                </c:pt>
                <c:pt idx="37">
                  <c:v>松山區</c:v>
                </c:pt>
                <c:pt idx="38">
                  <c:v>信義區</c:v>
                </c:pt>
                <c:pt idx="39">
                  <c:v>南港區</c:v>
                </c:pt>
                <c:pt idx="40">
                  <c:v>萬華區</c:v>
                </c:pt>
              </c:strCache>
            </c:strRef>
          </c:cat>
          <c:val>
            <c:numRef>
              <c:f>總表!$T$2:$T$42</c:f>
              <c:numCache>
                <c:formatCode>0.0%</c:formatCode>
                <c:ptCount val="41"/>
                <c:pt idx="0">
                  <c:v>8.8888888888888892E-2</c:v>
                </c:pt>
                <c:pt idx="1">
                  <c:v>2.2222222222222223E-2</c:v>
                </c:pt>
                <c:pt idx="2">
                  <c:v>8.8888888888888892E-2</c:v>
                </c:pt>
                <c:pt idx="3">
                  <c:v>2.2222222222222223E-2</c:v>
                </c:pt>
                <c:pt idx="4">
                  <c:v>0</c:v>
                </c:pt>
                <c:pt idx="5">
                  <c:v>0</c:v>
                </c:pt>
                <c:pt idx="6">
                  <c:v>4.4444444444444446E-2</c:v>
                </c:pt>
                <c:pt idx="7">
                  <c:v>0</c:v>
                </c:pt>
                <c:pt idx="8">
                  <c:v>4.4444444444444446E-2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2.2222222222222223E-2</c:v>
                </c:pt>
                <c:pt idx="16">
                  <c:v>2.2222222222222223E-2</c:v>
                </c:pt>
                <c:pt idx="17">
                  <c:v>2.2222222222222223E-2</c:v>
                </c:pt>
                <c:pt idx="18">
                  <c:v>0</c:v>
                </c:pt>
                <c:pt idx="19">
                  <c:v>2.2222222222222223E-2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2.2222222222222223E-2</c:v>
                </c:pt>
                <c:pt idx="30">
                  <c:v>2.2222222222222223E-2</c:v>
                </c:pt>
                <c:pt idx="31">
                  <c:v>4.4444444444444446E-2</c:v>
                </c:pt>
                <c:pt idx="32">
                  <c:v>0.1111111111111111</c:v>
                </c:pt>
                <c:pt idx="33">
                  <c:v>4.4444444444444446E-2</c:v>
                </c:pt>
                <c:pt idx="34">
                  <c:v>2.2222222222222223E-2</c:v>
                </c:pt>
                <c:pt idx="35">
                  <c:v>4.4444444444444446E-2</c:v>
                </c:pt>
                <c:pt idx="36">
                  <c:v>0</c:v>
                </c:pt>
                <c:pt idx="37">
                  <c:v>6.6666666666666666E-2</c:v>
                </c:pt>
                <c:pt idx="38">
                  <c:v>6.6666666666666666E-2</c:v>
                </c:pt>
                <c:pt idx="39">
                  <c:v>2.2222222222222223E-2</c:v>
                </c:pt>
                <c:pt idx="40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C8-4339-8ADE-48DEA06E555E}"/>
            </c:ext>
          </c:extLst>
        </c:ser>
        <c:ser>
          <c:idx val="4"/>
          <c:order val="4"/>
          <c:tx>
            <c:strRef>
              <c:f>總表!$U$1</c:f>
              <c:strCache>
                <c:ptCount val="1"/>
                <c:pt idx="0">
                  <c:v>運動設施comment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總表!$O$2:$P$42</c15:sqref>
                  </c15:fullRef>
                  <c15:levelRef>
                    <c15:sqref>總表!$P$2:$P$42</c15:sqref>
                  </c15:levelRef>
                </c:ext>
              </c:extLst>
              <c:f>總表!$P$2:$P$42</c:f>
              <c:strCache>
                <c:ptCount val="41"/>
                <c:pt idx="0">
                  <c:v>板橋區</c:v>
                </c:pt>
                <c:pt idx="1">
                  <c:v>中和區</c:v>
                </c:pt>
                <c:pt idx="2">
                  <c:v>新莊區</c:v>
                </c:pt>
                <c:pt idx="3">
                  <c:v>土城區</c:v>
                </c:pt>
                <c:pt idx="4">
                  <c:v>汐止區</c:v>
                </c:pt>
                <c:pt idx="5">
                  <c:v>鶯歌區</c:v>
                </c:pt>
                <c:pt idx="6">
                  <c:v>淡水區</c:v>
                </c:pt>
                <c:pt idx="7">
                  <c:v>五股區</c:v>
                </c:pt>
                <c:pt idx="8">
                  <c:v>林口區</c:v>
                </c:pt>
                <c:pt idx="9">
                  <c:v>深坑區</c:v>
                </c:pt>
                <c:pt idx="10">
                  <c:v>坪林區</c:v>
                </c:pt>
                <c:pt idx="11">
                  <c:v>石門區</c:v>
                </c:pt>
                <c:pt idx="12">
                  <c:v>萬里區</c:v>
                </c:pt>
                <c:pt idx="13">
                  <c:v>雙溪區</c:v>
                </c:pt>
                <c:pt idx="14">
                  <c:v>烏來區</c:v>
                </c:pt>
                <c:pt idx="15">
                  <c:v>三重區</c:v>
                </c:pt>
                <c:pt idx="16">
                  <c:v>永和區</c:v>
                </c:pt>
                <c:pt idx="17">
                  <c:v>新店區</c:v>
                </c:pt>
                <c:pt idx="18">
                  <c:v>蘆洲區</c:v>
                </c:pt>
                <c:pt idx="19">
                  <c:v>樹林區</c:v>
                </c:pt>
                <c:pt idx="20">
                  <c:v>三峽區</c:v>
                </c:pt>
                <c:pt idx="21">
                  <c:v>瑞芳區</c:v>
                </c:pt>
                <c:pt idx="22">
                  <c:v>泰山區</c:v>
                </c:pt>
                <c:pt idx="23">
                  <c:v>八里區</c:v>
                </c:pt>
                <c:pt idx="24">
                  <c:v>石碇區</c:v>
                </c:pt>
                <c:pt idx="25">
                  <c:v>三芝區</c:v>
                </c:pt>
                <c:pt idx="26">
                  <c:v>金山區</c:v>
                </c:pt>
                <c:pt idx="27">
                  <c:v>平溪區</c:v>
                </c:pt>
                <c:pt idx="28">
                  <c:v>貢寮區</c:v>
                </c:pt>
                <c:pt idx="29">
                  <c:v>士林區</c:v>
                </c:pt>
                <c:pt idx="30">
                  <c:v>大同區</c:v>
                </c:pt>
                <c:pt idx="31">
                  <c:v>大安區</c:v>
                </c:pt>
                <c:pt idx="32">
                  <c:v>中山區</c:v>
                </c:pt>
                <c:pt idx="33">
                  <c:v>中正區</c:v>
                </c:pt>
                <c:pt idx="34">
                  <c:v>內湖區</c:v>
                </c:pt>
                <c:pt idx="35">
                  <c:v>文山區</c:v>
                </c:pt>
                <c:pt idx="36">
                  <c:v>北投區</c:v>
                </c:pt>
                <c:pt idx="37">
                  <c:v>松山區</c:v>
                </c:pt>
                <c:pt idx="38">
                  <c:v>信義區</c:v>
                </c:pt>
                <c:pt idx="39">
                  <c:v>南港區</c:v>
                </c:pt>
                <c:pt idx="40">
                  <c:v>萬華區</c:v>
                </c:pt>
              </c:strCache>
            </c:strRef>
          </c:cat>
          <c:val>
            <c:numRef>
              <c:f>總表!$U$2:$U$42</c:f>
              <c:numCache>
                <c:formatCode>0.0%</c:formatCode>
                <c:ptCount val="41"/>
                <c:pt idx="0">
                  <c:v>0.12449799196787148</c:v>
                </c:pt>
                <c:pt idx="1">
                  <c:v>4.8192771084337352E-2</c:v>
                </c:pt>
                <c:pt idx="2">
                  <c:v>5.8902275769745646E-2</c:v>
                </c:pt>
                <c:pt idx="3">
                  <c:v>2.5435073627844713E-2</c:v>
                </c:pt>
                <c:pt idx="4">
                  <c:v>8.0321285140562242E-3</c:v>
                </c:pt>
                <c:pt idx="5">
                  <c:v>8.0321285140562242E-3</c:v>
                </c:pt>
                <c:pt idx="6">
                  <c:v>8.0321285140562242E-3</c:v>
                </c:pt>
                <c:pt idx="7">
                  <c:v>1.4725568942436412E-2</c:v>
                </c:pt>
                <c:pt idx="8">
                  <c:v>1.7402945113788489E-2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5.6224899598393573E-2</c:v>
                </c:pt>
                <c:pt idx="16">
                  <c:v>4.4176706827309238E-2</c:v>
                </c:pt>
                <c:pt idx="17">
                  <c:v>3.7483266398929051E-2</c:v>
                </c:pt>
                <c:pt idx="18">
                  <c:v>1.8741633199464525E-2</c:v>
                </c:pt>
                <c:pt idx="19">
                  <c:v>1.7402945113788489E-2</c:v>
                </c:pt>
                <c:pt idx="20">
                  <c:v>9.3708165997322627E-3</c:v>
                </c:pt>
                <c:pt idx="21">
                  <c:v>0</c:v>
                </c:pt>
                <c:pt idx="22">
                  <c:v>1.3386880856760375E-2</c:v>
                </c:pt>
                <c:pt idx="23">
                  <c:v>1.3386880856760374E-3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5.0870147255689425E-2</c:v>
                </c:pt>
                <c:pt idx="30">
                  <c:v>1.8741633199464525E-2</c:v>
                </c:pt>
                <c:pt idx="31">
                  <c:v>9.5046854082998664E-2</c:v>
                </c:pt>
                <c:pt idx="32">
                  <c:v>7.2289156626506021E-2</c:v>
                </c:pt>
                <c:pt idx="33">
                  <c:v>3.7483266398929051E-2</c:v>
                </c:pt>
                <c:pt idx="34">
                  <c:v>4.4176706827309238E-2</c:v>
                </c:pt>
                <c:pt idx="35">
                  <c:v>3.0789825970548863E-2</c:v>
                </c:pt>
                <c:pt idx="36">
                  <c:v>1.6064257028112448E-2</c:v>
                </c:pt>
                <c:pt idx="37">
                  <c:v>4.9531459170013385E-2</c:v>
                </c:pt>
                <c:pt idx="38">
                  <c:v>3.2128514056224897E-2</c:v>
                </c:pt>
                <c:pt idx="39">
                  <c:v>2.2757697456492636E-2</c:v>
                </c:pt>
                <c:pt idx="40">
                  <c:v>1.8741633199464525E-2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C8-4339-8ADE-48DEA06E555E}"/>
            </c:ext>
          </c:extLst>
        </c:ser>
        <c:ser>
          <c:idx val="5"/>
          <c:order val="5"/>
          <c:tx>
            <c:strRef>
              <c:f>總表!$V$1</c:f>
              <c:strCache>
                <c:ptCount val="1"/>
                <c:pt idx="0">
                  <c:v>捷運站數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總表!$O$2:$P$42</c15:sqref>
                  </c15:fullRef>
                  <c15:levelRef>
                    <c15:sqref>總表!$P$2:$P$42</c15:sqref>
                  </c15:levelRef>
                </c:ext>
              </c:extLst>
              <c:f>總表!$P$2:$P$42</c:f>
              <c:strCache>
                <c:ptCount val="41"/>
                <c:pt idx="0">
                  <c:v>板橋區</c:v>
                </c:pt>
                <c:pt idx="1">
                  <c:v>中和區</c:v>
                </c:pt>
                <c:pt idx="2">
                  <c:v>新莊區</c:v>
                </c:pt>
                <c:pt idx="3">
                  <c:v>土城區</c:v>
                </c:pt>
                <c:pt idx="4">
                  <c:v>汐止區</c:v>
                </c:pt>
                <c:pt idx="5">
                  <c:v>鶯歌區</c:v>
                </c:pt>
                <c:pt idx="6">
                  <c:v>淡水區</c:v>
                </c:pt>
                <c:pt idx="7">
                  <c:v>五股區</c:v>
                </c:pt>
                <c:pt idx="8">
                  <c:v>林口區</c:v>
                </c:pt>
                <c:pt idx="9">
                  <c:v>深坑區</c:v>
                </c:pt>
                <c:pt idx="10">
                  <c:v>坪林區</c:v>
                </c:pt>
                <c:pt idx="11">
                  <c:v>石門區</c:v>
                </c:pt>
                <c:pt idx="12">
                  <c:v>萬里區</c:v>
                </c:pt>
                <c:pt idx="13">
                  <c:v>雙溪區</c:v>
                </c:pt>
                <c:pt idx="14">
                  <c:v>烏來區</c:v>
                </c:pt>
                <c:pt idx="15">
                  <c:v>三重區</c:v>
                </c:pt>
                <c:pt idx="16">
                  <c:v>永和區</c:v>
                </c:pt>
                <c:pt idx="17">
                  <c:v>新店區</c:v>
                </c:pt>
                <c:pt idx="18">
                  <c:v>蘆洲區</c:v>
                </c:pt>
                <c:pt idx="19">
                  <c:v>樹林區</c:v>
                </c:pt>
                <c:pt idx="20">
                  <c:v>三峽區</c:v>
                </c:pt>
                <c:pt idx="21">
                  <c:v>瑞芳區</c:v>
                </c:pt>
                <c:pt idx="22">
                  <c:v>泰山區</c:v>
                </c:pt>
                <c:pt idx="23">
                  <c:v>八里區</c:v>
                </c:pt>
                <c:pt idx="24">
                  <c:v>石碇區</c:v>
                </c:pt>
                <c:pt idx="25">
                  <c:v>三芝區</c:v>
                </c:pt>
                <c:pt idx="26">
                  <c:v>金山區</c:v>
                </c:pt>
                <c:pt idx="27">
                  <c:v>平溪區</c:v>
                </c:pt>
                <c:pt idx="28">
                  <c:v>貢寮區</c:v>
                </c:pt>
                <c:pt idx="29">
                  <c:v>士林區</c:v>
                </c:pt>
                <c:pt idx="30">
                  <c:v>大同區</c:v>
                </c:pt>
                <c:pt idx="31">
                  <c:v>大安區</c:v>
                </c:pt>
                <c:pt idx="32">
                  <c:v>中山區</c:v>
                </c:pt>
                <c:pt idx="33">
                  <c:v>中正區</c:v>
                </c:pt>
                <c:pt idx="34">
                  <c:v>內湖區</c:v>
                </c:pt>
                <c:pt idx="35">
                  <c:v>文山區</c:v>
                </c:pt>
                <c:pt idx="36">
                  <c:v>北投區</c:v>
                </c:pt>
                <c:pt idx="37">
                  <c:v>松山區</c:v>
                </c:pt>
                <c:pt idx="38">
                  <c:v>信義區</c:v>
                </c:pt>
                <c:pt idx="39">
                  <c:v>南港區</c:v>
                </c:pt>
                <c:pt idx="40">
                  <c:v>萬華區</c:v>
                </c:pt>
              </c:strCache>
            </c:strRef>
          </c:cat>
          <c:val>
            <c:numRef>
              <c:f>總表!$V$2:$V$42</c:f>
              <c:numCache>
                <c:formatCode>0.0%</c:formatCode>
                <c:ptCount val="41"/>
                <c:pt idx="0">
                  <c:v>6.7226890756302518E-2</c:v>
                </c:pt>
                <c:pt idx="1">
                  <c:v>5.0420168067226892E-2</c:v>
                </c:pt>
                <c:pt idx="2">
                  <c:v>6.7226890756302518E-2</c:v>
                </c:pt>
                <c:pt idx="3">
                  <c:v>8.4033613445378148E-3</c:v>
                </c:pt>
                <c:pt idx="4">
                  <c:v>5.8823529411764705E-2</c:v>
                </c:pt>
                <c:pt idx="5">
                  <c:v>5.0420168067226892E-2</c:v>
                </c:pt>
                <c:pt idx="6">
                  <c:v>3.3613445378151259E-2</c:v>
                </c:pt>
                <c:pt idx="7">
                  <c:v>2.5210084033613446E-2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2.5210084033613446E-2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5.0420168067226892E-2</c:v>
                </c:pt>
                <c:pt idx="30">
                  <c:v>4.2016806722689079E-2</c:v>
                </c:pt>
                <c:pt idx="31">
                  <c:v>8.4033613445378158E-2</c:v>
                </c:pt>
                <c:pt idx="32">
                  <c:v>5.0420168067226892E-2</c:v>
                </c:pt>
                <c:pt idx="33">
                  <c:v>7.5630252100840331E-2</c:v>
                </c:pt>
                <c:pt idx="34">
                  <c:v>4.2016806722689079E-2</c:v>
                </c:pt>
                <c:pt idx="35">
                  <c:v>8.4033613445378148E-3</c:v>
                </c:pt>
                <c:pt idx="36">
                  <c:v>5.8823529411764705E-2</c:v>
                </c:pt>
                <c:pt idx="37">
                  <c:v>4.2016806722689079E-2</c:v>
                </c:pt>
                <c:pt idx="38">
                  <c:v>5.8823529411764705E-2</c:v>
                </c:pt>
                <c:pt idx="39">
                  <c:v>2.5210084033613446E-2</c:v>
                </c:pt>
                <c:pt idx="40">
                  <c:v>7.5630252100840331E-2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C8-4339-8ADE-48DEA06E555E}"/>
            </c:ext>
          </c:extLst>
        </c:ser>
        <c:ser>
          <c:idx val="6"/>
          <c:order val="6"/>
          <c:tx>
            <c:strRef>
              <c:f>總表!$W$1</c:f>
              <c:strCache>
                <c:ptCount val="1"/>
                <c:pt idx="0">
                  <c:v>夜市comment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總表!$O$2:$P$42</c15:sqref>
                  </c15:fullRef>
                  <c15:levelRef>
                    <c15:sqref>總表!$P$2:$P$42</c15:sqref>
                  </c15:levelRef>
                </c:ext>
              </c:extLst>
              <c:f>總表!$P$2:$P$42</c:f>
              <c:strCache>
                <c:ptCount val="41"/>
                <c:pt idx="0">
                  <c:v>板橋區</c:v>
                </c:pt>
                <c:pt idx="1">
                  <c:v>中和區</c:v>
                </c:pt>
                <c:pt idx="2">
                  <c:v>新莊區</c:v>
                </c:pt>
                <c:pt idx="3">
                  <c:v>土城區</c:v>
                </c:pt>
                <c:pt idx="4">
                  <c:v>汐止區</c:v>
                </c:pt>
                <c:pt idx="5">
                  <c:v>鶯歌區</c:v>
                </c:pt>
                <c:pt idx="6">
                  <c:v>淡水區</c:v>
                </c:pt>
                <c:pt idx="7">
                  <c:v>五股區</c:v>
                </c:pt>
                <c:pt idx="8">
                  <c:v>林口區</c:v>
                </c:pt>
                <c:pt idx="9">
                  <c:v>深坑區</c:v>
                </c:pt>
                <c:pt idx="10">
                  <c:v>坪林區</c:v>
                </c:pt>
                <c:pt idx="11">
                  <c:v>石門區</c:v>
                </c:pt>
                <c:pt idx="12">
                  <c:v>萬里區</c:v>
                </c:pt>
                <c:pt idx="13">
                  <c:v>雙溪區</c:v>
                </c:pt>
                <c:pt idx="14">
                  <c:v>烏來區</c:v>
                </c:pt>
                <c:pt idx="15">
                  <c:v>三重區</c:v>
                </c:pt>
                <c:pt idx="16">
                  <c:v>永和區</c:v>
                </c:pt>
                <c:pt idx="17">
                  <c:v>新店區</c:v>
                </c:pt>
                <c:pt idx="18">
                  <c:v>蘆洲區</c:v>
                </c:pt>
                <c:pt idx="19">
                  <c:v>樹林區</c:v>
                </c:pt>
                <c:pt idx="20">
                  <c:v>三峽區</c:v>
                </c:pt>
                <c:pt idx="21">
                  <c:v>瑞芳區</c:v>
                </c:pt>
                <c:pt idx="22">
                  <c:v>泰山區</c:v>
                </c:pt>
                <c:pt idx="23">
                  <c:v>八里區</c:v>
                </c:pt>
                <c:pt idx="24">
                  <c:v>石碇區</c:v>
                </c:pt>
                <c:pt idx="25">
                  <c:v>三芝區</c:v>
                </c:pt>
                <c:pt idx="26">
                  <c:v>金山區</c:v>
                </c:pt>
                <c:pt idx="27">
                  <c:v>平溪區</c:v>
                </c:pt>
                <c:pt idx="28">
                  <c:v>貢寮區</c:v>
                </c:pt>
                <c:pt idx="29">
                  <c:v>士林區</c:v>
                </c:pt>
                <c:pt idx="30">
                  <c:v>大同區</c:v>
                </c:pt>
                <c:pt idx="31">
                  <c:v>大安區</c:v>
                </c:pt>
                <c:pt idx="32">
                  <c:v>中山區</c:v>
                </c:pt>
                <c:pt idx="33">
                  <c:v>中正區</c:v>
                </c:pt>
                <c:pt idx="34">
                  <c:v>內湖區</c:v>
                </c:pt>
                <c:pt idx="35">
                  <c:v>文山區</c:v>
                </c:pt>
                <c:pt idx="36">
                  <c:v>北投區</c:v>
                </c:pt>
                <c:pt idx="37">
                  <c:v>松山區</c:v>
                </c:pt>
                <c:pt idx="38">
                  <c:v>信義區</c:v>
                </c:pt>
                <c:pt idx="39">
                  <c:v>南港區</c:v>
                </c:pt>
                <c:pt idx="40">
                  <c:v>萬華區</c:v>
                </c:pt>
              </c:strCache>
            </c:strRef>
          </c:cat>
          <c:val>
            <c:numRef>
              <c:f>總表!$W$2:$W$42</c:f>
              <c:numCache>
                <c:formatCode>0.0%</c:formatCode>
                <c:ptCount val="41"/>
                <c:pt idx="0">
                  <c:v>4.6511627906976744E-2</c:v>
                </c:pt>
                <c:pt idx="1">
                  <c:v>2.3255813953488372E-2</c:v>
                </c:pt>
                <c:pt idx="2">
                  <c:v>6.9767441860465115E-2</c:v>
                </c:pt>
                <c:pt idx="3">
                  <c:v>0</c:v>
                </c:pt>
                <c:pt idx="4">
                  <c:v>2.3255813953488372E-2</c:v>
                </c:pt>
                <c:pt idx="5">
                  <c:v>2.3255813953488372E-2</c:v>
                </c:pt>
                <c:pt idx="6">
                  <c:v>6.9767441860465115E-2</c:v>
                </c:pt>
                <c:pt idx="7">
                  <c:v>4.6511627906976744E-2</c:v>
                </c:pt>
                <c:pt idx="8">
                  <c:v>2.3255813953488372E-2</c:v>
                </c:pt>
                <c:pt idx="9">
                  <c:v>2.3255813953488372E-2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2.3255813953488372E-2</c:v>
                </c:pt>
                <c:pt idx="16">
                  <c:v>2.3255813953488372E-2</c:v>
                </c:pt>
                <c:pt idx="17">
                  <c:v>0</c:v>
                </c:pt>
                <c:pt idx="18">
                  <c:v>2.3255813953488372E-2</c:v>
                </c:pt>
                <c:pt idx="19">
                  <c:v>4.6511627906976744E-2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2.3255813953488372E-2</c:v>
                </c:pt>
                <c:pt idx="24">
                  <c:v>0</c:v>
                </c:pt>
                <c:pt idx="25">
                  <c:v>2.3255813953488372E-2</c:v>
                </c:pt>
                <c:pt idx="26">
                  <c:v>4.6511627906976744E-2</c:v>
                </c:pt>
                <c:pt idx="27">
                  <c:v>0</c:v>
                </c:pt>
                <c:pt idx="28">
                  <c:v>0</c:v>
                </c:pt>
                <c:pt idx="29">
                  <c:v>4.6511627906976744E-2</c:v>
                </c:pt>
                <c:pt idx="30">
                  <c:v>9.3023255813953487E-2</c:v>
                </c:pt>
                <c:pt idx="31">
                  <c:v>6.9767441860465115E-2</c:v>
                </c:pt>
                <c:pt idx="32">
                  <c:v>4.6511627906976744E-2</c:v>
                </c:pt>
                <c:pt idx="33">
                  <c:v>2.3255813953488372E-2</c:v>
                </c:pt>
                <c:pt idx="34">
                  <c:v>2.3255813953488372E-2</c:v>
                </c:pt>
                <c:pt idx="35">
                  <c:v>2.3255813953488372E-2</c:v>
                </c:pt>
                <c:pt idx="36">
                  <c:v>2.3255813953488372E-2</c:v>
                </c:pt>
                <c:pt idx="37">
                  <c:v>2.3255813953488372E-2</c:v>
                </c:pt>
                <c:pt idx="38">
                  <c:v>2.3255813953488372E-2</c:v>
                </c:pt>
                <c:pt idx="39">
                  <c:v>0</c:v>
                </c:pt>
                <c:pt idx="40">
                  <c:v>4.6511627906976744E-2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C8-4339-8ADE-48DEA06E5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3747280"/>
        <c:axId val="733747608"/>
      </c:barChart>
      <c:lineChart>
        <c:grouping val="standard"/>
        <c:varyColors val="0"/>
        <c:ser>
          <c:idx val="0"/>
          <c:order val="0"/>
          <c:tx>
            <c:strRef>
              <c:f>總表!$Q$1</c:f>
              <c:strCache>
                <c:ptCount val="1"/>
                <c:pt idx="0">
                  <c:v>評論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總表!$O$2:$P$42</c15:sqref>
                  </c15:fullRef>
                  <c15:levelRef>
                    <c15:sqref>總表!$P$2:$P$42</c15:sqref>
                  </c15:levelRef>
                </c:ext>
              </c:extLst>
              <c:f>總表!$P$2:$P$42</c:f>
              <c:strCache>
                <c:ptCount val="41"/>
                <c:pt idx="0">
                  <c:v>板橋區</c:v>
                </c:pt>
                <c:pt idx="1">
                  <c:v>中和區</c:v>
                </c:pt>
                <c:pt idx="2">
                  <c:v>新莊區</c:v>
                </c:pt>
                <c:pt idx="3">
                  <c:v>土城區</c:v>
                </c:pt>
                <c:pt idx="4">
                  <c:v>汐止區</c:v>
                </c:pt>
                <c:pt idx="5">
                  <c:v>鶯歌區</c:v>
                </c:pt>
                <c:pt idx="6">
                  <c:v>淡水區</c:v>
                </c:pt>
                <c:pt idx="7">
                  <c:v>五股區</c:v>
                </c:pt>
                <c:pt idx="8">
                  <c:v>林口區</c:v>
                </c:pt>
                <c:pt idx="9">
                  <c:v>深坑區</c:v>
                </c:pt>
                <c:pt idx="10">
                  <c:v>坪林區</c:v>
                </c:pt>
                <c:pt idx="11">
                  <c:v>石門區</c:v>
                </c:pt>
                <c:pt idx="12">
                  <c:v>萬里區</c:v>
                </c:pt>
                <c:pt idx="13">
                  <c:v>雙溪區</c:v>
                </c:pt>
                <c:pt idx="14">
                  <c:v>烏來區</c:v>
                </c:pt>
                <c:pt idx="15">
                  <c:v>三重區</c:v>
                </c:pt>
                <c:pt idx="16">
                  <c:v>永和區</c:v>
                </c:pt>
                <c:pt idx="17">
                  <c:v>新店區</c:v>
                </c:pt>
                <c:pt idx="18">
                  <c:v>蘆洲區</c:v>
                </c:pt>
                <c:pt idx="19">
                  <c:v>樹林區</c:v>
                </c:pt>
                <c:pt idx="20">
                  <c:v>三峽區</c:v>
                </c:pt>
                <c:pt idx="21">
                  <c:v>瑞芳區</c:v>
                </c:pt>
                <c:pt idx="22">
                  <c:v>泰山區</c:v>
                </c:pt>
                <c:pt idx="23">
                  <c:v>八里區</c:v>
                </c:pt>
                <c:pt idx="24">
                  <c:v>石碇區</c:v>
                </c:pt>
                <c:pt idx="25">
                  <c:v>三芝區</c:v>
                </c:pt>
                <c:pt idx="26">
                  <c:v>金山區</c:v>
                </c:pt>
                <c:pt idx="27">
                  <c:v>平溪區</c:v>
                </c:pt>
                <c:pt idx="28">
                  <c:v>貢寮區</c:v>
                </c:pt>
                <c:pt idx="29">
                  <c:v>士林區</c:v>
                </c:pt>
                <c:pt idx="30">
                  <c:v>大同區</c:v>
                </c:pt>
                <c:pt idx="31">
                  <c:v>大安區</c:v>
                </c:pt>
                <c:pt idx="32">
                  <c:v>中山區</c:v>
                </c:pt>
                <c:pt idx="33">
                  <c:v>中正區</c:v>
                </c:pt>
                <c:pt idx="34">
                  <c:v>內湖區</c:v>
                </c:pt>
                <c:pt idx="35">
                  <c:v>文山區</c:v>
                </c:pt>
                <c:pt idx="36">
                  <c:v>北投區</c:v>
                </c:pt>
                <c:pt idx="37">
                  <c:v>松山區</c:v>
                </c:pt>
                <c:pt idx="38">
                  <c:v>信義區</c:v>
                </c:pt>
                <c:pt idx="39">
                  <c:v>南港區</c:v>
                </c:pt>
                <c:pt idx="40">
                  <c:v>萬華區</c:v>
                </c:pt>
              </c:strCache>
            </c:strRef>
          </c:cat>
          <c:val>
            <c:numRef>
              <c:f>總表!$Q$2:$Q$42</c:f>
              <c:numCache>
                <c:formatCode>General</c:formatCode>
                <c:ptCount val="41"/>
                <c:pt idx="0">
                  <c:v>50657</c:v>
                </c:pt>
                <c:pt idx="1">
                  <c:v>28975</c:v>
                </c:pt>
                <c:pt idx="2">
                  <c:v>38613</c:v>
                </c:pt>
                <c:pt idx="3">
                  <c:v>13642</c:v>
                </c:pt>
                <c:pt idx="4">
                  <c:v>11711</c:v>
                </c:pt>
                <c:pt idx="5">
                  <c:v>4017</c:v>
                </c:pt>
                <c:pt idx="6">
                  <c:v>22648</c:v>
                </c:pt>
                <c:pt idx="7">
                  <c:v>3084</c:v>
                </c:pt>
                <c:pt idx="8">
                  <c:v>10955</c:v>
                </c:pt>
                <c:pt idx="9">
                  <c:v>2212</c:v>
                </c:pt>
                <c:pt idx="10">
                  <c:v>9</c:v>
                </c:pt>
                <c:pt idx="11">
                  <c:v>594</c:v>
                </c:pt>
                <c:pt idx="12">
                  <c:v>580</c:v>
                </c:pt>
                <c:pt idx="13">
                  <c:v>84</c:v>
                </c:pt>
                <c:pt idx="14">
                  <c:v>106</c:v>
                </c:pt>
                <c:pt idx="15">
                  <c:v>25952</c:v>
                </c:pt>
                <c:pt idx="16">
                  <c:v>23902</c:v>
                </c:pt>
                <c:pt idx="17">
                  <c:v>19473</c:v>
                </c:pt>
                <c:pt idx="18">
                  <c:v>13568</c:v>
                </c:pt>
                <c:pt idx="19">
                  <c:v>9555</c:v>
                </c:pt>
                <c:pt idx="20">
                  <c:v>9959</c:v>
                </c:pt>
                <c:pt idx="21">
                  <c:v>4869</c:v>
                </c:pt>
                <c:pt idx="22">
                  <c:v>5006</c:v>
                </c:pt>
                <c:pt idx="23">
                  <c:v>3494</c:v>
                </c:pt>
                <c:pt idx="24">
                  <c:v>229</c:v>
                </c:pt>
                <c:pt idx="25">
                  <c:v>844</c:v>
                </c:pt>
                <c:pt idx="26">
                  <c:v>2034</c:v>
                </c:pt>
                <c:pt idx="27">
                  <c:v>430</c:v>
                </c:pt>
                <c:pt idx="28">
                  <c:v>1162</c:v>
                </c:pt>
                <c:pt idx="29">
                  <c:v>26269</c:v>
                </c:pt>
                <c:pt idx="30">
                  <c:v>22134</c:v>
                </c:pt>
                <c:pt idx="31">
                  <c:v>56597</c:v>
                </c:pt>
                <c:pt idx="32">
                  <c:v>43705</c:v>
                </c:pt>
                <c:pt idx="33">
                  <c:v>41921</c:v>
                </c:pt>
                <c:pt idx="34">
                  <c:v>27167</c:v>
                </c:pt>
                <c:pt idx="35">
                  <c:v>18399</c:v>
                </c:pt>
                <c:pt idx="36">
                  <c:v>12885</c:v>
                </c:pt>
                <c:pt idx="37">
                  <c:v>21952</c:v>
                </c:pt>
                <c:pt idx="38">
                  <c:v>29439</c:v>
                </c:pt>
                <c:pt idx="39">
                  <c:v>12008</c:v>
                </c:pt>
                <c:pt idx="40">
                  <c:v>29945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8-4339-8ADE-48DEA06E5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869896"/>
        <c:axId val="790870552"/>
      </c:lineChart>
      <c:catAx>
        <c:axId val="73374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3747608"/>
        <c:crosses val="autoZero"/>
        <c:auto val="1"/>
        <c:lblAlgn val="ctr"/>
        <c:lblOffset val="100"/>
        <c:noMultiLvlLbl val="0"/>
      </c:catAx>
      <c:valAx>
        <c:axId val="73374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3747280"/>
        <c:crosses val="autoZero"/>
        <c:crossBetween val="between"/>
      </c:valAx>
      <c:valAx>
        <c:axId val="790870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0869896"/>
        <c:crosses val="max"/>
        <c:crossBetween val="between"/>
      </c:valAx>
      <c:catAx>
        <c:axId val="790869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0870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56</xdr:row>
      <xdr:rowOff>123264</xdr:rowOff>
    </xdr:from>
    <xdr:to>
      <xdr:col>12</xdr:col>
      <xdr:colOff>608174</xdr:colOff>
      <xdr:row>78</xdr:row>
      <xdr:rowOff>37692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243474</xdr:colOff>
      <xdr:row>44</xdr:row>
      <xdr:rowOff>65199</xdr:rowOff>
    </xdr:from>
    <xdr:to>
      <xdr:col>11</xdr:col>
      <xdr:colOff>265885</xdr:colOff>
      <xdr:row>50</xdr:row>
      <xdr:rowOff>143640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661268" y="9433317"/>
          <a:ext cx="5367617" cy="13559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800"/>
            <a:t>運動設施和學校 多的 評論會比較多</a:t>
          </a:r>
          <a:endParaRPr lang="en-US" altLang="zh-TW" sz="1800"/>
        </a:p>
        <a:p>
          <a:pPr algn="l"/>
          <a:endParaRPr lang="en-US" altLang="zh-TW" sz="1800"/>
        </a:p>
        <a:p>
          <a:pPr algn="l"/>
          <a:endParaRPr lang="en-US" altLang="zh-TW" sz="1800"/>
        </a:p>
        <a:p>
          <a:pPr algn="l"/>
          <a:endParaRPr lang="zh-TW" altLang="en-US" sz="1800"/>
        </a:p>
      </xdr:txBody>
    </xdr:sp>
    <xdr:clientData/>
  </xdr:twoCellAnchor>
  <xdr:twoCellAnchor>
    <xdr:from>
      <xdr:col>13</xdr:col>
      <xdr:colOff>141603</xdr:colOff>
      <xdr:row>56</xdr:row>
      <xdr:rowOff>127340</xdr:rowOff>
    </xdr:from>
    <xdr:to>
      <xdr:col>26</xdr:col>
      <xdr:colOff>179542</xdr:colOff>
      <xdr:row>78</xdr:row>
      <xdr:rowOff>175218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8733"/>
  <sheetViews>
    <sheetView zoomScale="70" zoomScaleNormal="70" workbookViewId="0">
      <selection activeCell="L3" sqref="L3"/>
    </sheetView>
  </sheetViews>
  <sheetFormatPr defaultRowHeight="16.5" x14ac:dyDescent="0.25"/>
  <cols>
    <col min="40" max="40" width="9" style="2"/>
  </cols>
  <sheetData>
    <row r="1" spans="1:10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/>
      <c r="I1" s="1"/>
      <c r="J1" s="1" t="s">
        <v>228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229</v>
      </c>
      <c r="S1" s="1" t="s">
        <v>5</v>
      </c>
      <c r="T1" s="1" t="s">
        <v>6</v>
      </c>
      <c r="W1" t="s">
        <v>228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s="1" t="s">
        <v>5</v>
      </c>
      <c r="AE1" s="1" t="s">
        <v>6</v>
      </c>
      <c r="AH1" t="s">
        <v>3484</v>
      </c>
      <c r="AJ1" t="s">
        <v>0</v>
      </c>
      <c r="AK1" t="s">
        <v>2187</v>
      </c>
      <c r="AL1" t="s">
        <v>10</v>
      </c>
      <c r="AM1" t="s">
        <v>1</v>
      </c>
      <c r="AN1" s="2" t="s">
        <v>2</v>
      </c>
      <c r="AO1" t="s">
        <v>3</v>
      </c>
      <c r="AP1" t="s">
        <v>4</v>
      </c>
      <c r="AQ1" s="1" t="s">
        <v>5</v>
      </c>
      <c r="AR1" s="1" t="s">
        <v>6</v>
      </c>
      <c r="AU1" t="s">
        <v>3482</v>
      </c>
      <c r="AZ1" t="s">
        <v>3607</v>
      </c>
      <c r="BB1" t="s">
        <v>0</v>
      </c>
      <c r="BC1" t="s">
        <v>1</v>
      </c>
      <c r="BD1" t="s">
        <v>2</v>
      </c>
      <c r="BE1" t="s">
        <v>3</v>
      </c>
      <c r="BF1" t="s">
        <v>4</v>
      </c>
      <c r="BG1" s="1" t="s">
        <v>5</v>
      </c>
      <c r="BH1" s="1" t="s">
        <v>6</v>
      </c>
      <c r="BK1" t="s">
        <v>3610</v>
      </c>
      <c r="BL1" s="5" t="s">
        <v>3611</v>
      </c>
      <c r="BM1" t="s">
        <v>0</v>
      </c>
      <c r="BN1" t="s">
        <v>1</v>
      </c>
      <c r="BO1" t="s">
        <v>2</v>
      </c>
      <c r="BP1" t="s">
        <v>3</v>
      </c>
      <c r="BQ1" t="s">
        <v>4</v>
      </c>
      <c r="BR1" s="1" t="s">
        <v>5</v>
      </c>
      <c r="BS1" s="1" t="s">
        <v>6</v>
      </c>
      <c r="BV1" t="s">
        <v>3667</v>
      </c>
      <c r="BX1" t="s">
        <v>0</v>
      </c>
      <c r="BY1" t="s">
        <v>3668</v>
      </c>
      <c r="BZ1" t="s">
        <v>3669</v>
      </c>
      <c r="CA1" t="s">
        <v>2</v>
      </c>
      <c r="CB1" t="s">
        <v>3</v>
      </c>
      <c r="CC1" t="s">
        <v>4</v>
      </c>
      <c r="CD1" s="1" t="s">
        <v>5</v>
      </c>
      <c r="CE1" s="1" t="s">
        <v>6</v>
      </c>
      <c r="CH1" t="s">
        <v>33845</v>
      </c>
      <c r="CJ1" t="s">
        <v>7832</v>
      </c>
      <c r="CK1" t="s">
        <v>7833</v>
      </c>
      <c r="CL1" t="s">
        <v>7834</v>
      </c>
      <c r="CM1" t="s">
        <v>7835</v>
      </c>
      <c r="CN1" t="s">
        <v>7836</v>
      </c>
      <c r="CO1" t="s">
        <v>7837</v>
      </c>
      <c r="CP1" t="s">
        <v>7838</v>
      </c>
      <c r="CQ1" t="s">
        <v>4</v>
      </c>
      <c r="CR1" t="s">
        <v>3</v>
      </c>
      <c r="CS1" t="s">
        <v>2</v>
      </c>
      <c r="CT1" t="s">
        <v>7839</v>
      </c>
      <c r="CU1" s="1" t="s">
        <v>5</v>
      </c>
      <c r="CV1" s="1" t="s">
        <v>6</v>
      </c>
      <c r="CY1" t="s">
        <v>33843</v>
      </c>
    </row>
    <row r="2" spans="1:103" x14ac:dyDescent="0.25">
      <c r="A2" t="s">
        <v>7</v>
      </c>
      <c r="B2" t="s">
        <v>8</v>
      </c>
      <c r="C2" t="s">
        <v>9</v>
      </c>
      <c r="D2">
        <v>25.028603100000002</v>
      </c>
      <c r="E2">
        <v>121.51883220000001</v>
      </c>
      <c r="F2" t="str">
        <f>MID(C2, 1, 3)</f>
        <v>台北市</v>
      </c>
      <c r="G2" t="str">
        <f t="shared" ref="G2:G33" si="0">MID(C2, 4, 3)</f>
        <v>中正區</v>
      </c>
      <c r="H2" t="s">
        <v>14</v>
      </c>
      <c r="I2" t="s">
        <v>15</v>
      </c>
      <c r="J2">
        <f t="shared" ref="J2:J42" si="1">COUNTIF(G:G, I2)</f>
        <v>8</v>
      </c>
      <c r="L2" t="s">
        <v>1849</v>
      </c>
      <c r="M2" t="s">
        <v>413</v>
      </c>
      <c r="N2" t="s">
        <v>2093</v>
      </c>
      <c r="O2">
        <v>24.956704999999999</v>
      </c>
      <c r="P2">
        <v>121.538935</v>
      </c>
      <c r="Q2" t="s">
        <v>1850</v>
      </c>
      <c r="S2" t="str">
        <f t="shared" ref="S2:S65" si="2">MID(N2,1,3)</f>
        <v>新北市</v>
      </c>
      <c r="T2" t="str">
        <f t="shared" ref="T2:T65" si="3">MID(N2,4,3)</f>
        <v>新店區</v>
      </c>
      <c r="U2" t="s">
        <v>14</v>
      </c>
      <c r="V2" t="s">
        <v>15</v>
      </c>
      <c r="W2">
        <f>COUNTIF(T:T, V2)</f>
        <v>26</v>
      </c>
      <c r="Y2" t="s">
        <v>2095</v>
      </c>
      <c r="Z2" t="s">
        <v>2096</v>
      </c>
      <c r="AA2" t="s">
        <v>2097</v>
      </c>
      <c r="AB2">
        <v>25.035603699999999</v>
      </c>
      <c r="AC2">
        <v>121.567275</v>
      </c>
      <c r="AD2" t="str">
        <f>MID(AA2,1,3)</f>
        <v>台北市</v>
      </c>
      <c r="AE2" t="str">
        <f>MID(AA2,4,3)</f>
        <v>信義區</v>
      </c>
      <c r="AF2" t="s">
        <v>14</v>
      </c>
      <c r="AG2" t="s">
        <v>15</v>
      </c>
      <c r="AH2">
        <f>COUNTIF(AE:AE, AG2)</f>
        <v>4</v>
      </c>
      <c r="AJ2" t="s">
        <v>2796</v>
      </c>
      <c r="AK2">
        <v>4.3</v>
      </c>
      <c r="AL2">
        <v>18</v>
      </c>
      <c r="AM2" t="s">
        <v>2323</v>
      </c>
      <c r="AN2" s="2" t="s">
        <v>2797</v>
      </c>
      <c r="AO2">
        <v>23.485750100000001</v>
      </c>
      <c r="AP2">
        <v>119.49965</v>
      </c>
      <c r="AQ2" t="str">
        <f t="shared" ref="AQ2:AQ65" si="4">MID(AN2,1,3)</f>
        <v>lin</v>
      </c>
      <c r="AR2" t="str">
        <f t="shared" ref="AR2:AR65" si="5">MID(AN2,4,3)</f>
        <v>.ee</v>
      </c>
      <c r="AS2" t="s">
        <v>14</v>
      </c>
      <c r="AT2" t="s">
        <v>15</v>
      </c>
      <c r="AU2">
        <f>COUNTIF(AR:AR, AT2)</f>
        <v>93</v>
      </c>
      <c r="AX2" t="s">
        <v>14</v>
      </c>
      <c r="AY2" t="s">
        <v>15</v>
      </c>
      <c r="AZ2">
        <v>8</v>
      </c>
      <c r="BB2" t="s">
        <v>3524</v>
      </c>
      <c r="BC2" t="s">
        <v>3525</v>
      </c>
      <c r="BD2" t="s">
        <v>3526</v>
      </c>
      <c r="BE2">
        <v>25.050885399999999</v>
      </c>
      <c r="BF2">
        <v>121.57748909999999</v>
      </c>
      <c r="BG2" t="str">
        <f t="shared" ref="BG2:BG65" si="6">MID(BD2,1,3)</f>
        <v>台北市</v>
      </c>
      <c r="BH2" t="str">
        <f t="shared" ref="BH2:BH65" si="7">MID(BD2,4,3)</f>
        <v>松山區</v>
      </c>
      <c r="BI2" t="s">
        <v>14</v>
      </c>
      <c r="BJ2" t="s">
        <v>15</v>
      </c>
      <c r="BK2">
        <f>COUNTIF(BH:BH, BJ2)</f>
        <v>2</v>
      </c>
      <c r="BM2" t="s">
        <v>3612</v>
      </c>
      <c r="BN2" t="s">
        <v>3613</v>
      </c>
      <c r="BO2" t="s">
        <v>3614</v>
      </c>
      <c r="BP2">
        <v>25.077969599999999</v>
      </c>
      <c r="BQ2">
        <v>121.667524</v>
      </c>
      <c r="BR2" t="str">
        <f t="shared" ref="BR2:BR42" si="8">MID(BO2,1,3)</f>
        <v>新北市</v>
      </c>
      <c r="BS2" t="str">
        <f t="shared" ref="BS2:BS42" si="9">MID(BO2,4,3)</f>
        <v>汐止區</v>
      </c>
      <c r="BT2" t="s">
        <v>14</v>
      </c>
      <c r="BU2" t="s">
        <v>15</v>
      </c>
      <c r="BV2">
        <f>COUNTIF(BS:BS, BU2)</f>
        <v>2</v>
      </c>
      <c r="BX2" t="s">
        <v>3670</v>
      </c>
      <c r="BY2" t="s">
        <v>15</v>
      </c>
      <c r="BZ2" t="s">
        <v>3671</v>
      </c>
      <c r="CA2" t="s">
        <v>3672</v>
      </c>
      <c r="CB2">
        <v>25.030237</v>
      </c>
      <c r="CC2">
        <v>121.471097</v>
      </c>
      <c r="CF2" t="s">
        <v>14</v>
      </c>
      <c r="CG2" t="s">
        <v>15</v>
      </c>
      <c r="CH2">
        <f>COUNTIF(BY:BY, CG2)</f>
        <v>121</v>
      </c>
      <c r="CJ2">
        <v>191393</v>
      </c>
      <c r="CK2">
        <v>17789</v>
      </c>
      <c r="CL2" t="s">
        <v>2293</v>
      </c>
      <c r="CM2" t="s">
        <v>7840</v>
      </c>
      <c r="CN2">
        <v>21</v>
      </c>
      <c r="CO2">
        <v>-1</v>
      </c>
      <c r="CP2">
        <v>1</v>
      </c>
      <c r="CQ2">
        <v>121.45209699999999</v>
      </c>
      <c r="CR2">
        <v>25.039359000000001</v>
      </c>
      <c r="CS2" t="s">
        <v>7841</v>
      </c>
      <c r="CT2" t="s">
        <v>7842</v>
      </c>
      <c r="CU2" t="str">
        <f>MID(CS2,1,3)</f>
        <v>新莊體</v>
      </c>
      <c r="CV2" t="str">
        <f>MID(CS2,4,3)</f>
        <v>育館(</v>
      </c>
      <c r="CW2" t="s">
        <v>14</v>
      </c>
      <c r="CX2" t="s">
        <v>15</v>
      </c>
      <c r="CY2">
        <f>COUNTIF(CV:CV, CX2)</f>
        <v>77</v>
      </c>
    </row>
    <row r="3" spans="1:103" x14ac:dyDescent="0.25">
      <c r="A3" t="s">
        <v>11</v>
      </c>
      <c r="B3" t="s">
        <v>12</v>
      </c>
      <c r="C3" t="s">
        <v>13</v>
      </c>
      <c r="D3">
        <v>25.040978500000001</v>
      </c>
      <c r="E3">
        <v>121.5191987</v>
      </c>
      <c r="F3" t="str">
        <f t="shared" ref="F3:F66" si="10">MID(C3, 1, 3)</f>
        <v>台北市</v>
      </c>
      <c r="G3" t="str">
        <f t="shared" si="0"/>
        <v>中正區</v>
      </c>
      <c r="H3" t="s">
        <v>14</v>
      </c>
      <c r="I3" t="s">
        <v>19</v>
      </c>
      <c r="J3">
        <f t="shared" si="1"/>
        <v>4</v>
      </c>
      <c r="L3" t="s">
        <v>462</v>
      </c>
      <c r="M3" t="s">
        <v>447</v>
      </c>
      <c r="N3" t="s">
        <v>2092</v>
      </c>
      <c r="O3">
        <v>24.957993200000001</v>
      </c>
      <c r="P3">
        <v>121.54017450000001</v>
      </c>
      <c r="Q3" t="s">
        <v>463</v>
      </c>
      <c r="S3" t="str">
        <f t="shared" si="2"/>
        <v>新北市</v>
      </c>
      <c r="T3" t="str">
        <f t="shared" si="3"/>
        <v>新店區</v>
      </c>
      <c r="U3" t="s">
        <v>14</v>
      </c>
      <c r="V3" t="s">
        <v>19</v>
      </c>
      <c r="W3">
        <f t="shared" ref="W3:W42" si="11">COUNTIF(T:T, V3)</f>
        <v>16</v>
      </c>
      <c r="Y3" t="s">
        <v>2098</v>
      </c>
      <c r="Z3" t="s">
        <v>2096</v>
      </c>
      <c r="AA3" t="s">
        <v>2099</v>
      </c>
      <c r="AB3">
        <v>25.036873700000001</v>
      </c>
      <c r="AC3">
        <v>121.56795030000001</v>
      </c>
      <c r="AD3" t="str">
        <f t="shared" ref="AD3:AD42" si="12">MID(AA3,1,3)</f>
        <v>台北市</v>
      </c>
      <c r="AE3" t="str">
        <f t="shared" ref="AE3:AE42" si="13">MID(AA3,4,3)</f>
        <v>信義區</v>
      </c>
      <c r="AF3" t="s">
        <v>14</v>
      </c>
      <c r="AG3" t="s">
        <v>19</v>
      </c>
      <c r="AH3">
        <f t="shared" ref="AH3:AH42" si="14">COUNTIF(AE:AE, AG3)</f>
        <v>1</v>
      </c>
      <c r="AJ3" t="s">
        <v>3385</v>
      </c>
      <c r="AK3">
        <v>4.9000000000000004</v>
      </c>
      <c r="AL3">
        <v>183</v>
      </c>
      <c r="AM3" t="s">
        <v>2323</v>
      </c>
      <c r="AN3" s="2" t="s">
        <v>2797</v>
      </c>
      <c r="AO3">
        <v>24.649829400000002</v>
      </c>
      <c r="AP3">
        <v>121.23385140000001</v>
      </c>
      <c r="AQ3" t="str">
        <f t="shared" si="4"/>
        <v>lin</v>
      </c>
      <c r="AR3" t="str">
        <f t="shared" si="5"/>
        <v>.ee</v>
      </c>
      <c r="AS3" t="s">
        <v>14</v>
      </c>
      <c r="AT3" t="s">
        <v>19</v>
      </c>
      <c r="AU3">
        <f t="shared" ref="AU3:AU42" si="15">COUNTIF(AR:AR, AT3)</f>
        <v>36</v>
      </c>
      <c r="AX3" t="s">
        <v>14</v>
      </c>
      <c r="AY3" t="s">
        <v>66</v>
      </c>
      <c r="AZ3">
        <v>6</v>
      </c>
      <c r="BB3" t="s">
        <v>3527</v>
      </c>
      <c r="BC3" t="s">
        <v>3525</v>
      </c>
      <c r="BD3" t="s">
        <v>3528</v>
      </c>
      <c r="BE3">
        <v>25.064485699999999</v>
      </c>
      <c r="BF3">
        <v>121.52433499999999</v>
      </c>
      <c r="BG3" t="str">
        <f t="shared" si="6"/>
        <v>台北市</v>
      </c>
      <c r="BH3" t="str">
        <f t="shared" si="7"/>
        <v>中山區</v>
      </c>
      <c r="BI3" t="s">
        <v>14</v>
      </c>
      <c r="BJ3" t="s">
        <v>19</v>
      </c>
      <c r="BK3">
        <f t="shared" ref="BK3:BK42" si="16">COUNTIF(BH:BH, BJ3)</f>
        <v>1</v>
      </c>
      <c r="BM3" t="s">
        <v>3615</v>
      </c>
      <c r="BN3" t="s">
        <v>3613</v>
      </c>
      <c r="BO3" t="s">
        <v>3616</v>
      </c>
      <c r="BP3">
        <v>25.067920000000001</v>
      </c>
      <c r="BQ3">
        <v>121.661165</v>
      </c>
      <c r="BR3" t="str">
        <f t="shared" si="8"/>
        <v>新北市</v>
      </c>
      <c r="BS3" t="str">
        <f t="shared" si="9"/>
        <v>汐止區</v>
      </c>
      <c r="BT3" t="s">
        <v>14</v>
      </c>
      <c r="BU3" t="s">
        <v>19</v>
      </c>
      <c r="BV3">
        <f t="shared" ref="BV3:BV42" si="17">COUNTIF(BS:BS, BU3)</f>
        <v>0</v>
      </c>
      <c r="BX3" t="s">
        <v>3673</v>
      </c>
      <c r="BY3" t="s">
        <v>15</v>
      </c>
      <c r="BZ3" t="s">
        <v>3671</v>
      </c>
      <c r="CA3" t="s">
        <v>3674</v>
      </c>
      <c r="CB3">
        <v>25.029705</v>
      </c>
      <c r="CC3">
        <v>121.469765</v>
      </c>
      <c r="CF3" t="s">
        <v>14</v>
      </c>
      <c r="CG3" t="s">
        <v>19</v>
      </c>
      <c r="CH3">
        <f t="shared" ref="CH3:CH42" si="18">COUNTIF(BY:BY, CG3)</f>
        <v>53</v>
      </c>
      <c r="CJ3">
        <v>33945</v>
      </c>
      <c r="CK3">
        <v>10148</v>
      </c>
      <c r="CL3" t="s">
        <v>7843</v>
      </c>
      <c r="CM3" t="s">
        <v>7844</v>
      </c>
      <c r="CN3">
        <v>46</v>
      </c>
      <c r="CO3">
        <v>-1</v>
      </c>
      <c r="CP3">
        <v>0</v>
      </c>
      <c r="CQ3">
        <v>121.458454</v>
      </c>
      <c r="CR3">
        <v>25.009035999999998</v>
      </c>
      <c r="CS3" t="s">
        <v>7845</v>
      </c>
      <c r="CT3" t="s">
        <v>7846</v>
      </c>
      <c r="CU3" t="str">
        <f t="shared" ref="CU3:CU66" si="19">MID(CS3,1,3)</f>
        <v>府中路</v>
      </c>
      <c r="CV3" t="str">
        <f t="shared" ref="CV3:CV66" si="20">MID(CS3,4,3)</f>
        <v>49號</v>
      </c>
      <c r="CW3" t="s">
        <v>14</v>
      </c>
      <c r="CX3" t="s">
        <v>19</v>
      </c>
      <c r="CY3">
        <f t="shared" ref="CY3:CY42" si="21">COUNTIF(CV:CV, CX3)</f>
        <v>75</v>
      </c>
    </row>
    <row r="4" spans="1:103" x14ac:dyDescent="0.25">
      <c r="A4" t="s">
        <v>16</v>
      </c>
      <c r="B4" t="s">
        <v>17</v>
      </c>
      <c r="C4" t="s">
        <v>18</v>
      </c>
      <c r="D4">
        <v>25.0443271</v>
      </c>
      <c r="E4">
        <v>121.51858300000001</v>
      </c>
      <c r="F4" t="str">
        <f t="shared" si="10"/>
        <v>台北市</v>
      </c>
      <c r="G4" t="str">
        <f t="shared" si="0"/>
        <v>中正區</v>
      </c>
      <c r="H4" t="s">
        <v>14</v>
      </c>
      <c r="I4" t="s">
        <v>22</v>
      </c>
      <c r="J4">
        <f t="shared" si="1"/>
        <v>7</v>
      </c>
      <c r="L4" t="s">
        <v>1713</v>
      </c>
      <c r="M4" t="s">
        <v>1714</v>
      </c>
      <c r="N4" t="s">
        <v>2094</v>
      </c>
      <c r="O4">
        <v>25.137205000000002</v>
      </c>
      <c r="P4">
        <v>121.50090350000001</v>
      </c>
      <c r="Q4" t="s">
        <v>1715</v>
      </c>
      <c r="S4" t="str">
        <f t="shared" si="2"/>
        <v>台北市</v>
      </c>
      <c r="T4" t="str">
        <f t="shared" si="3"/>
        <v>北投區</v>
      </c>
      <c r="U4" t="s">
        <v>14</v>
      </c>
      <c r="V4" t="s">
        <v>22</v>
      </c>
      <c r="W4">
        <f t="shared" si="11"/>
        <v>25</v>
      </c>
      <c r="Y4" t="s">
        <v>2100</v>
      </c>
      <c r="Z4" t="s">
        <v>2096</v>
      </c>
      <c r="AA4" t="s">
        <v>2101</v>
      </c>
      <c r="AB4">
        <v>25.044416900000002</v>
      </c>
      <c r="AC4">
        <v>121.56125470000001</v>
      </c>
      <c r="AD4" t="str">
        <f t="shared" si="12"/>
        <v>台北市</v>
      </c>
      <c r="AE4" t="str">
        <f t="shared" si="13"/>
        <v>信義區</v>
      </c>
      <c r="AF4" t="s">
        <v>14</v>
      </c>
      <c r="AG4" t="s">
        <v>22</v>
      </c>
      <c r="AH4">
        <f t="shared" si="14"/>
        <v>4</v>
      </c>
      <c r="AJ4" t="s">
        <v>2691</v>
      </c>
      <c r="AK4">
        <v>0</v>
      </c>
      <c r="AL4">
        <v>0</v>
      </c>
      <c r="AM4" t="s">
        <v>2660</v>
      </c>
      <c r="AN4" s="2" t="s">
        <v>2692</v>
      </c>
      <c r="AO4">
        <v>25.049806100000001</v>
      </c>
      <c r="AP4">
        <v>121.5376</v>
      </c>
      <c r="AQ4" t="str">
        <f t="shared" si="4"/>
        <v>fac</v>
      </c>
      <c r="AR4" t="str">
        <f t="shared" si="5"/>
        <v>ebo</v>
      </c>
      <c r="AS4" t="s">
        <v>14</v>
      </c>
      <c r="AT4" t="s">
        <v>22</v>
      </c>
      <c r="AU4">
        <f t="shared" si="15"/>
        <v>44</v>
      </c>
      <c r="AX4" t="s">
        <v>14</v>
      </c>
      <c r="AY4" t="s">
        <v>19</v>
      </c>
      <c r="AZ4">
        <v>8</v>
      </c>
      <c r="BB4" t="s">
        <v>3529</v>
      </c>
      <c r="BC4" t="s">
        <v>3525</v>
      </c>
      <c r="BD4" t="s">
        <v>3530</v>
      </c>
      <c r="BE4">
        <v>25.030141199999999</v>
      </c>
      <c r="BF4">
        <v>121.5542672</v>
      </c>
      <c r="BG4" t="str">
        <f t="shared" si="6"/>
        <v>台北市</v>
      </c>
      <c r="BH4" t="str">
        <f t="shared" si="7"/>
        <v>大安區</v>
      </c>
      <c r="BI4" t="s">
        <v>14</v>
      </c>
      <c r="BJ4" t="s">
        <v>22</v>
      </c>
      <c r="BK4">
        <f t="shared" si="16"/>
        <v>3</v>
      </c>
      <c r="BM4" t="s">
        <v>3617</v>
      </c>
      <c r="BN4" t="s">
        <v>3613</v>
      </c>
      <c r="BO4" t="s">
        <v>3614</v>
      </c>
      <c r="BP4">
        <v>25.062644200000001</v>
      </c>
      <c r="BQ4">
        <v>121.64664310000001</v>
      </c>
      <c r="BR4" t="str">
        <f t="shared" si="8"/>
        <v>新北市</v>
      </c>
      <c r="BS4" t="str">
        <f t="shared" si="9"/>
        <v>汐止區</v>
      </c>
      <c r="BT4" t="s">
        <v>14</v>
      </c>
      <c r="BU4" t="s">
        <v>22</v>
      </c>
      <c r="BV4">
        <f t="shared" si="17"/>
        <v>0</v>
      </c>
      <c r="BX4" t="s">
        <v>3675</v>
      </c>
      <c r="BY4" t="s">
        <v>15</v>
      </c>
      <c r="BZ4" t="s">
        <v>3676</v>
      </c>
      <c r="CA4" t="s">
        <v>3677</v>
      </c>
      <c r="CB4">
        <v>25.025338999999999</v>
      </c>
      <c r="CC4">
        <v>121.476989</v>
      </c>
      <c r="CF4" t="s">
        <v>14</v>
      </c>
      <c r="CG4" t="s">
        <v>22</v>
      </c>
      <c r="CH4">
        <f t="shared" si="18"/>
        <v>79</v>
      </c>
      <c r="CJ4">
        <v>33947</v>
      </c>
      <c r="CK4">
        <v>10148</v>
      </c>
      <c r="CL4" t="s">
        <v>3786</v>
      </c>
      <c r="CM4" t="s">
        <v>7847</v>
      </c>
      <c r="CN4">
        <v>47</v>
      </c>
      <c r="CP4">
        <v>0</v>
      </c>
      <c r="CQ4">
        <v>121.460871</v>
      </c>
      <c r="CR4">
        <v>25.013297999999999</v>
      </c>
      <c r="CS4" t="s">
        <v>7848</v>
      </c>
      <c r="CT4" t="s">
        <v>7849</v>
      </c>
      <c r="CU4" t="str">
        <f t="shared" si="19"/>
        <v>文化路</v>
      </c>
      <c r="CV4" t="str">
        <f t="shared" si="20"/>
        <v>一段5</v>
      </c>
      <c r="CW4" t="s">
        <v>14</v>
      </c>
      <c r="CX4" t="s">
        <v>22</v>
      </c>
      <c r="CY4">
        <f t="shared" si="21"/>
        <v>145</v>
      </c>
    </row>
    <row r="5" spans="1:103" x14ac:dyDescent="0.25">
      <c r="A5" t="s">
        <v>20</v>
      </c>
      <c r="B5" t="s">
        <v>8</v>
      </c>
      <c r="C5" t="s">
        <v>21</v>
      </c>
      <c r="D5">
        <v>25.061468300000001</v>
      </c>
      <c r="E5">
        <v>121.53155510000001</v>
      </c>
      <c r="F5" t="str">
        <f t="shared" si="10"/>
        <v>台北市</v>
      </c>
      <c r="G5" t="str">
        <f t="shared" si="0"/>
        <v>中山區</v>
      </c>
      <c r="H5" t="s">
        <v>14</v>
      </c>
      <c r="I5" t="s">
        <v>26</v>
      </c>
      <c r="J5">
        <f t="shared" si="1"/>
        <v>4</v>
      </c>
      <c r="L5" t="s">
        <v>750</v>
      </c>
      <c r="M5" t="s">
        <v>443</v>
      </c>
      <c r="N5" t="s">
        <v>751</v>
      </c>
      <c r="O5">
        <v>25.094319800000001</v>
      </c>
      <c r="P5">
        <v>121.5163483</v>
      </c>
      <c r="Q5" t="s">
        <v>752</v>
      </c>
      <c r="S5" t="str">
        <f t="shared" si="2"/>
        <v>台北市</v>
      </c>
      <c r="T5" t="str">
        <f t="shared" si="3"/>
        <v>士林區</v>
      </c>
      <c r="U5" t="s">
        <v>14</v>
      </c>
      <c r="V5" t="s">
        <v>26</v>
      </c>
      <c r="W5">
        <f t="shared" si="11"/>
        <v>12</v>
      </c>
      <c r="Y5" t="s">
        <v>2102</v>
      </c>
      <c r="Z5" t="s">
        <v>2096</v>
      </c>
      <c r="AA5" t="s">
        <v>2103</v>
      </c>
      <c r="AB5">
        <v>25.0525582</v>
      </c>
      <c r="AC5">
        <v>121.604518</v>
      </c>
      <c r="AD5" t="str">
        <f t="shared" si="12"/>
        <v>台北市</v>
      </c>
      <c r="AE5" t="str">
        <f t="shared" si="13"/>
        <v>南港區</v>
      </c>
      <c r="AF5" t="s">
        <v>14</v>
      </c>
      <c r="AG5" t="s">
        <v>26</v>
      </c>
      <c r="AH5">
        <f t="shared" si="14"/>
        <v>1</v>
      </c>
      <c r="AJ5" t="s">
        <v>3082</v>
      </c>
      <c r="AK5">
        <v>4.8</v>
      </c>
      <c r="AL5">
        <v>18</v>
      </c>
      <c r="AM5" t="s">
        <v>3083</v>
      </c>
      <c r="AN5" s="2" t="s">
        <v>3084</v>
      </c>
      <c r="AO5">
        <v>24.649829400000002</v>
      </c>
      <c r="AP5">
        <v>121.23385140000001</v>
      </c>
      <c r="AQ5" t="str">
        <f t="shared" si="4"/>
        <v>wed</v>
      </c>
      <c r="AR5" t="str">
        <f t="shared" si="5"/>
        <v>osp</v>
      </c>
      <c r="AS5" t="s">
        <v>14</v>
      </c>
      <c r="AT5" t="s">
        <v>26</v>
      </c>
      <c r="AU5">
        <f t="shared" si="15"/>
        <v>19</v>
      </c>
      <c r="AX5" t="s">
        <v>14</v>
      </c>
      <c r="AY5" t="s">
        <v>69</v>
      </c>
      <c r="AZ5">
        <v>1</v>
      </c>
      <c r="BB5" t="s">
        <v>3531</v>
      </c>
      <c r="BC5" t="s">
        <v>3525</v>
      </c>
      <c r="BD5" t="s">
        <v>3532</v>
      </c>
      <c r="BE5">
        <v>25.048868299999999</v>
      </c>
      <c r="BF5">
        <v>121.5421769</v>
      </c>
      <c r="BG5" t="str">
        <f t="shared" si="6"/>
        <v>台北市</v>
      </c>
      <c r="BH5" t="str">
        <f t="shared" si="7"/>
        <v>中山區</v>
      </c>
      <c r="BI5" t="s">
        <v>14</v>
      </c>
      <c r="BJ5" t="s">
        <v>26</v>
      </c>
      <c r="BK5">
        <f t="shared" si="16"/>
        <v>0</v>
      </c>
      <c r="BM5" t="s">
        <v>3618</v>
      </c>
      <c r="BN5" t="s">
        <v>3613</v>
      </c>
      <c r="BO5" t="s">
        <v>3619</v>
      </c>
      <c r="BP5">
        <v>25.014050000000001</v>
      </c>
      <c r="BQ5">
        <v>121.46381</v>
      </c>
      <c r="BR5" t="str">
        <f t="shared" si="8"/>
        <v>新北市</v>
      </c>
      <c r="BS5" t="str">
        <f t="shared" si="9"/>
        <v>板橋區</v>
      </c>
      <c r="BT5" t="s">
        <v>14</v>
      </c>
      <c r="BU5" t="s">
        <v>26</v>
      </c>
      <c r="BV5">
        <f t="shared" si="17"/>
        <v>0</v>
      </c>
      <c r="BX5" t="s">
        <v>3678</v>
      </c>
      <c r="BY5" t="s">
        <v>15</v>
      </c>
      <c r="BZ5" t="s">
        <v>3679</v>
      </c>
      <c r="CA5" t="s">
        <v>3680</v>
      </c>
      <c r="CB5">
        <v>25.025637</v>
      </c>
      <c r="CC5">
        <v>121.463641</v>
      </c>
      <c r="CF5" t="s">
        <v>14</v>
      </c>
      <c r="CG5" t="s">
        <v>26</v>
      </c>
      <c r="CH5">
        <f t="shared" si="18"/>
        <v>72</v>
      </c>
      <c r="CJ5">
        <v>33948</v>
      </c>
      <c r="CK5">
        <v>10148</v>
      </c>
      <c r="CL5" t="s">
        <v>7850</v>
      </c>
      <c r="CM5" t="s">
        <v>7851</v>
      </c>
      <c r="CN5">
        <v>48</v>
      </c>
      <c r="CO5">
        <v>-1</v>
      </c>
      <c r="CP5">
        <v>1</v>
      </c>
      <c r="CQ5">
        <v>121.46261</v>
      </c>
      <c r="CR5">
        <v>25.012768999999999</v>
      </c>
      <c r="CS5" t="s">
        <v>7852</v>
      </c>
      <c r="CT5" t="s">
        <v>7853</v>
      </c>
      <c r="CU5" t="str">
        <f t="shared" si="19"/>
        <v>縣民大</v>
      </c>
      <c r="CV5" t="str">
        <f t="shared" si="20"/>
        <v>道公車</v>
      </c>
      <c r="CW5" t="s">
        <v>14</v>
      </c>
      <c r="CX5" t="s">
        <v>26</v>
      </c>
      <c r="CY5">
        <f t="shared" si="21"/>
        <v>44</v>
      </c>
    </row>
    <row r="6" spans="1:103" x14ac:dyDescent="0.25">
      <c r="A6" t="s">
        <v>23</v>
      </c>
      <c r="B6" t="s">
        <v>24</v>
      </c>
      <c r="C6" t="s">
        <v>25</v>
      </c>
      <c r="D6">
        <v>25.050261299999999</v>
      </c>
      <c r="E6">
        <v>121.5339092</v>
      </c>
      <c r="F6" t="str">
        <f t="shared" si="10"/>
        <v>台北市</v>
      </c>
      <c r="G6" t="str">
        <f t="shared" si="0"/>
        <v>中山區</v>
      </c>
      <c r="H6" t="s">
        <v>14</v>
      </c>
      <c r="I6" t="s">
        <v>30</v>
      </c>
      <c r="J6">
        <f t="shared" si="1"/>
        <v>1</v>
      </c>
      <c r="L6" t="s">
        <v>1659</v>
      </c>
      <c r="M6" t="s">
        <v>782</v>
      </c>
      <c r="N6" t="s">
        <v>1660</v>
      </c>
      <c r="O6">
        <v>25.093319900000001</v>
      </c>
      <c r="P6">
        <v>121.5249268</v>
      </c>
      <c r="Q6" t="s">
        <v>1661</v>
      </c>
      <c r="S6" t="str">
        <f t="shared" si="2"/>
        <v>台北市</v>
      </c>
      <c r="T6" t="str">
        <f t="shared" si="3"/>
        <v>士林區</v>
      </c>
      <c r="U6" t="s">
        <v>14</v>
      </c>
      <c r="V6" t="s">
        <v>30</v>
      </c>
      <c r="W6">
        <f t="shared" si="11"/>
        <v>15</v>
      </c>
      <c r="Y6" t="s">
        <v>2104</v>
      </c>
      <c r="Z6" t="s">
        <v>2096</v>
      </c>
      <c r="AA6" t="s">
        <v>2105</v>
      </c>
      <c r="AB6">
        <v>25.049031299999999</v>
      </c>
      <c r="AC6">
        <v>121.5185494</v>
      </c>
      <c r="AD6" t="str">
        <f t="shared" si="12"/>
        <v>台北市</v>
      </c>
      <c r="AE6" t="str">
        <f t="shared" si="13"/>
        <v>大同區</v>
      </c>
      <c r="AF6" t="s">
        <v>14</v>
      </c>
      <c r="AG6" t="s">
        <v>30</v>
      </c>
      <c r="AH6">
        <f t="shared" si="14"/>
        <v>0</v>
      </c>
      <c r="AJ6" t="s">
        <v>2623</v>
      </c>
      <c r="AK6">
        <v>4.2</v>
      </c>
      <c r="AL6">
        <v>12</v>
      </c>
      <c r="AM6" t="s">
        <v>2323</v>
      </c>
      <c r="AN6" s="2" t="s">
        <v>2624</v>
      </c>
      <c r="AO6">
        <v>25.152114999999998</v>
      </c>
      <c r="AP6">
        <v>121.4064252</v>
      </c>
      <c r="AQ6" t="str">
        <f t="shared" si="4"/>
        <v>新北市</v>
      </c>
      <c r="AR6" t="str">
        <f t="shared" si="5"/>
        <v>八里區</v>
      </c>
      <c r="AS6" t="s">
        <v>14</v>
      </c>
      <c r="AT6" t="s">
        <v>30</v>
      </c>
      <c r="AU6">
        <f t="shared" si="15"/>
        <v>6</v>
      </c>
      <c r="AX6" t="s">
        <v>14</v>
      </c>
      <c r="AY6" t="s">
        <v>22</v>
      </c>
      <c r="AZ6">
        <v>7</v>
      </c>
      <c r="BB6" t="s">
        <v>3533</v>
      </c>
      <c r="BC6" t="s">
        <v>3525</v>
      </c>
      <c r="BD6" t="s">
        <v>3534</v>
      </c>
      <c r="BE6">
        <v>25.036731</v>
      </c>
      <c r="BF6">
        <v>121.4976133</v>
      </c>
      <c r="BG6" t="str">
        <f t="shared" si="6"/>
        <v>台北市</v>
      </c>
      <c r="BH6" t="str">
        <f t="shared" si="7"/>
        <v>萬華區</v>
      </c>
      <c r="BI6" t="s">
        <v>14</v>
      </c>
      <c r="BJ6" t="s">
        <v>30</v>
      </c>
      <c r="BK6">
        <f t="shared" si="16"/>
        <v>1</v>
      </c>
      <c r="BM6" t="s">
        <v>3620</v>
      </c>
      <c r="BN6" t="s">
        <v>3613</v>
      </c>
      <c r="BO6" t="s">
        <v>3621</v>
      </c>
      <c r="BP6">
        <v>25.004192</v>
      </c>
      <c r="BQ6">
        <v>121.444737</v>
      </c>
      <c r="BR6" t="str">
        <f t="shared" si="8"/>
        <v>新北市</v>
      </c>
      <c r="BS6" t="str">
        <f t="shared" si="9"/>
        <v>板橋區</v>
      </c>
      <c r="BT6" t="s">
        <v>14</v>
      </c>
      <c r="BU6" t="s">
        <v>30</v>
      </c>
      <c r="BV6">
        <f t="shared" si="17"/>
        <v>3</v>
      </c>
      <c r="BX6" t="s">
        <v>3681</v>
      </c>
      <c r="BY6" t="s">
        <v>15</v>
      </c>
      <c r="BZ6" t="s">
        <v>3682</v>
      </c>
      <c r="CA6" t="s">
        <v>3683</v>
      </c>
      <c r="CB6">
        <v>25.025005</v>
      </c>
      <c r="CC6">
        <v>121.454759</v>
      </c>
      <c r="CF6" t="s">
        <v>14</v>
      </c>
      <c r="CG6" t="s">
        <v>30</v>
      </c>
      <c r="CH6">
        <f t="shared" si="18"/>
        <v>32</v>
      </c>
      <c r="CJ6">
        <v>181065</v>
      </c>
      <c r="CK6">
        <v>16518</v>
      </c>
      <c r="CL6" t="s">
        <v>7854</v>
      </c>
      <c r="CM6" t="s">
        <v>7855</v>
      </c>
      <c r="CN6">
        <v>8</v>
      </c>
      <c r="CP6">
        <v>0</v>
      </c>
      <c r="CQ6">
        <v>121.4447176</v>
      </c>
      <c r="CR6">
        <v>25.047888459999999</v>
      </c>
      <c r="CS6" t="s">
        <v>7856</v>
      </c>
      <c r="CT6" t="s">
        <v>7857</v>
      </c>
      <c r="CU6" t="str">
        <f t="shared" si="19"/>
        <v>中平路</v>
      </c>
      <c r="CV6" t="str">
        <f t="shared" si="20"/>
        <v>135</v>
      </c>
      <c r="CW6" t="s">
        <v>14</v>
      </c>
      <c r="CX6" t="s">
        <v>30</v>
      </c>
      <c r="CY6">
        <f t="shared" si="21"/>
        <v>169</v>
      </c>
    </row>
    <row r="7" spans="1:103" x14ac:dyDescent="0.25">
      <c r="A7" t="s">
        <v>27</v>
      </c>
      <c r="B7" t="s">
        <v>28</v>
      </c>
      <c r="C7" t="s">
        <v>29</v>
      </c>
      <c r="D7">
        <v>25.058845699999999</v>
      </c>
      <c r="E7">
        <v>121.5223977</v>
      </c>
      <c r="F7" t="str">
        <f t="shared" si="10"/>
        <v>台北市</v>
      </c>
      <c r="G7" t="str">
        <f t="shared" si="0"/>
        <v>中山區</v>
      </c>
      <c r="H7" t="s">
        <v>14</v>
      </c>
      <c r="I7" t="s">
        <v>33</v>
      </c>
      <c r="J7">
        <f t="shared" si="1"/>
        <v>1</v>
      </c>
      <c r="L7" t="s">
        <v>289</v>
      </c>
      <c r="M7" t="s">
        <v>235</v>
      </c>
      <c r="N7" t="s">
        <v>290</v>
      </c>
      <c r="O7">
        <v>25.086141099999999</v>
      </c>
      <c r="P7">
        <v>121.52794609999999</v>
      </c>
      <c r="Q7" t="s">
        <v>291</v>
      </c>
      <c r="S7" t="str">
        <f t="shared" si="2"/>
        <v>台北市</v>
      </c>
      <c r="T7" t="str">
        <f t="shared" si="3"/>
        <v>士林區</v>
      </c>
      <c r="U7" t="s">
        <v>14</v>
      </c>
      <c r="V7" t="s">
        <v>33</v>
      </c>
      <c r="W7">
        <f t="shared" si="11"/>
        <v>9</v>
      </c>
      <c r="Y7" t="s">
        <v>2106</v>
      </c>
      <c r="Z7" t="s">
        <v>2096</v>
      </c>
      <c r="AA7" t="s">
        <v>2107</v>
      </c>
      <c r="AB7">
        <v>25.0586482</v>
      </c>
      <c r="AC7">
        <v>121.5642624</v>
      </c>
      <c r="AD7" t="str">
        <f t="shared" si="12"/>
        <v>台北市</v>
      </c>
      <c r="AE7" t="str">
        <f t="shared" si="13"/>
        <v>松山區</v>
      </c>
      <c r="AF7" t="s">
        <v>14</v>
      </c>
      <c r="AG7" t="s">
        <v>33</v>
      </c>
      <c r="AH7">
        <f t="shared" si="14"/>
        <v>0</v>
      </c>
      <c r="AJ7" t="s">
        <v>2639</v>
      </c>
      <c r="AK7">
        <v>4.4000000000000004</v>
      </c>
      <c r="AL7">
        <v>47</v>
      </c>
      <c r="AM7" t="s">
        <v>2609</v>
      </c>
      <c r="AN7" s="2" t="s">
        <v>3508</v>
      </c>
      <c r="AO7">
        <v>25.062724299999999</v>
      </c>
      <c r="AP7">
        <v>121.4762522</v>
      </c>
      <c r="AQ7" t="str">
        <f t="shared" si="4"/>
        <v>新北市</v>
      </c>
      <c r="AR7" t="str">
        <f t="shared" si="5"/>
        <v>三重區</v>
      </c>
      <c r="AS7" t="s">
        <v>14</v>
      </c>
      <c r="AT7" t="s">
        <v>33</v>
      </c>
      <c r="AU7">
        <f t="shared" si="15"/>
        <v>6</v>
      </c>
      <c r="AX7" t="s">
        <v>14</v>
      </c>
      <c r="AY7" t="s">
        <v>72</v>
      </c>
      <c r="AZ7">
        <v>6</v>
      </c>
      <c r="BB7" t="s">
        <v>3535</v>
      </c>
      <c r="BC7" t="s">
        <v>3525</v>
      </c>
      <c r="BD7" t="s">
        <v>3536</v>
      </c>
      <c r="BE7">
        <v>25.056676</v>
      </c>
      <c r="BF7">
        <v>121.51536299999999</v>
      </c>
      <c r="BG7" t="str">
        <f t="shared" si="6"/>
        <v>台北市</v>
      </c>
      <c r="BH7" t="str">
        <f t="shared" si="7"/>
        <v>大同區</v>
      </c>
      <c r="BI7" t="s">
        <v>14</v>
      </c>
      <c r="BJ7" t="s">
        <v>33</v>
      </c>
      <c r="BK7">
        <f t="shared" si="16"/>
        <v>1</v>
      </c>
      <c r="BM7" t="s">
        <v>3622</v>
      </c>
      <c r="BN7" t="s">
        <v>3613</v>
      </c>
      <c r="BO7" t="s">
        <v>3623</v>
      </c>
      <c r="BP7">
        <v>24.991397200000002</v>
      </c>
      <c r="BQ7">
        <v>121.4244296</v>
      </c>
      <c r="BR7" t="str">
        <f t="shared" si="8"/>
        <v>新北市</v>
      </c>
      <c r="BS7" t="str">
        <f t="shared" si="9"/>
        <v>樹林區</v>
      </c>
      <c r="BT7" t="s">
        <v>14</v>
      </c>
      <c r="BU7" t="s">
        <v>33</v>
      </c>
      <c r="BV7">
        <f t="shared" si="17"/>
        <v>1</v>
      </c>
      <c r="BX7" t="s">
        <v>3684</v>
      </c>
      <c r="BY7" t="s">
        <v>15</v>
      </c>
      <c r="BZ7" t="s">
        <v>3685</v>
      </c>
      <c r="CA7" t="s">
        <v>3686</v>
      </c>
      <c r="CB7">
        <v>25.020727999999998</v>
      </c>
      <c r="CC7">
        <v>121.45275599999999</v>
      </c>
      <c r="CF7" t="s">
        <v>14</v>
      </c>
      <c r="CG7" t="s">
        <v>33</v>
      </c>
      <c r="CH7">
        <f t="shared" si="18"/>
        <v>24</v>
      </c>
      <c r="CJ7">
        <v>181066</v>
      </c>
      <c r="CK7">
        <v>16518</v>
      </c>
      <c r="CL7" t="s">
        <v>7854</v>
      </c>
      <c r="CM7" t="s">
        <v>7855</v>
      </c>
      <c r="CN7">
        <v>98</v>
      </c>
      <c r="CP7">
        <v>1</v>
      </c>
      <c r="CQ7">
        <v>121.4449156</v>
      </c>
      <c r="CR7">
        <v>25.048010000000001</v>
      </c>
      <c r="CS7" t="s">
        <v>7858</v>
      </c>
      <c r="CT7" t="s">
        <v>7859</v>
      </c>
      <c r="CU7" t="str">
        <f t="shared" si="19"/>
        <v>中平路</v>
      </c>
      <c r="CV7" t="str">
        <f t="shared" si="20"/>
        <v>188</v>
      </c>
      <c r="CW7" t="s">
        <v>14</v>
      </c>
      <c r="CX7" t="s">
        <v>33</v>
      </c>
      <c r="CY7">
        <f t="shared" si="21"/>
        <v>108</v>
      </c>
    </row>
    <row r="8" spans="1:103" x14ac:dyDescent="0.25">
      <c r="A8" t="s">
        <v>31</v>
      </c>
      <c r="B8" t="s">
        <v>8</v>
      </c>
      <c r="C8" t="s">
        <v>32</v>
      </c>
      <c r="D8">
        <v>25.138918400000001</v>
      </c>
      <c r="E8">
        <v>121.46192069999999</v>
      </c>
      <c r="F8" t="str">
        <f t="shared" si="10"/>
        <v>新北市</v>
      </c>
      <c r="G8" t="str">
        <f t="shared" si="0"/>
        <v>淡水區</v>
      </c>
      <c r="H8" t="s">
        <v>14</v>
      </c>
      <c r="I8" t="s">
        <v>36</v>
      </c>
      <c r="J8">
        <f t="shared" si="1"/>
        <v>4</v>
      </c>
      <c r="L8" t="s">
        <v>1662</v>
      </c>
      <c r="M8" t="s">
        <v>782</v>
      </c>
      <c r="N8" t="s">
        <v>1663</v>
      </c>
      <c r="O8">
        <v>25.112849000000001</v>
      </c>
      <c r="P8">
        <v>121.5269179</v>
      </c>
      <c r="Q8" t="s">
        <v>1664</v>
      </c>
      <c r="S8" t="str">
        <f t="shared" si="2"/>
        <v>台北市</v>
      </c>
      <c r="T8" t="str">
        <f t="shared" si="3"/>
        <v>士林區</v>
      </c>
      <c r="U8" t="s">
        <v>14</v>
      </c>
      <c r="V8" t="s">
        <v>36</v>
      </c>
      <c r="W8">
        <f t="shared" si="11"/>
        <v>21</v>
      </c>
      <c r="Y8" t="s">
        <v>2108</v>
      </c>
      <c r="Z8" t="s">
        <v>2096</v>
      </c>
      <c r="AA8" t="s">
        <v>2109</v>
      </c>
      <c r="AB8">
        <v>25.048325599999998</v>
      </c>
      <c r="AC8">
        <v>121.54479430000001</v>
      </c>
      <c r="AD8" t="str">
        <f t="shared" si="12"/>
        <v>台北市</v>
      </c>
      <c r="AE8" t="str">
        <f t="shared" si="13"/>
        <v>松山區</v>
      </c>
      <c r="AF8" t="s">
        <v>14</v>
      </c>
      <c r="AG8" t="s">
        <v>36</v>
      </c>
      <c r="AH8">
        <f t="shared" si="14"/>
        <v>2</v>
      </c>
      <c r="AJ8" t="s">
        <v>2482</v>
      </c>
      <c r="AK8">
        <v>4.9000000000000004</v>
      </c>
      <c r="AL8">
        <v>266</v>
      </c>
      <c r="AM8" t="s">
        <v>2472</v>
      </c>
      <c r="AN8" s="2" t="s">
        <v>3521</v>
      </c>
      <c r="AO8">
        <v>25.064447999999999</v>
      </c>
      <c r="AP8">
        <v>121.50205099999999</v>
      </c>
      <c r="AQ8" t="str">
        <f t="shared" si="4"/>
        <v>新北市</v>
      </c>
      <c r="AR8" t="str">
        <f t="shared" si="5"/>
        <v>三重區</v>
      </c>
      <c r="AS8" t="s">
        <v>14</v>
      </c>
      <c r="AT8" t="s">
        <v>36</v>
      </c>
      <c r="AU8">
        <f t="shared" si="15"/>
        <v>6</v>
      </c>
      <c r="AX8" t="s">
        <v>14</v>
      </c>
      <c r="AY8" t="s">
        <v>26</v>
      </c>
      <c r="AZ8">
        <v>4</v>
      </c>
      <c r="BB8" t="s">
        <v>3537</v>
      </c>
      <c r="BC8" t="s">
        <v>3525</v>
      </c>
      <c r="BD8" t="s">
        <v>3538</v>
      </c>
      <c r="BE8">
        <v>25.038598799999999</v>
      </c>
      <c r="BF8">
        <v>121.4984426</v>
      </c>
      <c r="BG8" t="str">
        <f t="shared" si="6"/>
        <v>台北市</v>
      </c>
      <c r="BH8" t="str">
        <f t="shared" si="7"/>
        <v>萬華區</v>
      </c>
      <c r="BI8" t="s">
        <v>14</v>
      </c>
      <c r="BJ8" t="s">
        <v>36</v>
      </c>
      <c r="BK8">
        <f t="shared" si="16"/>
        <v>3</v>
      </c>
      <c r="BM8" t="s">
        <v>3624</v>
      </c>
      <c r="BN8" t="s">
        <v>3613</v>
      </c>
      <c r="BO8" t="s">
        <v>3625</v>
      </c>
      <c r="BP8">
        <v>24.980472500000001</v>
      </c>
      <c r="BQ8">
        <v>121.40883100000001</v>
      </c>
      <c r="BR8" t="str">
        <f t="shared" si="8"/>
        <v>新北市</v>
      </c>
      <c r="BS8" t="str">
        <f t="shared" si="9"/>
        <v>樹林區</v>
      </c>
      <c r="BT8" t="s">
        <v>14</v>
      </c>
      <c r="BU8" t="s">
        <v>36</v>
      </c>
      <c r="BV8">
        <f t="shared" si="17"/>
        <v>0</v>
      </c>
      <c r="BX8" t="s">
        <v>3687</v>
      </c>
      <c r="BY8" t="s">
        <v>15</v>
      </c>
      <c r="BZ8" t="s">
        <v>3688</v>
      </c>
      <c r="CA8" t="s">
        <v>3689</v>
      </c>
      <c r="CB8">
        <v>25.034673999999999</v>
      </c>
      <c r="CC8">
        <v>121.476277</v>
      </c>
      <c r="CF8" t="s">
        <v>14</v>
      </c>
      <c r="CG8" t="s">
        <v>36</v>
      </c>
      <c r="CH8">
        <f t="shared" si="18"/>
        <v>53</v>
      </c>
      <c r="CJ8">
        <v>202833</v>
      </c>
      <c r="CK8">
        <v>17845</v>
      </c>
      <c r="CL8" t="s">
        <v>7860</v>
      </c>
      <c r="CM8" t="s">
        <v>7861</v>
      </c>
      <c r="CN8">
        <v>34</v>
      </c>
      <c r="CO8">
        <v>0</v>
      </c>
      <c r="CP8">
        <v>0</v>
      </c>
      <c r="CQ8">
        <v>121.72038999999999</v>
      </c>
      <c r="CR8">
        <v>25.133175000000001</v>
      </c>
      <c r="CS8" t="s">
        <v>7862</v>
      </c>
      <c r="CT8" t="s">
        <v>7863</v>
      </c>
      <c r="CU8" t="str">
        <f t="shared" si="19"/>
        <v>基隆市</v>
      </c>
      <c r="CV8" t="str">
        <f t="shared" si="20"/>
        <v>安樂區</v>
      </c>
      <c r="CW8" t="s">
        <v>14</v>
      </c>
      <c r="CX8" t="s">
        <v>36</v>
      </c>
      <c r="CY8">
        <f t="shared" si="21"/>
        <v>221</v>
      </c>
    </row>
    <row r="9" spans="1:103" x14ac:dyDescent="0.25">
      <c r="A9" t="s">
        <v>34</v>
      </c>
      <c r="B9" t="s">
        <v>8</v>
      </c>
      <c r="C9" t="s">
        <v>35</v>
      </c>
      <c r="D9">
        <v>25.055504899999999</v>
      </c>
      <c r="E9">
        <v>121.5496029</v>
      </c>
      <c r="F9" t="str">
        <f t="shared" si="10"/>
        <v>台北市</v>
      </c>
      <c r="G9" t="str">
        <f t="shared" si="0"/>
        <v>松山區</v>
      </c>
      <c r="H9" t="s">
        <v>14</v>
      </c>
      <c r="I9" t="s">
        <v>39</v>
      </c>
      <c r="J9">
        <f t="shared" si="1"/>
        <v>0</v>
      </c>
      <c r="L9" t="s">
        <v>2046</v>
      </c>
      <c r="M9" t="s">
        <v>413</v>
      </c>
      <c r="N9" t="s">
        <v>2047</v>
      </c>
      <c r="O9">
        <v>25.093539499999999</v>
      </c>
      <c r="P9">
        <v>121.5227421</v>
      </c>
      <c r="Q9" t="s">
        <v>2048</v>
      </c>
      <c r="S9" t="str">
        <f t="shared" si="2"/>
        <v>台北市</v>
      </c>
      <c r="T9" t="str">
        <f t="shared" si="3"/>
        <v>士林區</v>
      </c>
      <c r="U9" t="s">
        <v>14</v>
      </c>
      <c r="V9" t="s">
        <v>39</v>
      </c>
      <c r="W9">
        <f t="shared" si="11"/>
        <v>5</v>
      </c>
      <c r="Y9" t="s">
        <v>2110</v>
      </c>
      <c r="Z9" t="s">
        <v>2096</v>
      </c>
      <c r="AA9" t="s">
        <v>2111</v>
      </c>
      <c r="AB9">
        <v>25.0461572</v>
      </c>
      <c r="AC9">
        <v>121.5448303</v>
      </c>
      <c r="AD9" t="str">
        <f t="shared" si="12"/>
        <v>台北市</v>
      </c>
      <c r="AE9" t="str">
        <f t="shared" si="13"/>
        <v>松山區</v>
      </c>
      <c r="AF9" t="s">
        <v>14</v>
      </c>
      <c r="AG9" t="s">
        <v>39</v>
      </c>
      <c r="AH9">
        <f t="shared" si="14"/>
        <v>0</v>
      </c>
      <c r="AJ9" t="s">
        <v>2664</v>
      </c>
      <c r="AK9">
        <v>4.0999999999999996</v>
      </c>
      <c r="AL9">
        <v>7</v>
      </c>
      <c r="AM9" t="s">
        <v>2609</v>
      </c>
      <c r="AN9" s="2" t="s">
        <v>2665</v>
      </c>
      <c r="AO9">
        <v>25.0493849</v>
      </c>
      <c r="AP9">
        <v>121.4834144</v>
      </c>
      <c r="AQ9" t="str">
        <f t="shared" si="4"/>
        <v>新北市</v>
      </c>
      <c r="AR9" t="str">
        <f t="shared" si="5"/>
        <v>三重區</v>
      </c>
      <c r="AS9" t="s">
        <v>14</v>
      </c>
      <c r="AT9" t="s">
        <v>39</v>
      </c>
      <c r="AU9">
        <f t="shared" si="15"/>
        <v>11</v>
      </c>
      <c r="AX9" t="s">
        <v>14</v>
      </c>
      <c r="AY9" t="s">
        <v>75</v>
      </c>
      <c r="AZ9">
        <v>3</v>
      </c>
      <c r="BB9" t="s">
        <v>3539</v>
      </c>
      <c r="BC9" t="s">
        <v>3525</v>
      </c>
      <c r="BD9" t="s">
        <v>3540</v>
      </c>
      <c r="BE9">
        <v>24.990673300000001</v>
      </c>
      <c r="BF9">
        <v>121.54171909999999</v>
      </c>
      <c r="BG9" t="str">
        <f t="shared" si="6"/>
        <v>台北市</v>
      </c>
      <c r="BH9" t="str">
        <f t="shared" si="7"/>
        <v>文山區</v>
      </c>
      <c r="BI9" t="s">
        <v>14</v>
      </c>
      <c r="BJ9" t="s">
        <v>39</v>
      </c>
      <c r="BK9">
        <f t="shared" si="16"/>
        <v>2</v>
      </c>
      <c r="BM9" t="s">
        <v>3626</v>
      </c>
      <c r="BN9" t="s">
        <v>3613</v>
      </c>
      <c r="BO9" t="s">
        <v>3627</v>
      </c>
      <c r="BP9">
        <v>24.9727283</v>
      </c>
      <c r="BQ9">
        <v>121.39254390000001</v>
      </c>
      <c r="BR9" t="str">
        <f t="shared" si="8"/>
        <v>新北市</v>
      </c>
      <c r="BS9" t="str">
        <f t="shared" si="9"/>
        <v>樹林區</v>
      </c>
      <c r="BT9" t="s">
        <v>14</v>
      </c>
      <c r="BU9" t="s">
        <v>39</v>
      </c>
      <c r="BV9">
        <f t="shared" si="17"/>
        <v>0</v>
      </c>
      <c r="BX9" t="s">
        <v>3690</v>
      </c>
      <c r="BY9" t="s">
        <v>15</v>
      </c>
      <c r="BZ9" t="s">
        <v>3691</v>
      </c>
      <c r="CA9" t="s">
        <v>3692</v>
      </c>
      <c r="CB9">
        <v>25.023085999999999</v>
      </c>
      <c r="CC9">
        <v>121.471563</v>
      </c>
      <c r="CF9" t="s">
        <v>14</v>
      </c>
      <c r="CG9" t="s">
        <v>39</v>
      </c>
      <c r="CH9">
        <f t="shared" si="18"/>
        <v>45</v>
      </c>
      <c r="CJ9">
        <v>202834</v>
      </c>
      <c r="CK9">
        <v>17845</v>
      </c>
      <c r="CL9" t="s">
        <v>7860</v>
      </c>
      <c r="CM9" t="s">
        <v>7864</v>
      </c>
      <c r="CN9">
        <v>50</v>
      </c>
      <c r="CO9">
        <v>0</v>
      </c>
      <c r="CP9">
        <v>1</v>
      </c>
      <c r="CQ9">
        <v>121.720332</v>
      </c>
      <c r="CR9">
        <v>25.132922000000001</v>
      </c>
      <c r="CS9" t="s">
        <v>7865</v>
      </c>
      <c r="CT9" t="s">
        <v>7866</v>
      </c>
      <c r="CU9" t="str">
        <f t="shared" si="19"/>
        <v>基隆市</v>
      </c>
      <c r="CV9" t="str">
        <f t="shared" si="20"/>
        <v>安樂區</v>
      </c>
      <c r="CW9" t="s">
        <v>14</v>
      </c>
      <c r="CX9" t="s">
        <v>39</v>
      </c>
      <c r="CY9">
        <f t="shared" si="21"/>
        <v>50</v>
      </c>
    </row>
    <row r="10" spans="1:103" x14ac:dyDescent="0.25">
      <c r="A10" t="s">
        <v>37</v>
      </c>
      <c r="B10" t="s">
        <v>28</v>
      </c>
      <c r="C10" t="s">
        <v>38</v>
      </c>
      <c r="D10">
        <v>25.047915700000001</v>
      </c>
      <c r="E10">
        <v>121.5474078</v>
      </c>
      <c r="F10" t="str">
        <f t="shared" si="10"/>
        <v>台北市</v>
      </c>
      <c r="G10" t="str">
        <f t="shared" si="0"/>
        <v>松山區</v>
      </c>
      <c r="H10" t="s">
        <v>14</v>
      </c>
      <c r="I10" t="s">
        <v>42</v>
      </c>
      <c r="J10">
        <f t="shared" si="1"/>
        <v>0</v>
      </c>
      <c r="L10" t="s">
        <v>744</v>
      </c>
      <c r="M10" t="s">
        <v>372</v>
      </c>
      <c r="N10" t="s">
        <v>745</v>
      </c>
      <c r="O10">
        <v>25.091839499999999</v>
      </c>
      <c r="P10">
        <v>121.5171309</v>
      </c>
      <c r="Q10" t="s">
        <v>746</v>
      </c>
      <c r="S10" t="str">
        <f t="shared" si="2"/>
        <v>台北市</v>
      </c>
      <c r="T10" t="str">
        <f t="shared" si="3"/>
        <v>士林區</v>
      </c>
      <c r="U10" t="s">
        <v>14</v>
      </c>
      <c r="V10" t="s">
        <v>42</v>
      </c>
      <c r="W10">
        <f t="shared" si="11"/>
        <v>15</v>
      </c>
      <c r="Y10" t="s">
        <v>2112</v>
      </c>
      <c r="Z10" t="s">
        <v>2096</v>
      </c>
      <c r="AA10" t="s">
        <v>2113</v>
      </c>
      <c r="AB10">
        <v>25.069967699999999</v>
      </c>
      <c r="AC10">
        <v>121.6113089</v>
      </c>
      <c r="AD10" t="str">
        <f t="shared" si="12"/>
        <v>台北市</v>
      </c>
      <c r="AE10" t="str">
        <f t="shared" si="13"/>
        <v>內湖區</v>
      </c>
      <c r="AF10" t="s">
        <v>14</v>
      </c>
      <c r="AG10" t="s">
        <v>42</v>
      </c>
      <c r="AH10">
        <f t="shared" si="14"/>
        <v>2</v>
      </c>
      <c r="AJ10" t="s">
        <v>2671</v>
      </c>
      <c r="AK10">
        <v>4</v>
      </c>
      <c r="AL10">
        <v>6</v>
      </c>
      <c r="AM10" t="s">
        <v>2609</v>
      </c>
      <c r="AN10" s="2" t="s">
        <v>2665</v>
      </c>
      <c r="AO10">
        <v>25.050136699999999</v>
      </c>
      <c r="AP10">
        <v>121.4830053</v>
      </c>
      <c r="AQ10" t="str">
        <f t="shared" si="4"/>
        <v>新北市</v>
      </c>
      <c r="AR10" t="str">
        <f t="shared" si="5"/>
        <v>三重區</v>
      </c>
      <c r="AS10" t="s">
        <v>14</v>
      </c>
      <c r="AT10" t="s">
        <v>42</v>
      </c>
      <c r="AU10">
        <f t="shared" si="15"/>
        <v>13</v>
      </c>
      <c r="AX10" t="s">
        <v>14</v>
      </c>
      <c r="AY10" t="s">
        <v>79</v>
      </c>
      <c r="AZ10">
        <v>0</v>
      </c>
      <c r="BB10" t="s">
        <v>3541</v>
      </c>
      <c r="BC10" t="s">
        <v>3525</v>
      </c>
      <c r="BD10" t="s">
        <v>3542</v>
      </c>
      <c r="BE10">
        <v>25.024541899999999</v>
      </c>
      <c r="BF10">
        <v>121.529366</v>
      </c>
      <c r="BG10" t="str">
        <f t="shared" si="6"/>
        <v>台北市</v>
      </c>
      <c r="BH10" t="str">
        <f t="shared" si="7"/>
        <v>大安區</v>
      </c>
      <c r="BI10" t="s">
        <v>14</v>
      </c>
      <c r="BJ10" t="s">
        <v>42</v>
      </c>
      <c r="BK10">
        <f t="shared" si="16"/>
        <v>1</v>
      </c>
      <c r="BM10" t="s">
        <v>3628</v>
      </c>
      <c r="BN10" t="s">
        <v>3613</v>
      </c>
      <c r="BO10" t="s">
        <v>3629</v>
      </c>
      <c r="BP10">
        <v>24.954559400000001</v>
      </c>
      <c r="BQ10">
        <v>121.3551137</v>
      </c>
      <c r="BR10" t="str">
        <f t="shared" si="8"/>
        <v>新北市</v>
      </c>
      <c r="BS10" t="str">
        <f t="shared" si="9"/>
        <v>鶯歌區</v>
      </c>
      <c r="BT10" t="s">
        <v>14</v>
      </c>
      <c r="BU10" t="s">
        <v>42</v>
      </c>
      <c r="BV10">
        <f t="shared" si="17"/>
        <v>0</v>
      </c>
      <c r="BX10" t="s">
        <v>3693</v>
      </c>
      <c r="BY10" t="s">
        <v>15</v>
      </c>
      <c r="BZ10" t="s">
        <v>3694</v>
      </c>
      <c r="CA10" t="s">
        <v>3695</v>
      </c>
      <c r="CB10">
        <v>25.019310000000001</v>
      </c>
      <c r="CC10">
        <v>121.471456</v>
      </c>
      <c r="CF10" t="s">
        <v>14</v>
      </c>
      <c r="CG10" t="s">
        <v>42</v>
      </c>
      <c r="CH10">
        <f t="shared" si="18"/>
        <v>46</v>
      </c>
      <c r="CJ10">
        <v>193137</v>
      </c>
      <c r="CK10">
        <v>17845</v>
      </c>
      <c r="CL10" t="s">
        <v>7867</v>
      </c>
      <c r="CM10" t="s">
        <v>7868</v>
      </c>
      <c r="CN10">
        <v>59</v>
      </c>
      <c r="CP10">
        <v>1</v>
      </c>
      <c r="CQ10">
        <v>121.697096</v>
      </c>
      <c r="CR10">
        <v>25.154043000000001</v>
      </c>
      <c r="CS10" t="s">
        <v>7869</v>
      </c>
      <c r="CT10" t="s">
        <v>7870</v>
      </c>
      <c r="CU10" t="str">
        <f t="shared" si="19"/>
        <v>基金三</v>
      </c>
      <c r="CV10" t="str">
        <f t="shared" si="20"/>
        <v>路60</v>
      </c>
      <c r="CW10" t="s">
        <v>14</v>
      </c>
      <c r="CX10" t="s">
        <v>42</v>
      </c>
      <c r="CY10">
        <f t="shared" si="21"/>
        <v>140</v>
      </c>
    </row>
    <row r="11" spans="1:103" x14ac:dyDescent="0.25">
      <c r="A11" t="s">
        <v>40</v>
      </c>
      <c r="B11" t="s">
        <v>28</v>
      </c>
      <c r="C11" t="s">
        <v>41</v>
      </c>
      <c r="D11">
        <v>25.049909700000001</v>
      </c>
      <c r="E11">
        <v>121.5576835</v>
      </c>
      <c r="F11" t="str">
        <f t="shared" si="10"/>
        <v>台北市</v>
      </c>
      <c r="G11" t="str">
        <f t="shared" si="0"/>
        <v>松山區</v>
      </c>
      <c r="H11" t="s">
        <v>14</v>
      </c>
      <c r="I11" t="s">
        <v>46</v>
      </c>
      <c r="J11">
        <f t="shared" si="1"/>
        <v>0</v>
      </c>
      <c r="L11" t="s">
        <v>1692</v>
      </c>
      <c r="M11" t="s">
        <v>782</v>
      </c>
      <c r="N11" t="s">
        <v>1693</v>
      </c>
      <c r="O11">
        <v>25.106487099999999</v>
      </c>
      <c r="P11">
        <v>121.56478749999999</v>
      </c>
      <c r="Q11" t="s">
        <v>1694</v>
      </c>
      <c r="S11" t="str">
        <f t="shared" si="2"/>
        <v>台北市</v>
      </c>
      <c r="T11" t="str">
        <f t="shared" si="3"/>
        <v>士林區</v>
      </c>
      <c r="U11" t="s">
        <v>14</v>
      </c>
      <c r="V11" t="s">
        <v>46</v>
      </c>
      <c r="W11">
        <f t="shared" si="11"/>
        <v>2</v>
      </c>
      <c r="Y11" t="s">
        <v>2114</v>
      </c>
      <c r="Z11" t="s">
        <v>2096</v>
      </c>
      <c r="AA11" t="s">
        <v>2115</v>
      </c>
      <c r="AB11">
        <v>25.042925799999999</v>
      </c>
      <c r="AC11">
        <v>121.50459859999999</v>
      </c>
      <c r="AD11" t="str">
        <f t="shared" si="12"/>
        <v>台北市</v>
      </c>
      <c r="AE11" t="str">
        <f t="shared" si="13"/>
        <v>萬華區</v>
      </c>
      <c r="AF11" t="s">
        <v>14</v>
      </c>
      <c r="AG11" t="s">
        <v>46</v>
      </c>
      <c r="AH11">
        <f t="shared" si="14"/>
        <v>0</v>
      </c>
      <c r="AJ11" t="s">
        <v>2756</v>
      </c>
      <c r="AK11">
        <v>0</v>
      </c>
      <c r="AL11">
        <v>0</v>
      </c>
      <c r="AM11" t="s">
        <v>2263</v>
      </c>
      <c r="AN11" s="2" t="s">
        <v>2665</v>
      </c>
      <c r="AO11">
        <v>25.063792100000001</v>
      </c>
      <c r="AP11">
        <v>121.4713132</v>
      </c>
      <c r="AQ11" t="str">
        <f t="shared" si="4"/>
        <v>新北市</v>
      </c>
      <c r="AR11" t="str">
        <f t="shared" si="5"/>
        <v>三重區</v>
      </c>
      <c r="AS11" t="s">
        <v>14</v>
      </c>
      <c r="AT11" t="s">
        <v>46</v>
      </c>
      <c r="AU11">
        <f t="shared" si="15"/>
        <v>0</v>
      </c>
      <c r="AX11" t="s">
        <v>14</v>
      </c>
      <c r="AY11" t="s">
        <v>33</v>
      </c>
      <c r="AZ11">
        <v>0</v>
      </c>
      <c r="BB11" t="s">
        <v>3543</v>
      </c>
      <c r="BC11" t="s">
        <v>3525</v>
      </c>
      <c r="BD11" t="s">
        <v>3544</v>
      </c>
      <c r="BE11">
        <v>25.029181099999999</v>
      </c>
      <c r="BF11">
        <v>121.5059244</v>
      </c>
      <c r="BG11" t="str">
        <f t="shared" si="6"/>
        <v>台北市</v>
      </c>
      <c r="BH11" t="str">
        <f t="shared" si="7"/>
        <v>中正區</v>
      </c>
      <c r="BI11" t="s">
        <v>14</v>
      </c>
      <c r="BJ11" t="s">
        <v>46</v>
      </c>
      <c r="BK11">
        <f t="shared" si="16"/>
        <v>1</v>
      </c>
      <c r="BM11" t="s">
        <v>3630</v>
      </c>
      <c r="BN11" t="s">
        <v>3613</v>
      </c>
      <c r="BO11" t="s">
        <v>3631</v>
      </c>
      <c r="BP11">
        <v>25.015920300000001</v>
      </c>
      <c r="BQ11">
        <v>121.9446682</v>
      </c>
      <c r="BR11" t="str">
        <f t="shared" si="8"/>
        <v>新北市</v>
      </c>
      <c r="BS11" t="str">
        <f t="shared" si="9"/>
        <v>貢寮區</v>
      </c>
      <c r="BT11" t="s">
        <v>14</v>
      </c>
      <c r="BU11" t="s">
        <v>46</v>
      </c>
      <c r="BV11">
        <f t="shared" si="17"/>
        <v>0</v>
      </c>
      <c r="BX11" t="s">
        <v>3696</v>
      </c>
      <c r="BY11" t="s">
        <v>15</v>
      </c>
      <c r="BZ11" t="s">
        <v>3694</v>
      </c>
      <c r="CA11" t="s">
        <v>3697</v>
      </c>
      <c r="CB11">
        <v>25.019971999999999</v>
      </c>
      <c r="CC11">
        <v>121.47080200000001</v>
      </c>
      <c r="CF11" t="s">
        <v>14</v>
      </c>
      <c r="CG11" t="s">
        <v>46</v>
      </c>
      <c r="CH11">
        <f t="shared" si="18"/>
        <v>6</v>
      </c>
      <c r="CJ11">
        <v>33982</v>
      </c>
      <c r="CK11">
        <v>10148</v>
      </c>
      <c r="CL11" t="s">
        <v>7871</v>
      </c>
      <c r="CM11" t="s">
        <v>7872</v>
      </c>
      <c r="CN11">
        <v>55</v>
      </c>
      <c r="CO11">
        <v>-1</v>
      </c>
      <c r="CP11">
        <v>1</v>
      </c>
      <c r="CQ11">
        <v>121.44620310000001</v>
      </c>
      <c r="CR11">
        <v>25.002052169999999</v>
      </c>
      <c r="CS11" t="s">
        <v>7873</v>
      </c>
      <c r="CT11" t="s">
        <v>7874</v>
      </c>
      <c r="CU11" t="str">
        <f t="shared" si="19"/>
        <v>大觀路</v>
      </c>
      <c r="CV11" t="str">
        <f t="shared" si="20"/>
        <v>二段6</v>
      </c>
      <c r="CW11" t="s">
        <v>14</v>
      </c>
      <c r="CX11" t="s">
        <v>46</v>
      </c>
      <c r="CY11">
        <f t="shared" si="21"/>
        <v>36</v>
      </c>
    </row>
    <row r="12" spans="1:103" x14ac:dyDescent="0.25">
      <c r="A12" t="s">
        <v>43</v>
      </c>
      <c r="B12" t="s">
        <v>44</v>
      </c>
      <c r="C12" t="s">
        <v>45</v>
      </c>
      <c r="D12">
        <v>25.049402700000002</v>
      </c>
      <c r="E12">
        <v>121.56819179999999</v>
      </c>
      <c r="F12" t="str">
        <f t="shared" si="10"/>
        <v>台北市</v>
      </c>
      <c r="G12" t="str">
        <f t="shared" si="0"/>
        <v>松山區</v>
      </c>
      <c r="H12" t="s">
        <v>14</v>
      </c>
      <c r="I12" t="s">
        <v>50</v>
      </c>
      <c r="J12">
        <f t="shared" si="1"/>
        <v>0</v>
      </c>
      <c r="L12" t="s">
        <v>1710</v>
      </c>
      <c r="M12" t="s">
        <v>782</v>
      </c>
      <c r="N12" t="s">
        <v>1711</v>
      </c>
      <c r="O12">
        <v>25.117216299999999</v>
      </c>
      <c r="P12">
        <v>121.5371384</v>
      </c>
      <c r="Q12" t="s">
        <v>1712</v>
      </c>
      <c r="S12" t="str">
        <f t="shared" si="2"/>
        <v>台北市</v>
      </c>
      <c r="T12" t="str">
        <f t="shared" si="3"/>
        <v>士林區</v>
      </c>
      <c r="U12" t="s">
        <v>14</v>
      </c>
      <c r="V12" t="s">
        <v>50</v>
      </c>
      <c r="W12">
        <f t="shared" si="11"/>
        <v>2</v>
      </c>
      <c r="Y12" t="s">
        <v>2116</v>
      </c>
      <c r="Z12" t="s">
        <v>2096</v>
      </c>
      <c r="AA12" t="s">
        <v>2117</v>
      </c>
      <c r="AB12">
        <v>25.045460500000001</v>
      </c>
      <c r="AC12">
        <v>121.5048283</v>
      </c>
      <c r="AD12" t="str">
        <f t="shared" si="12"/>
        <v>台北市</v>
      </c>
      <c r="AE12" t="str">
        <f t="shared" si="13"/>
        <v>萬華區</v>
      </c>
      <c r="AF12" t="s">
        <v>14</v>
      </c>
      <c r="AG12" t="s">
        <v>50</v>
      </c>
      <c r="AH12">
        <f t="shared" si="14"/>
        <v>0</v>
      </c>
      <c r="AJ12" t="s">
        <v>2764</v>
      </c>
      <c r="AK12">
        <v>4.3</v>
      </c>
      <c r="AL12">
        <v>51</v>
      </c>
      <c r="AM12" t="s">
        <v>2189</v>
      </c>
      <c r="AN12" s="2" t="s">
        <v>2665</v>
      </c>
      <c r="AO12">
        <v>25.066807499999999</v>
      </c>
      <c r="AP12">
        <v>121.469088</v>
      </c>
      <c r="AQ12" t="str">
        <f t="shared" si="4"/>
        <v>新北市</v>
      </c>
      <c r="AR12" t="str">
        <f t="shared" si="5"/>
        <v>三重區</v>
      </c>
      <c r="AS12" t="s">
        <v>14</v>
      </c>
      <c r="AT12" t="s">
        <v>50</v>
      </c>
      <c r="AU12">
        <f t="shared" si="15"/>
        <v>0</v>
      </c>
      <c r="AX12" t="s">
        <v>14</v>
      </c>
      <c r="AY12" t="s">
        <v>82</v>
      </c>
      <c r="AZ12">
        <v>0</v>
      </c>
      <c r="BB12" t="s">
        <v>3545</v>
      </c>
      <c r="BC12" t="s">
        <v>3525</v>
      </c>
      <c r="BD12" t="s">
        <v>3546</v>
      </c>
      <c r="BE12">
        <v>25.0877728</v>
      </c>
      <c r="BF12">
        <v>121.5094366</v>
      </c>
      <c r="BG12" t="str">
        <f t="shared" si="6"/>
        <v>台北市</v>
      </c>
      <c r="BH12" t="str">
        <f t="shared" si="7"/>
        <v>士林區</v>
      </c>
      <c r="BI12" t="s">
        <v>14</v>
      </c>
      <c r="BJ12" t="s">
        <v>50</v>
      </c>
      <c r="BK12">
        <f t="shared" si="16"/>
        <v>0</v>
      </c>
      <c r="BM12" t="s">
        <v>3632</v>
      </c>
      <c r="BN12" t="s">
        <v>3613</v>
      </c>
      <c r="BO12" t="s">
        <v>3633</v>
      </c>
      <c r="BP12">
        <v>25.0220491</v>
      </c>
      <c r="BQ12">
        <v>121.90868070000001</v>
      </c>
      <c r="BR12" t="str">
        <f t="shared" si="8"/>
        <v>新北市</v>
      </c>
      <c r="BS12" t="str">
        <f t="shared" si="9"/>
        <v>貢寮區</v>
      </c>
      <c r="BT12" t="s">
        <v>14</v>
      </c>
      <c r="BU12" t="s">
        <v>50</v>
      </c>
      <c r="BV12">
        <f t="shared" si="17"/>
        <v>0</v>
      </c>
      <c r="BX12" t="s">
        <v>3698</v>
      </c>
      <c r="BY12" t="s">
        <v>15</v>
      </c>
      <c r="BZ12" t="s">
        <v>3699</v>
      </c>
      <c r="CA12" t="s">
        <v>3700</v>
      </c>
      <c r="CB12">
        <v>25.017327999999999</v>
      </c>
      <c r="CC12">
        <v>121.450906</v>
      </c>
      <c r="CF12" t="s">
        <v>14</v>
      </c>
      <c r="CG12" t="s">
        <v>50</v>
      </c>
      <c r="CH12">
        <f t="shared" si="18"/>
        <v>0</v>
      </c>
      <c r="CJ12">
        <v>33985</v>
      </c>
      <c r="CK12">
        <v>10148</v>
      </c>
      <c r="CL12" t="s">
        <v>5358</v>
      </c>
      <c r="CM12" t="s">
        <v>7875</v>
      </c>
      <c r="CN12">
        <v>58</v>
      </c>
      <c r="CO12">
        <v>-1</v>
      </c>
      <c r="CP12">
        <v>1</v>
      </c>
      <c r="CQ12">
        <v>121.4319</v>
      </c>
      <c r="CR12">
        <v>24.994928000000002</v>
      </c>
      <c r="CS12" t="s">
        <v>7876</v>
      </c>
      <c r="CT12" t="s">
        <v>7877</v>
      </c>
      <c r="CU12" t="str">
        <f t="shared" si="19"/>
        <v>板橋區</v>
      </c>
      <c r="CV12" t="str">
        <f t="shared" si="20"/>
        <v>篤行路</v>
      </c>
      <c r="CW12" t="s">
        <v>14</v>
      </c>
      <c r="CX12" t="s">
        <v>50</v>
      </c>
      <c r="CY12">
        <f t="shared" si="21"/>
        <v>38</v>
      </c>
    </row>
    <row r="13" spans="1:103" x14ac:dyDescent="0.25">
      <c r="A13" t="s">
        <v>47</v>
      </c>
      <c r="B13" t="s">
        <v>48</v>
      </c>
      <c r="C13" t="s">
        <v>49</v>
      </c>
      <c r="D13">
        <v>25.054329299999999</v>
      </c>
      <c r="E13">
        <v>121.55766130000001</v>
      </c>
      <c r="F13" t="str">
        <f t="shared" si="10"/>
        <v>台北市</v>
      </c>
      <c r="G13" t="str">
        <f t="shared" si="0"/>
        <v>松山區</v>
      </c>
      <c r="H13" t="s">
        <v>14</v>
      </c>
      <c r="I13" t="s">
        <v>53</v>
      </c>
      <c r="J13">
        <f t="shared" si="1"/>
        <v>0</v>
      </c>
      <c r="L13" t="s">
        <v>2061</v>
      </c>
      <c r="M13" t="s">
        <v>413</v>
      </c>
      <c r="N13" t="s">
        <v>2062</v>
      </c>
      <c r="O13">
        <v>25.118047900000001</v>
      </c>
      <c r="P13">
        <v>121.53819249999999</v>
      </c>
      <c r="Q13" t="s">
        <v>2063</v>
      </c>
      <c r="S13" t="str">
        <f t="shared" si="2"/>
        <v>台北市</v>
      </c>
      <c r="T13" t="str">
        <f t="shared" si="3"/>
        <v>士林區</v>
      </c>
      <c r="U13" t="s">
        <v>14</v>
      </c>
      <c r="V13" t="s">
        <v>53</v>
      </c>
      <c r="W13">
        <f t="shared" si="11"/>
        <v>4</v>
      </c>
      <c r="Y13" t="s">
        <v>2118</v>
      </c>
      <c r="Z13" t="s">
        <v>2096</v>
      </c>
      <c r="AA13" t="s">
        <v>2119</v>
      </c>
      <c r="AB13">
        <v>25.045520100000001</v>
      </c>
      <c r="AC13">
        <v>121.504026</v>
      </c>
      <c r="AD13" t="str">
        <f t="shared" si="12"/>
        <v>台北市</v>
      </c>
      <c r="AE13" t="str">
        <f t="shared" si="13"/>
        <v>萬華區</v>
      </c>
      <c r="AF13" t="s">
        <v>14</v>
      </c>
      <c r="AG13" t="s">
        <v>53</v>
      </c>
      <c r="AH13">
        <f t="shared" si="14"/>
        <v>0</v>
      </c>
      <c r="AJ13" t="s">
        <v>2765</v>
      </c>
      <c r="AK13">
        <v>4.4000000000000004</v>
      </c>
      <c r="AL13">
        <v>9</v>
      </c>
      <c r="AM13" t="s">
        <v>2263</v>
      </c>
      <c r="AN13" s="2" t="s">
        <v>2665</v>
      </c>
      <c r="AO13">
        <v>25.043283500000001</v>
      </c>
      <c r="AP13">
        <v>121.4740571</v>
      </c>
      <c r="AQ13" t="str">
        <f t="shared" si="4"/>
        <v>新北市</v>
      </c>
      <c r="AR13" t="str">
        <f t="shared" si="5"/>
        <v>三重區</v>
      </c>
      <c r="AS13" t="s">
        <v>14</v>
      </c>
      <c r="AT13" t="s">
        <v>53</v>
      </c>
      <c r="AU13">
        <f t="shared" si="15"/>
        <v>0</v>
      </c>
      <c r="AX13" t="s">
        <v>14</v>
      </c>
      <c r="AY13" t="s">
        <v>36</v>
      </c>
      <c r="AZ13">
        <v>3</v>
      </c>
      <c r="BB13" t="s">
        <v>3547</v>
      </c>
      <c r="BC13" t="s">
        <v>3525</v>
      </c>
      <c r="BD13" t="s">
        <v>3548</v>
      </c>
      <c r="BE13">
        <v>25.0378954</v>
      </c>
      <c r="BF13">
        <v>121.5793422</v>
      </c>
      <c r="BG13" t="str">
        <f t="shared" si="6"/>
        <v>台北市</v>
      </c>
      <c r="BH13" t="str">
        <f t="shared" si="7"/>
        <v>信義區</v>
      </c>
      <c r="BI13" t="s">
        <v>14</v>
      </c>
      <c r="BJ13" t="s">
        <v>53</v>
      </c>
      <c r="BK13">
        <f t="shared" si="16"/>
        <v>0</v>
      </c>
      <c r="BM13" t="s">
        <v>3634</v>
      </c>
      <c r="BN13" t="s">
        <v>3613</v>
      </c>
      <c r="BO13" t="s">
        <v>3635</v>
      </c>
      <c r="BP13">
        <v>25.038561000000001</v>
      </c>
      <c r="BQ13">
        <v>121.86650400000001</v>
      </c>
      <c r="BR13" t="str">
        <f t="shared" si="8"/>
        <v>新北市</v>
      </c>
      <c r="BS13" t="str">
        <f t="shared" si="9"/>
        <v>雙溪區</v>
      </c>
      <c r="BT13" t="s">
        <v>14</v>
      </c>
      <c r="BU13" t="s">
        <v>53</v>
      </c>
      <c r="BV13">
        <f t="shared" si="17"/>
        <v>0</v>
      </c>
      <c r="BX13" t="s">
        <v>3701</v>
      </c>
      <c r="BY13" t="s">
        <v>15</v>
      </c>
      <c r="BZ13" t="s">
        <v>3702</v>
      </c>
      <c r="CA13" t="s">
        <v>3703</v>
      </c>
      <c r="CB13">
        <v>25.019290000000002</v>
      </c>
      <c r="CC13">
        <v>121.44665500000001</v>
      </c>
      <c r="CF13" t="s">
        <v>14</v>
      </c>
      <c r="CG13" t="s">
        <v>53</v>
      </c>
      <c r="CH13">
        <f t="shared" si="18"/>
        <v>6</v>
      </c>
      <c r="CJ13">
        <v>33986</v>
      </c>
      <c r="CK13">
        <v>10148</v>
      </c>
      <c r="CL13" t="s">
        <v>7878</v>
      </c>
      <c r="CM13" t="s">
        <v>7879</v>
      </c>
      <c r="CN13">
        <v>59</v>
      </c>
      <c r="CO13">
        <v>-1</v>
      </c>
      <c r="CP13">
        <v>1</v>
      </c>
      <c r="CQ13">
        <v>121.43070299999999</v>
      </c>
      <c r="CR13">
        <v>24.992578999999999</v>
      </c>
      <c r="CS13" t="s">
        <v>7880</v>
      </c>
      <c r="CT13" t="s">
        <v>7881</v>
      </c>
      <c r="CU13" t="str">
        <f t="shared" si="19"/>
        <v>沙崙國</v>
      </c>
      <c r="CV13" t="str">
        <f t="shared" si="20"/>
        <v>小(向</v>
      </c>
      <c r="CW13" t="s">
        <v>14</v>
      </c>
      <c r="CX13" t="s">
        <v>53</v>
      </c>
      <c r="CY13">
        <f t="shared" si="21"/>
        <v>20</v>
      </c>
    </row>
    <row r="14" spans="1:103" x14ac:dyDescent="0.25">
      <c r="A14" t="s">
        <v>51</v>
      </c>
      <c r="B14" t="s">
        <v>28</v>
      </c>
      <c r="C14" t="s">
        <v>52</v>
      </c>
      <c r="D14">
        <v>25.036549300000001</v>
      </c>
      <c r="E14">
        <v>121.5499069</v>
      </c>
      <c r="F14" t="str">
        <f t="shared" si="10"/>
        <v>台北市</v>
      </c>
      <c r="G14" t="str">
        <f t="shared" si="0"/>
        <v>大安區</v>
      </c>
      <c r="H14" t="s">
        <v>14</v>
      </c>
      <c r="I14" t="s">
        <v>56</v>
      </c>
      <c r="J14">
        <f t="shared" si="1"/>
        <v>0</v>
      </c>
      <c r="L14" t="s">
        <v>1701</v>
      </c>
      <c r="M14" t="s">
        <v>782</v>
      </c>
      <c r="N14" t="s">
        <v>1702</v>
      </c>
      <c r="O14">
        <v>25.119856500000001</v>
      </c>
      <c r="P14">
        <v>121.5272988</v>
      </c>
      <c r="Q14" t="s">
        <v>1703</v>
      </c>
      <c r="S14" t="str">
        <f t="shared" si="2"/>
        <v>台北市</v>
      </c>
      <c r="T14" t="str">
        <f t="shared" si="3"/>
        <v>士林區</v>
      </c>
      <c r="U14" t="s">
        <v>14</v>
      </c>
      <c r="V14" t="s">
        <v>56</v>
      </c>
      <c r="W14">
        <f t="shared" si="11"/>
        <v>7</v>
      </c>
      <c r="Y14" t="s">
        <v>2120</v>
      </c>
      <c r="Z14" t="s">
        <v>2096</v>
      </c>
      <c r="AA14" t="s">
        <v>2121</v>
      </c>
      <c r="AB14">
        <v>25.0452938</v>
      </c>
      <c r="AC14">
        <v>121.50639289999999</v>
      </c>
      <c r="AD14" t="str">
        <f t="shared" si="12"/>
        <v>台北市</v>
      </c>
      <c r="AE14" t="str">
        <f t="shared" si="13"/>
        <v>萬華區</v>
      </c>
      <c r="AF14" t="s">
        <v>14</v>
      </c>
      <c r="AG14" t="s">
        <v>56</v>
      </c>
      <c r="AH14">
        <f t="shared" si="14"/>
        <v>0</v>
      </c>
      <c r="AJ14" t="s">
        <v>2789</v>
      </c>
      <c r="AK14">
        <v>4.4000000000000004</v>
      </c>
      <c r="AL14">
        <v>105</v>
      </c>
      <c r="AM14" t="s">
        <v>2263</v>
      </c>
      <c r="AN14" s="2" t="s">
        <v>2665</v>
      </c>
      <c r="AO14">
        <v>25.0756634</v>
      </c>
      <c r="AP14">
        <v>121.5033438</v>
      </c>
      <c r="AQ14" t="str">
        <f t="shared" si="4"/>
        <v>新北市</v>
      </c>
      <c r="AR14" t="str">
        <f t="shared" si="5"/>
        <v>三重區</v>
      </c>
      <c r="AS14" t="s">
        <v>14</v>
      </c>
      <c r="AT14" t="s">
        <v>56</v>
      </c>
      <c r="AU14">
        <f t="shared" si="15"/>
        <v>0</v>
      </c>
      <c r="AX14" t="s">
        <v>14</v>
      </c>
      <c r="AY14" t="s">
        <v>30</v>
      </c>
      <c r="AZ14">
        <v>0</v>
      </c>
      <c r="BB14" t="s">
        <v>3549</v>
      </c>
      <c r="BC14" t="s">
        <v>3525</v>
      </c>
      <c r="BD14" t="s">
        <v>3550</v>
      </c>
      <c r="BE14">
        <v>25.063364199999999</v>
      </c>
      <c r="BF14">
        <v>121.51117960000001</v>
      </c>
      <c r="BG14" t="str">
        <f t="shared" si="6"/>
        <v>台北市</v>
      </c>
      <c r="BH14" t="str">
        <f t="shared" si="7"/>
        <v>大同區</v>
      </c>
      <c r="BI14" t="s">
        <v>14</v>
      </c>
      <c r="BJ14" t="s">
        <v>56</v>
      </c>
      <c r="BK14">
        <f t="shared" si="16"/>
        <v>0</v>
      </c>
      <c r="BM14" t="s">
        <v>3636</v>
      </c>
      <c r="BN14" t="s">
        <v>3613</v>
      </c>
      <c r="BO14" t="s">
        <v>3637</v>
      </c>
      <c r="BP14">
        <v>25.0587689</v>
      </c>
      <c r="BQ14">
        <v>121.851929</v>
      </c>
      <c r="BR14" t="str">
        <f t="shared" si="8"/>
        <v>新北市</v>
      </c>
      <c r="BS14" t="str">
        <f t="shared" si="9"/>
        <v>雙溪區</v>
      </c>
      <c r="BT14" t="s">
        <v>14</v>
      </c>
      <c r="BU14" t="s">
        <v>56</v>
      </c>
      <c r="BV14">
        <f t="shared" si="17"/>
        <v>0</v>
      </c>
      <c r="BX14" t="s">
        <v>3704</v>
      </c>
      <c r="BY14" t="s">
        <v>15</v>
      </c>
      <c r="BZ14" t="s">
        <v>3705</v>
      </c>
      <c r="CA14" t="s">
        <v>3706</v>
      </c>
      <c r="CB14">
        <v>25.024356000000001</v>
      </c>
      <c r="CC14">
        <v>121.477575</v>
      </c>
      <c r="CF14" t="s">
        <v>14</v>
      </c>
      <c r="CG14" t="s">
        <v>56</v>
      </c>
      <c r="CH14">
        <f t="shared" si="18"/>
        <v>12</v>
      </c>
      <c r="CJ14">
        <v>33987</v>
      </c>
      <c r="CK14">
        <v>10148</v>
      </c>
      <c r="CL14" t="s">
        <v>7882</v>
      </c>
      <c r="CM14" t="s">
        <v>7883</v>
      </c>
      <c r="CN14">
        <v>60</v>
      </c>
      <c r="CO14">
        <v>-1</v>
      </c>
      <c r="CP14">
        <v>1</v>
      </c>
      <c r="CQ14">
        <v>121.427081</v>
      </c>
      <c r="CR14">
        <v>24.993584999999999</v>
      </c>
      <c r="CS14" t="s">
        <v>7884</v>
      </c>
      <c r="CT14" t="s">
        <v>7885</v>
      </c>
      <c r="CU14" t="str">
        <f t="shared" si="19"/>
        <v>保安街</v>
      </c>
      <c r="CV14" t="str">
        <f t="shared" si="20"/>
        <v>一段(</v>
      </c>
      <c r="CW14" t="s">
        <v>14</v>
      </c>
      <c r="CX14" t="s">
        <v>56</v>
      </c>
      <c r="CY14">
        <f t="shared" si="21"/>
        <v>69</v>
      </c>
    </row>
    <row r="15" spans="1:103" x14ac:dyDescent="0.25">
      <c r="A15" t="s">
        <v>54</v>
      </c>
      <c r="B15" t="s">
        <v>12</v>
      </c>
      <c r="C15" t="s">
        <v>55</v>
      </c>
      <c r="D15">
        <v>25.014648999999999</v>
      </c>
      <c r="E15">
        <v>121.5442042</v>
      </c>
      <c r="F15" t="str">
        <f t="shared" si="10"/>
        <v>台北市</v>
      </c>
      <c r="G15" t="str">
        <f t="shared" si="0"/>
        <v>大安區</v>
      </c>
      <c r="H15" t="s">
        <v>14</v>
      </c>
      <c r="I15" t="s">
        <v>59</v>
      </c>
      <c r="J15">
        <f t="shared" si="1"/>
        <v>0</v>
      </c>
      <c r="L15" t="s">
        <v>1686</v>
      </c>
      <c r="M15" t="s">
        <v>782</v>
      </c>
      <c r="N15" t="s">
        <v>1687</v>
      </c>
      <c r="O15">
        <v>25.128802199999999</v>
      </c>
      <c r="P15">
        <v>121.5767074</v>
      </c>
      <c r="Q15" t="s">
        <v>1688</v>
      </c>
      <c r="S15" t="str">
        <f t="shared" si="2"/>
        <v>台北市</v>
      </c>
      <c r="T15" t="str">
        <f t="shared" si="3"/>
        <v>士林區</v>
      </c>
      <c r="U15" t="s">
        <v>14</v>
      </c>
      <c r="V15" t="s">
        <v>59</v>
      </c>
      <c r="W15">
        <f t="shared" si="11"/>
        <v>5</v>
      </c>
      <c r="Y15" t="s">
        <v>2122</v>
      </c>
      <c r="Z15" t="s">
        <v>2096</v>
      </c>
      <c r="AA15" t="s">
        <v>2123</v>
      </c>
      <c r="AB15">
        <v>25.043636899999999</v>
      </c>
      <c r="AC15">
        <v>121.5054224</v>
      </c>
      <c r="AD15" t="str">
        <f t="shared" si="12"/>
        <v>台北市</v>
      </c>
      <c r="AE15" t="str">
        <f t="shared" si="13"/>
        <v>萬華區</v>
      </c>
      <c r="AF15" t="s">
        <v>14</v>
      </c>
      <c r="AG15" t="s">
        <v>59</v>
      </c>
      <c r="AH15">
        <f t="shared" si="14"/>
        <v>0</v>
      </c>
      <c r="AJ15" t="s">
        <v>2263</v>
      </c>
      <c r="AK15">
        <v>4.5999999999999996</v>
      </c>
      <c r="AL15">
        <v>14</v>
      </c>
      <c r="AM15" t="s">
        <v>2263</v>
      </c>
      <c r="AN15" s="2" t="s">
        <v>2665</v>
      </c>
      <c r="AO15">
        <v>25.0608127</v>
      </c>
      <c r="AP15">
        <v>121.5034158</v>
      </c>
      <c r="AQ15" t="str">
        <f t="shared" si="4"/>
        <v>新北市</v>
      </c>
      <c r="AR15" t="str">
        <f t="shared" si="5"/>
        <v>三重區</v>
      </c>
      <c r="AS15" t="s">
        <v>14</v>
      </c>
      <c r="AT15" t="s">
        <v>59</v>
      </c>
      <c r="AU15">
        <f t="shared" si="15"/>
        <v>0</v>
      </c>
      <c r="AX15" t="s">
        <v>14</v>
      </c>
      <c r="AY15" t="s">
        <v>85</v>
      </c>
      <c r="AZ15">
        <v>0</v>
      </c>
      <c r="BB15" t="s">
        <v>3551</v>
      </c>
      <c r="BC15" t="s">
        <v>3525</v>
      </c>
      <c r="BD15" t="s">
        <v>3552</v>
      </c>
      <c r="BE15">
        <v>25.116731000000001</v>
      </c>
      <c r="BF15">
        <v>121.51639779999999</v>
      </c>
      <c r="BG15" t="str">
        <f t="shared" si="6"/>
        <v>台北市</v>
      </c>
      <c r="BH15" t="str">
        <f t="shared" si="7"/>
        <v>北投區</v>
      </c>
      <c r="BI15" t="s">
        <v>14</v>
      </c>
      <c r="BJ15" t="s">
        <v>59</v>
      </c>
      <c r="BK15">
        <f t="shared" si="16"/>
        <v>0</v>
      </c>
      <c r="BM15" t="s">
        <v>3638</v>
      </c>
      <c r="BN15" t="s">
        <v>3613</v>
      </c>
      <c r="BO15" t="s">
        <v>3639</v>
      </c>
      <c r="BP15">
        <v>25.0655471</v>
      </c>
      <c r="BQ15">
        <v>121.8226306</v>
      </c>
      <c r="BR15" t="str">
        <f t="shared" si="8"/>
        <v>新北市</v>
      </c>
      <c r="BS15" t="str">
        <f t="shared" si="9"/>
        <v>瑞芳區</v>
      </c>
      <c r="BT15" t="s">
        <v>14</v>
      </c>
      <c r="BU15" t="s">
        <v>59</v>
      </c>
      <c r="BV15">
        <f t="shared" si="17"/>
        <v>2</v>
      </c>
      <c r="BX15" t="s">
        <v>3707</v>
      </c>
      <c r="BY15" t="s">
        <v>15</v>
      </c>
      <c r="BZ15" t="s">
        <v>3708</v>
      </c>
      <c r="CA15" t="s">
        <v>3709</v>
      </c>
      <c r="CB15">
        <v>25.021024000000001</v>
      </c>
      <c r="CC15">
        <v>121.47697100000001</v>
      </c>
      <c r="CF15" t="s">
        <v>14</v>
      </c>
      <c r="CG15" t="s">
        <v>59</v>
      </c>
      <c r="CH15">
        <f t="shared" si="18"/>
        <v>3</v>
      </c>
      <c r="CJ15">
        <v>33989</v>
      </c>
      <c r="CK15">
        <v>10148</v>
      </c>
      <c r="CL15" t="s">
        <v>7886</v>
      </c>
      <c r="CM15" t="s">
        <v>7887</v>
      </c>
      <c r="CN15">
        <v>62</v>
      </c>
      <c r="CO15">
        <v>-1</v>
      </c>
      <c r="CP15">
        <v>1</v>
      </c>
      <c r="CQ15">
        <v>121.423475</v>
      </c>
      <c r="CR15">
        <v>24.991726</v>
      </c>
      <c r="CS15" t="s">
        <v>7888</v>
      </c>
      <c r="CT15" t="s">
        <v>7889</v>
      </c>
      <c r="CU15" t="str">
        <f t="shared" si="19"/>
        <v>中山路</v>
      </c>
      <c r="CV15" t="str">
        <f t="shared" si="20"/>
        <v>一段7</v>
      </c>
      <c r="CW15" t="s">
        <v>14</v>
      </c>
      <c r="CX15" t="s">
        <v>59</v>
      </c>
      <c r="CY15">
        <f t="shared" si="21"/>
        <v>95</v>
      </c>
    </row>
    <row r="16" spans="1:103" x14ac:dyDescent="0.25">
      <c r="A16" t="s">
        <v>57</v>
      </c>
      <c r="B16" t="s">
        <v>28</v>
      </c>
      <c r="C16" t="s">
        <v>58</v>
      </c>
      <c r="D16">
        <v>25.038201600000001</v>
      </c>
      <c r="E16">
        <v>121.54668150000001</v>
      </c>
      <c r="F16" t="str">
        <f t="shared" si="10"/>
        <v>台北市</v>
      </c>
      <c r="G16" t="str">
        <f t="shared" si="0"/>
        <v>大安區</v>
      </c>
      <c r="H16" t="s">
        <v>14</v>
      </c>
      <c r="I16" t="s">
        <v>63</v>
      </c>
      <c r="J16">
        <f t="shared" si="1"/>
        <v>0</v>
      </c>
      <c r="L16" t="s">
        <v>737</v>
      </c>
      <c r="M16" t="s">
        <v>413</v>
      </c>
      <c r="N16" t="s">
        <v>738</v>
      </c>
      <c r="O16">
        <v>25.104544099999998</v>
      </c>
      <c r="P16">
        <v>121.5387415</v>
      </c>
      <c r="Q16" t="s">
        <v>739</v>
      </c>
      <c r="S16" t="str">
        <f t="shared" si="2"/>
        <v>台北市</v>
      </c>
      <c r="T16" t="str">
        <f t="shared" si="3"/>
        <v>士林區</v>
      </c>
      <c r="U16" t="s">
        <v>14</v>
      </c>
      <c r="V16" t="s">
        <v>63</v>
      </c>
      <c r="W16">
        <f t="shared" si="11"/>
        <v>2</v>
      </c>
      <c r="Y16" t="s">
        <v>2124</v>
      </c>
      <c r="Z16" t="s">
        <v>2096</v>
      </c>
      <c r="AA16" t="s">
        <v>2125</v>
      </c>
      <c r="AB16">
        <v>25.042922900000001</v>
      </c>
      <c r="AC16">
        <v>121.5073242</v>
      </c>
      <c r="AD16" t="str">
        <f t="shared" si="12"/>
        <v>台北市</v>
      </c>
      <c r="AE16" t="str">
        <f t="shared" si="13"/>
        <v>萬華區</v>
      </c>
      <c r="AF16" t="s">
        <v>14</v>
      </c>
      <c r="AG16" t="s">
        <v>63</v>
      </c>
      <c r="AH16">
        <f t="shared" si="14"/>
        <v>0</v>
      </c>
      <c r="AJ16" t="s">
        <v>2795</v>
      </c>
      <c r="AK16">
        <v>4.4000000000000004</v>
      </c>
      <c r="AL16">
        <v>134</v>
      </c>
      <c r="AM16" t="s">
        <v>2263</v>
      </c>
      <c r="AN16" s="2" t="s">
        <v>2665</v>
      </c>
      <c r="AO16">
        <v>25.081945699999999</v>
      </c>
      <c r="AP16">
        <v>121.500337</v>
      </c>
      <c r="AQ16" t="str">
        <f t="shared" si="4"/>
        <v>新北市</v>
      </c>
      <c r="AR16" t="str">
        <f t="shared" si="5"/>
        <v>三重區</v>
      </c>
      <c r="AS16" t="s">
        <v>14</v>
      </c>
      <c r="AT16" t="s">
        <v>63</v>
      </c>
      <c r="AU16">
        <f t="shared" si="15"/>
        <v>0</v>
      </c>
      <c r="AX16" t="s">
        <v>14</v>
      </c>
      <c r="AY16" t="s">
        <v>39</v>
      </c>
      <c r="AZ16">
        <v>0</v>
      </c>
      <c r="BB16" t="s">
        <v>3553</v>
      </c>
      <c r="BC16" t="s">
        <v>3525</v>
      </c>
      <c r="BD16" t="s">
        <v>3554</v>
      </c>
      <c r="BE16">
        <v>25.013787300000001</v>
      </c>
      <c r="BF16">
        <v>121.5347865</v>
      </c>
      <c r="BG16" t="str">
        <f t="shared" si="6"/>
        <v>台北市</v>
      </c>
      <c r="BH16" t="str">
        <f t="shared" si="7"/>
        <v>大安區</v>
      </c>
      <c r="BI16" t="s">
        <v>14</v>
      </c>
      <c r="BJ16" t="s">
        <v>63</v>
      </c>
      <c r="BK16">
        <f t="shared" si="16"/>
        <v>0</v>
      </c>
      <c r="BM16" t="s">
        <v>3640</v>
      </c>
      <c r="BN16" t="s">
        <v>3613</v>
      </c>
      <c r="BO16" t="s">
        <v>3641</v>
      </c>
      <c r="BP16">
        <v>25.049913</v>
      </c>
      <c r="BQ16">
        <v>121.797543</v>
      </c>
      <c r="BR16" t="str">
        <f t="shared" si="8"/>
        <v>新北市</v>
      </c>
      <c r="BS16" t="str">
        <f t="shared" si="9"/>
        <v>平溪區</v>
      </c>
      <c r="BT16" t="s">
        <v>14</v>
      </c>
      <c r="BU16" t="s">
        <v>63</v>
      </c>
      <c r="BV16">
        <f t="shared" si="17"/>
        <v>0</v>
      </c>
      <c r="BX16" t="s">
        <v>3710</v>
      </c>
      <c r="BY16" t="s">
        <v>15</v>
      </c>
      <c r="BZ16" t="s">
        <v>3711</v>
      </c>
      <c r="CA16" t="s">
        <v>3712</v>
      </c>
      <c r="CB16">
        <v>25.013546000000002</v>
      </c>
      <c r="CC16">
        <v>121.475976</v>
      </c>
      <c r="CF16" t="s">
        <v>14</v>
      </c>
      <c r="CG16" t="s">
        <v>63</v>
      </c>
      <c r="CH16">
        <f t="shared" si="18"/>
        <v>1</v>
      </c>
      <c r="CJ16">
        <v>33990</v>
      </c>
      <c r="CK16">
        <v>10148</v>
      </c>
      <c r="CL16" t="s">
        <v>7890</v>
      </c>
      <c r="CM16" t="s">
        <v>7891</v>
      </c>
      <c r="CN16">
        <v>63</v>
      </c>
      <c r="CO16">
        <v>-1</v>
      </c>
      <c r="CP16">
        <v>1</v>
      </c>
      <c r="CQ16">
        <v>121.42214800000001</v>
      </c>
      <c r="CR16">
        <v>24.989547999999999</v>
      </c>
      <c r="CS16" t="s">
        <v>7892</v>
      </c>
      <c r="CT16" t="s">
        <v>7893</v>
      </c>
      <c r="CU16" t="str">
        <f t="shared" si="19"/>
        <v>中山路</v>
      </c>
      <c r="CV16" t="str">
        <f t="shared" si="20"/>
        <v>一段1</v>
      </c>
      <c r="CW16" t="s">
        <v>14</v>
      </c>
      <c r="CX16" t="s">
        <v>63</v>
      </c>
      <c r="CY16">
        <f t="shared" si="21"/>
        <v>18</v>
      </c>
    </row>
    <row r="17" spans="1:103" x14ac:dyDescent="0.25">
      <c r="A17" t="s">
        <v>60</v>
      </c>
      <c r="B17" t="s">
        <v>61</v>
      </c>
      <c r="C17" t="s">
        <v>62</v>
      </c>
      <c r="D17">
        <v>25.041848399999999</v>
      </c>
      <c r="E17">
        <v>121.54739600000001</v>
      </c>
      <c r="F17" t="str">
        <f t="shared" si="10"/>
        <v>台北市</v>
      </c>
      <c r="G17" t="str">
        <f t="shared" si="0"/>
        <v>大安區</v>
      </c>
      <c r="H17" t="s">
        <v>14</v>
      </c>
      <c r="I17" t="s">
        <v>66</v>
      </c>
      <c r="J17">
        <f t="shared" si="1"/>
        <v>1</v>
      </c>
      <c r="L17" t="s">
        <v>2089</v>
      </c>
      <c r="M17" t="s">
        <v>2083</v>
      </c>
      <c r="N17" t="s">
        <v>2090</v>
      </c>
      <c r="O17">
        <v>25.101182300000001</v>
      </c>
      <c r="P17">
        <v>121.5412578</v>
      </c>
      <c r="Q17" t="s">
        <v>2091</v>
      </c>
      <c r="S17" t="str">
        <f t="shared" si="2"/>
        <v>台北市</v>
      </c>
      <c r="T17" t="str">
        <f t="shared" si="3"/>
        <v>士林區</v>
      </c>
      <c r="U17" t="s">
        <v>14</v>
      </c>
      <c r="V17" t="s">
        <v>66</v>
      </c>
      <c r="W17">
        <f t="shared" si="11"/>
        <v>26</v>
      </c>
      <c r="Y17" t="s">
        <v>2126</v>
      </c>
      <c r="Z17" t="s">
        <v>2096</v>
      </c>
      <c r="AA17" t="s">
        <v>2127</v>
      </c>
      <c r="AB17">
        <v>25.024728100000001</v>
      </c>
      <c r="AC17">
        <v>121.5491067</v>
      </c>
      <c r="AD17" t="str">
        <f t="shared" si="12"/>
        <v>台北市</v>
      </c>
      <c r="AE17" t="str">
        <f t="shared" si="13"/>
        <v>大安區</v>
      </c>
      <c r="AF17" t="s">
        <v>14</v>
      </c>
      <c r="AG17" t="s">
        <v>66</v>
      </c>
      <c r="AH17">
        <f t="shared" si="14"/>
        <v>1</v>
      </c>
      <c r="AJ17" t="s">
        <v>2727</v>
      </c>
      <c r="AK17">
        <v>3</v>
      </c>
      <c r="AL17">
        <v>1</v>
      </c>
      <c r="AM17" t="s">
        <v>2712</v>
      </c>
      <c r="AN17" s="2" t="s">
        <v>2728</v>
      </c>
      <c r="AO17">
        <v>25.063607900000001</v>
      </c>
      <c r="AP17">
        <v>121.4761902</v>
      </c>
      <c r="AQ17" t="str">
        <f t="shared" si="4"/>
        <v>新北市</v>
      </c>
      <c r="AR17" t="str">
        <f t="shared" si="5"/>
        <v>三重區</v>
      </c>
      <c r="AS17" t="s">
        <v>14</v>
      </c>
      <c r="AT17" t="s">
        <v>66</v>
      </c>
      <c r="AU17">
        <f t="shared" si="15"/>
        <v>42</v>
      </c>
      <c r="AX17" t="s">
        <v>14</v>
      </c>
      <c r="AY17" t="s">
        <v>89</v>
      </c>
      <c r="AZ17">
        <v>0</v>
      </c>
      <c r="BB17" t="s">
        <v>3555</v>
      </c>
      <c r="BC17" t="s">
        <v>3525</v>
      </c>
      <c r="BD17" t="s">
        <v>3556</v>
      </c>
      <c r="BE17">
        <v>25.0714662</v>
      </c>
      <c r="BF17">
        <v>121.5159014</v>
      </c>
      <c r="BG17" t="str">
        <f t="shared" si="6"/>
        <v>台北市</v>
      </c>
      <c r="BH17" t="str">
        <f t="shared" si="7"/>
        <v>大同區</v>
      </c>
      <c r="BI17" t="s">
        <v>14</v>
      </c>
      <c r="BJ17" t="s">
        <v>66</v>
      </c>
      <c r="BK17">
        <f t="shared" si="16"/>
        <v>1</v>
      </c>
      <c r="BM17" t="s">
        <v>3642</v>
      </c>
      <c r="BN17" t="s">
        <v>3613</v>
      </c>
      <c r="BO17" t="s">
        <v>3643</v>
      </c>
      <c r="BP17">
        <v>25.040983799999999</v>
      </c>
      <c r="BQ17">
        <v>121.7749723</v>
      </c>
      <c r="BR17" t="str">
        <f t="shared" si="8"/>
        <v>新北市</v>
      </c>
      <c r="BS17" t="str">
        <f t="shared" si="9"/>
        <v>平溪區</v>
      </c>
      <c r="BT17" t="s">
        <v>14</v>
      </c>
      <c r="BU17" t="s">
        <v>66</v>
      </c>
      <c r="BV17">
        <f t="shared" si="17"/>
        <v>0</v>
      </c>
      <c r="BX17" t="s">
        <v>3713</v>
      </c>
      <c r="BY17" t="s">
        <v>15</v>
      </c>
      <c r="BZ17" t="s">
        <v>3714</v>
      </c>
      <c r="CA17" t="s">
        <v>3715</v>
      </c>
      <c r="CB17">
        <v>25.00845</v>
      </c>
      <c r="CC17">
        <v>121.46271400000001</v>
      </c>
      <c r="CF17" t="s">
        <v>14</v>
      </c>
      <c r="CG17" t="s">
        <v>66</v>
      </c>
      <c r="CH17">
        <f t="shared" si="18"/>
        <v>96</v>
      </c>
      <c r="CJ17">
        <v>33991</v>
      </c>
      <c r="CK17">
        <v>10148</v>
      </c>
      <c r="CL17" t="s">
        <v>7894</v>
      </c>
      <c r="CM17" t="s">
        <v>7895</v>
      </c>
      <c r="CN17">
        <v>64</v>
      </c>
      <c r="CO17">
        <v>-1</v>
      </c>
      <c r="CP17">
        <v>1</v>
      </c>
      <c r="CQ17">
        <v>121.42112400000001</v>
      </c>
      <c r="CR17">
        <v>24.987872880000001</v>
      </c>
      <c r="CS17" t="s">
        <v>7896</v>
      </c>
      <c r="CT17" t="s">
        <v>7897</v>
      </c>
      <c r="CU17" t="str">
        <f t="shared" si="19"/>
        <v>中山路</v>
      </c>
      <c r="CV17" t="str">
        <f t="shared" si="20"/>
        <v>一段2</v>
      </c>
      <c r="CW17" t="s">
        <v>14</v>
      </c>
      <c r="CX17" t="s">
        <v>66</v>
      </c>
      <c r="CY17">
        <f t="shared" si="21"/>
        <v>52</v>
      </c>
    </row>
    <row r="18" spans="1:103" x14ac:dyDescent="0.25">
      <c r="A18" t="s">
        <v>64</v>
      </c>
      <c r="B18" t="s">
        <v>28</v>
      </c>
      <c r="C18" t="s">
        <v>65</v>
      </c>
      <c r="D18">
        <v>25.036885699999999</v>
      </c>
      <c r="E18">
        <v>121.55374449999999</v>
      </c>
      <c r="F18" t="str">
        <f t="shared" si="10"/>
        <v>台北市</v>
      </c>
      <c r="G18" t="str">
        <f t="shared" si="0"/>
        <v>大安區</v>
      </c>
      <c r="H18" t="s">
        <v>14</v>
      </c>
      <c r="I18" t="s">
        <v>69</v>
      </c>
      <c r="J18">
        <f t="shared" si="1"/>
        <v>2</v>
      </c>
      <c r="L18" t="s">
        <v>1668</v>
      </c>
      <c r="M18" t="s">
        <v>782</v>
      </c>
      <c r="N18" t="s">
        <v>1669</v>
      </c>
      <c r="O18">
        <v>25.119892799999999</v>
      </c>
      <c r="P18">
        <v>121.5527652</v>
      </c>
      <c r="Q18" t="s">
        <v>1670</v>
      </c>
      <c r="S18" t="str">
        <f t="shared" si="2"/>
        <v>台北市</v>
      </c>
      <c r="T18" t="str">
        <f t="shared" si="3"/>
        <v>士林區</v>
      </c>
      <c r="U18" t="s">
        <v>14</v>
      </c>
      <c r="V18" t="s">
        <v>69</v>
      </c>
      <c r="W18">
        <f t="shared" si="11"/>
        <v>14</v>
      </c>
      <c r="Y18" t="s">
        <v>2128</v>
      </c>
      <c r="Z18" t="s">
        <v>2096</v>
      </c>
      <c r="AA18" t="s">
        <v>2129</v>
      </c>
      <c r="AB18">
        <v>25.010821199999999</v>
      </c>
      <c r="AC18">
        <v>121.536788</v>
      </c>
      <c r="AD18" t="str">
        <f t="shared" si="12"/>
        <v>台北市</v>
      </c>
      <c r="AE18" t="str">
        <f t="shared" si="13"/>
        <v>文山區</v>
      </c>
      <c r="AF18" t="s">
        <v>14</v>
      </c>
      <c r="AG18" t="s">
        <v>69</v>
      </c>
      <c r="AH18">
        <f t="shared" si="14"/>
        <v>1</v>
      </c>
      <c r="AJ18" t="s">
        <v>2561</v>
      </c>
      <c r="AK18">
        <v>5</v>
      </c>
      <c r="AL18">
        <v>12</v>
      </c>
      <c r="AM18" t="s">
        <v>2472</v>
      </c>
      <c r="AN18" s="2" t="s">
        <v>2562</v>
      </c>
      <c r="AO18">
        <v>25.072741300000001</v>
      </c>
      <c r="AP18">
        <v>121.4817348</v>
      </c>
      <c r="AQ18" t="str">
        <f t="shared" si="4"/>
        <v>新北市</v>
      </c>
      <c r="AR18" t="str">
        <f t="shared" si="5"/>
        <v>三重區</v>
      </c>
      <c r="AS18" t="s">
        <v>14</v>
      </c>
      <c r="AT18" t="s">
        <v>69</v>
      </c>
      <c r="AU18">
        <f t="shared" si="15"/>
        <v>33</v>
      </c>
      <c r="AX18" t="s">
        <v>14</v>
      </c>
      <c r="AY18" t="s">
        <v>42</v>
      </c>
      <c r="AZ18">
        <v>0</v>
      </c>
      <c r="BB18" t="s">
        <v>3535</v>
      </c>
      <c r="BC18" t="s">
        <v>3525</v>
      </c>
      <c r="BD18" t="s">
        <v>3536</v>
      </c>
      <c r="BE18">
        <v>25.056676</v>
      </c>
      <c r="BF18">
        <v>121.51536299999999</v>
      </c>
      <c r="BG18" t="str">
        <f t="shared" si="6"/>
        <v>台北市</v>
      </c>
      <c r="BH18" t="str">
        <f t="shared" si="7"/>
        <v>大同區</v>
      </c>
      <c r="BI18" t="s">
        <v>14</v>
      </c>
      <c r="BJ18" t="s">
        <v>69</v>
      </c>
      <c r="BK18">
        <f t="shared" si="16"/>
        <v>1</v>
      </c>
      <c r="BM18" t="s">
        <v>3644</v>
      </c>
      <c r="BN18" t="s">
        <v>3613</v>
      </c>
      <c r="BO18" t="s">
        <v>3645</v>
      </c>
      <c r="BP18">
        <v>25.034614900000001</v>
      </c>
      <c r="BQ18">
        <v>121.7638065</v>
      </c>
      <c r="BR18" t="str">
        <f t="shared" si="8"/>
        <v>新北市</v>
      </c>
      <c r="BS18" t="str">
        <f t="shared" si="9"/>
        <v>平溪區</v>
      </c>
      <c r="BT18" t="s">
        <v>14</v>
      </c>
      <c r="BU18" t="s">
        <v>69</v>
      </c>
      <c r="BV18">
        <f t="shared" si="17"/>
        <v>0</v>
      </c>
      <c r="BX18" t="s">
        <v>3716</v>
      </c>
      <c r="BY18" t="s">
        <v>15</v>
      </c>
      <c r="BZ18" t="s">
        <v>3717</v>
      </c>
      <c r="CA18" t="s">
        <v>3718</v>
      </c>
      <c r="CB18">
        <v>24.998066999999999</v>
      </c>
      <c r="CC18">
        <v>121.464484</v>
      </c>
      <c r="CF18" t="s">
        <v>14</v>
      </c>
      <c r="CG18" t="s">
        <v>69</v>
      </c>
      <c r="CH18">
        <f t="shared" si="18"/>
        <v>57</v>
      </c>
      <c r="CJ18">
        <v>33992</v>
      </c>
      <c r="CK18">
        <v>10148</v>
      </c>
      <c r="CL18" t="s">
        <v>7898</v>
      </c>
      <c r="CM18" t="s">
        <v>7899</v>
      </c>
      <c r="CN18">
        <v>65</v>
      </c>
      <c r="CO18">
        <v>-1</v>
      </c>
      <c r="CP18">
        <v>1</v>
      </c>
      <c r="CQ18">
        <v>121.418267</v>
      </c>
      <c r="CR18">
        <v>24.985553419999999</v>
      </c>
      <c r="CS18" t="s">
        <v>7900</v>
      </c>
      <c r="CT18" t="s">
        <v>7901</v>
      </c>
      <c r="CU18" t="str">
        <f t="shared" si="19"/>
        <v>中山路</v>
      </c>
      <c r="CV18" t="str">
        <f t="shared" si="20"/>
        <v>ㄧ段3</v>
      </c>
      <c r="CW18" t="s">
        <v>14</v>
      </c>
      <c r="CX18" t="s">
        <v>69</v>
      </c>
      <c r="CY18">
        <f t="shared" si="21"/>
        <v>46</v>
      </c>
    </row>
    <row r="19" spans="1:103" x14ac:dyDescent="0.25">
      <c r="A19" t="s">
        <v>67</v>
      </c>
      <c r="B19" t="s">
        <v>8</v>
      </c>
      <c r="C19" t="s">
        <v>68</v>
      </c>
      <c r="D19">
        <v>25.024061</v>
      </c>
      <c r="E19">
        <v>121.5097152</v>
      </c>
      <c r="F19" t="str">
        <f t="shared" si="10"/>
        <v>台北市</v>
      </c>
      <c r="G19" t="str">
        <f t="shared" si="0"/>
        <v>萬華區</v>
      </c>
      <c r="H19" t="s">
        <v>14</v>
      </c>
      <c r="I19" t="s">
        <v>72</v>
      </c>
      <c r="J19">
        <f t="shared" si="1"/>
        <v>6</v>
      </c>
      <c r="L19" t="s">
        <v>2055</v>
      </c>
      <c r="M19" t="s">
        <v>413</v>
      </c>
      <c r="N19" t="s">
        <v>2056</v>
      </c>
      <c r="O19">
        <v>25.130872199999999</v>
      </c>
      <c r="P19">
        <v>121.546345</v>
      </c>
      <c r="Q19" t="s">
        <v>2057</v>
      </c>
      <c r="S19" t="str">
        <f t="shared" si="2"/>
        <v>台北市</v>
      </c>
      <c r="T19" t="str">
        <f t="shared" si="3"/>
        <v>士林區</v>
      </c>
      <c r="U19" t="s">
        <v>14</v>
      </c>
      <c r="V19" t="s">
        <v>72</v>
      </c>
      <c r="W19">
        <f t="shared" si="11"/>
        <v>21</v>
      </c>
      <c r="Y19" t="s">
        <v>2130</v>
      </c>
      <c r="Z19" t="s">
        <v>2096</v>
      </c>
      <c r="AA19" t="s">
        <v>2131</v>
      </c>
      <c r="AB19">
        <v>25.012765900000002</v>
      </c>
      <c r="AC19">
        <v>121.5353404</v>
      </c>
      <c r="AD19" t="str">
        <f t="shared" si="12"/>
        <v>台北市</v>
      </c>
      <c r="AE19" t="str">
        <f t="shared" si="13"/>
        <v>中正區</v>
      </c>
      <c r="AF19" t="s">
        <v>14</v>
      </c>
      <c r="AG19" t="s">
        <v>72</v>
      </c>
      <c r="AH19">
        <f t="shared" si="14"/>
        <v>1</v>
      </c>
      <c r="AJ19" t="s">
        <v>2316</v>
      </c>
      <c r="AK19">
        <v>3.9</v>
      </c>
      <c r="AL19">
        <v>93</v>
      </c>
      <c r="AM19" t="s">
        <v>2317</v>
      </c>
      <c r="AN19" s="2" t="s">
        <v>489</v>
      </c>
      <c r="AO19">
        <v>25.088096799999999</v>
      </c>
      <c r="AP19">
        <v>121.4903638</v>
      </c>
      <c r="AQ19" t="str">
        <f t="shared" si="4"/>
        <v>新北市</v>
      </c>
      <c r="AR19" t="str">
        <f t="shared" si="5"/>
        <v>三重區</v>
      </c>
      <c r="AS19" t="s">
        <v>14</v>
      </c>
      <c r="AT19" t="s">
        <v>72</v>
      </c>
      <c r="AU19">
        <f t="shared" si="15"/>
        <v>28</v>
      </c>
      <c r="AX19" t="s">
        <v>14</v>
      </c>
      <c r="AY19" t="s">
        <v>92</v>
      </c>
      <c r="AZ19">
        <v>0</v>
      </c>
      <c r="BB19" t="s">
        <v>3557</v>
      </c>
      <c r="BC19" t="s">
        <v>3525</v>
      </c>
      <c r="BD19" t="s">
        <v>3558</v>
      </c>
      <c r="BE19">
        <v>25.087986900000001</v>
      </c>
      <c r="BF19">
        <v>121.52420239999999</v>
      </c>
      <c r="BG19" t="str">
        <f t="shared" si="6"/>
        <v>台北市</v>
      </c>
      <c r="BH19" t="str">
        <f t="shared" si="7"/>
        <v>士林區</v>
      </c>
      <c r="BI19" t="s">
        <v>14</v>
      </c>
      <c r="BJ19" t="s">
        <v>72</v>
      </c>
      <c r="BK19">
        <f t="shared" si="16"/>
        <v>0</v>
      </c>
      <c r="BM19" t="s">
        <v>3646</v>
      </c>
      <c r="BN19" t="s">
        <v>3613</v>
      </c>
      <c r="BO19" t="s">
        <v>3645</v>
      </c>
      <c r="BP19">
        <v>25.030100000000001</v>
      </c>
      <c r="BQ19">
        <v>121.74809999999999</v>
      </c>
      <c r="BR19" t="str">
        <f t="shared" si="8"/>
        <v>新北市</v>
      </c>
      <c r="BS19" t="str">
        <f t="shared" si="9"/>
        <v>平溪區</v>
      </c>
      <c r="BT19" t="s">
        <v>14</v>
      </c>
      <c r="BU19" t="s">
        <v>72</v>
      </c>
      <c r="BV19">
        <f t="shared" si="17"/>
        <v>0</v>
      </c>
      <c r="BX19" t="s">
        <v>3719</v>
      </c>
      <c r="BY19" t="s">
        <v>15</v>
      </c>
      <c r="BZ19" t="s">
        <v>3720</v>
      </c>
      <c r="CA19" t="s">
        <v>3721</v>
      </c>
      <c r="CB19">
        <v>24.997207</v>
      </c>
      <c r="CC19">
        <v>121.46004499999999</v>
      </c>
      <c r="CF19" t="s">
        <v>14</v>
      </c>
      <c r="CG19" t="s">
        <v>72</v>
      </c>
      <c r="CH19">
        <f t="shared" si="18"/>
        <v>59</v>
      </c>
      <c r="CJ19">
        <v>124953</v>
      </c>
      <c r="CK19">
        <v>16123</v>
      </c>
      <c r="CL19" t="s">
        <v>7902</v>
      </c>
      <c r="CM19" t="s">
        <v>7903</v>
      </c>
      <c r="CN19">
        <v>8</v>
      </c>
      <c r="CP19">
        <v>0</v>
      </c>
      <c r="CQ19">
        <v>121.471153</v>
      </c>
      <c r="CR19">
        <v>25.004529000000002</v>
      </c>
      <c r="CS19" t="s">
        <v>7904</v>
      </c>
      <c r="CT19" t="s">
        <v>7905</v>
      </c>
      <c r="CU19" t="str">
        <f t="shared" si="19"/>
        <v>中和區</v>
      </c>
      <c r="CV19" t="str">
        <f t="shared" si="20"/>
        <v>德光路</v>
      </c>
      <c r="CW19" t="s">
        <v>14</v>
      </c>
      <c r="CX19" t="s">
        <v>72</v>
      </c>
      <c r="CY19">
        <f t="shared" si="21"/>
        <v>204</v>
      </c>
    </row>
    <row r="20" spans="1:103" x14ac:dyDescent="0.25">
      <c r="A20" t="s">
        <v>70</v>
      </c>
      <c r="B20" t="s">
        <v>8</v>
      </c>
      <c r="C20" t="s">
        <v>71</v>
      </c>
      <c r="D20">
        <v>25.036888099999999</v>
      </c>
      <c r="E20">
        <v>121.49803989999999</v>
      </c>
      <c r="F20" t="str">
        <f t="shared" si="10"/>
        <v>台北市</v>
      </c>
      <c r="G20" t="str">
        <f t="shared" si="0"/>
        <v>萬華區</v>
      </c>
      <c r="H20" t="s">
        <v>14</v>
      </c>
      <c r="I20" t="s">
        <v>75</v>
      </c>
      <c r="J20">
        <f t="shared" si="1"/>
        <v>0</v>
      </c>
      <c r="L20" t="s">
        <v>734</v>
      </c>
      <c r="M20" t="s">
        <v>383</v>
      </c>
      <c r="N20" t="s">
        <v>735</v>
      </c>
      <c r="O20">
        <v>25.1024247</v>
      </c>
      <c r="P20">
        <v>121.55193420000001</v>
      </c>
      <c r="Q20" t="s">
        <v>736</v>
      </c>
      <c r="S20" t="str">
        <f t="shared" si="2"/>
        <v>台北市</v>
      </c>
      <c r="T20" t="str">
        <f t="shared" si="3"/>
        <v>士林區</v>
      </c>
      <c r="U20" t="s">
        <v>14</v>
      </c>
      <c r="V20" t="s">
        <v>75</v>
      </c>
      <c r="W20">
        <f t="shared" si="11"/>
        <v>7</v>
      </c>
      <c r="Y20" t="s">
        <v>2132</v>
      </c>
      <c r="Z20" t="s">
        <v>2096</v>
      </c>
      <c r="AA20" t="s">
        <v>2133</v>
      </c>
      <c r="AB20">
        <v>25.045188700000001</v>
      </c>
      <c r="AC20">
        <v>121.5291591</v>
      </c>
      <c r="AD20" t="str">
        <f t="shared" si="12"/>
        <v>台北市</v>
      </c>
      <c r="AE20" t="str">
        <f t="shared" si="13"/>
        <v>中正區</v>
      </c>
      <c r="AF20" t="s">
        <v>14</v>
      </c>
      <c r="AG20" t="s">
        <v>75</v>
      </c>
      <c r="AH20">
        <f t="shared" si="14"/>
        <v>0</v>
      </c>
      <c r="AJ20" t="s">
        <v>2837</v>
      </c>
      <c r="AK20">
        <v>1</v>
      </c>
      <c r="AL20">
        <v>3</v>
      </c>
      <c r="AM20" t="s">
        <v>2263</v>
      </c>
      <c r="AN20" s="2" t="s">
        <v>2838</v>
      </c>
      <c r="AO20">
        <v>25.0655742</v>
      </c>
      <c r="AP20">
        <v>121.4912511</v>
      </c>
      <c r="AQ20" t="str">
        <f t="shared" si="4"/>
        <v>新北市</v>
      </c>
      <c r="AR20" t="str">
        <f t="shared" si="5"/>
        <v>三重區</v>
      </c>
      <c r="AS20" t="s">
        <v>14</v>
      </c>
      <c r="AT20" t="s">
        <v>75</v>
      </c>
      <c r="AU20">
        <f t="shared" si="15"/>
        <v>14</v>
      </c>
      <c r="AX20" t="s">
        <v>14</v>
      </c>
      <c r="AY20" t="s">
        <v>46</v>
      </c>
      <c r="AZ20">
        <v>0</v>
      </c>
      <c r="BB20" t="s">
        <v>3559</v>
      </c>
      <c r="BC20" t="s">
        <v>3525</v>
      </c>
      <c r="BD20" t="s">
        <v>3560</v>
      </c>
      <c r="BE20">
        <v>25.079737999999999</v>
      </c>
      <c r="BF20">
        <v>121.5786619</v>
      </c>
      <c r="BG20" t="str">
        <f t="shared" si="6"/>
        <v>台北市</v>
      </c>
      <c r="BH20" t="str">
        <f t="shared" si="7"/>
        <v>內湖區</v>
      </c>
      <c r="BI20" t="s">
        <v>14</v>
      </c>
      <c r="BJ20" t="s">
        <v>75</v>
      </c>
      <c r="BK20">
        <f t="shared" si="16"/>
        <v>1</v>
      </c>
      <c r="BM20" t="s">
        <v>3647</v>
      </c>
      <c r="BN20" t="s">
        <v>3613</v>
      </c>
      <c r="BO20" t="s">
        <v>3648</v>
      </c>
      <c r="BP20">
        <v>25.025649999999999</v>
      </c>
      <c r="BQ20">
        <v>121.74</v>
      </c>
      <c r="BR20" t="str">
        <f t="shared" si="8"/>
        <v>新北市</v>
      </c>
      <c r="BS20" t="str">
        <f t="shared" si="9"/>
        <v>平溪區</v>
      </c>
      <c r="BT20" t="s">
        <v>14</v>
      </c>
      <c r="BU20" t="s">
        <v>75</v>
      </c>
      <c r="BV20">
        <f t="shared" si="17"/>
        <v>0</v>
      </c>
      <c r="BX20" t="s">
        <v>3722</v>
      </c>
      <c r="BY20" t="s">
        <v>15</v>
      </c>
      <c r="BZ20" t="s">
        <v>3720</v>
      </c>
      <c r="CA20" t="s">
        <v>3723</v>
      </c>
      <c r="CB20">
        <v>24.996371</v>
      </c>
      <c r="CC20">
        <v>121.460007</v>
      </c>
      <c r="CF20" t="s">
        <v>14</v>
      </c>
      <c r="CG20" t="s">
        <v>75</v>
      </c>
      <c r="CH20">
        <f t="shared" si="18"/>
        <v>46</v>
      </c>
      <c r="CJ20">
        <v>124954</v>
      </c>
      <c r="CK20">
        <v>16123</v>
      </c>
      <c r="CL20" t="s">
        <v>7902</v>
      </c>
      <c r="CM20" t="s">
        <v>7903</v>
      </c>
      <c r="CN20">
        <v>57</v>
      </c>
      <c r="CP20">
        <v>1</v>
      </c>
      <c r="CQ20">
        <v>121.471385</v>
      </c>
      <c r="CR20">
        <v>25.004455</v>
      </c>
      <c r="CS20" t="s">
        <v>7906</v>
      </c>
      <c r="CT20" t="s">
        <v>7907</v>
      </c>
      <c r="CU20" t="str">
        <f t="shared" si="19"/>
        <v>中和區</v>
      </c>
      <c r="CV20" t="str">
        <f t="shared" si="20"/>
        <v>德光路</v>
      </c>
      <c r="CW20" t="s">
        <v>14</v>
      </c>
      <c r="CX20" t="s">
        <v>75</v>
      </c>
      <c r="CY20">
        <f t="shared" si="21"/>
        <v>45</v>
      </c>
    </row>
    <row r="21" spans="1:103" x14ac:dyDescent="0.25">
      <c r="A21" t="s">
        <v>73</v>
      </c>
      <c r="B21" t="s">
        <v>28</v>
      </c>
      <c r="C21" t="s">
        <v>74</v>
      </c>
      <c r="D21">
        <v>25.027729900000001</v>
      </c>
      <c r="E21">
        <v>121.4943799</v>
      </c>
      <c r="F21" t="str">
        <f t="shared" si="10"/>
        <v>台北市</v>
      </c>
      <c r="G21" t="str">
        <f t="shared" si="0"/>
        <v>萬華區</v>
      </c>
      <c r="H21" t="s">
        <v>14</v>
      </c>
      <c r="I21" t="s">
        <v>79</v>
      </c>
      <c r="J21">
        <f t="shared" si="1"/>
        <v>0</v>
      </c>
      <c r="L21" t="s">
        <v>2052</v>
      </c>
      <c r="M21" t="s">
        <v>413</v>
      </c>
      <c r="N21" t="s">
        <v>2053</v>
      </c>
      <c r="O21">
        <v>25.103639099999999</v>
      </c>
      <c r="P21">
        <v>121.5555851</v>
      </c>
      <c r="Q21" t="s">
        <v>2054</v>
      </c>
      <c r="S21" t="str">
        <f t="shared" si="2"/>
        <v>台北市</v>
      </c>
      <c r="T21" t="str">
        <f t="shared" si="3"/>
        <v>士林區</v>
      </c>
      <c r="U21" t="s">
        <v>14</v>
      </c>
      <c r="V21" t="s">
        <v>79</v>
      </c>
      <c r="W21">
        <f t="shared" si="11"/>
        <v>14</v>
      </c>
      <c r="Y21" t="s">
        <v>2134</v>
      </c>
      <c r="Z21" t="s">
        <v>2096</v>
      </c>
      <c r="AA21" t="s">
        <v>2135</v>
      </c>
      <c r="AB21">
        <v>25.054557500000001</v>
      </c>
      <c r="AC21">
        <v>121.534256</v>
      </c>
      <c r="AD21" t="str">
        <f t="shared" si="12"/>
        <v>台北市</v>
      </c>
      <c r="AE21" t="str">
        <f t="shared" si="13"/>
        <v>中山區</v>
      </c>
      <c r="AF21" t="s">
        <v>14</v>
      </c>
      <c r="AG21" t="s">
        <v>79</v>
      </c>
      <c r="AH21">
        <f t="shared" si="14"/>
        <v>1</v>
      </c>
      <c r="AJ21" t="s">
        <v>2839</v>
      </c>
      <c r="AK21">
        <v>4.4000000000000004</v>
      </c>
      <c r="AL21">
        <v>7</v>
      </c>
      <c r="AM21" t="s">
        <v>2263</v>
      </c>
      <c r="AN21" s="2" t="s">
        <v>2840</v>
      </c>
      <c r="AO21">
        <v>25.058644099999999</v>
      </c>
      <c r="AP21">
        <v>121.49750280000001</v>
      </c>
      <c r="AQ21" t="str">
        <f t="shared" si="4"/>
        <v>新北市</v>
      </c>
      <c r="AR21" t="str">
        <f t="shared" si="5"/>
        <v>三重區</v>
      </c>
      <c r="AS21" t="s">
        <v>14</v>
      </c>
      <c r="AT21" t="s">
        <v>79</v>
      </c>
      <c r="AU21">
        <f t="shared" si="15"/>
        <v>13</v>
      </c>
      <c r="AX21" t="s">
        <v>14</v>
      </c>
      <c r="AY21" t="s">
        <v>96</v>
      </c>
      <c r="AZ21">
        <v>0</v>
      </c>
      <c r="BB21" t="s">
        <v>3561</v>
      </c>
      <c r="BC21" t="s">
        <v>3525</v>
      </c>
      <c r="BD21" t="s">
        <v>3562</v>
      </c>
      <c r="BE21">
        <v>25.008415599999999</v>
      </c>
      <c r="BF21">
        <v>121.5117271</v>
      </c>
      <c r="BG21" t="str">
        <f t="shared" si="6"/>
        <v>新北市</v>
      </c>
      <c r="BH21" t="str">
        <f t="shared" si="7"/>
        <v>永和區</v>
      </c>
      <c r="BI21" t="s">
        <v>14</v>
      </c>
      <c r="BJ21" t="s">
        <v>79</v>
      </c>
      <c r="BK21">
        <f t="shared" si="16"/>
        <v>2</v>
      </c>
      <c r="BM21" t="s">
        <v>3649</v>
      </c>
      <c r="BN21" t="s">
        <v>3613</v>
      </c>
      <c r="BO21" t="s">
        <v>3650</v>
      </c>
      <c r="BP21">
        <v>25.023882499999999</v>
      </c>
      <c r="BQ21">
        <v>121.72392050000001</v>
      </c>
      <c r="BR21" t="str">
        <f t="shared" si="8"/>
        <v>新北市</v>
      </c>
      <c r="BS21" t="str">
        <f t="shared" si="9"/>
        <v>平溪區</v>
      </c>
      <c r="BT21" t="s">
        <v>14</v>
      </c>
      <c r="BU21" t="s">
        <v>79</v>
      </c>
      <c r="BV21">
        <f t="shared" si="17"/>
        <v>3</v>
      </c>
      <c r="BX21" t="s">
        <v>3724</v>
      </c>
      <c r="BY21" t="s">
        <v>15</v>
      </c>
      <c r="BZ21" t="s">
        <v>3725</v>
      </c>
      <c r="CA21" t="s">
        <v>3726</v>
      </c>
      <c r="CB21">
        <v>24.992597</v>
      </c>
      <c r="CC21">
        <v>121.453275</v>
      </c>
      <c r="CF21" t="s">
        <v>14</v>
      </c>
      <c r="CG21" t="s">
        <v>79</v>
      </c>
      <c r="CH21">
        <f t="shared" si="18"/>
        <v>45</v>
      </c>
      <c r="CJ21">
        <v>34369</v>
      </c>
      <c r="CK21">
        <v>10161</v>
      </c>
      <c r="CL21" t="s">
        <v>7908</v>
      </c>
      <c r="CM21" t="s">
        <v>7909</v>
      </c>
      <c r="CN21">
        <v>19</v>
      </c>
      <c r="CO21">
        <v>-1</v>
      </c>
      <c r="CP21">
        <v>0</v>
      </c>
      <c r="CQ21">
        <v>121.479854</v>
      </c>
      <c r="CR21">
        <v>25.006675999999999</v>
      </c>
      <c r="CS21" t="s">
        <v>7910</v>
      </c>
      <c r="CT21" t="s">
        <v>7911</v>
      </c>
      <c r="CU21" t="str">
        <f t="shared" si="19"/>
        <v>員山路</v>
      </c>
      <c r="CV21" t="str">
        <f t="shared" si="20"/>
        <v>472</v>
      </c>
      <c r="CW21" t="s">
        <v>14</v>
      </c>
      <c r="CX21" t="s">
        <v>79</v>
      </c>
      <c r="CY21">
        <f t="shared" si="21"/>
        <v>109</v>
      </c>
    </row>
    <row r="22" spans="1:103" x14ac:dyDescent="0.25">
      <c r="A22" t="s">
        <v>76</v>
      </c>
      <c r="B22" t="s">
        <v>77</v>
      </c>
      <c r="C22" t="s">
        <v>78</v>
      </c>
      <c r="D22">
        <v>25.0417582</v>
      </c>
      <c r="E22">
        <v>121.5035772</v>
      </c>
      <c r="F22" t="str">
        <f t="shared" si="10"/>
        <v>台北市</v>
      </c>
      <c r="G22" t="str">
        <f t="shared" si="0"/>
        <v>萬華區</v>
      </c>
      <c r="H22" t="s">
        <v>14</v>
      </c>
      <c r="I22" t="s">
        <v>82</v>
      </c>
      <c r="J22">
        <f t="shared" si="1"/>
        <v>3</v>
      </c>
      <c r="L22" t="s">
        <v>1683</v>
      </c>
      <c r="M22" t="s">
        <v>782</v>
      </c>
      <c r="N22" t="s">
        <v>1684</v>
      </c>
      <c r="O22">
        <v>25.119586099999999</v>
      </c>
      <c r="P22">
        <v>121.5796194</v>
      </c>
      <c r="Q22" t="s">
        <v>1685</v>
      </c>
      <c r="S22" t="str">
        <f t="shared" si="2"/>
        <v>台北市</v>
      </c>
      <c r="T22" t="str">
        <f t="shared" si="3"/>
        <v>士林區</v>
      </c>
      <c r="U22" t="s">
        <v>14</v>
      </c>
      <c r="V22" t="s">
        <v>82</v>
      </c>
      <c r="W22">
        <f t="shared" si="11"/>
        <v>18</v>
      </c>
      <c r="Y22" t="s">
        <v>2136</v>
      </c>
      <c r="Z22" t="s">
        <v>2096</v>
      </c>
      <c r="AA22" t="s">
        <v>2137</v>
      </c>
      <c r="AB22">
        <v>25.0542433</v>
      </c>
      <c r="AC22">
        <v>121.52577460000001</v>
      </c>
      <c r="AD22" t="str">
        <f t="shared" si="12"/>
        <v>台北市</v>
      </c>
      <c r="AE22" t="str">
        <f t="shared" si="13"/>
        <v>中山區</v>
      </c>
      <c r="AF22" t="s">
        <v>14</v>
      </c>
      <c r="AG22" t="s">
        <v>82</v>
      </c>
      <c r="AH22">
        <f t="shared" si="14"/>
        <v>0</v>
      </c>
      <c r="AJ22" t="s">
        <v>2613</v>
      </c>
      <c r="AK22">
        <v>4.3</v>
      </c>
      <c r="AL22">
        <v>212</v>
      </c>
      <c r="AM22" t="s">
        <v>2600</v>
      </c>
      <c r="AN22" s="2" t="s">
        <v>2614</v>
      </c>
      <c r="AO22">
        <v>25.049578400000001</v>
      </c>
      <c r="AP22">
        <v>121.48196609999999</v>
      </c>
      <c r="AQ22" t="str">
        <f t="shared" si="4"/>
        <v>新北市</v>
      </c>
      <c r="AR22" t="str">
        <f t="shared" si="5"/>
        <v>三重區</v>
      </c>
      <c r="AS22" t="s">
        <v>14</v>
      </c>
      <c r="AT22" t="s">
        <v>82</v>
      </c>
      <c r="AU22">
        <f t="shared" si="15"/>
        <v>7</v>
      </c>
      <c r="AX22" t="s">
        <v>14</v>
      </c>
      <c r="AY22" t="s">
        <v>3608</v>
      </c>
      <c r="AZ22">
        <v>0</v>
      </c>
      <c r="BB22" t="s">
        <v>3563</v>
      </c>
      <c r="BC22" t="s">
        <v>3525</v>
      </c>
      <c r="BD22" t="s">
        <v>3564</v>
      </c>
      <c r="BE22">
        <v>25.005716499999998</v>
      </c>
      <c r="BF22">
        <v>121.4554698</v>
      </c>
      <c r="BG22" t="str">
        <f t="shared" si="6"/>
        <v>新北市</v>
      </c>
      <c r="BH22" t="str">
        <f t="shared" si="7"/>
        <v>板橋區</v>
      </c>
      <c r="BI22" t="s">
        <v>14</v>
      </c>
      <c r="BJ22" t="s">
        <v>82</v>
      </c>
      <c r="BK22">
        <f t="shared" si="16"/>
        <v>0</v>
      </c>
      <c r="BM22" t="s">
        <v>3651</v>
      </c>
      <c r="BN22" t="s">
        <v>3613</v>
      </c>
      <c r="BO22" t="s">
        <v>3652</v>
      </c>
      <c r="BP22">
        <v>25.087008999999998</v>
      </c>
      <c r="BQ22">
        <v>121.827423</v>
      </c>
      <c r="BR22" t="str">
        <f t="shared" si="8"/>
        <v>新北市</v>
      </c>
      <c r="BS22" t="str">
        <f t="shared" si="9"/>
        <v>瑞芳區</v>
      </c>
      <c r="BT22" t="s">
        <v>14</v>
      </c>
      <c r="BU22" t="s">
        <v>82</v>
      </c>
      <c r="BV22">
        <f t="shared" si="17"/>
        <v>0</v>
      </c>
      <c r="BX22" t="s">
        <v>3727</v>
      </c>
      <c r="BY22" t="s">
        <v>15</v>
      </c>
      <c r="BZ22" t="s">
        <v>3728</v>
      </c>
      <c r="CA22" t="s">
        <v>3729</v>
      </c>
      <c r="CB22">
        <v>25.004042999999999</v>
      </c>
      <c r="CC22">
        <v>121.454768</v>
      </c>
      <c r="CF22" t="s">
        <v>14</v>
      </c>
      <c r="CG22" t="s">
        <v>82</v>
      </c>
      <c r="CH22">
        <f t="shared" si="18"/>
        <v>25</v>
      </c>
      <c r="CJ22">
        <v>34370</v>
      </c>
      <c r="CK22">
        <v>10161</v>
      </c>
      <c r="CL22" t="s">
        <v>7912</v>
      </c>
      <c r="CM22" t="s">
        <v>7913</v>
      </c>
      <c r="CN22">
        <v>20</v>
      </c>
      <c r="CO22">
        <v>-1</v>
      </c>
      <c r="CP22">
        <v>0</v>
      </c>
      <c r="CQ22">
        <v>121.47932</v>
      </c>
      <c r="CR22">
        <v>25.008669000000001</v>
      </c>
      <c r="CS22" t="s">
        <v>7914</v>
      </c>
      <c r="CT22" t="s">
        <v>7915</v>
      </c>
      <c r="CU22" t="str">
        <f t="shared" si="19"/>
        <v>員山路</v>
      </c>
      <c r="CV22" t="str">
        <f t="shared" si="20"/>
        <v>508</v>
      </c>
      <c r="CW22" t="s">
        <v>14</v>
      </c>
      <c r="CX22" t="s">
        <v>82</v>
      </c>
      <c r="CY22">
        <f t="shared" si="21"/>
        <v>193</v>
      </c>
    </row>
    <row r="23" spans="1:103" x14ac:dyDescent="0.25">
      <c r="A23" t="s">
        <v>80</v>
      </c>
      <c r="B23" t="s">
        <v>12</v>
      </c>
      <c r="C23" t="s">
        <v>81</v>
      </c>
      <c r="D23">
        <v>25.027244499999998</v>
      </c>
      <c r="E23">
        <v>121.5631515</v>
      </c>
      <c r="F23" t="str">
        <f t="shared" si="10"/>
        <v>台北市</v>
      </c>
      <c r="G23" t="str">
        <f t="shared" si="0"/>
        <v>信義區</v>
      </c>
      <c r="H23" t="s">
        <v>14</v>
      </c>
      <c r="I23" t="s">
        <v>85</v>
      </c>
      <c r="J23">
        <f t="shared" si="1"/>
        <v>1</v>
      </c>
      <c r="L23" t="s">
        <v>1674</v>
      </c>
      <c r="M23" t="s">
        <v>782</v>
      </c>
      <c r="N23" t="s">
        <v>1675</v>
      </c>
      <c r="O23">
        <v>25.102625100000001</v>
      </c>
      <c r="P23">
        <v>121.5352657</v>
      </c>
      <c r="Q23" t="s">
        <v>1676</v>
      </c>
      <c r="S23" t="str">
        <f t="shared" si="2"/>
        <v>台北市</v>
      </c>
      <c r="T23" t="str">
        <f t="shared" si="3"/>
        <v>士林區</v>
      </c>
      <c r="U23" t="s">
        <v>14</v>
      </c>
      <c r="V23" t="s">
        <v>85</v>
      </c>
      <c r="W23">
        <f t="shared" si="11"/>
        <v>14</v>
      </c>
      <c r="Y23" t="s">
        <v>2138</v>
      </c>
      <c r="Z23" t="s">
        <v>2096</v>
      </c>
      <c r="AA23" t="s">
        <v>2139</v>
      </c>
      <c r="AB23">
        <v>25.053279</v>
      </c>
      <c r="AC23">
        <v>121.5221609</v>
      </c>
      <c r="AD23" t="str">
        <f t="shared" si="12"/>
        <v>台北市</v>
      </c>
      <c r="AE23" t="str">
        <f t="shared" si="13"/>
        <v>中山區</v>
      </c>
      <c r="AF23" t="s">
        <v>14</v>
      </c>
      <c r="AG23" t="s">
        <v>85</v>
      </c>
      <c r="AH23">
        <f t="shared" si="14"/>
        <v>0</v>
      </c>
      <c r="AJ23" t="s">
        <v>2491</v>
      </c>
      <c r="AK23">
        <v>4.9000000000000004</v>
      </c>
      <c r="AL23">
        <v>166</v>
      </c>
      <c r="AM23" t="s">
        <v>2472</v>
      </c>
      <c r="AN23" s="2" t="s">
        <v>2492</v>
      </c>
      <c r="AO23">
        <v>25.064296200000001</v>
      </c>
      <c r="AP23">
        <v>121.50057630000001</v>
      </c>
      <c r="AQ23" t="str">
        <f t="shared" si="4"/>
        <v>新北市</v>
      </c>
      <c r="AR23" t="str">
        <f t="shared" si="5"/>
        <v>三重區</v>
      </c>
      <c r="AS23" t="s">
        <v>14</v>
      </c>
      <c r="AT23" t="s">
        <v>85</v>
      </c>
      <c r="AU23">
        <f t="shared" si="15"/>
        <v>0</v>
      </c>
      <c r="AX23" t="s">
        <v>14</v>
      </c>
      <c r="AY23" t="s">
        <v>99</v>
      </c>
      <c r="AZ23">
        <v>0</v>
      </c>
      <c r="BB23" t="s">
        <v>3565</v>
      </c>
      <c r="BC23" t="s">
        <v>3525</v>
      </c>
      <c r="BD23" t="s">
        <v>3566</v>
      </c>
      <c r="BE23">
        <v>25.028325500000001</v>
      </c>
      <c r="BF23">
        <v>121.4607927</v>
      </c>
      <c r="BG23" t="str">
        <f t="shared" si="6"/>
        <v>新北市</v>
      </c>
      <c r="BH23" t="str">
        <f t="shared" si="7"/>
        <v>板橋區</v>
      </c>
      <c r="BI23" t="s">
        <v>14</v>
      </c>
      <c r="BJ23" t="s">
        <v>85</v>
      </c>
      <c r="BK23">
        <f t="shared" si="16"/>
        <v>0</v>
      </c>
      <c r="BM23" t="s">
        <v>3653</v>
      </c>
      <c r="BN23" t="s">
        <v>3613</v>
      </c>
      <c r="BO23" t="s">
        <v>3654</v>
      </c>
      <c r="BP23">
        <v>25.108735599999999</v>
      </c>
      <c r="BQ23">
        <v>121.80596920000001</v>
      </c>
      <c r="BR23" t="str">
        <f t="shared" si="8"/>
        <v>新北市</v>
      </c>
      <c r="BS23" t="str">
        <f t="shared" si="9"/>
        <v>瑞芳區</v>
      </c>
      <c r="BT23" t="s">
        <v>14</v>
      </c>
      <c r="BU23" t="s">
        <v>85</v>
      </c>
      <c r="BV23">
        <f t="shared" si="17"/>
        <v>5</v>
      </c>
      <c r="BX23" t="s">
        <v>3730</v>
      </c>
      <c r="BY23" t="s">
        <v>15</v>
      </c>
      <c r="BZ23" t="s">
        <v>3731</v>
      </c>
      <c r="CA23" t="s">
        <v>3732</v>
      </c>
      <c r="CB23">
        <v>24.991446</v>
      </c>
      <c r="CC23">
        <v>121.462699</v>
      </c>
      <c r="CF23" t="s">
        <v>14</v>
      </c>
      <c r="CG23" t="s">
        <v>85</v>
      </c>
      <c r="CH23">
        <f t="shared" si="18"/>
        <v>24</v>
      </c>
      <c r="CJ23">
        <v>34371</v>
      </c>
      <c r="CK23">
        <v>10161</v>
      </c>
      <c r="CL23" t="s">
        <v>7916</v>
      </c>
      <c r="CM23" t="s">
        <v>7917</v>
      </c>
      <c r="CN23">
        <v>21</v>
      </c>
      <c r="CP23">
        <v>0</v>
      </c>
      <c r="CQ23">
        <v>121.479068</v>
      </c>
      <c r="CR23">
        <v>25.012699999999999</v>
      </c>
      <c r="CS23" t="s">
        <v>7918</v>
      </c>
      <c r="CT23" t="s">
        <v>7919</v>
      </c>
      <c r="CU23" t="str">
        <f t="shared" si="19"/>
        <v>三民路</v>
      </c>
      <c r="CV23" t="str">
        <f t="shared" si="20"/>
        <v>二段2</v>
      </c>
      <c r="CW23" t="s">
        <v>14</v>
      </c>
      <c r="CX23" t="s">
        <v>85</v>
      </c>
      <c r="CY23">
        <f t="shared" si="21"/>
        <v>117</v>
      </c>
    </row>
    <row r="24" spans="1:103" x14ac:dyDescent="0.25">
      <c r="A24" t="s">
        <v>83</v>
      </c>
      <c r="B24" t="s">
        <v>28</v>
      </c>
      <c r="C24" t="s">
        <v>84</v>
      </c>
      <c r="D24">
        <v>25.096404100000001</v>
      </c>
      <c r="E24">
        <v>121.52015489999999</v>
      </c>
      <c r="F24" t="str">
        <f t="shared" si="10"/>
        <v>台北市</v>
      </c>
      <c r="G24" t="str">
        <f t="shared" si="0"/>
        <v>士林區</v>
      </c>
      <c r="H24" t="s">
        <v>14</v>
      </c>
      <c r="I24" t="s">
        <v>89</v>
      </c>
      <c r="J24">
        <f t="shared" si="1"/>
        <v>1</v>
      </c>
      <c r="L24" t="s">
        <v>2058</v>
      </c>
      <c r="M24" t="s">
        <v>413</v>
      </c>
      <c r="N24" t="s">
        <v>2059</v>
      </c>
      <c r="O24">
        <v>25.103261400000001</v>
      </c>
      <c r="P24">
        <v>121.4878824</v>
      </c>
      <c r="Q24" t="s">
        <v>2060</v>
      </c>
      <c r="S24" t="str">
        <f t="shared" si="2"/>
        <v>台北市</v>
      </c>
      <c r="T24" t="str">
        <f t="shared" si="3"/>
        <v>士林區</v>
      </c>
      <c r="U24" t="s">
        <v>14</v>
      </c>
      <c r="V24" t="s">
        <v>89</v>
      </c>
      <c r="W24">
        <f t="shared" si="11"/>
        <v>9</v>
      </c>
      <c r="Y24" t="s">
        <v>2140</v>
      </c>
      <c r="Z24" t="s">
        <v>2096</v>
      </c>
      <c r="AA24" t="s">
        <v>2141</v>
      </c>
      <c r="AB24">
        <v>25.083217300000001</v>
      </c>
      <c r="AC24">
        <v>121.5575147</v>
      </c>
      <c r="AD24" t="str">
        <f t="shared" si="12"/>
        <v>台北市</v>
      </c>
      <c r="AE24" t="str">
        <f t="shared" si="13"/>
        <v>中山區</v>
      </c>
      <c r="AF24" t="s">
        <v>14</v>
      </c>
      <c r="AG24" t="s">
        <v>89</v>
      </c>
      <c r="AH24">
        <f t="shared" si="14"/>
        <v>0</v>
      </c>
      <c r="AJ24" t="s">
        <v>2455</v>
      </c>
      <c r="AK24">
        <v>0</v>
      </c>
      <c r="AL24">
        <v>0</v>
      </c>
      <c r="AM24" t="s">
        <v>2456</v>
      </c>
      <c r="AN24" s="2" t="s">
        <v>2457</v>
      </c>
      <c r="AO24">
        <v>25.0705083</v>
      </c>
      <c r="AP24">
        <v>121.4789195</v>
      </c>
      <c r="AQ24" t="str">
        <f t="shared" si="4"/>
        <v>新北市</v>
      </c>
      <c r="AR24" t="str">
        <f t="shared" si="5"/>
        <v>三重區</v>
      </c>
      <c r="AS24" t="s">
        <v>14</v>
      </c>
      <c r="AT24" t="s">
        <v>89</v>
      </c>
      <c r="AU24">
        <f t="shared" si="15"/>
        <v>10</v>
      </c>
      <c r="AX24" t="s">
        <v>14</v>
      </c>
      <c r="AY24" t="s">
        <v>53</v>
      </c>
      <c r="AZ24">
        <v>0</v>
      </c>
      <c r="BB24" t="s">
        <v>3567</v>
      </c>
      <c r="BC24" t="s">
        <v>3525</v>
      </c>
      <c r="BD24" t="s">
        <v>3568</v>
      </c>
      <c r="BE24">
        <v>25.063565499999999</v>
      </c>
      <c r="BF24">
        <v>121.5011253</v>
      </c>
      <c r="BG24" t="str">
        <f t="shared" si="6"/>
        <v>新北市</v>
      </c>
      <c r="BH24" t="str">
        <f t="shared" si="7"/>
        <v>三重區</v>
      </c>
      <c r="BI24" t="s">
        <v>14</v>
      </c>
      <c r="BJ24" t="s">
        <v>89</v>
      </c>
      <c r="BK24">
        <f t="shared" si="16"/>
        <v>0</v>
      </c>
      <c r="BM24" t="s">
        <v>3655</v>
      </c>
      <c r="BN24" t="s">
        <v>3613</v>
      </c>
      <c r="BO24" t="s">
        <v>3639</v>
      </c>
      <c r="BP24">
        <v>25.135287099999999</v>
      </c>
      <c r="BQ24">
        <v>121.8028626</v>
      </c>
      <c r="BR24" t="str">
        <f t="shared" si="8"/>
        <v>新北市</v>
      </c>
      <c r="BS24" t="str">
        <f t="shared" si="9"/>
        <v>瑞芳區</v>
      </c>
      <c r="BT24" t="s">
        <v>14</v>
      </c>
      <c r="BU24" t="s">
        <v>89</v>
      </c>
      <c r="BV24">
        <f t="shared" si="17"/>
        <v>0</v>
      </c>
      <c r="BX24" t="s">
        <v>3733</v>
      </c>
      <c r="BY24" t="s">
        <v>15</v>
      </c>
      <c r="BZ24" t="s">
        <v>3734</v>
      </c>
      <c r="CA24" t="s">
        <v>3735</v>
      </c>
      <c r="CB24">
        <v>24.992843000000001</v>
      </c>
      <c r="CC24">
        <v>121.46525</v>
      </c>
      <c r="CF24" t="s">
        <v>14</v>
      </c>
      <c r="CG24" t="s">
        <v>89</v>
      </c>
      <c r="CH24">
        <f t="shared" si="18"/>
        <v>33</v>
      </c>
      <c r="CJ24">
        <v>34372</v>
      </c>
      <c r="CK24">
        <v>10161</v>
      </c>
      <c r="CL24" t="s">
        <v>3780</v>
      </c>
      <c r="CM24" t="s">
        <v>7920</v>
      </c>
      <c r="CN24">
        <v>22</v>
      </c>
      <c r="CP24">
        <v>0</v>
      </c>
      <c r="CQ24">
        <v>121.479287</v>
      </c>
      <c r="CR24">
        <v>25.015381000000001</v>
      </c>
      <c r="CS24" t="s">
        <v>7921</v>
      </c>
      <c r="CT24" t="s">
        <v>7922</v>
      </c>
      <c r="CU24" t="str">
        <f t="shared" si="19"/>
        <v>三民路</v>
      </c>
      <c r="CV24" t="str">
        <f t="shared" si="20"/>
        <v>二段1</v>
      </c>
      <c r="CW24" t="s">
        <v>14</v>
      </c>
      <c r="CX24" t="s">
        <v>89</v>
      </c>
      <c r="CY24">
        <f t="shared" si="21"/>
        <v>14</v>
      </c>
    </row>
    <row r="25" spans="1:103" x14ac:dyDescent="0.25">
      <c r="A25" t="s">
        <v>86</v>
      </c>
      <c r="B25" t="s">
        <v>87</v>
      </c>
      <c r="C25" t="s">
        <v>88</v>
      </c>
      <c r="D25">
        <v>25.139724999999999</v>
      </c>
      <c r="E25">
        <v>121.5011997</v>
      </c>
      <c r="F25" t="str">
        <f t="shared" si="10"/>
        <v>台北市</v>
      </c>
      <c r="G25" t="str">
        <f t="shared" si="0"/>
        <v>北投區</v>
      </c>
      <c r="H25" t="s">
        <v>14</v>
      </c>
      <c r="I25" t="s">
        <v>92</v>
      </c>
      <c r="J25">
        <f t="shared" si="1"/>
        <v>1</v>
      </c>
      <c r="L25" t="s">
        <v>1677</v>
      </c>
      <c r="M25" t="s">
        <v>782</v>
      </c>
      <c r="N25" t="s">
        <v>1678</v>
      </c>
      <c r="O25">
        <v>25.105837999999999</v>
      </c>
      <c r="P25">
        <v>121.482581</v>
      </c>
      <c r="Q25" t="s">
        <v>1679</v>
      </c>
      <c r="S25" t="str">
        <f t="shared" si="2"/>
        <v>台北市</v>
      </c>
      <c r="T25" t="str">
        <f t="shared" si="3"/>
        <v>士林區</v>
      </c>
      <c r="U25" t="s">
        <v>14</v>
      </c>
      <c r="V25" t="s">
        <v>92</v>
      </c>
      <c r="W25">
        <f t="shared" si="11"/>
        <v>6</v>
      </c>
      <c r="Y25" t="s">
        <v>2142</v>
      </c>
      <c r="Z25" t="s">
        <v>2096</v>
      </c>
      <c r="AA25" t="s">
        <v>2143</v>
      </c>
      <c r="AB25">
        <v>25.0849899</v>
      </c>
      <c r="AC25">
        <v>121.55372439999999</v>
      </c>
      <c r="AD25" t="str">
        <f t="shared" si="12"/>
        <v>台北市</v>
      </c>
      <c r="AE25" t="str">
        <f t="shared" si="13"/>
        <v>中山區</v>
      </c>
      <c r="AF25" t="s">
        <v>14</v>
      </c>
      <c r="AG25" t="s">
        <v>92</v>
      </c>
      <c r="AH25">
        <f t="shared" si="14"/>
        <v>0</v>
      </c>
      <c r="AJ25" t="s">
        <v>2597</v>
      </c>
      <c r="AK25">
        <v>4.4000000000000004</v>
      </c>
      <c r="AL25">
        <v>249</v>
      </c>
      <c r="AM25" t="s">
        <v>2250</v>
      </c>
      <c r="AN25" s="2" t="s">
        <v>2598</v>
      </c>
      <c r="AO25">
        <v>25.068336500000001</v>
      </c>
      <c r="AP25">
        <v>121.4726908</v>
      </c>
      <c r="AQ25" t="str">
        <f t="shared" si="4"/>
        <v>新北市</v>
      </c>
      <c r="AR25" t="str">
        <f t="shared" si="5"/>
        <v>三重區</v>
      </c>
      <c r="AS25" t="s">
        <v>14</v>
      </c>
      <c r="AT25" t="s">
        <v>92</v>
      </c>
      <c r="AU25">
        <f t="shared" si="15"/>
        <v>1</v>
      </c>
      <c r="AX25" t="s">
        <v>14</v>
      </c>
      <c r="AY25" t="s">
        <v>102</v>
      </c>
      <c r="AZ25">
        <v>0</v>
      </c>
      <c r="BB25" t="s">
        <v>3569</v>
      </c>
      <c r="BC25" t="s">
        <v>3525</v>
      </c>
      <c r="BD25" t="s">
        <v>3570</v>
      </c>
      <c r="BE25">
        <v>24.9899688</v>
      </c>
      <c r="BF25">
        <v>121.5107306</v>
      </c>
      <c r="BG25" t="str">
        <f t="shared" si="6"/>
        <v>新北市</v>
      </c>
      <c r="BH25" t="str">
        <f t="shared" si="7"/>
        <v>中和區</v>
      </c>
      <c r="BI25" t="s">
        <v>14</v>
      </c>
      <c r="BJ25" t="s">
        <v>92</v>
      </c>
      <c r="BK25">
        <f t="shared" si="16"/>
        <v>1</v>
      </c>
      <c r="BM25" t="s">
        <v>3656</v>
      </c>
      <c r="BN25" t="s">
        <v>3657</v>
      </c>
      <c r="BO25" t="s">
        <v>3658</v>
      </c>
      <c r="BP25">
        <v>25.102795499999999</v>
      </c>
      <c r="BQ25">
        <v>121.76191439999999</v>
      </c>
      <c r="BR25" t="str">
        <f t="shared" si="8"/>
        <v>新北市</v>
      </c>
      <c r="BS25" t="str">
        <f t="shared" si="9"/>
        <v>瑞芳區</v>
      </c>
      <c r="BT25" t="s">
        <v>14</v>
      </c>
      <c r="BU25" t="s">
        <v>92</v>
      </c>
      <c r="BV25">
        <f t="shared" si="17"/>
        <v>0</v>
      </c>
      <c r="BX25" t="s">
        <v>3736</v>
      </c>
      <c r="BY25" t="s">
        <v>15</v>
      </c>
      <c r="BZ25" t="s">
        <v>3737</v>
      </c>
      <c r="CA25" t="s">
        <v>3738</v>
      </c>
      <c r="CB25">
        <v>25.000191999999998</v>
      </c>
      <c r="CC25">
        <v>121.463593</v>
      </c>
      <c r="CF25" t="s">
        <v>14</v>
      </c>
      <c r="CG25" t="s">
        <v>92</v>
      </c>
      <c r="CH25">
        <f t="shared" si="18"/>
        <v>37</v>
      </c>
      <c r="CJ25">
        <v>34511</v>
      </c>
      <c r="CK25">
        <v>10172</v>
      </c>
      <c r="CL25" t="s">
        <v>7923</v>
      </c>
      <c r="CM25" t="s">
        <v>7924</v>
      </c>
      <c r="CN25">
        <v>24</v>
      </c>
      <c r="CO25">
        <v>0</v>
      </c>
      <c r="CP25">
        <v>0</v>
      </c>
      <c r="CQ25">
        <v>121.5081874</v>
      </c>
      <c r="CR25">
        <v>25.040998089999999</v>
      </c>
      <c r="CS25" t="s">
        <v>7925</v>
      </c>
      <c r="CT25" t="s">
        <v>7926</v>
      </c>
      <c r="CU25" t="str">
        <f t="shared" si="19"/>
        <v>中華路</v>
      </c>
      <c r="CV25" t="str">
        <f t="shared" si="20"/>
        <v>一段台</v>
      </c>
      <c r="CW25" t="s">
        <v>14</v>
      </c>
      <c r="CX25" t="s">
        <v>92</v>
      </c>
      <c r="CY25">
        <f t="shared" si="21"/>
        <v>39</v>
      </c>
    </row>
    <row r="26" spans="1:103" x14ac:dyDescent="0.25">
      <c r="A26" t="s">
        <v>90</v>
      </c>
      <c r="B26" t="s">
        <v>8</v>
      </c>
      <c r="C26" t="s">
        <v>91</v>
      </c>
      <c r="D26">
        <v>25.137557999999999</v>
      </c>
      <c r="E26">
        <v>121.503699</v>
      </c>
      <c r="F26" t="str">
        <f t="shared" si="10"/>
        <v>台北市</v>
      </c>
      <c r="G26" t="str">
        <f t="shared" si="0"/>
        <v>北投區</v>
      </c>
      <c r="H26" t="s">
        <v>14</v>
      </c>
      <c r="I26" t="s">
        <v>96</v>
      </c>
      <c r="J26">
        <f t="shared" si="1"/>
        <v>0</v>
      </c>
      <c r="L26" t="s">
        <v>1671</v>
      </c>
      <c r="M26" t="s">
        <v>782</v>
      </c>
      <c r="N26" t="s">
        <v>1672</v>
      </c>
      <c r="O26">
        <v>25.0906111</v>
      </c>
      <c r="P26">
        <v>121.50273540000001</v>
      </c>
      <c r="Q26" t="s">
        <v>1673</v>
      </c>
      <c r="S26" t="str">
        <f t="shared" si="2"/>
        <v>台北市</v>
      </c>
      <c r="T26" t="str">
        <f t="shared" si="3"/>
        <v>士林區</v>
      </c>
      <c r="U26" t="s">
        <v>14</v>
      </c>
      <c r="V26" t="s">
        <v>96</v>
      </c>
      <c r="W26">
        <f t="shared" si="11"/>
        <v>5</v>
      </c>
      <c r="Y26" t="s">
        <v>2144</v>
      </c>
      <c r="Z26" t="s">
        <v>2096</v>
      </c>
      <c r="AA26" t="s">
        <v>2145</v>
      </c>
      <c r="AB26">
        <v>25.1172939</v>
      </c>
      <c r="AC26">
        <v>121.5339723</v>
      </c>
      <c r="AD26" t="str">
        <f t="shared" si="12"/>
        <v>台北市</v>
      </c>
      <c r="AE26" t="str">
        <f t="shared" si="13"/>
        <v>士林區</v>
      </c>
      <c r="AF26" t="s">
        <v>14</v>
      </c>
      <c r="AG26" t="s">
        <v>96</v>
      </c>
      <c r="AH26">
        <f t="shared" si="14"/>
        <v>0</v>
      </c>
      <c r="AJ26" t="s">
        <v>2597</v>
      </c>
      <c r="AK26">
        <v>4.4000000000000004</v>
      </c>
      <c r="AL26">
        <v>249</v>
      </c>
      <c r="AM26" t="s">
        <v>2831</v>
      </c>
      <c r="AN26" s="2" t="s">
        <v>2598</v>
      </c>
      <c r="AO26">
        <v>25.068336500000001</v>
      </c>
      <c r="AP26">
        <v>121.4726908</v>
      </c>
      <c r="AQ26" t="str">
        <f t="shared" si="4"/>
        <v>新北市</v>
      </c>
      <c r="AR26" t="str">
        <f t="shared" si="5"/>
        <v>三重區</v>
      </c>
      <c r="AS26" t="s">
        <v>14</v>
      </c>
      <c r="AT26" t="s">
        <v>96</v>
      </c>
      <c r="AU26">
        <f t="shared" si="15"/>
        <v>0</v>
      </c>
      <c r="AX26" t="s">
        <v>14</v>
      </c>
      <c r="AY26" t="s">
        <v>56</v>
      </c>
      <c r="AZ26">
        <v>0</v>
      </c>
      <c r="BB26" t="s">
        <v>3571</v>
      </c>
      <c r="BC26" t="s">
        <v>3525</v>
      </c>
      <c r="BD26" t="s">
        <v>3572</v>
      </c>
      <c r="BE26">
        <v>25.003164200000001</v>
      </c>
      <c r="BF26">
        <v>121.4154278</v>
      </c>
      <c r="BG26" t="str">
        <f t="shared" si="6"/>
        <v>新北市</v>
      </c>
      <c r="BH26" t="str">
        <f t="shared" si="7"/>
        <v>樹林區</v>
      </c>
      <c r="BI26" t="s">
        <v>14</v>
      </c>
      <c r="BJ26" t="s">
        <v>96</v>
      </c>
      <c r="BK26">
        <f t="shared" si="16"/>
        <v>0</v>
      </c>
      <c r="BM26" t="s">
        <v>3659</v>
      </c>
      <c r="BN26" t="s">
        <v>3613</v>
      </c>
      <c r="BO26" t="s">
        <v>3660</v>
      </c>
      <c r="BP26">
        <v>25.053089499999999</v>
      </c>
      <c r="BQ26">
        <v>121.6069541</v>
      </c>
      <c r="BR26" t="str">
        <f t="shared" si="8"/>
        <v>台北市</v>
      </c>
      <c r="BS26" t="str">
        <f t="shared" si="9"/>
        <v>南港區</v>
      </c>
      <c r="BT26" t="s">
        <v>14</v>
      </c>
      <c r="BU26" t="s">
        <v>96</v>
      </c>
      <c r="BV26">
        <f t="shared" si="17"/>
        <v>0</v>
      </c>
      <c r="BX26" t="s">
        <v>3739</v>
      </c>
      <c r="BY26" t="s">
        <v>15</v>
      </c>
      <c r="BZ26" t="s">
        <v>3740</v>
      </c>
      <c r="CA26" t="s">
        <v>3741</v>
      </c>
      <c r="CB26">
        <v>24.991942000000002</v>
      </c>
      <c r="CC26">
        <v>121.457472</v>
      </c>
      <c r="CF26" t="s">
        <v>14</v>
      </c>
      <c r="CG26" t="s">
        <v>96</v>
      </c>
      <c r="CH26">
        <f t="shared" si="18"/>
        <v>1</v>
      </c>
      <c r="CJ26">
        <v>34512</v>
      </c>
      <c r="CK26">
        <v>10172</v>
      </c>
      <c r="CL26" t="s">
        <v>7927</v>
      </c>
      <c r="CM26" t="s">
        <v>7928</v>
      </c>
      <c r="CN26">
        <v>25</v>
      </c>
      <c r="CO26">
        <v>0</v>
      </c>
      <c r="CP26">
        <v>0</v>
      </c>
      <c r="CQ26">
        <v>121.5093021</v>
      </c>
      <c r="CR26">
        <v>25.044950969999999</v>
      </c>
      <c r="CS26" t="s">
        <v>7929</v>
      </c>
      <c r="CT26" t="s">
        <v>7930</v>
      </c>
      <c r="CU26" t="str">
        <f t="shared" si="19"/>
        <v>中華路</v>
      </c>
      <c r="CV26" t="str">
        <f t="shared" si="20"/>
        <v>一段(</v>
      </c>
      <c r="CW26" t="s">
        <v>14</v>
      </c>
      <c r="CX26" t="s">
        <v>96</v>
      </c>
      <c r="CY26">
        <f t="shared" si="21"/>
        <v>24</v>
      </c>
    </row>
    <row r="27" spans="1:103" x14ac:dyDescent="0.25">
      <c r="A27" t="s">
        <v>93</v>
      </c>
      <c r="B27" t="s">
        <v>94</v>
      </c>
      <c r="C27" t="s">
        <v>95</v>
      </c>
      <c r="D27">
        <v>25.128210800000002</v>
      </c>
      <c r="E27">
        <v>121.4720368</v>
      </c>
      <c r="F27" t="str">
        <f t="shared" si="10"/>
        <v>台北市</v>
      </c>
      <c r="G27" t="str">
        <f t="shared" si="0"/>
        <v>北投區</v>
      </c>
      <c r="H27" t="s">
        <v>14</v>
      </c>
      <c r="I27" t="s">
        <v>99</v>
      </c>
      <c r="J27">
        <f t="shared" si="1"/>
        <v>0</v>
      </c>
      <c r="L27" t="s">
        <v>1698</v>
      </c>
      <c r="M27" t="s">
        <v>782</v>
      </c>
      <c r="N27" t="s">
        <v>1699</v>
      </c>
      <c r="O27">
        <v>25.1050237</v>
      </c>
      <c r="P27">
        <v>121.5301968</v>
      </c>
      <c r="Q27" t="s">
        <v>1700</v>
      </c>
      <c r="S27" t="str">
        <f t="shared" si="2"/>
        <v>台北市</v>
      </c>
      <c r="T27" t="str">
        <f t="shared" si="3"/>
        <v>士林區</v>
      </c>
      <c r="U27" t="s">
        <v>14</v>
      </c>
      <c r="V27" t="s">
        <v>99</v>
      </c>
      <c r="W27">
        <f t="shared" si="11"/>
        <v>4</v>
      </c>
      <c r="Y27" t="s">
        <v>2146</v>
      </c>
      <c r="Z27" t="s">
        <v>2096</v>
      </c>
      <c r="AA27" t="s">
        <v>2147</v>
      </c>
      <c r="AB27">
        <v>25.031604099999999</v>
      </c>
      <c r="AC27">
        <v>121.553799</v>
      </c>
      <c r="AD27" t="str">
        <f t="shared" si="12"/>
        <v>台北市</v>
      </c>
      <c r="AE27" t="str">
        <f t="shared" si="13"/>
        <v>大安區</v>
      </c>
      <c r="AF27" t="s">
        <v>14</v>
      </c>
      <c r="AG27" t="s">
        <v>99</v>
      </c>
      <c r="AH27">
        <f t="shared" si="14"/>
        <v>0</v>
      </c>
      <c r="AJ27" t="s">
        <v>2602</v>
      </c>
      <c r="AK27">
        <v>4.2</v>
      </c>
      <c r="AL27">
        <v>270</v>
      </c>
      <c r="AM27" t="s">
        <v>2600</v>
      </c>
      <c r="AN27" s="2" t="s">
        <v>2603</v>
      </c>
      <c r="AO27">
        <v>25.059731800000002</v>
      </c>
      <c r="AP27">
        <v>121.4808961</v>
      </c>
      <c r="AQ27" t="str">
        <f t="shared" si="4"/>
        <v>新北市</v>
      </c>
      <c r="AR27" t="str">
        <f t="shared" si="5"/>
        <v>三重區</v>
      </c>
      <c r="AS27" t="s">
        <v>14</v>
      </c>
      <c r="AT27" t="s">
        <v>99</v>
      </c>
      <c r="AU27">
        <f t="shared" si="15"/>
        <v>0</v>
      </c>
      <c r="AX27" t="s">
        <v>14</v>
      </c>
      <c r="AY27" t="s">
        <v>106</v>
      </c>
      <c r="AZ27">
        <v>0</v>
      </c>
      <c r="BB27" t="s">
        <v>3573</v>
      </c>
      <c r="BC27" t="s">
        <v>3525</v>
      </c>
      <c r="BD27" t="s">
        <v>3574</v>
      </c>
      <c r="BE27">
        <v>24.990814499999999</v>
      </c>
      <c r="BF27">
        <v>121.4259883</v>
      </c>
      <c r="BG27" t="str">
        <f t="shared" si="6"/>
        <v>新北市</v>
      </c>
      <c r="BH27" t="str">
        <f t="shared" si="7"/>
        <v>樹林區</v>
      </c>
      <c r="BI27" t="s">
        <v>14</v>
      </c>
      <c r="BJ27" t="s">
        <v>99</v>
      </c>
      <c r="BK27">
        <f t="shared" si="16"/>
        <v>1</v>
      </c>
      <c r="BM27" t="s">
        <v>3661</v>
      </c>
      <c r="BN27" t="s">
        <v>3613</v>
      </c>
      <c r="BO27" t="s">
        <v>3662</v>
      </c>
      <c r="BP27">
        <v>25.049284</v>
      </c>
      <c r="BQ27">
        <v>121.5782834</v>
      </c>
      <c r="BR27" t="str">
        <f t="shared" si="8"/>
        <v>台北市</v>
      </c>
      <c r="BS27" t="str">
        <f t="shared" si="9"/>
        <v>松山區</v>
      </c>
      <c r="BT27" t="s">
        <v>14</v>
      </c>
      <c r="BU27" t="s">
        <v>99</v>
      </c>
      <c r="BV27">
        <f t="shared" si="17"/>
        <v>0</v>
      </c>
      <c r="BX27" t="s">
        <v>3742</v>
      </c>
      <c r="BY27" t="s">
        <v>15</v>
      </c>
      <c r="BZ27" t="s">
        <v>3743</v>
      </c>
      <c r="CA27" t="s">
        <v>3744</v>
      </c>
      <c r="CB27">
        <v>24.992833999999998</v>
      </c>
      <c r="CC27">
        <v>121.42912099999999</v>
      </c>
      <c r="CF27" t="s">
        <v>14</v>
      </c>
      <c r="CG27" t="s">
        <v>99</v>
      </c>
      <c r="CH27">
        <f t="shared" si="18"/>
        <v>14</v>
      </c>
      <c r="CJ27">
        <v>34514</v>
      </c>
      <c r="CK27">
        <v>10172</v>
      </c>
      <c r="CL27" t="s">
        <v>7931</v>
      </c>
      <c r="CM27" t="s">
        <v>7932</v>
      </c>
      <c r="CN27">
        <v>26</v>
      </c>
      <c r="CO27">
        <v>0</v>
      </c>
      <c r="CP27">
        <v>1</v>
      </c>
      <c r="CQ27">
        <v>121.51316490000001</v>
      </c>
      <c r="CR27">
        <v>25.044691929999999</v>
      </c>
      <c r="CS27" t="s">
        <v>7933</v>
      </c>
      <c r="CT27" t="s">
        <v>7934</v>
      </c>
      <c r="CU27" t="str">
        <f t="shared" si="19"/>
        <v>重慶南</v>
      </c>
      <c r="CV27" t="str">
        <f t="shared" si="20"/>
        <v>路一段</v>
      </c>
      <c r="CW27" t="s">
        <v>14</v>
      </c>
      <c r="CX27" t="s">
        <v>99</v>
      </c>
      <c r="CY27">
        <f t="shared" si="21"/>
        <v>73</v>
      </c>
    </row>
    <row r="28" spans="1:103" x14ac:dyDescent="0.25">
      <c r="A28" t="s">
        <v>97</v>
      </c>
      <c r="B28" t="s">
        <v>28</v>
      </c>
      <c r="C28" t="s">
        <v>98</v>
      </c>
      <c r="D28">
        <v>25.116024500000002</v>
      </c>
      <c r="E28">
        <v>121.52286479999999</v>
      </c>
      <c r="F28" t="str">
        <f t="shared" si="10"/>
        <v>台北市</v>
      </c>
      <c r="G28" t="str">
        <f t="shared" si="0"/>
        <v>北投區</v>
      </c>
      <c r="H28" t="s">
        <v>14</v>
      </c>
      <c r="I28" t="s">
        <v>102</v>
      </c>
      <c r="J28">
        <f t="shared" si="1"/>
        <v>1</v>
      </c>
      <c r="L28" t="s">
        <v>2049</v>
      </c>
      <c r="M28" t="s">
        <v>413</v>
      </c>
      <c r="N28" t="s">
        <v>2050</v>
      </c>
      <c r="O28">
        <v>25.110584800000002</v>
      </c>
      <c r="P28">
        <v>121.531819</v>
      </c>
      <c r="Q28" t="s">
        <v>2051</v>
      </c>
      <c r="S28" t="str">
        <f t="shared" si="2"/>
        <v>台北市</v>
      </c>
      <c r="T28" t="str">
        <f t="shared" si="3"/>
        <v>士林區</v>
      </c>
      <c r="U28" t="s">
        <v>14</v>
      </c>
      <c r="V28" t="s">
        <v>102</v>
      </c>
      <c r="W28">
        <f t="shared" si="11"/>
        <v>5</v>
      </c>
      <c r="Y28" t="s">
        <v>2148</v>
      </c>
      <c r="Z28" t="s">
        <v>2096</v>
      </c>
      <c r="AA28" t="s">
        <v>2149</v>
      </c>
      <c r="AB28">
        <v>24.991841699999998</v>
      </c>
      <c r="AC28">
        <v>121.54065369999999</v>
      </c>
      <c r="AD28" t="str">
        <f t="shared" si="12"/>
        <v>台北市</v>
      </c>
      <c r="AE28" t="str">
        <f t="shared" si="13"/>
        <v>文山區</v>
      </c>
      <c r="AF28" t="s">
        <v>14</v>
      </c>
      <c r="AG28" t="s">
        <v>102</v>
      </c>
      <c r="AH28">
        <f t="shared" si="14"/>
        <v>0</v>
      </c>
      <c r="AJ28" t="s">
        <v>2248</v>
      </c>
      <c r="AK28">
        <v>4.5</v>
      </c>
      <c r="AL28">
        <v>27</v>
      </c>
      <c r="AM28" t="s">
        <v>2189</v>
      </c>
      <c r="AN28" s="2" t="s">
        <v>2249</v>
      </c>
      <c r="AO28">
        <v>25.0500109</v>
      </c>
      <c r="AP28">
        <v>121.4718791</v>
      </c>
      <c r="AQ28" t="str">
        <f t="shared" si="4"/>
        <v>新北市</v>
      </c>
      <c r="AR28" t="str">
        <f t="shared" si="5"/>
        <v>三重區</v>
      </c>
      <c r="AS28" t="s">
        <v>14</v>
      </c>
      <c r="AT28" t="s">
        <v>102</v>
      </c>
      <c r="AU28">
        <f t="shared" si="15"/>
        <v>0</v>
      </c>
      <c r="AX28" t="s">
        <v>14</v>
      </c>
      <c r="AY28" t="s">
        <v>59</v>
      </c>
      <c r="AZ28">
        <v>0</v>
      </c>
      <c r="BB28" t="s">
        <v>3575</v>
      </c>
      <c r="BC28" t="s">
        <v>3525</v>
      </c>
      <c r="BD28" t="s">
        <v>3576</v>
      </c>
      <c r="BE28">
        <v>25.033695099999999</v>
      </c>
      <c r="BF28">
        <v>121.4509529</v>
      </c>
      <c r="BG28" t="str">
        <f t="shared" si="6"/>
        <v>新北市</v>
      </c>
      <c r="BH28" t="str">
        <f t="shared" si="7"/>
        <v>新莊區</v>
      </c>
      <c r="BI28" t="s">
        <v>14</v>
      </c>
      <c r="BJ28" t="s">
        <v>102</v>
      </c>
      <c r="BK28">
        <f t="shared" si="16"/>
        <v>2</v>
      </c>
      <c r="BM28" t="s">
        <v>3663</v>
      </c>
      <c r="BN28" t="s">
        <v>3613</v>
      </c>
      <c r="BO28" t="s">
        <v>3664</v>
      </c>
      <c r="BP28">
        <v>25.048007500000001</v>
      </c>
      <c r="BQ28">
        <v>121.51706129999999</v>
      </c>
      <c r="BR28" t="str">
        <f t="shared" si="8"/>
        <v>台北市</v>
      </c>
      <c r="BS28" t="str">
        <f t="shared" si="9"/>
        <v>中正區</v>
      </c>
      <c r="BT28" t="s">
        <v>14</v>
      </c>
      <c r="BU28" t="s">
        <v>102</v>
      </c>
      <c r="BV28">
        <f t="shared" si="17"/>
        <v>0</v>
      </c>
      <c r="BX28" t="s">
        <v>3745</v>
      </c>
      <c r="BY28" t="s">
        <v>15</v>
      </c>
      <c r="BZ28" t="s">
        <v>3746</v>
      </c>
      <c r="CA28" t="s">
        <v>3747</v>
      </c>
      <c r="CB28">
        <v>24.989418000000001</v>
      </c>
      <c r="CC28">
        <v>121.431195</v>
      </c>
      <c r="CF28" t="s">
        <v>14</v>
      </c>
      <c r="CG28" t="s">
        <v>102</v>
      </c>
      <c r="CH28">
        <f t="shared" si="18"/>
        <v>14</v>
      </c>
      <c r="CJ28">
        <v>34515</v>
      </c>
      <c r="CK28">
        <v>10172</v>
      </c>
      <c r="CL28" t="s">
        <v>7935</v>
      </c>
      <c r="CM28" t="s">
        <v>7936</v>
      </c>
      <c r="CN28">
        <v>27</v>
      </c>
      <c r="CO28">
        <v>0</v>
      </c>
      <c r="CP28">
        <v>1</v>
      </c>
      <c r="CQ28">
        <v>121.5146668</v>
      </c>
      <c r="CR28">
        <v>25.04337336</v>
      </c>
      <c r="CS28" t="s">
        <v>7937</v>
      </c>
      <c r="CT28" t="s">
        <v>7938</v>
      </c>
      <c r="CU28" t="str">
        <f t="shared" si="19"/>
        <v>襄陽路</v>
      </c>
      <c r="CV28" t="str">
        <f t="shared" si="20"/>
        <v>2號同</v>
      </c>
      <c r="CW28" t="s">
        <v>14</v>
      </c>
      <c r="CX28" t="s">
        <v>102</v>
      </c>
      <c r="CY28">
        <f t="shared" si="21"/>
        <v>48</v>
      </c>
    </row>
    <row r="29" spans="1:103" x14ac:dyDescent="0.25">
      <c r="A29" t="s">
        <v>100</v>
      </c>
      <c r="B29" t="s">
        <v>8</v>
      </c>
      <c r="C29" t="s">
        <v>101</v>
      </c>
      <c r="D29">
        <v>25.120479700000001</v>
      </c>
      <c r="E29">
        <v>121.4661881</v>
      </c>
      <c r="F29" t="str">
        <f t="shared" si="10"/>
        <v>台北市</v>
      </c>
      <c r="G29" t="str">
        <f t="shared" si="0"/>
        <v>北投區</v>
      </c>
      <c r="H29" t="s">
        <v>14</v>
      </c>
      <c r="I29" t="s">
        <v>106</v>
      </c>
      <c r="J29">
        <f t="shared" si="1"/>
        <v>0</v>
      </c>
      <c r="L29" t="s">
        <v>747</v>
      </c>
      <c r="M29" t="s">
        <v>372</v>
      </c>
      <c r="N29" t="s">
        <v>748</v>
      </c>
      <c r="O29">
        <v>25.0869702</v>
      </c>
      <c r="P29">
        <v>121.5230445</v>
      </c>
      <c r="Q29" t="s">
        <v>749</v>
      </c>
      <c r="S29" t="str">
        <f t="shared" si="2"/>
        <v>台北市</v>
      </c>
      <c r="T29" t="str">
        <f t="shared" si="3"/>
        <v>士林區</v>
      </c>
      <c r="U29" t="s">
        <v>14</v>
      </c>
      <c r="V29" t="s">
        <v>106</v>
      </c>
      <c r="W29">
        <f t="shared" si="11"/>
        <v>4</v>
      </c>
      <c r="Y29" t="s">
        <v>2150</v>
      </c>
      <c r="Z29" t="s">
        <v>2096</v>
      </c>
      <c r="AA29" t="s">
        <v>2186</v>
      </c>
      <c r="AB29">
        <v>25.006672399999999</v>
      </c>
      <c r="AC29">
        <v>121.4747789</v>
      </c>
      <c r="AD29" t="str">
        <f t="shared" si="12"/>
        <v>新北市</v>
      </c>
      <c r="AE29" t="str">
        <f t="shared" si="13"/>
        <v>中和區</v>
      </c>
      <c r="AF29" t="s">
        <v>14</v>
      </c>
      <c r="AG29" t="s">
        <v>106</v>
      </c>
      <c r="AH29">
        <f t="shared" si="14"/>
        <v>0</v>
      </c>
      <c r="AJ29" t="s">
        <v>2669</v>
      </c>
      <c r="AK29">
        <v>4.7</v>
      </c>
      <c r="AL29">
        <v>61</v>
      </c>
      <c r="AM29" t="s">
        <v>2323</v>
      </c>
      <c r="AN29" s="2" t="s">
        <v>2670</v>
      </c>
      <c r="AO29">
        <v>25.054578599999999</v>
      </c>
      <c r="AP29">
        <v>121.4735039</v>
      </c>
      <c r="AQ29" t="str">
        <f t="shared" si="4"/>
        <v>新北市</v>
      </c>
      <c r="AR29" t="str">
        <f t="shared" si="5"/>
        <v>三重區</v>
      </c>
      <c r="AS29" t="s">
        <v>14</v>
      </c>
      <c r="AT29" t="s">
        <v>106</v>
      </c>
      <c r="AU29">
        <f t="shared" si="15"/>
        <v>0</v>
      </c>
      <c r="AX29" t="s">
        <v>14</v>
      </c>
      <c r="AY29" t="s">
        <v>109</v>
      </c>
      <c r="AZ29">
        <v>0</v>
      </c>
      <c r="BB29" t="s">
        <v>3577</v>
      </c>
      <c r="BC29" t="s">
        <v>3525</v>
      </c>
      <c r="BD29" t="s">
        <v>3578</v>
      </c>
      <c r="BE29">
        <v>25.016794600000001</v>
      </c>
      <c r="BF29">
        <v>121.4280368</v>
      </c>
      <c r="BG29" t="str">
        <f t="shared" si="6"/>
        <v>新北市</v>
      </c>
      <c r="BH29" t="str">
        <f t="shared" si="7"/>
        <v>新莊區</v>
      </c>
      <c r="BI29" t="s">
        <v>14</v>
      </c>
      <c r="BJ29" t="s">
        <v>106</v>
      </c>
      <c r="BK29">
        <f t="shared" si="16"/>
        <v>0</v>
      </c>
      <c r="BM29" t="s">
        <v>3665</v>
      </c>
      <c r="BN29" t="s">
        <v>3613</v>
      </c>
      <c r="BO29" t="s">
        <v>3278</v>
      </c>
      <c r="BP29">
        <v>25.033224700000002</v>
      </c>
      <c r="BQ29">
        <v>121.5002434</v>
      </c>
      <c r="BR29" t="str">
        <f t="shared" si="8"/>
        <v>台北市</v>
      </c>
      <c r="BS29" t="str">
        <f t="shared" si="9"/>
        <v>萬華區</v>
      </c>
      <c r="BT29" t="s">
        <v>14</v>
      </c>
      <c r="BU29" t="s">
        <v>106</v>
      </c>
      <c r="BV29">
        <f t="shared" si="17"/>
        <v>6</v>
      </c>
      <c r="BX29" t="s">
        <v>3748</v>
      </c>
      <c r="BY29" t="s">
        <v>15</v>
      </c>
      <c r="BZ29" t="s">
        <v>3749</v>
      </c>
      <c r="CA29" t="s">
        <v>3750</v>
      </c>
      <c r="CB29">
        <v>24.988202999999999</v>
      </c>
      <c r="CC29">
        <v>121.426243</v>
      </c>
      <c r="CF29" t="s">
        <v>14</v>
      </c>
      <c r="CG29" t="s">
        <v>106</v>
      </c>
      <c r="CH29">
        <f t="shared" si="18"/>
        <v>2</v>
      </c>
      <c r="CJ29">
        <v>34516</v>
      </c>
      <c r="CK29">
        <v>10172</v>
      </c>
      <c r="CL29" t="s">
        <v>7939</v>
      </c>
      <c r="CM29" t="s">
        <v>7940</v>
      </c>
      <c r="CN29">
        <v>28</v>
      </c>
      <c r="CO29">
        <v>0</v>
      </c>
      <c r="CP29">
        <v>1</v>
      </c>
      <c r="CQ29">
        <v>121.5161482</v>
      </c>
      <c r="CR29">
        <v>25.041935760000001</v>
      </c>
      <c r="CS29" t="s">
        <v>7941</v>
      </c>
      <c r="CT29" t="s">
        <v>7942</v>
      </c>
      <c r="CU29" t="str">
        <f t="shared" si="19"/>
        <v>公園路</v>
      </c>
      <c r="CV29" t="str">
        <f t="shared" si="20"/>
        <v>與常德</v>
      </c>
      <c r="CW29" t="s">
        <v>14</v>
      </c>
      <c r="CX29" t="s">
        <v>106</v>
      </c>
      <c r="CY29">
        <f t="shared" si="21"/>
        <v>46</v>
      </c>
    </row>
    <row r="30" spans="1:103" x14ac:dyDescent="0.25">
      <c r="A30" t="s">
        <v>103</v>
      </c>
      <c r="B30" t="s">
        <v>104</v>
      </c>
      <c r="C30" t="s">
        <v>105</v>
      </c>
      <c r="D30">
        <v>25.1197546</v>
      </c>
      <c r="E30">
        <v>121.52014920000001</v>
      </c>
      <c r="F30" t="str">
        <f t="shared" si="10"/>
        <v>台北市</v>
      </c>
      <c r="G30" t="str">
        <f t="shared" si="0"/>
        <v>北投區</v>
      </c>
      <c r="H30" t="s">
        <v>14</v>
      </c>
      <c r="I30" t="s">
        <v>109</v>
      </c>
      <c r="J30">
        <f t="shared" si="1"/>
        <v>0</v>
      </c>
      <c r="L30" t="s">
        <v>740</v>
      </c>
      <c r="M30" t="s">
        <v>741</v>
      </c>
      <c r="N30" t="s">
        <v>742</v>
      </c>
      <c r="O30">
        <v>25.137145400000001</v>
      </c>
      <c r="P30">
        <v>121.5490945</v>
      </c>
      <c r="Q30" t="s">
        <v>743</v>
      </c>
      <c r="S30" t="str">
        <f t="shared" si="2"/>
        <v>台北市</v>
      </c>
      <c r="T30" t="str">
        <f t="shared" si="3"/>
        <v>士林區</v>
      </c>
      <c r="U30" t="s">
        <v>14</v>
      </c>
      <c r="V30" t="s">
        <v>109</v>
      </c>
      <c r="W30">
        <f t="shared" si="11"/>
        <v>6</v>
      </c>
      <c r="Y30" t="s">
        <v>2151</v>
      </c>
      <c r="Z30" t="s">
        <v>2096</v>
      </c>
      <c r="AA30" t="s">
        <v>2152</v>
      </c>
      <c r="AB30">
        <v>25.008209000000001</v>
      </c>
      <c r="AC30">
        <v>121.5076921</v>
      </c>
      <c r="AD30" t="str">
        <f t="shared" si="12"/>
        <v>新北市</v>
      </c>
      <c r="AE30" t="str">
        <f t="shared" si="13"/>
        <v>永和區</v>
      </c>
      <c r="AF30" t="s">
        <v>14</v>
      </c>
      <c r="AG30" t="s">
        <v>109</v>
      </c>
      <c r="AH30">
        <f t="shared" si="14"/>
        <v>0</v>
      </c>
      <c r="AJ30" t="s">
        <v>2571</v>
      </c>
      <c r="AK30">
        <v>4</v>
      </c>
      <c r="AL30">
        <v>64</v>
      </c>
      <c r="AM30" t="s">
        <v>2189</v>
      </c>
      <c r="AN30" s="2" t="s">
        <v>2572</v>
      </c>
      <c r="AO30">
        <v>25.072864800000001</v>
      </c>
      <c r="AP30">
        <v>121.50232370000001</v>
      </c>
      <c r="AQ30" t="str">
        <f t="shared" si="4"/>
        <v>新北市</v>
      </c>
      <c r="AR30" t="str">
        <f t="shared" si="5"/>
        <v>三重區</v>
      </c>
      <c r="AS30" t="s">
        <v>14</v>
      </c>
      <c r="AT30" t="s">
        <v>109</v>
      </c>
      <c r="AU30">
        <f t="shared" si="15"/>
        <v>0</v>
      </c>
      <c r="AX30" t="s">
        <v>14</v>
      </c>
      <c r="AY30" t="s">
        <v>63</v>
      </c>
      <c r="AZ30">
        <v>0</v>
      </c>
      <c r="BB30" t="s">
        <v>3579</v>
      </c>
      <c r="BC30" t="s">
        <v>3525</v>
      </c>
      <c r="BD30" t="s">
        <v>3580</v>
      </c>
      <c r="BE30">
        <v>25.083219799999998</v>
      </c>
      <c r="BF30">
        <v>121.47168670000001</v>
      </c>
      <c r="BG30" t="str">
        <f t="shared" si="6"/>
        <v>新北市</v>
      </c>
      <c r="BH30" t="str">
        <f t="shared" si="7"/>
        <v>蘆洲區</v>
      </c>
      <c r="BI30" t="s">
        <v>14</v>
      </c>
      <c r="BJ30" t="s">
        <v>109</v>
      </c>
      <c r="BK30">
        <f t="shared" si="16"/>
        <v>0</v>
      </c>
      <c r="BR30" t="str">
        <f t="shared" si="8"/>
        <v/>
      </c>
      <c r="BS30" t="str">
        <f t="shared" si="9"/>
        <v/>
      </c>
      <c r="BT30" t="s">
        <v>14</v>
      </c>
      <c r="BU30" t="s">
        <v>109</v>
      </c>
      <c r="BV30">
        <f t="shared" si="17"/>
        <v>2</v>
      </c>
      <c r="BX30" t="s">
        <v>3751</v>
      </c>
      <c r="BY30" t="s">
        <v>15</v>
      </c>
      <c r="BZ30" t="s">
        <v>3752</v>
      </c>
      <c r="CA30" t="s">
        <v>3753</v>
      </c>
      <c r="CB30">
        <v>24.996224000000002</v>
      </c>
      <c r="CC30">
        <v>121.44873800000001</v>
      </c>
      <c r="CF30" t="s">
        <v>14</v>
      </c>
      <c r="CG30" t="s">
        <v>109</v>
      </c>
      <c r="CH30">
        <f t="shared" si="18"/>
        <v>3</v>
      </c>
      <c r="CJ30">
        <v>34517</v>
      </c>
      <c r="CK30">
        <v>10172</v>
      </c>
      <c r="CL30" t="s">
        <v>7943</v>
      </c>
      <c r="CM30" t="s">
        <v>7944</v>
      </c>
      <c r="CN30">
        <v>29</v>
      </c>
      <c r="CO30">
        <v>0</v>
      </c>
      <c r="CP30">
        <v>1</v>
      </c>
      <c r="CQ30">
        <v>121.5149627</v>
      </c>
      <c r="CR30">
        <v>25.038007820000001</v>
      </c>
      <c r="CS30" t="s">
        <v>7945</v>
      </c>
      <c r="CT30" t="s">
        <v>7946</v>
      </c>
      <c r="CU30" t="str">
        <f t="shared" si="19"/>
        <v>公園路</v>
      </c>
      <c r="CV30" t="str">
        <f t="shared" si="20"/>
        <v>21號</v>
      </c>
      <c r="CW30" t="s">
        <v>14</v>
      </c>
      <c r="CX30" t="s">
        <v>109</v>
      </c>
      <c r="CY30">
        <f t="shared" si="21"/>
        <v>105</v>
      </c>
    </row>
    <row r="31" spans="1:103" x14ac:dyDescent="0.25">
      <c r="A31" t="s">
        <v>107</v>
      </c>
      <c r="B31" t="s">
        <v>12</v>
      </c>
      <c r="C31" t="s">
        <v>108</v>
      </c>
      <c r="D31">
        <v>25.082098899999998</v>
      </c>
      <c r="E31">
        <v>121.59072519999999</v>
      </c>
      <c r="F31" t="str">
        <f t="shared" si="10"/>
        <v>台北市</v>
      </c>
      <c r="G31" t="str">
        <f t="shared" si="0"/>
        <v>內湖區</v>
      </c>
      <c r="H31" t="s">
        <v>112</v>
      </c>
      <c r="I31" t="s">
        <v>113</v>
      </c>
      <c r="J31">
        <f t="shared" si="1"/>
        <v>1</v>
      </c>
      <c r="L31" t="s">
        <v>1680</v>
      </c>
      <c r="M31" t="s">
        <v>782</v>
      </c>
      <c r="N31" t="s">
        <v>1681</v>
      </c>
      <c r="O31">
        <v>25.079833799999999</v>
      </c>
      <c r="P31">
        <v>121.5228989</v>
      </c>
      <c r="Q31" t="s">
        <v>1682</v>
      </c>
      <c r="S31" t="str">
        <f t="shared" si="2"/>
        <v>台北市</v>
      </c>
      <c r="T31" t="str">
        <f t="shared" si="3"/>
        <v>士林區</v>
      </c>
      <c r="U31" t="s">
        <v>112</v>
      </c>
      <c r="V31" t="s">
        <v>113</v>
      </c>
      <c r="W31">
        <f t="shared" si="11"/>
        <v>35</v>
      </c>
      <c r="Y31" t="s">
        <v>2153</v>
      </c>
      <c r="Z31" t="s">
        <v>2096</v>
      </c>
      <c r="AA31" t="s">
        <v>2154</v>
      </c>
      <c r="AB31">
        <v>25.023057000000001</v>
      </c>
      <c r="AC31">
        <v>121.424795</v>
      </c>
      <c r="AD31" t="str">
        <f t="shared" si="12"/>
        <v>新北市</v>
      </c>
      <c r="AE31" t="str">
        <f t="shared" si="13"/>
        <v>新莊區</v>
      </c>
      <c r="AF31" t="s">
        <v>112</v>
      </c>
      <c r="AG31" t="s">
        <v>113</v>
      </c>
      <c r="AH31">
        <f t="shared" si="14"/>
        <v>1</v>
      </c>
      <c r="AJ31" t="s">
        <v>2355</v>
      </c>
      <c r="AK31">
        <v>5</v>
      </c>
      <c r="AL31">
        <v>26</v>
      </c>
      <c r="AM31" t="s">
        <v>2356</v>
      </c>
      <c r="AN31" s="2" t="s">
        <v>2357</v>
      </c>
      <c r="AO31">
        <v>25.054442399999999</v>
      </c>
      <c r="AP31">
        <v>121.4948843</v>
      </c>
      <c r="AQ31" t="str">
        <f t="shared" si="4"/>
        <v>新北市</v>
      </c>
      <c r="AR31" t="str">
        <f t="shared" si="5"/>
        <v>三重區</v>
      </c>
      <c r="AS31" t="s">
        <v>112</v>
      </c>
      <c r="AT31" t="s">
        <v>113</v>
      </c>
      <c r="AU31">
        <f t="shared" si="15"/>
        <v>38</v>
      </c>
      <c r="AX31" t="s">
        <v>117</v>
      </c>
      <c r="AY31" t="s">
        <v>139</v>
      </c>
      <c r="AZ31">
        <v>6</v>
      </c>
      <c r="BB31" t="s">
        <v>3581</v>
      </c>
      <c r="BC31" t="s">
        <v>3525</v>
      </c>
      <c r="BD31" t="s">
        <v>3582</v>
      </c>
      <c r="BE31">
        <v>25.169009599999999</v>
      </c>
      <c r="BF31">
        <v>121.4453441</v>
      </c>
      <c r="BG31" t="str">
        <f t="shared" si="6"/>
        <v>新北市</v>
      </c>
      <c r="BH31" t="str">
        <f t="shared" si="7"/>
        <v>淡水區</v>
      </c>
      <c r="BI31" t="s">
        <v>112</v>
      </c>
      <c r="BJ31" t="s">
        <v>113</v>
      </c>
      <c r="BK31">
        <f t="shared" si="16"/>
        <v>2</v>
      </c>
      <c r="BR31" t="str">
        <f t="shared" si="8"/>
        <v/>
      </c>
      <c r="BS31" t="str">
        <f t="shared" si="9"/>
        <v/>
      </c>
      <c r="BT31" t="s">
        <v>112</v>
      </c>
      <c r="BU31" t="s">
        <v>113</v>
      </c>
      <c r="BV31">
        <f t="shared" si="17"/>
        <v>0</v>
      </c>
      <c r="BX31" t="s">
        <v>3754</v>
      </c>
      <c r="BY31" t="s">
        <v>15</v>
      </c>
      <c r="BZ31" t="s">
        <v>3755</v>
      </c>
      <c r="CA31" t="s">
        <v>3756</v>
      </c>
      <c r="CB31">
        <v>25.027519000000002</v>
      </c>
      <c r="CC31">
        <v>121.48050000000001</v>
      </c>
      <c r="CF31" t="s">
        <v>112</v>
      </c>
      <c r="CG31" t="s">
        <v>113</v>
      </c>
      <c r="CH31">
        <f t="shared" si="18"/>
        <v>0</v>
      </c>
      <c r="CJ31">
        <v>34518</v>
      </c>
      <c r="CK31">
        <v>10172</v>
      </c>
      <c r="CL31" t="s">
        <v>7947</v>
      </c>
      <c r="CM31" t="s">
        <v>7948</v>
      </c>
      <c r="CN31">
        <v>30</v>
      </c>
      <c r="CO31">
        <v>0</v>
      </c>
      <c r="CP31">
        <v>1</v>
      </c>
      <c r="CQ31">
        <v>121.5149763</v>
      </c>
      <c r="CR31">
        <v>25.0364626</v>
      </c>
      <c r="CS31" t="s">
        <v>7949</v>
      </c>
      <c r="CT31" t="s">
        <v>7950</v>
      </c>
      <c r="CU31" t="str">
        <f t="shared" si="19"/>
        <v>公園路</v>
      </c>
      <c r="CV31" t="str">
        <f t="shared" si="20"/>
        <v>29號</v>
      </c>
      <c r="CW31" t="s">
        <v>112</v>
      </c>
      <c r="CX31" t="s">
        <v>113</v>
      </c>
      <c r="CY31">
        <f t="shared" si="21"/>
        <v>2</v>
      </c>
    </row>
    <row r="32" spans="1:103" x14ac:dyDescent="0.25">
      <c r="A32" t="s">
        <v>110</v>
      </c>
      <c r="B32" t="s">
        <v>8</v>
      </c>
      <c r="C32" t="s">
        <v>111</v>
      </c>
      <c r="D32">
        <v>25.075832699999999</v>
      </c>
      <c r="E32">
        <v>121.6088852</v>
      </c>
      <c r="F32" t="str">
        <f t="shared" si="10"/>
        <v>台北市</v>
      </c>
      <c r="G32" t="str">
        <f t="shared" si="0"/>
        <v>內湖區</v>
      </c>
      <c r="H32" t="s">
        <v>117</v>
      </c>
      <c r="I32" t="s">
        <v>118</v>
      </c>
      <c r="J32">
        <f t="shared" si="1"/>
        <v>1</v>
      </c>
      <c r="L32" t="s">
        <v>280</v>
      </c>
      <c r="M32" t="s">
        <v>274</v>
      </c>
      <c r="N32" t="s">
        <v>281</v>
      </c>
      <c r="O32">
        <v>25.136535599999998</v>
      </c>
      <c r="P32">
        <v>121.5392733</v>
      </c>
      <c r="Q32" t="s">
        <v>282</v>
      </c>
      <c r="S32" t="str">
        <f t="shared" si="2"/>
        <v>台北市</v>
      </c>
      <c r="T32" t="str">
        <f t="shared" si="3"/>
        <v>士林區</v>
      </c>
      <c r="U32" t="s">
        <v>117</v>
      </c>
      <c r="V32" t="s">
        <v>118</v>
      </c>
      <c r="W32">
        <f t="shared" si="11"/>
        <v>19</v>
      </c>
      <c r="Y32" t="s">
        <v>2155</v>
      </c>
      <c r="Z32" t="s">
        <v>2096</v>
      </c>
      <c r="AA32" t="s">
        <v>2156</v>
      </c>
      <c r="AB32">
        <v>25.063982299999999</v>
      </c>
      <c r="AC32">
        <v>121.4589459</v>
      </c>
      <c r="AD32" t="str">
        <f t="shared" si="12"/>
        <v>新北市</v>
      </c>
      <c r="AE32" t="str">
        <f t="shared" si="13"/>
        <v>新莊區</v>
      </c>
      <c r="AF32" t="s">
        <v>117</v>
      </c>
      <c r="AG32" t="s">
        <v>118</v>
      </c>
      <c r="AH32">
        <f t="shared" si="14"/>
        <v>1</v>
      </c>
      <c r="AJ32" t="s">
        <v>2493</v>
      </c>
      <c r="AK32">
        <v>4.5999999999999996</v>
      </c>
      <c r="AL32">
        <v>25</v>
      </c>
      <c r="AM32" t="s">
        <v>2323</v>
      </c>
      <c r="AN32" s="2" t="s">
        <v>2494</v>
      </c>
      <c r="AO32">
        <v>25.061903000000001</v>
      </c>
      <c r="AP32">
        <v>121.4976193</v>
      </c>
      <c r="AQ32" t="str">
        <f t="shared" si="4"/>
        <v>新北市</v>
      </c>
      <c r="AR32" t="str">
        <f t="shared" si="5"/>
        <v>三重區</v>
      </c>
      <c r="AS32" t="s">
        <v>117</v>
      </c>
      <c r="AT32" t="s">
        <v>118</v>
      </c>
      <c r="AU32">
        <f t="shared" si="15"/>
        <v>14</v>
      </c>
      <c r="AX32" t="s">
        <v>117</v>
      </c>
      <c r="AY32" t="s">
        <v>142</v>
      </c>
      <c r="AZ32">
        <v>5</v>
      </c>
      <c r="BB32" t="s">
        <v>3583</v>
      </c>
      <c r="BC32" t="s">
        <v>3525</v>
      </c>
      <c r="BD32" t="s">
        <v>3584</v>
      </c>
      <c r="BE32">
        <v>25.185327399999998</v>
      </c>
      <c r="BF32">
        <v>121.42410940000001</v>
      </c>
      <c r="BG32" t="str">
        <f t="shared" si="6"/>
        <v>新北市</v>
      </c>
      <c r="BH32" t="str">
        <f t="shared" si="7"/>
        <v>淡水區</v>
      </c>
      <c r="BI32" t="s">
        <v>117</v>
      </c>
      <c r="BJ32" t="s">
        <v>118</v>
      </c>
      <c r="BK32">
        <f t="shared" si="16"/>
        <v>4</v>
      </c>
      <c r="BR32" t="str">
        <f t="shared" si="8"/>
        <v/>
      </c>
      <c r="BS32" t="str">
        <f t="shared" si="9"/>
        <v/>
      </c>
      <c r="BT32" t="s">
        <v>117</v>
      </c>
      <c r="BU32" t="s">
        <v>118</v>
      </c>
      <c r="BV32">
        <f t="shared" si="17"/>
        <v>0</v>
      </c>
      <c r="BX32" t="s">
        <v>3757</v>
      </c>
      <c r="BY32" t="s">
        <v>15</v>
      </c>
      <c r="BZ32" t="s">
        <v>3758</v>
      </c>
      <c r="CA32" t="s">
        <v>3759</v>
      </c>
      <c r="CB32">
        <v>25.011375000000001</v>
      </c>
      <c r="CC32">
        <v>121.4630698</v>
      </c>
      <c r="CF32" t="s">
        <v>117</v>
      </c>
      <c r="CG32" t="s">
        <v>118</v>
      </c>
      <c r="CH32">
        <f t="shared" si="18"/>
        <v>0</v>
      </c>
      <c r="CJ32">
        <v>34519</v>
      </c>
      <c r="CK32">
        <v>10172</v>
      </c>
      <c r="CL32" t="s">
        <v>7951</v>
      </c>
      <c r="CM32" t="s">
        <v>7952</v>
      </c>
      <c r="CN32">
        <v>31</v>
      </c>
      <c r="CO32">
        <v>0</v>
      </c>
      <c r="CP32">
        <v>1</v>
      </c>
      <c r="CQ32">
        <v>121.51548</v>
      </c>
      <c r="CR32">
        <v>25.033480000000001</v>
      </c>
      <c r="CS32" t="s">
        <v>7953</v>
      </c>
      <c r="CT32" t="s">
        <v>7954</v>
      </c>
      <c r="CU32" t="str">
        <f t="shared" si="19"/>
        <v>南昌路</v>
      </c>
      <c r="CV32" t="str">
        <f t="shared" si="20"/>
        <v>一段1</v>
      </c>
      <c r="CW32" t="s">
        <v>117</v>
      </c>
      <c r="CX32" t="s">
        <v>118</v>
      </c>
      <c r="CY32">
        <f t="shared" si="21"/>
        <v>2</v>
      </c>
    </row>
    <row r="33" spans="1:103" x14ac:dyDescent="0.25">
      <c r="A33" t="s">
        <v>114</v>
      </c>
      <c r="B33" t="s">
        <v>115</v>
      </c>
      <c r="C33" t="s">
        <v>116</v>
      </c>
      <c r="D33">
        <v>25.072886799999999</v>
      </c>
      <c r="E33">
        <v>121.5910904</v>
      </c>
      <c r="F33" t="str">
        <f t="shared" si="10"/>
        <v>台北市</v>
      </c>
      <c r="G33" t="str">
        <f t="shared" si="0"/>
        <v>內湖區</v>
      </c>
      <c r="H33" t="s">
        <v>117</v>
      </c>
      <c r="I33" t="s">
        <v>121</v>
      </c>
      <c r="J33">
        <f t="shared" si="1"/>
        <v>5</v>
      </c>
      <c r="L33" t="s">
        <v>1665</v>
      </c>
      <c r="M33" t="s">
        <v>782</v>
      </c>
      <c r="N33" t="s">
        <v>1666</v>
      </c>
      <c r="O33">
        <v>25.098198</v>
      </c>
      <c r="P33">
        <v>121.5298544</v>
      </c>
      <c r="Q33" t="s">
        <v>1667</v>
      </c>
      <c r="S33" t="str">
        <f t="shared" si="2"/>
        <v>台北市</v>
      </c>
      <c r="T33" t="str">
        <f t="shared" si="3"/>
        <v>士林區</v>
      </c>
      <c r="U33" t="s">
        <v>117</v>
      </c>
      <c r="V33" t="s">
        <v>121</v>
      </c>
      <c r="W33">
        <f t="shared" si="11"/>
        <v>34</v>
      </c>
      <c r="Y33" t="s">
        <v>2157</v>
      </c>
      <c r="Z33" t="s">
        <v>2096</v>
      </c>
      <c r="AA33" t="s">
        <v>2158</v>
      </c>
      <c r="AB33">
        <v>25.059658899999999</v>
      </c>
      <c r="AC33">
        <v>121.44918629999999</v>
      </c>
      <c r="AD33" t="str">
        <f t="shared" si="12"/>
        <v>新北市</v>
      </c>
      <c r="AE33" t="str">
        <f t="shared" si="13"/>
        <v>新莊區</v>
      </c>
      <c r="AF33" t="s">
        <v>117</v>
      </c>
      <c r="AG33" t="s">
        <v>121</v>
      </c>
      <c r="AH33">
        <f t="shared" si="14"/>
        <v>2</v>
      </c>
      <c r="AJ33" t="s">
        <v>2282</v>
      </c>
      <c r="AK33">
        <v>4.5</v>
      </c>
      <c r="AL33">
        <v>1</v>
      </c>
      <c r="AM33" t="s">
        <v>2189</v>
      </c>
      <c r="AN33" s="2" t="s">
        <v>2283</v>
      </c>
      <c r="AO33">
        <v>25.061770899999999</v>
      </c>
      <c r="AP33">
        <v>121.4974781</v>
      </c>
      <c r="AQ33" t="str">
        <f t="shared" si="4"/>
        <v>新北市</v>
      </c>
      <c r="AR33" t="str">
        <f t="shared" si="5"/>
        <v>三重區</v>
      </c>
      <c r="AS33" t="s">
        <v>117</v>
      </c>
      <c r="AT33" t="s">
        <v>121</v>
      </c>
      <c r="AU33">
        <f t="shared" si="15"/>
        <v>71</v>
      </c>
      <c r="AX33" t="s">
        <v>117</v>
      </c>
      <c r="AY33" t="s">
        <v>121</v>
      </c>
      <c r="AZ33">
        <v>10</v>
      </c>
      <c r="BB33" t="s">
        <v>3581</v>
      </c>
      <c r="BC33" t="s">
        <v>3525</v>
      </c>
      <c r="BD33" t="s">
        <v>3582</v>
      </c>
      <c r="BE33">
        <v>25.169009599999999</v>
      </c>
      <c r="BF33">
        <v>121.4453441</v>
      </c>
      <c r="BG33" t="str">
        <f t="shared" si="6"/>
        <v>新北市</v>
      </c>
      <c r="BH33" t="str">
        <f t="shared" si="7"/>
        <v>淡水區</v>
      </c>
      <c r="BI33" t="s">
        <v>117</v>
      </c>
      <c r="BJ33" t="s">
        <v>121</v>
      </c>
      <c r="BK33">
        <f t="shared" si="16"/>
        <v>3</v>
      </c>
      <c r="BR33" t="str">
        <f t="shared" si="8"/>
        <v/>
      </c>
      <c r="BS33" t="str">
        <f t="shared" si="9"/>
        <v/>
      </c>
      <c r="BT33" t="s">
        <v>117</v>
      </c>
      <c r="BU33" t="s">
        <v>121</v>
      </c>
      <c r="BV33">
        <f t="shared" si="17"/>
        <v>0</v>
      </c>
      <c r="BX33" t="s">
        <v>3760</v>
      </c>
      <c r="BY33" t="s">
        <v>15</v>
      </c>
      <c r="BZ33" t="s">
        <v>3761</v>
      </c>
      <c r="CA33" t="s">
        <v>3762</v>
      </c>
      <c r="CB33">
        <v>25.002495</v>
      </c>
      <c r="CC33">
        <v>121.445972</v>
      </c>
      <c r="CF33" t="s">
        <v>117</v>
      </c>
      <c r="CG33" t="s">
        <v>121</v>
      </c>
      <c r="CH33">
        <f t="shared" si="18"/>
        <v>0</v>
      </c>
      <c r="CJ33">
        <v>34520</v>
      </c>
      <c r="CK33">
        <v>10172</v>
      </c>
      <c r="CL33" t="s">
        <v>7955</v>
      </c>
      <c r="CM33" t="s">
        <v>7956</v>
      </c>
      <c r="CN33">
        <v>32</v>
      </c>
      <c r="CO33">
        <v>0</v>
      </c>
      <c r="CP33">
        <v>1</v>
      </c>
      <c r="CQ33">
        <v>121.517135</v>
      </c>
      <c r="CR33">
        <v>25.031262000000002</v>
      </c>
      <c r="CS33" t="s">
        <v>7957</v>
      </c>
      <c r="CT33" t="s">
        <v>7958</v>
      </c>
      <c r="CU33" t="str">
        <f t="shared" si="19"/>
        <v>南昌路</v>
      </c>
      <c r="CV33" t="str">
        <f t="shared" si="20"/>
        <v>一段5</v>
      </c>
      <c r="CW33" t="s">
        <v>117</v>
      </c>
      <c r="CX33" t="s">
        <v>121</v>
      </c>
      <c r="CY33">
        <f t="shared" si="21"/>
        <v>3</v>
      </c>
    </row>
    <row r="34" spans="1:103" x14ac:dyDescent="0.25">
      <c r="A34" t="s">
        <v>119</v>
      </c>
      <c r="B34" t="s">
        <v>28</v>
      </c>
      <c r="C34" t="s">
        <v>120</v>
      </c>
      <c r="D34">
        <v>24.999925000000001</v>
      </c>
      <c r="E34">
        <v>121.5581444</v>
      </c>
      <c r="F34" t="str">
        <f t="shared" si="10"/>
        <v>台北市</v>
      </c>
      <c r="G34" t="str">
        <f t="shared" ref="G34:G66" si="22">MID(C34, 4, 3)</f>
        <v>文山區</v>
      </c>
      <c r="H34" t="s">
        <v>117</v>
      </c>
      <c r="I34" t="s">
        <v>124</v>
      </c>
      <c r="J34">
        <f t="shared" si="1"/>
        <v>3</v>
      </c>
      <c r="L34" t="s">
        <v>731</v>
      </c>
      <c r="M34" t="s">
        <v>424</v>
      </c>
      <c r="N34" t="s">
        <v>732</v>
      </c>
      <c r="O34">
        <v>25.096989700000002</v>
      </c>
      <c r="P34">
        <v>121.53480140000001</v>
      </c>
      <c r="Q34" t="s">
        <v>733</v>
      </c>
      <c r="S34" t="str">
        <f t="shared" si="2"/>
        <v>台北市</v>
      </c>
      <c r="T34" t="str">
        <f t="shared" si="3"/>
        <v>士林區</v>
      </c>
      <c r="U34" t="s">
        <v>117</v>
      </c>
      <c r="V34" t="s">
        <v>124</v>
      </c>
      <c r="W34">
        <f t="shared" si="11"/>
        <v>23</v>
      </c>
      <c r="Y34" t="s">
        <v>2159</v>
      </c>
      <c r="Z34" t="s">
        <v>2160</v>
      </c>
      <c r="AA34" t="s">
        <v>2161</v>
      </c>
      <c r="AB34">
        <v>25.056062000000001</v>
      </c>
      <c r="AC34">
        <v>121.44709779999999</v>
      </c>
      <c r="AD34" t="str">
        <f t="shared" si="12"/>
        <v>新北市</v>
      </c>
      <c r="AE34" t="str">
        <f t="shared" si="13"/>
        <v>新莊區</v>
      </c>
      <c r="AF34" t="s">
        <v>117</v>
      </c>
      <c r="AG34" t="s">
        <v>124</v>
      </c>
      <c r="AH34">
        <f t="shared" si="14"/>
        <v>5</v>
      </c>
      <c r="AJ34" t="s">
        <v>2322</v>
      </c>
      <c r="AK34">
        <v>4.9000000000000004</v>
      </c>
      <c r="AL34">
        <v>447</v>
      </c>
      <c r="AM34" t="s">
        <v>2323</v>
      </c>
      <c r="AN34" s="2" t="s">
        <v>2324</v>
      </c>
      <c r="AO34">
        <v>25.061438500000001</v>
      </c>
      <c r="AP34">
        <v>121.4936848</v>
      </c>
      <c r="AQ34" t="str">
        <f t="shared" si="4"/>
        <v>新北市</v>
      </c>
      <c r="AR34" t="str">
        <f t="shared" si="5"/>
        <v>三重區</v>
      </c>
      <c r="AS34" t="s">
        <v>117</v>
      </c>
      <c r="AT34" t="s">
        <v>124</v>
      </c>
      <c r="AU34">
        <f t="shared" si="15"/>
        <v>54</v>
      </c>
      <c r="AX34" t="s">
        <v>117</v>
      </c>
      <c r="AY34" t="s">
        <v>124</v>
      </c>
      <c r="AZ34">
        <v>6</v>
      </c>
      <c r="BB34" t="s">
        <v>3585</v>
      </c>
      <c r="BC34" t="s">
        <v>3525</v>
      </c>
      <c r="BD34" t="s">
        <v>3586</v>
      </c>
      <c r="BE34">
        <v>25.2613539</v>
      </c>
      <c r="BF34">
        <v>121.50482959999999</v>
      </c>
      <c r="BG34" t="str">
        <f t="shared" si="6"/>
        <v>新北市</v>
      </c>
      <c r="BH34" t="str">
        <f t="shared" si="7"/>
        <v>三芝區</v>
      </c>
      <c r="BI34" t="s">
        <v>117</v>
      </c>
      <c r="BJ34" t="s">
        <v>124</v>
      </c>
      <c r="BK34">
        <f t="shared" si="16"/>
        <v>2</v>
      </c>
      <c r="BR34" t="str">
        <f t="shared" si="8"/>
        <v/>
      </c>
      <c r="BS34" t="str">
        <f t="shared" si="9"/>
        <v/>
      </c>
      <c r="BT34" t="s">
        <v>117</v>
      </c>
      <c r="BU34" t="s">
        <v>124</v>
      </c>
      <c r="BV34">
        <f t="shared" si="17"/>
        <v>0</v>
      </c>
      <c r="BX34" t="s">
        <v>3763</v>
      </c>
      <c r="BY34" t="s">
        <v>15</v>
      </c>
      <c r="BZ34" t="s">
        <v>3764</v>
      </c>
      <c r="CA34" t="s">
        <v>3765</v>
      </c>
      <c r="CB34">
        <v>25.018049999999999</v>
      </c>
      <c r="CC34">
        <v>121.483604</v>
      </c>
      <c r="CF34" t="s">
        <v>117</v>
      </c>
      <c r="CG34" t="s">
        <v>124</v>
      </c>
      <c r="CH34">
        <f t="shared" si="18"/>
        <v>0</v>
      </c>
      <c r="CJ34">
        <v>33993</v>
      </c>
      <c r="CK34">
        <v>10148</v>
      </c>
      <c r="CL34" t="s">
        <v>5092</v>
      </c>
      <c r="CM34" t="s">
        <v>7959</v>
      </c>
      <c r="CN34">
        <v>66</v>
      </c>
      <c r="CO34">
        <v>-1</v>
      </c>
      <c r="CP34">
        <v>1</v>
      </c>
      <c r="CQ34">
        <v>121.415139</v>
      </c>
      <c r="CR34">
        <v>24.983992000000001</v>
      </c>
      <c r="CS34" t="s">
        <v>7960</v>
      </c>
      <c r="CT34" t="s">
        <v>7961</v>
      </c>
      <c r="CU34" t="str">
        <f t="shared" si="19"/>
        <v>樹林區</v>
      </c>
      <c r="CV34" t="str">
        <f t="shared" si="20"/>
        <v>中山路</v>
      </c>
      <c r="CW34" t="s">
        <v>117</v>
      </c>
      <c r="CX34" t="s">
        <v>124</v>
      </c>
      <c r="CY34">
        <f t="shared" si="21"/>
        <v>4</v>
      </c>
    </row>
    <row r="35" spans="1:103" x14ac:dyDescent="0.25">
      <c r="A35" t="s">
        <v>122</v>
      </c>
      <c r="B35" t="s">
        <v>8</v>
      </c>
      <c r="C35" t="s">
        <v>123</v>
      </c>
      <c r="D35">
        <v>24.991248800000001</v>
      </c>
      <c r="E35">
        <v>121.539897</v>
      </c>
      <c r="F35" t="str">
        <f t="shared" si="10"/>
        <v>台北市</v>
      </c>
      <c r="G35" t="str">
        <f t="shared" si="22"/>
        <v>文山區</v>
      </c>
      <c r="H35" t="s">
        <v>117</v>
      </c>
      <c r="I35" t="s">
        <v>127</v>
      </c>
      <c r="J35">
        <f t="shared" si="1"/>
        <v>3</v>
      </c>
      <c r="L35" t="s">
        <v>1689</v>
      </c>
      <c r="M35" t="s">
        <v>782</v>
      </c>
      <c r="N35" t="s">
        <v>1690</v>
      </c>
      <c r="O35">
        <v>25.085976599999999</v>
      </c>
      <c r="P35">
        <v>121.5185773</v>
      </c>
      <c r="Q35" t="s">
        <v>1691</v>
      </c>
      <c r="S35" t="str">
        <f t="shared" si="2"/>
        <v>台北市</v>
      </c>
      <c r="T35" t="str">
        <f t="shared" si="3"/>
        <v>士林區</v>
      </c>
      <c r="U35" t="s">
        <v>117</v>
      </c>
      <c r="V35" t="s">
        <v>127</v>
      </c>
      <c r="W35">
        <f t="shared" si="11"/>
        <v>21</v>
      </c>
      <c r="Y35" t="s">
        <v>2162</v>
      </c>
      <c r="Z35" t="s">
        <v>2096</v>
      </c>
      <c r="AA35" t="s">
        <v>2163</v>
      </c>
      <c r="AB35">
        <v>25.061755699999999</v>
      </c>
      <c r="AC35">
        <v>121.4973409</v>
      </c>
      <c r="AD35" t="str">
        <f t="shared" si="12"/>
        <v>新北市</v>
      </c>
      <c r="AE35" t="str">
        <f t="shared" si="13"/>
        <v>三重區</v>
      </c>
      <c r="AF35" t="s">
        <v>117</v>
      </c>
      <c r="AG35" t="s">
        <v>127</v>
      </c>
      <c r="AH35">
        <f t="shared" si="14"/>
        <v>2</v>
      </c>
      <c r="AJ35" t="s">
        <v>2557</v>
      </c>
      <c r="AK35">
        <v>4.3</v>
      </c>
      <c r="AL35">
        <v>25</v>
      </c>
      <c r="AM35" t="s">
        <v>2189</v>
      </c>
      <c r="AN35" s="2" t="s">
        <v>2558</v>
      </c>
      <c r="AO35">
        <v>25.053242900000001</v>
      </c>
      <c r="AP35">
        <v>121.4857664</v>
      </c>
      <c r="AQ35" t="str">
        <f t="shared" si="4"/>
        <v>新北市</v>
      </c>
      <c r="AR35" t="str">
        <f t="shared" si="5"/>
        <v>三重區</v>
      </c>
      <c r="AS35" t="s">
        <v>117</v>
      </c>
      <c r="AT35" t="s">
        <v>127</v>
      </c>
      <c r="AU35">
        <f t="shared" si="15"/>
        <v>28</v>
      </c>
      <c r="AX35" t="s">
        <v>117</v>
      </c>
      <c r="AY35" t="s">
        <v>127</v>
      </c>
      <c r="AZ35">
        <v>9</v>
      </c>
      <c r="BB35" t="s">
        <v>3587</v>
      </c>
      <c r="BC35" t="s">
        <v>3525</v>
      </c>
      <c r="BD35" t="s">
        <v>3588</v>
      </c>
      <c r="BE35">
        <v>24.954578699999999</v>
      </c>
      <c r="BF35">
        <v>121.3502055</v>
      </c>
      <c r="BG35" t="str">
        <f t="shared" si="6"/>
        <v>新北市</v>
      </c>
      <c r="BH35" t="str">
        <f t="shared" si="7"/>
        <v>鶯歌區</v>
      </c>
      <c r="BI35" t="s">
        <v>117</v>
      </c>
      <c r="BJ35" t="s">
        <v>127</v>
      </c>
      <c r="BK35">
        <f t="shared" si="16"/>
        <v>1</v>
      </c>
      <c r="BR35" t="str">
        <f t="shared" si="8"/>
        <v/>
      </c>
      <c r="BS35" t="str">
        <f t="shared" si="9"/>
        <v/>
      </c>
      <c r="BT35" t="s">
        <v>117</v>
      </c>
      <c r="BU35" t="s">
        <v>127</v>
      </c>
      <c r="BV35">
        <f t="shared" si="17"/>
        <v>1</v>
      </c>
      <c r="BX35" t="s">
        <v>3766</v>
      </c>
      <c r="BY35" t="s">
        <v>15</v>
      </c>
      <c r="BZ35" t="s">
        <v>3714</v>
      </c>
      <c r="CA35" t="s">
        <v>3767</v>
      </c>
      <c r="CB35">
        <v>25.011565000000001</v>
      </c>
      <c r="CC35">
        <v>121468056</v>
      </c>
      <c r="CF35" t="s">
        <v>117</v>
      </c>
      <c r="CG35" t="s">
        <v>127</v>
      </c>
      <c r="CH35">
        <f t="shared" si="18"/>
        <v>0</v>
      </c>
      <c r="CJ35">
        <v>33994</v>
      </c>
      <c r="CK35">
        <v>10148</v>
      </c>
      <c r="CL35" t="s">
        <v>7962</v>
      </c>
      <c r="CM35" t="s">
        <v>7963</v>
      </c>
      <c r="CN35">
        <v>67</v>
      </c>
      <c r="CO35">
        <v>-1</v>
      </c>
      <c r="CP35">
        <v>1</v>
      </c>
      <c r="CQ35">
        <v>121.41193610000001</v>
      </c>
      <c r="CR35">
        <v>24.983110740000001</v>
      </c>
      <c r="CS35" t="s">
        <v>7964</v>
      </c>
      <c r="CT35" t="s">
        <v>7965</v>
      </c>
      <c r="CU35" t="str">
        <f t="shared" si="19"/>
        <v>中山路</v>
      </c>
      <c r="CV35" t="str">
        <f t="shared" si="20"/>
        <v>二段1</v>
      </c>
      <c r="CW35" t="s">
        <v>117</v>
      </c>
      <c r="CX35" t="s">
        <v>127</v>
      </c>
      <c r="CY35">
        <f t="shared" si="21"/>
        <v>4</v>
      </c>
    </row>
    <row r="36" spans="1:103" x14ac:dyDescent="0.25">
      <c r="A36" t="s">
        <v>125</v>
      </c>
      <c r="B36" t="s">
        <v>12</v>
      </c>
      <c r="C36" t="s">
        <v>126</v>
      </c>
      <c r="D36">
        <v>25.219553399999999</v>
      </c>
      <c r="E36">
        <v>121.628399</v>
      </c>
      <c r="F36" t="str">
        <f t="shared" si="10"/>
        <v>新北市</v>
      </c>
      <c r="G36" t="str">
        <f t="shared" si="22"/>
        <v>金山區</v>
      </c>
      <c r="H36" t="s">
        <v>117</v>
      </c>
      <c r="I36" t="s">
        <v>130</v>
      </c>
      <c r="J36">
        <f t="shared" si="1"/>
        <v>3</v>
      </c>
      <c r="L36" t="s">
        <v>1704</v>
      </c>
      <c r="M36" t="s">
        <v>782</v>
      </c>
      <c r="N36" t="s">
        <v>1705</v>
      </c>
      <c r="O36">
        <v>25.1106601</v>
      </c>
      <c r="P36">
        <v>121.53661390000001</v>
      </c>
      <c r="Q36" t="s">
        <v>1706</v>
      </c>
      <c r="S36" t="str">
        <f t="shared" si="2"/>
        <v>台北市</v>
      </c>
      <c r="T36" t="str">
        <f t="shared" si="3"/>
        <v>士林區</v>
      </c>
      <c r="U36" t="s">
        <v>117</v>
      </c>
      <c r="V36" t="s">
        <v>130</v>
      </c>
      <c r="W36">
        <f t="shared" si="11"/>
        <v>29</v>
      </c>
      <c r="Y36" t="s">
        <v>2164</v>
      </c>
      <c r="Z36" t="s">
        <v>2096</v>
      </c>
      <c r="AA36" t="s">
        <v>2165</v>
      </c>
      <c r="AB36">
        <v>25.073747999999998</v>
      </c>
      <c r="AC36">
        <v>121.368837</v>
      </c>
      <c r="AD36" t="str">
        <f t="shared" si="12"/>
        <v>新北市</v>
      </c>
      <c r="AE36" t="str">
        <f t="shared" si="13"/>
        <v>林口區</v>
      </c>
      <c r="AF36" t="s">
        <v>117</v>
      </c>
      <c r="AG36" t="s">
        <v>130</v>
      </c>
      <c r="AH36">
        <f t="shared" si="14"/>
        <v>1</v>
      </c>
      <c r="AJ36" t="s">
        <v>2696</v>
      </c>
      <c r="AK36">
        <v>4.0999999999999996</v>
      </c>
      <c r="AL36">
        <v>16</v>
      </c>
      <c r="AM36" t="s">
        <v>2263</v>
      </c>
      <c r="AN36" s="2" t="s">
        <v>2697</v>
      </c>
      <c r="AO36">
        <v>25.063669399999998</v>
      </c>
      <c r="AP36">
        <v>121.47445690000001</v>
      </c>
      <c r="AQ36" t="str">
        <f t="shared" si="4"/>
        <v>新北市</v>
      </c>
      <c r="AR36" t="str">
        <f t="shared" si="5"/>
        <v>三重區</v>
      </c>
      <c r="AS36" t="s">
        <v>117</v>
      </c>
      <c r="AT36" t="s">
        <v>130</v>
      </c>
      <c r="AU36">
        <f t="shared" si="15"/>
        <v>33</v>
      </c>
      <c r="AX36" t="s">
        <v>117</v>
      </c>
      <c r="AY36" t="s">
        <v>118</v>
      </c>
      <c r="AZ36">
        <v>5</v>
      </c>
      <c r="BB36" t="s">
        <v>3589</v>
      </c>
      <c r="BC36" t="s">
        <v>3525</v>
      </c>
      <c r="BD36" t="s">
        <v>3590</v>
      </c>
      <c r="BE36">
        <v>25.079377699999998</v>
      </c>
      <c r="BF36">
        <v>121.3873684</v>
      </c>
      <c r="BG36" t="str">
        <f t="shared" si="6"/>
        <v>新北市</v>
      </c>
      <c r="BH36" t="str">
        <f t="shared" si="7"/>
        <v>林口區</v>
      </c>
      <c r="BI36" t="s">
        <v>117</v>
      </c>
      <c r="BJ36" t="s">
        <v>130</v>
      </c>
      <c r="BK36">
        <f t="shared" si="16"/>
        <v>1</v>
      </c>
      <c r="BR36" t="str">
        <f t="shared" si="8"/>
        <v/>
      </c>
      <c r="BS36" t="str">
        <f t="shared" si="9"/>
        <v/>
      </c>
      <c r="BT36" t="s">
        <v>117</v>
      </c>
      <c r="BU36" t="s">
        <v>130</v>
      </c>
      <c r="BV36">
        <f t="shared" si="17"/>
        <v>0</v>
      </c>
      <c r="BX36" t="s">
        <v>3768</v>
      </c>
      <c r="BY36" t="s">
        <v>15</v>
      </c>
      <c r="BZ36" t="s">
        <v>3769</v>
      </c>
      <c r="CA36" t="s">
        <v>3770</v>
      </c>
      <c r="CB36">
        <v>25.023790000000002</v>
      </c>
      <c r="CC36">
        <v>121.46807099999999</v>
      </c>
      <c r="CF36" t="s">
        <v>117</v>
      </c>
      <c r="CG36" t="s">
        <v>130</v>
      </c>
      <c r="CH36">
        <f t="shared" si="18"/>
        <v>0</v>
      </c>
      <c r="CJ36">
        <v>33995</v>
      </c>
      <c r="CK36">
        <v>10148</v>
      </c>
      <c r="CL36" t="s">
        <v>3624</v>
      </c>
      <c r="CM36" t="s">
        <v>7966</v>
      </c>
      <c r="CN36">
        <v>68</v>
      </c>
      <c r="CP36">
        <v>1</v>
      </c>
      <c r="CQ36">
        <v>121.40858</v>
      </c>
      <c r="CR36">
        <v>24.980129999999999</v>
      </c>
      <c r="CS36" t="s">
        <v>7967</v>
      </c>
      <c r="CT36" t="s">
        <v>7968</v>
      </c>
      <c r="CU36" t="str">
        <f t="shared" si="19"/>
        <v>中山路</v>
      </c>
      <c r="CV36" t="str">
        <f t="shared" si="20"/>
        <v>二段1</v>
      </c>
      <c r="CW36" t="s">
        <v>117</v>
      </c>
      <c r="CX36" t="s">
        <v>130</v>
      </c>
      <c r="CY36">
        <f t="shared" si="21"/>
        <v>3</v>
      </c>
    </row>
    <row r="37" spans="1:103" x14ac:dyDescent="0.25">
      <c r="A37" t="s">
        <v>128</v>
      </c>
      <c r="B37" t="s">
        <v>28</v>
      </c>
      <c r="C37" t="s">
        <v>129</v>
      </c>
      <c r="D37">
        <v>24.997130599999998</v>
      </c>
      <c r="E37">
        <v>121.4529059</v>
      </c>
      <c r="F37" t="str">
        <f t="shared" si="10"/>
        <v>新北市</v>
      </c>
      <c r="G37" t="str">
        <f t="shared" si="22"/>
        <v>板橋區</v>
      </c>
      <c r="H37" t="s">
        <v>117</v>
      </c>
      <c r="I37" t="s">
        <v>133</v>
      </c>
      <c r="J37">
        <f t="shared" si="1"/>
        <v>2</v>
      </c>
      <c r="L37" t="s">
        <v>1695</v>
      </c>
      <c r="M37" t="s">
        <v>782</v>
      </c>
      <c r="N37" t="s">
        <v>1696</v>
      </c>
      <c r="O37">
        <v>25.083901900000001</v>
      </c>
      <c r="P37">
        <v>121.50745790000001</v>
      </c>
      <c r="Q37" t="s">
        <v>1697</v>
      </c>
      <c r="S37" t="str">
        <f t="shared" si="2"/>
        <v>台北市</v>
      </c>
      <c r="T37" t="str">
        <f t="shared" si="3"/>
        <v>士林區</v>
      </c>
      <c r="U37" t="s">
        <v>117</v>
      </c>
      <c r="V37" t="s">
        <v>133</v>
      </c>
      <c r="W37">
        <f t="shared" si="11"/>
        <v>40</v>
      </c>
      <c r="Y37" t="s">
        <v>2166</v>
      </c>
      <c r="Z37" t="s">
        <v>2096</v>
      </c>
      <c r="AA37" t="s">
        <v>2167</v>
      </c>
      <c r="AB37">
        <v>25.0705089</v>
      </c>
      <c r="AC37">
        <v>121.36616530000001</v>
      </c>
      <c r="AD37" t="str">
        <f t="shared" si="12"/>
        <v>新北市</v>
      </c>
      <c r="AE37" t="str">
        <f t="shared" si="13"/>
        <v>林口區</v>
      </c>
      <c r="AF37" t="s">
        <v>117</v>
      </c>
      <c r="AG37" t="s">
        <v>133</v>
      </c>
      <c r="AH37">
        <f t="shared" si="14"/>
        <v>2</v>
      </c>
      <c r="AJ37" t="s">
        <v>2604</v>
      </c>
      <c r="AK37">
        <v>4.3</v>
      </c>
      <c r="AL37">
        <v>178</v>
      </c>
      <c r="AM37" t="s">
        <v>2600</v>
      </c>
      <c r="AN37" s="2" t="s">
        <v>2605</v>
      </c>
      <c r="AO37">
        <v>25.065252000000001</v>
      </c>
      <c r="AP37">
        <v>121.4699684</v>
      </c>
      <c r="AQ37" t="str">
        <f t="shared" si="4"/>
        <v>新北市</v>
      </c>
      <c r="AR37" t="str">
        <f t="shared" si="5"/>
        <v>三重區</v>
      </c>
      <c r="AS37" t="s">
        <v>117</v>
      </c>
      <c r="AT37" t="s">
        <v>133</v>
      </c>
      <c r="AU37">
        <f t="shared" si="15"/>
        <v>23</v>
      </c>
      <c r="AX37" t="s">
        <v>117</v>
      </c>
      <c r="AY37" t="s">
        <v>149</v>
      </c>
      <c r="AZ37">
        <v>1</v>
      </c>
      <c r="BB37" t="s">
        <v>3591</v>
      </c>
      <c r="BC37" t="s">
        <v>3592</v>
      </c>
      <c r="BD37" t="s">
        <v>3593</v>
      </c>
      <c r="BE37">
        <v>25.158442900000001</v>
      </c>
      <c r="BF37">
        <v>121.4347089</v>
      </c>
      <c r="BG37" t="str">
        <f t="shared" si="6"/>
        <v>新北市</v>
      </c>
      <c r="BH37" t="str">
        <f t="shared" si="7"/>
        <v>八里區</v>
      </c>
      <c r="BI37" t="s">
        <v>117</v>
      </c>
      <c r="BJ37" t="s">
        <v>133</v>
      </c>
      <c r="BK37">
        <f t="shared" si="16"/>
        <v>1</v>
      </c>
      <c r="BR37" t="str">
        <f t="shared" si="8"/>
        <v/>
      </c>
      <c r="BS37" t="str">
        <f t="shared" si="9"/>
        <v/>
      </c>
      <c r="BT37" t="s">
        <v>117</v>
      </c>
      <c r="BU37" t="s">
        <v>133</v>
      </c>
      <c r="BV37">
        <f t="shared" si="17"/>
        <v>0</v>
      </c>
      <c r="BX37" t="s">
        <v>3771</v>
      </c>
      <c r="BY37" t="s">
        <v>15</v>
      </c>
      <c r="BZ37" t="s">
        <v>3772</v>
      </c>
      <c r="CA37" t="s">
        <v>3773</v>
      </c>
      <c r="CB37">
        <v>24.999258000000001</v>
      </c>
      <c r="CC37">
        <v>121.44473499999999</v>
      </c>
      <c r="CF37" t="s">
        <v>117</v>
      </c>
      <c r="CG37" t="s">
        <v>133</v>
      </c>
      <c r="CH37">
        <f t="shared" si="18"/>
        <v>0</v>
      </c>
      <c r="CJ37">
        <v>33996</v>
      </c>
      <c r="CK37">
        <v>10148</v>
      </c>
      <c r="CL37" t="s">
        <v>7969</v>
      </c>
      <c r="CM37" t="s">
        <v>7970</v>
      </c>
      <c r="CN37">
        <v>69</v>
      </c>
      <c r="CO37">
        <v>-1</v>
      </c>
      <c r="CP37">
        <v>1</v>
      </c>
      <c r="CQ37">
        <v>121.40661299999999</v>
      </c>
      <c r="CR37">
        <v>24.979199999999999</v>
      </c>
      <c r="CS37" t="s">
        <v>7971</v>
      </c>
      <c r="CT37" t="s">
        <v>7972</v>
      </c>
      <c r="CU37" t="str">
        <f t="shared" si="19"/>
        <v>中山路</v>
      </c>
      <c r="CV37" t="str">
        <f t="shared" si="20"/>
        <v>二段1</v>
      </c>
      <c r="CW37" t="s">
        <v>117</v>
      </c>
      <c r="CX37" t="s">
        <v>133</v>
      </c>
      <c r="CY37">
        <f t="shared" si="21"/>
        <v>10</v>
      </c>
    </row>
    <row r="38" spans="1:103" x14ac:dyDescent="0.25">
      <c r="A38" t="s">
        <v>131</v>
      </c>
      <c r="B38" t="s">
        <v>8</v>
      </c>
      <c r="C38" t="s">
        <v>132</v>
      </c>
      <c r="D38">
        <v>25.001982999999999</v>
      </c>
      <c r="E38">
        <v>121.4602391</v>
      </c>
      <c r="F38" t="str">
        <f t="shared" si="10"/>
        <v>新北市</v>
      </c>
      <c r="G38" t="str">
        <f t="shared" si="22"/>
        <v>板橋區</v>
      </c>
      <c r="H38" t="s">
        <v>117</v>
      </c>
      <c r="I38" t="s">
        <v>136</v>
      </c>
      <c r="J38">
        <f t="shared" si="1"/>
        <v>6</v>
      </c>
      <c r="L38" t="s">
        <v>1707</v>
      </c>
      <c r="M38" t="s">
        <v>782</v>
      </c>
      <c r="N38" t="s">
        <v>1708</v>
      </c>
      <c r="O38">
        <v>25.108283</v>
      </c>
      <c r="P38">
        <v>121.523121</v>
      </c>
      <c r="Q38" t="s">
        <v>1709</v>
      </c>
      <c r="S38" t="str">
        <f t="shared" si="2"/>
        <v>台北市</v>
      </c>
      <c r="T38" t="str">
        <f t="shared" si="3"/>
        <v>士林區</v>
      </c>
      <c r="U38" t="s">
        <v>117</v>
      </c>
      <c r="V38" t="s">
        <v>136</v>
      </c>
      <c r="W38">
        <f t="shared" si="11"/>
        <v>31</v>
      </c>
      <c r="Y38" t="s">
        <v>2168</v>
      </c>
      <c r="Z38" t="s">
        <v>2096</v>
      </c>
      <c r="AA38" t="s">
        <v>2169</v>
      </c>
      <c r="AB38">
        <v>25.199029199999998</v>
      </c>
      <c r="AC38">
        <v>121.43864189999999</v>
      </c>
      <c r="AD38" t="str">
        <f t="shared" si="12"/>
        <v>新北市</v>
      </c>
      <c r="AE38" t="str">
        <f t="shared" si="13"/>
        <v>淡水區</v>
      </c>
      <c r="AF38" t="s">
        <v>117</v>
      </c>
      <c r="AG38" t="s">
        <v>136</v>
      </c>
      <c r="AH38">
        <f t="shared" si="14"/>
        <v>0</v>
      </c>
      <c r="AJ38" t="s">
        <v>2640</v>
      </c>
      <c r="AK38">
        <v>4.5</v>
      </c>
      <c r="AL38">
        <v>93</v>
      </c>
      <c r="AM38" t="s">
        <v>2263</v>
      </c>
      <c r="AN38" s="2" t="s">
        <v>2605</v>
      </c>
      <c r="AO38">
        <v>25.063697999999999</v>
      </c>
      <c r="AP38">
        <v>121.47161199999999</v>
      </c>
      <c r="AQ38" t="str">
        <f t="shared" si="4"/>
        <v>新北市</v>
      </c>
      <c r="AR38" t="str">
        <f t="shared" si="5"/>
        <v>三重區</v>
      </c>
      <c r="AS38" t="s">
        <v>117</v>
      </c>
      <c r="AT38" t="s">
        <v>136</v>
      </c>
      <c r="AU38">
        <f t="shared" si="15"/>
        <v>12</v>
      </c>
      <c r="AX38" t="s">
        <v>117</v>
      </c>
      <c r="AY38" t="s">
        <v>133</v>
      </c>
      <c r="AZ38">
        <v>7</v>
      </c>
      <c r="BB38" t="s">
        <v>3594</v>
      </c>
      <c r="BC38" t="s">
        <v>3525</v>
      </c>
      <c r="BD38" t="s">
        <v>3595</v>
      </c>
      <c r="BE38">
        <v>25.094315699999999</v>
      </c>
      <c r="BF38">
        <v>121.4459863</v>
      </c>
      <c r="BG38" t="str">
        <f t="shared" si="6"/>
        <v>新北市</v>
      </c>
      <c r="BH38" t="str">
        <f t="shared" si="7"/>
        <v>五股區</v>
      </c>
      <c r="BI38" t="s">
        <v>117</v>
      </c>
      <c r="BJ38" t="s">
        <v>136</v>
      </c>
      <c r="BK38">
        <f t="shared" si="16"/>
        <v>1</v>
      </c>
      <c r="BR38" t="str">
        <f t="shared" si="8"/>
        <v/>
      </c>
      <c r="BS38" t="str">
        <f t="shared" si="9"/>
        <v/>
      </c>
      <c r="BT38" t="s">
        <v>117</v>
      </c>
      <c r="BU38" t="s">
        <v>136</v>
      </c>
      <c r="BV38">
        <f t="shared" si="17"/>
        <v>0</v>
      </c>
      <c r="BX38" t="s">
        <v>3774</v>
      </c>
      <c r="BY38" t="s">
        <v>15</v>
      </c>
      <c r="BZ38" t="s">
        <v>3752</v>
      </c>
      <c r="CA38" t="s">
        <v>3775</v>
      </c>
      <c r="CB38">
        <v>24.996594000000002</v>
      </c>
      <c r="CC38">
        <v>121.448881</v>
      </c>
      <c r="CF38" t="s">
        <v>117</v>
      </c>
      <c r="CG38" t="s">
        <v>136</v>
      </c>
      <c r="CH38">
        <f t="shared" si="18"/>
        <v>0</v>
      </c>
      <c r="CJ38">
        <v>33997</v>
      </c>
      <c r="CK38">
        <v>10148</v>
      </c>
      <c r="CL38" t="s">
        <v>7973</v>
      </c>
      <c r="CM38" t="s">
        <v>7974</v>
      </c>
      <c r="CN38">
        <v>70</v>
      </c>
      <c r="CO38">
        <v>-1</v>
      </c>
      <c r="CP38">
        <v>1</v>
      </c>
      <c r="CQ38">
        <v>121.40201500000001</v>
      </c>
      <c r="CR38">
        <v>24.975930999999999</v>
      </c>
      <c r="CS38" t="s">
        <v>7975</v>
      </c>
      <c r="CT38" t="s">
        <v>7976</v>
      </c>
      <c r="CU38" t="str">
        <f t="shared" si="19"/>
        <v>中山路</v>
      </c>
      <c r="CV38" t="str">
        <f t="shared" si="20"/>
        <v>二段2</v>
      </c>
      <c r="CW38" t="s">
        <v>117</v>
      </c>
      <c r="CX38" t="s">
        <v>136</v>
      </c>
      <c r="CY38">
        <f t="shared" si="21"/>
        <v>158</v>
      </c>
    </row>
    <row r="39" spans="1:103" x14ac:dyDescent="0.25">
      <c r="A39" t="s">
        <v>134</v>
      </c>
      <c r="B39" t="s">
        <v>28</v>
      </c>
      <c r="C39" t="s">
        <v>135</v>
      </c>
      <c r="D39">
        <v>25.001930699999999</v>
      </c>
      <c r="E39">
        <v>121.45992939999999</v>
      </c>
      <c r="F39" t="str">
        <f t="shared" si="10"/>
        <v>新北市</v>
      </c>
      <c r="G39" t="str">
        <f t="shared" si="22"/>
        <v>板橋區</v>
      </c>
      <c r="H39" t="s">
        <v>117</v>
      </c>
      <c r="I39" t="s">
        <v>139</v>
      </c>
      <c r="J39">
        <f t="shared" si="1"/>
        <v>6</v>
      </c>
      <c r="L39" t="s">
        <v>273</v>
      </c>
      <c r="M39" t="s">
        <v>274</v>
      </c>
      <c r="N39" t="s">
        <v>275</v>
      </c>
      <c r="O39">
        <v>25.094563600000001</v>
      </c>
      <c r="P39">
        <v>121.54542480000001</v>
      </c>
      <c r="Q39" t="s">
        <v>276</v>
      </c>
      <c r="S39" t="str">
        <f t="shared" si="2"/>
        <v>台北市</v>
      </c>
      <c r="T39" t="str">
        <f t="shared" si="3"/>
        <v>士林區</v>
      </c>
      <c r="U39" t="s">
        <v>117</v>
      </c>
      <c r="V39" t="s">
        <v>139</v>
      </c>
      <c r="W39">
        <f t="shared" si="11"/>
        <v>14</v>
      </c>
      <c r="Y39" t="s">
        <v>2170</v>
      </c>
      <c r="Z39" t="s">
        <v>2096</v>
      </c>
      <c r="AA39" t="s">
        <v>2171</v>
      </c>
      <c r="AB39">
        <v>25.1765173</v>
      </c>
      <c r="AC39">
        <v>121.4294771</v>
      </c>
      <c r="AD39" t="str">
        <f t="shared" si="12"/>
        <v>新北市</v>
      </c>
      <c r="AE39" t="str">
        <f t="shared" si="13"/>
        <v>淡水區</v>
      </c>
      <c r="AF39" t="s">
        <v>117</v>
      </c>
      <c r="AG39" t="s">
        <v>139</v>
      </c>
      <c r="AH39">
        <f t="shared" si="14"/>
        <v>3</v>
      </c>
      <c r="AJ39" t="s">
        <v>2641</v>
      </c>
      <c r="AK39">
        <v>4.4000000000000004</v>
      </c>
      <c r="AL39">
        <v>156</v>
      </c>
      <c r="AM39" t="s">
        <v>2600</v>
      </c>
      <c r="AN39" s="2" t="s">
        <v>2605</v>
      </c>
      <c r="AO39">
        <v>25.063142299999999</v>
      </c>
      <c r="AP39">
        <v>121.4732573</v>
      </c>
      <c r="AQ39" t="str">
        <f t="shared" si="4"/>
        <v>新北市</v>
      </c>
      <c r="AR39" t="str">
        <f t="shared" si="5"/>
        <v>三重區</v>
      </c>
      <c r="AS39" t="s">
        <v>117</v>
      </c>
      <c r="AT39" t="s">
        <v>139</v>
      </c>
      <c r="AU39">
        <f t="shared" si="15"/>
        <v>37</v>
      </c>
      <c r="AX39" t="s">
        <v>117</v>
      </c>
      <c r="AY39" t="s">
        <v>145</v>
      </c>
      <c r="AZ39">
        <v>5</v>
      </c>
      <c r="BB39" t="s">
        <v>3596</v>
      </c>
      <c r="BC39" t="s">
        <v>3525</v>
      </c>
      <c r="BD39" t="s">
        <v>3597</v>
      </c>
      <c r="BE39">
        <v>25.0899605</v>
      </c>
      <c r="BF39">
        <v>121.4423913</v>
      </c>
      <c r="BG39" t="str">
        <f t="shared" si="6"/>
        <v>新北市</v>
      </c>
      <c r="BH39" t="str">
        <f t="shared" si="7"/>
        <v>五股區</v>
      </c>
      <c r="BI39" t="s">
        <v>117</v>
      </c>
      <c r="BJ39" t="s">
        <v>139</v>
      </c>
      <c r="BK39">
        <f t="shared" si="16"/>
        <v>1</v>
      </c>
      <c r="BR39" t="str">
        <f t="shared" si="8"/>
        <v/>
      </c>
      <c r="BS39" t="str">
        <f t="shared" si="9"/>
        <v/>
      </c>
      <c r="BT39" t="s">
        <v>117</v>
      </c>
      <c r="BU39" t="s">
        <v>139</v>
      </c>
      <c r="BV39">
        <f t="shared" si="17"/>
        <v>1</v>
      </c>
      <c r="BX39" t="s">
        <v>3776</v>
      </c>
      <c r="BY39" t="s">
        <v>15</v>
      </c>
      <c r="BZ39" t="s">
        <v>3777</v>
      </c>
      <c r="CA39" t="s">
        <v>3778</v>
      </c>
      <c r="CB39">
        <v>25.010686</v>
      </c>
      <c r="CC39">
        <v>121.446794</v>
      </c>
      <c r="CF39" t="s">
        <v>117</v>
      </c>
      <c r="CG39" t="s">
        <v>139</v>
      </c>
      <c r="CH39">
        <f t="shared" si="18"/>
        <v>0</v>
      </c>
      <c r="CJ39">
        <v>33999</v>
      </c>
      <c r="CK39">
        <v>10148</v>
      </c>
      <c r="CL39" t="s">
        <v>7977</v>
      </c>
      <c r="CM39" t="s">
        <v>7978</v>
      </c>
      <c r="CN39">
        <v>72</v>
      </c>
      <c r="CO39">
        <v>-1</v>
      </c>
      <c r="CP39">
        <v>1</v>
      </c>
      <c r="CQ39">
        <v>121.396631</v>
      </c>
      <c r="CR39">
        <v>24.973383999999999</v>
      </c>
      <c r="CS39" t="s">
        <v>7979</v>
      </c>
      <c r="CT39" t="s">
        <v>7980</v>
      </c>
      <c r="CU39" t="str">
        <f t="shared" si="19"/>
        <v>樹林區</v>
      </c>
      <c r="CV39" t="str">
        <f t="shared" si="20"/>
        <v>中山路</v>
      </c>
      <c r="CW39" t="s">
        <v>117</v>
      </c>
      <c r="CX39" t="s">
        <v>139</v>
      </c>
      <c r="CY39">
        <f t="shared" si="21"/>
        <v>0</v>
      </c>
    </row>
    <row r="40" spans="1:103" x14ac:dyDescent="0.25">
      <c r="A40" t="s">
        <v>137</v>
      </c>
      <c r="B40" t="s">
        <v>8</v>
      </c>
      <c r="C40" t="s">
        <v>138</v>
      </c>
      <c r="D40">
        <v>25.016862400000001</v>
      </c>
      <c r="E40">
        <v>121.4563991</v>
      </c>
      <c r="F40" t="str">
        <f t="shared" si="10"/>
        <v>新北市</v>
      </c>
      <c r="G40" t="str">
        <f t="shared" si="22"/>
        <v>板橋區</v>
      </c>
      <c r="H40" t="s">
        <v>117</v>
      </c>
      <c r="I40" t="s">
        <v>142</v>
      </c>
      <c r="J40">
        <f t="shared" si="1"/>
        <v>1</v>
      </c>
      <c r="L40" t="s">
        <v>1992</v>
      </c>
      <c r="M40" t="s">
        <v>413</v>
      </c>
      <c r="N40" t="s">
        <v>1993</v>
      </c>
      <c r="O40">
        <v>25.069323600000001</v>
      </c>
      <c r="P40">
        <v>121.5166706</v>
      </c>
      <c r="Q40" t="s">
        <v>1994</v>
      </c>
      <c r="S40" t="str">
        <f t="shared" si="2"/>
        <v>台北市</v>
      </c>
      <c r="T40" t="str">
        <f t="shared" si="3"/>
        <v>大同區</v>
      </c>
      <c r="U40" t="s">
        <v>117</v>
      </c>
      <c r="V40" t="s">
        <v>142</v>
      </c>
      <c r="W40">
        <f t="shared" si="11"/>
        <v>20</v>
      </c>
      <c r="Y40" t="s">
        <v>2172</v>
      </c>
      <c r="Z40" t="s">
        <v>2096</v>
      </c>
      <c r="AA40" t="s">
        <v>2173</v>
      </c>
      <c r="AB40">
        <v>25.014072899999999</v>
      </c>
      <c r="AC40">
        <v>121.4671574</v>
      </c>
      <c r="AD40" t="str">
        <f t="shared" si="12"/>
        <v>新北市</v>
      </c>
      <c r="AE40" t="str">
        <f t="shared" si="13"/>
        <v>板橋區</v>
      </c>
      <c r="AF40" t="s">
        <v>117</v>
      </c>
      <c r="AG40" t="s">
        <v>142</v>
      </c>
      <c r="AH40">
        <f t="shared" si="14"/>
        <v>3</v>
      </c>
      <c r="AJ40" t="s">
        <v>2198</v>
      </c>
      <c r="AK40">
        <v>4</v>
      </c>
      <c r="AL40">
        <v>1</v>
      </c>
      <c r="AM40" t="s">
        <v>2189</v>
      </c>
      <c r="AN40" s="2" t="s">
        <v>2199</v>
      </c>
      <c r="AO40">
        <v>25.054625399999999</v>
      </c>
      <c r="AP40">
        <v>121.4878983</v>
      </c>
      <c r="AQ40" t="str">
        <f t="shared" si="4"/>
        <v>新北市</v>
      </c>
      <c r="AR40" t="str">
        <f t="shared" si="5"/>
        <v>三重區</v>
      </c>
      <c r="AS40" t="s">
        <v>117</v>
      </c>
      <c r="AT40" t="s">
        <v>142</v>
      </c>
      <c r="AU40">
        <f t="shared" si="15"/>
        <v>24</v>
      </c>
      <c r="AX40" t="s">
        <v>117</v>
      </c>
      <c r="AY40" t="s">
        <v>130</v>
      </c>
      <c r="AZ40">
        <v>7</v>
      </c>
      <c r="BB40" t="s">
        <v>3598</v>
      </c>
      <c r="BC40" t="s">
        <v>3525</v>
      </c>
      <c r="BD40" t="s">
        <v>3599</v>
      </c>
      <c r="BE40">
        <v>25.225598999999999</v>
      </c>
      <c r="BF40">
        <v>121.632684</v>
      </c>
      <c r="BG40" t="str">
        <f t="shared" si="6"/>
        <v>新北市</v>
      </c>
      <c r="BH40" t="str">
        <f t="shared" si="7"/>
        <v>金山區</v>
      </c>
      <c r="BI40" t="s">
        <v>117</v>
      </c>
      <c r="BJ40" t="s">
        <v>142</v>
      </c>
      <c r="BK40">
        <f t="shared" si="16"/>
        <v>1</v>
      </c>
      <c r="BR40" t="str">
        <f t="shared" si="8"/>
        <v/>
      </c>
      <c r="BS40" t="str">
        <f t="shared" si="9"/>
        <v/>
      </c>
      <c r="BT40" t="s">
        <v>117</v>
      </c>
      <c r="BU40" t="s">
        <v>142</v>
      </c>
      <c r="BV40">
        <f t="shared" si="17"/>
        <v>0</v>
      </c>
      <c r="BX40" t="s">
        <v>3779</v>
      </c>
      <c r="BY40" t="s">
        <v>15</v>
      </c>
      <c r="BZ40" t="s">
        <v>3780</v>
      </c>
      <c r="CA40" t="s">
        <v>3781</v>
      </c>
      <c r="CB40">
        <v>25.015758999999999</v>
      </c>
      <c r="CC40">
        <v>121.481537</v>
      </c>
      <c r="CF40" t="s">
        <v>117</v>
      </c>
      <c r="CG40" t="s">
        <v>142</v>
      </c>
      <c r="CH40">
        <f t="shared" si="18"/>
        <v>0</v>
      </c>
      <c r="CJ40">
        <v>34000</v>
      </c>
      <c r="CK40">
        <v>10148</v>
      </c>
      <c r="CL40" t="s">
        <v>7981</v>
      </c>
      <c r="CM40" t="s">
        <v>7982</v>
      </c>
      <c r="CN40">
        <v>73</v>
      </c>
      <c r="CO40">
        <v>-1</v>
      </c>
      <c r="CP40">
        <v>1</v>
      </c>
      <c r="CQ40">
        <v>121.393275</v>
      </c>
      <c r="CR40">
        <v>24.972328999999998</v>
      </c>
      <c r="CS40" t="s">
        <v>7983</v>
      </c>
      <c r="CT40" t="s">
        <v>7984</v>
      </c>
      <c r="CU40" t="str">
        <f t="shared" si="19"/>
        <v>新北市</v>
      </c>
      <c r="CV40" t="str">
        <f t="shared" si="20"/>
        <v>樹林區</v>
      </c>
      <c r="CW40" t="s">
        <v>117</v>
      </c>
      <c r="CX40" t="s">
        <v>142</v>
      </c>
      <c r="CY40">
        <f t="shared" si="21"/>
        <v>1</v>
      </c>
    </row>
    <row r="41" spans="1:103" x14ac:dyDescent="0.25">
      <c r="A41" t="s">
        <v>140</v>
      </c>
      <c r="B41" t="s">
        <v>8</v>
      </c>
      <c r="C41" t="s">
        <v>141</v>
      </c>
      <c r="D41">
        <v>25.0183857</v>
      </c>
      <c r="E41">
        <v>121.4645661</v>
      </c>
      <c r="F41" t="str">
        <f t="shared" si="10"/>
        <v>新北市</v>
      </c>
      <c r="G41" t="str">
        <f t="shared" si="22"/>
        <v>板橋區</v>
      </c>
      <c r="H41" t="s">
        <v>117</v>
      </c>
      <c r="I41" t="s">
        <v>145</v>
      </c>
      <c r="J41">
        <f t="shared" si="1"/>
        <v>0</v>
      </c>
      <c r="L41" t="s">
        <v>842</v>
      </c>
      <c r="M41" t="s">
        <v>782</v>
      </c>
      <c r="N41" t="s">
        <v>843</v>
      </c>
      <c r="O41">
        <v>25.0648965</v>
      </c>
      <c r="P41">
        <v>121.5162473</v>
      </c>
      <c r="Q41" t="s">
        <v>844</v>
      </c>
      <c r="S41" t="str">
        <f t="shared" si="2"/>
        <v>台北市</v>
      </c>
      <c r="T41" t="str">
        <f t="shared" si="3"/>
        <v>大同區</v>
      </c>
      <c r="U41" t="s">
        <v>117</v>
      </c>
      <c r="V41" t="s">
        <v>145</v>
      </c>
      <c r="W41">
        <f t="shared" si="11"/>
        <v>12</v>
      </c>
      <c r="Y41" t="s">
        <v>2174</v>
      </c>
      <c r="Z41" t="s">
        <v>2096</v>
      </c>
      <c r="AA41" t="s">
        <v>2175</v>
      </c>
      <c r="AB41">
        <v>25.012354699999999</v>
      </c>
      <c r="AC41">
        <v>121.4619601</v>
      </c>
      <c r="AD41" t="str">
        <f t="shared" si="12"/>
        <v>新北市</v>
      </c>
      <c r="AE41" t="str">
        <f t="shared" si="13"/>
        <v>板橋區</v>
      </c>
      <c r="AF41" t="s">
        <v>117</v>
      </c>
      <c r="AG41" t="s">
        <v>145</v>
      </c>
      <c r="AH41">
        <f t="shared" si="14"/>
        <v>1</v>
      </c>
      <c r="AJ41" t="s">
        <v>2198</v>
      </c>
      <c r="AK41">
        <v>4</v>
      </c>
      <c r="AL41">
        <v>1</v>
      </c>
      <c r="AM41" t="s">
        <v>2263</v>
      </c>
      <c r="AN41" s="2" t="s">
        <v>2199</v>
      </c>
      <c r="AO41">
        <v>25.054625399999999</v>
      </c>
      <c r="AP41">
        <v>121.4878983</v>
      </c>
      <c r="AQ41" t="str">
        <f t="shared" si="4"/>
        <v>新北市</v>
      </c>
      <c r="AR41" t="str">
        <f t="shared" si="5"/>
        <v>三重區</v>
      </c>
      <c r="AS41" t="s">
        <v>117</v>
      </c>
      <c r="AT41" t="s">
        <v>145</v>
      </c>
      <c r="AU41">
        <f t="shared" si="15"/>
        <v>17</v>
      </c>
      <c r="AX41" t="s">
        <v>117</v>
      </c>
      <c r="AY41" t="s">
        <v>113</v>
      </c>
      <c r="AZ41">
        <v>3</v>
      </c>
      <c r="BB41" t="s">
        <v>3598</v>
      </c>
      <c r="BC41" t="s">
        <v>3525</v>
      </c>
      <c r="BD41" t="s">
        <v>3599</v>
      </c>
      <c r="BE41">
        <v>25.225598999999999</v>
      </c>
      <c r="BF41">
        <v>121.632684</v>
      </c>
      <c r="BG41" t="str">
        <f t="shared" si="6"/>
        <v>新北市</v>
      </c>
      <c r="BH41" t="str">
        <f t="shared" si="7"/>
        <v>金山區</v>
      </c>
      <c r="BI41" t="s">
        <v>117</v>
      </c>
      <c r="BJ41" t="s">
        <v>145</v>
      </c>
      <c r="BK41">
        <f t="shared" si="16"/>
        <v>0</v>
      </c>
      <c r="BR41" t="str">
        <f t="shared" si="8"/>
        <v/>
      </c>
      <c r="BS41" t="str">
        <f t="shared" si="9"/>
        <v/>
      </c>
      <c r="BT41" t="s">
        <v>117</v>
      </c>
      <c r="BU41" t="s">
        <v>145</v>
      </c>
      <c r="BV41">
        <f t="shared" si="17"/>
        <v>1</v>
      </c>
      <c r="BX41" t="s">
        <v>3782</v>
      </c>
      <c r="BY41" t="s">
        <v>15</v>
      </c>
      <c r="BZ41" t="s">
        <v>3743</v>
      </c>
      <c r="CA41" t="s">
        <v>3783</v>
      </c>
      <c r="CB41">
        <v>24.999545999999999</v>
      </c>
      <c r="CC41">
        <v>121.432531</v>
      </c>
      <c r="CF41" t="s">
        <v>117</v>
      </c>
      <c r="CG41" t="s">
        <v>145</v>
      </c>
      <c r="CH41">
        <f t="shared" si="18"/>
        <v>0</v>
      </c>
      <c r="CJ41">
        <v>34001</v>
      </c>
      <c r="CK41">
        <v>10148</v>
      </c>
      <c r="CL41" t="s">
        <v>7985</v>
      </c>
      <c r="CM41" t="s">
        <v>7986</v>
      </c>
      <c r="CN41">
        <v>74</v>
      </c>
      <c r="CO41">
        <v>-1</v>
      </c>
      <c r="CP41">
        <v>1</v>
      </c>
      <c r="CQ41">
        <v>121.38879</v>
      </c>
      <c r="CR41">
        <v>24.970092000000001</v>
      </c>
      <c r="CS41" t="s">
        <v>7987</v>
      </c>
      <c r="CT41" t="s">
        <v>7988</v>
      </c>
      <c r="CU41" t="str">
        <f t="shared" si="19"/>
        <v>中山路</v>
      </c>
      <c r="CV41" t="str">
        <f t="shared" si="20"/>
        <v>三段淨</v>
      </c>
      <c r="CW41" t="s">
        <v>117</v>
      </c>
      <c r="CX41" t="s">
        <v>145</v>
      </c>
      <c r="CY41">
        <f t="shared" si="21"/>
        <v>9</v>
      </c>
    </row>
    <row r="42" spans="1:103" x14ac:dyDescent="0.25">
      <c r="A42" t="s">
        <v>143</v>
      </c>
      <c r="B42" t="s">
        <v>8</v>
      </c>
      <c r="C42" t="s">
        <v>144</v>
      </c>
      <c r="D42">
        <v>25.019860999999999</v>
      </c>
      <c r="E42">
        <v>121.46627599999999</v>
      </c>
      <c r="F42" t="str">
        <f t="shared" si="10"/>
        <v>新北市</v>
      </c>
      <c r="G42" t="str">
        <f t="shared" si="22"/>
        <v>板橋區</v>
      </c>
      <c r="H42" t="s">
        <v>117</v>
      </c>
      <c r="I42" t="s">
        <v>149</v>
      </c>
      <c r="J42">
        <f t="shared" si="1"/>
        <v>4</v>
      </c>
      <c r="L42" t="s">
        <v>1497</v>
      </c>
      <c r="M42" t="s">
        <v>782</v>
      </c>
      <c r="N42" t="s">
        <v>1498</v>
      </c>
      <c r="O42">
        <v>25.054404099999999</v>
      </c>
      <c r="P42">
        <v>121.5164821</v>
      </c>
      <c r="Q42" t="s">
        <v>1499</v>
      </c>
      <c r="S42" t="str">
        <f t="shared" si="2"/>
        <v>台北市</v>
      </c>
      <c r="T42" t="str">
        <f t="shared" si="3"/>
        <v>大同區</v>
      </c>
      <c r="U42" t="s">
        <v>117</v>
      </c>
      <c r="V42" t="s">
        <v>149</v>
      </c>
      <c r="W42">
        <f t="shared" si="11"/>
        <v>17</v>
      </c>
      <c r="Y42" t="s">
        <v>2176</v>
      </c>
      <c r="Z42" t="s">
        <v>2096</v>
      </c>
      <c r="AA42" t="s">
        <v>2177</v>
      </c>
      <c r="AB42">
        <v>25.009378900000002</v>
      </c>
      <c r="AC42">
        <v>121.45962179999999</v>
      </c>
      <c r="AD42" t="str">
        <f t="shared" si="12"/>
        <v>新北市</v>
      </c>
      <c r="AE42" t="str">
        <f t="shared" si="13"/>
        <v>板橋區</v>
      </c>
      <c r="AF42" t="s">
        <v>117</v>
      </c>
      <c r="AG42" t="s">
        <v>149</v>
      </c>
      <c r="AH42">
        <f t="shared" si="14"/>
        <v>6</v>
      </c>
      <c r="AJ42" t="s">
        <v>2198</v>
      </c>
      <c r="AK42">
        <v>4</v>
      </c>
      <c r="AL42">
        <v>1</v>
      </c>
      <c r="AM42" t="s">
        <v>2831</v>
      </c>
      <c r="AN42" s="2" t="s">
        <v>2199</v>
      </c>
      <c r="AO42">
        <v>25.054625399999999</v>
      </c>
      <c r="AP42">
        <v>121.4878983</v>
      </c>
      <c r="AQ42" t="str">
        <f t="shared" si="4"/>
        <v>新北市</v>
      </c>
      <c r="AR42" t="str">
        <f t="shared" si="5"/>
        <v>三重區</v>
      </c>
      <c r="AS42" t="s">
        <v>117</v>
      </c>
      <c r="AT42" t="s">
        <v>149</v>
      </c>
      <c r="AU42">
        <f t="shared" si="15"/>
        <v>14</v>
      </c>
      <c r="AX42" t="s">
        <v>117</v>
      </c>
      <c r="AY42" t="s">
        <v>136</v>
      </c>
      <c r="AZ42">
        <v>9</v>
      </c>
      <c r="BB42" t="s">
        <v>3600</v>
      </c>
      <c r="BC42" t="s">
        <v>3592</v>
      </c>
      <c r="BD42" t="s">
        <v>3601</v>
      </c>
      <c r="BE42">
        <v>25.0050332</v>
      </c>
      <c r="BF42">
        <v>121.62358570000001</v>
      </c>
      <c r="BG42" t="str">
        <f t="shared" si="6"/>
        <v>新北市</v>
      </c>
      <c r="BH42" t="str">
        <f t="shared" si="7"/>
        <v>深坑區</v>
      </c>
      <c r="BI42" t="s">
        <v>117</v>
      </c>
      <c r="BJ42" t="s">
        <v>149</v>
      </c>
      <c r="BK42">
        <f t="shared" si="16"/>
        <v>2</v>
      </c>
      <c r="BR42" t="str">
        <f t="shared" si="8"/>
        <v/>
      </c>
      <c r="BS42" t="str">
        <f t="shared" si="9"/>
        <v/>
      </c>
      <c r="BT42" t="s">
        <v>117</v>
      </c>
      <c r="BU42" t="s">
        <v>149</v>
      </c>
      <c r="BV42">
        <f t="shared" si="17"/>
        <v>1</v>
      </c>
      <c r="BX42" t="s">
        <v>2446</v>
      </c>
      <c r="BY42" t="s">
        <v>15</v>
      </c>
      <c r="BZ42" t="s">
        <v>3784</v>
      </c>
      <c r="CA42" t="s">
        <v>3785</v>
      </c>
      <c r="CB42">
        <v>25.014869999999998</v>
      </c>
      <c r="CC42">
        <v>121.448812</v>
      </c>
      <c r="CF42" t="s">
        <v>117</v>
      </c>
      <c r="CG42" t="s">
        <v>149</v>
      </c>
      <c r="CH42">
        <f t="shared" si="18"/>
        <v>0</v>
      </c>
      <c r="CJ42">
        <v>34002</v>
      </c>
      <c r="CK42">
        <v>10148</v>
      </c>
      <c r="CL42" t="s">
        <v>7989</v>
      </c>
      <c r="CM42" t="s">
        <v>7990</v>
      </c>
      <c r="CN42">
        <v>76</v>
      </c>
      <c r="CO42">
        <v>-1</v>
      </c>
      <c r="CP42">
        <v>1</v>
      </c>
      <c r="CQ42">
        <v>121.38554000000001</v>
      </c>
      <c r="CR42">
        <v>24.968399999999999</v>
      </c>
      <c r="CS42" t="s">
        <v>7991</v>
      </c>
      <c r="CT42" t="s">
        <v>7992</v>
      </c>
      <c r="CU42" t="str">
        <f t="shared" si="19"/>
        <v>中山路</v>
      </c>
      <c r="CV42" t="str">
        <f t="shared" si="20"/>
        <v>三段1</v>
      </c>
      <c r="CW42" t="s">
        <v>117</v>
      </c>
      <c r="CX42" t="s">
        <v>149</v>
      </c>
      <c r="CY42">
        <f t="shared" si="21"/>
        <v>2</v>
      </c>
    </row>
    <row r="43" spans="1:103" x14ac:dyDescent="0.25">
      <c r="A43" t="s">
        <v>146</v>
      </c>
      <c r="B43" t="s">
        <v>147</v>
      </c>
      <c r="C43" t="s">
        <v>148</v>
      </c>
      <c r="D43">
        <v>25.0068789</v>
      </c>
      <c r="E43">
        <v>121.4564446</v>
      </c>
      <c r="F43" t="str">
        <f t="shared" si="10"/>
        <v>新北市</v>
      </c>
      <c r="G43" t="str">
        <f t="shared" si="22"/>
        <v>板橋區</v>
      </c>
      <c r="L43" t="s">
        <v>653</v>
      </c>
      <c r="M43" t="s">
        <v>443</v>
      </c>
      <c r="N43" t="s">
        <v>654</v>
      </c>
      <c r="O43">
        <v>25.0640547</v>
      </c>
      <c r="P43">
        <v>121.5119277</v>
      </c>
      <c r="Q43" t="s">
        <v>655</v>
      </c>
      <c r="S43" t="str">
        <f t="shared" si="2"/>
        <v>台北市</v>
      </c>
      <c r="T43" t="str">
        <f t="shared" si="3"/>
        <v>大同區</v>
      </c>
      <c r="Y43" t="s">
        <v>2178</v>
      </c>
      <c r="Z43" t="s">
        <v>2096</v>
      </c>
      <c r="AA43" t="s">
        <v>2179</v>
      </c>
      <c r="AB43">
        <v>24.9954547</v>
      </c>
      <c r="AC43">
        <v>121.4284421</v>
      </c>
      <c r="AD43" t="str">
        <f t="shared" ref="AD43:AD46" si="23">MID(AA43,1,3)</f>
        <v>新北市</v>
      </c>
      <c r="AE43" t="str">
        <f t="shared" ref="AE43:AE46" si="24">MID(AA43,4,3)</f>
        <v>樹林區</v>
      </c>
      <c r="AJ43" t="s">
        <v>2198</v>
      </c>
      <c r="AK43">
        <v>4</v>
      </c>
      <c r="AL43">
        <v>1</v>
      </c>
      <c r="AM43" t="s">
        <v>2192</v>
      </c>
      <c r="AN43" s="2" t="s">
        <v>2199</v>
      </c>
      <c r="AO43">
        <v>25.054625399999999</v>
      </c>
      <c r="AP43">
        <v>121.4878983</v>
      </c>
      <c r="AQ43" t="str">
        <f t="shared" si="4"/>
        <v>新北市</v>
      </c>
      <c r="AR43" t="str">
        <f t="shared" si="5"/>
        <v>三重區</v>
      </c>
      <c r="BB43" t="s">
        <v>3602</v>
      </c>
      <c r="BC43" t="s">
        <v>3525</v>
      </c>
      <c r="BD43" t="s">
        <v>2452</v>
      </c>
      <c r="BE43">
        <v>25.066268600000001</v>
      </c>
      <c r="BF43">
        <v>121.45984060000001</v>
      </c>
      <c r="BG43" t="str">
        <f t="shared" si="6"/>
        <v>新北市</v>
      </c>
      <c r="BH43" t="str">
        <f t="shared" si="7"/>
        <v>新莊區</v>
      </c>
      <c r="BX43" t="s">
        <v>3786</v>
      </c>
      <c r="BY43" t="s">
        <v>15</v>
      </c>
      <c r="BZ43" t="s">
        <v>3787</v>
      </c>
      <c r="CA43" t="s">
        <v>3788</v>
      </c>
      <c r="CB43">
        <v>25.013128999999999</v>
      </c>
      <c r="CC43">
        <v>121.461153</v>
      </c>
      <c r="CJ43">
        <v>34003</v>
      </c>
      <c r="CK43">
        <v>10148</v>
      </c>
      <c r="CL43" t="s">
        <v>7993</v>
      </c>
      <c r="CM43" t="s">
        <v>7994</v>
      </c>
      <c r="CN43">
        <v>77</v>
      </c>
      <c r="CO43">
        <v>-1</v>
      </c>
      <c r="CP43">
        <v>1</v>
      </c>
      <c r="CQ43">
        <v>121.38284</v>
      </c>
      <c r="CR43">
        <v>24.966349999999998</v>
      </c>
      <c r="CS43" t="s">
        <v>7995</v>
      </c>
      <c r="CT43" t="s">
        <v>7996</v>
      </c>
      <c r="CU43" t="str">
        <f t="shared" si="19"/>
        <v>中山路</v>
      </c>
      <c r="CV43" t="str">
        <f t="shared" si="20"/>
        <v>三段2</v>
      </c>
    </row>
    <row r="44" spans="1:103" x14ac:dyDescent="0.25">
      <c r="A44" t="s">
        <v>150</v>
      </c>
      <c r="B44" t="s">
        <v>28</v>
      </c>
      <c r="C44" t="s">
        <v>151</v>
      </c>
      <c r="D44">
        <v>25.072698899999999</v>
      </c>
      <c r="E44">
        <v>121.66118489999999</v>
      </c>
      <c r="F44" t="str">
        <f t="shared" si="10"/>
        <v>新北市</v>
      </c>
      <c r="G44" t="str">
        <f t="shared" si="22"/>
        <v>汐止區</v>
      </c>
      <c r="L44" t="s">
        <v>1913</v>
      </c>
      <c r="M44" t="s">
        <v>413</v>
      </c>
      <c r="N44" t="s">
        <v>1914</v>
      </c>
      <c r="O44">
        <v>25.051247</v>
      </c>
      <c r="P44">
        <v>121.5082165</v>
      </c>
      <c r="Q44" t="s">
        <v>1915</v>
      </c>
      <c r="S44" t="str">
        <f t="shared" si="2"/>
        <v>台北市</v>
      </c>
      <c r="T44" t="str">
        <f t="shared" si="3"/>
        <v>大同區</v>
      </c>
      <c r="Y44" t="s">
        <v>2180</v>
      </c>
      <c r="Z44" t="s">
        <v>2096</v>
      </c>
      <c r="AA44" t="s">
        <v>2181</v>
      </c>
      <c r="AB44">
        <v>24.9787201</v>
      </c>
      <c r="AC44">
        <v>121.4451146</v>
      </c>
      <c r="AD44" t="str">
        <f t="shared" si="23"/>
        <v>新北市</v>
      </c>
      <c r="AE44" t="str">
        <f t="shared" si="24"/>
        <v>土城區</v>
      </c>
      <c r="AJ44" t="s">
        <v>2374</v>
      </c>
      <c r="AK44">
        <v>4.4000000000000004</v>
      </c>
      <c r="AL44">
        <v>546</v>
      </c>
      <c r="AM44" t="s">
        <v>2209</v>
      </c>
      <c r="AN44" s="2" t="s">
        <v>2375</v>
      </c>
      <c r="AO44">
        <v>25.062121999999999</v>
      </c>
      <c r="AP44">
        <v>121.4901636</v>
      </c>
      <c r="AQ44" t="str">
        <f t="shared" si="4"/>
        <v>新北市</v>
      </c>
      <c r="AR44" t="str">
        <f t="shared" si="5"/>
        <v>三重區</v>
      </c>
      <c r="BB44" t="s">
        <v>3603</v>
      </c>
      <c r="BC44" t="s">
        <v>3525</v>
      </c>
      <c r="BD44" t="s">
        <v>3604</v>
      </c>
      <c r="BE44">
        <v>25.048605200000001</v>
      </c>
      <c r="BF44">
        <v>121.6169032</v>
      </c>
      <c r="BG44" t="str">
        <f t="shared" si="6"/>
        <v>新北市</v>
      </c>
      <c r="BH44" t="str">
        <f t="shared" si="7"/>
        <v>汐止區</v>
      </c>
      <c r="BX44" t="s">
        <v>3789</v>
      </c>
      <c r="BY44" t="s">
        <v>15</v>
      </c>
      <c r="BZ44" t="s">
        <v>3790</v>
      </c>
      <c r="CA44" t="s">
        <v>3791</v>
      </c>
      <c r="CB44">
        <v>25.033014000000001</v>
      </c>
      <c r="CC44">
        <v>121.46731</v>
      </c>
      <c r="CJ44">
        <v>34004</v>
      </c>
      <c r="CK44">
        <v>10148</v>
      </c>
      <c r="CL44" t="s">
        <v>7997</v>
      </c>
      <c r="CM44" t="s">
        <v>7998</v>
      </c>
      <c r="CN44">
        <v>78</v>
      </c>
      <c r="CO44">
        <v>-1</v>
      </c>
      <c r="CP44">
        <v>1</v>
      </c>
      <c r="CQ44">
        <v>121.377036</v>
      </c>
      <c r="CR44">
        <v>24.962603999999999</v>
      </c>
      <c r="CS44" t="s">
        <v>7999</v>
      </c>
      <c r="CT44" t="s">
        <v>8000</v>
      </c>
      <c r="CU44" t="str">
        <f t="shared" si="19"/>
        <v>中正一</v>
      </c>
      <c r="CV44" t="str">
        <f t="shared" si="20"/>
        <v>路路燈</v>
      </c>
    </row>
    <row r="45" spans="1:103" x14ac:dyDescent="0.25">
      <c r="A45" t="s">
        <v>152</v>
      </c>
      <c r="B45" t="s">
        <v>8</v>
      </c>
      <c r="C45" t="s">
        <v>153</v>
      </c>
      <c r="D45">
        <v>25.108601400000001</v>
      </c>
      <c r="E45">
        <v>121.8021627</v>
      </c>
      <c r="F45" t="str">
        <f t="shared" si="10"/>
        <v>新北市</v>
      </c>
      <c r="G45" t="str">
        <f t="shared" si="22"/>
        <v>瑞芳區</v>
      </c>
      <c r="L45" t="s">
        <v>1500</v>
      </c>
      <c r="M45" t="s">
        <v>782</v>
      </c>
      <c r="N45" t="s">
        <v>1501</v>
      </c>
      <c r="O45">
        <v>25.061382999999999</v>
      </c>
      <c r="P45">
        <v>121.511449</v>
      </c>
      <c r="Q45" t="s">
        <v>1502</v>
      </c>
      <c r="S45" t="str">
        <f t="shared" si="2"/>
        <v>台北市</v>
      </c>
      <c r="T45" t="str">
        <f t="shared" si="3"/>
        <v>大同區</v>
      </c>
      <c r="Y45" t="s">
        <v>2182</v>
      </c>
      <c r="Z45" t="s">
        <v>2096</v>
      </c>
      <c r="AA45" t="s">
        <v>2183</v>
      </c>
      <c r="AB45">
        <v>24.978061</v>
      </c>
      <c r="AC45">
        <v>121.54647799999999</v>
      </c>
      <c r="AD45" t="str">
        <f t="shared" si="23"/>
        <v>新北市</v>
      </c>
      <c r="AE45" t="str">
        <f t="shared" si="24"/>
        <v>新店區</v>
      </c>
      <c r="AJ45" t="s">
        <v>2458</v>
      </c>
      <c r="AK45">
        <v>4.2</v>
      </c>
      <c r="AL45">
        <v>4</v>
      </c>
      <c r="AM45" t="s">
        <v>2212</v>
      </c>
      <c r="AN45" s="2" t="s">
        <v>2459</v>
      </c>
      <c r="AO45">
        <v>25.0617771</v>
      </c>
      <c r="AP45">
        <v>121.49149509999999</v>
      </c>
      <c r="AQ45" t="str">
        <f t="shared" si="4"/>
        <v>新北市</v>
      </c>
      <c r="AR45" t="str">
        <f t="shared" si="5"/>
        <v>三重區</v>
      </c>
      <c r="BB45" t="s">
        <v>3605</v>
      </c>
      <c r="BC45" t="s">
        <v>3525</v>
      </c>
      <c r="BD45" t="s">
        <v>3606</v>
      </c>
      <c r="BE45">
        <v>25.097285299999999</v>
      </c>
      <c r="BF45">
        <v>121.71451860000001</v>
      </c>
      <c r="BG45" t="str">
        <f t="shared" si="6"/>
        <v>基隆市</v>
      </c>
      <c r="BH45" t="str">
        <f t="shared" si="7"/>
        <v>七堵區</v>
      </c>
      <c r="BX45" t="s">
        <v>3792</v>
      </c>
      <c r="BY45" t="s">
        <v>15</v>
      </c>
      <c r="BZ45" t="s">
        <v>3790</v>
      </c>
      <c r="CA45" t="s">
        <v>3793</v>
      </c>
      <c r="CB45">
        <v>25.035436000000001</v>
      </c>
      <c r="CC45">
        <v>121.47282</v>
      </c>
      <c r="CJ45">
        <v>34005</v>
      </c>
      <c r="CK45">
        <v>10148</v>
      </c>
      <c r="CL45" t="s">
        <v>8001</v>
      </c>
      <c r="CM45" t="s">
        <v>8002</v>
      </c>
      <c r="CN45">
        <v>79</v>
      </c>
      <c r="CP45">
        <v>1</v>
      </c>
      <c r="CQ45">
        <v>121.37167410000001</v>
      </c>
      <c r="CR45">
        <v>24.958948849999999</v>
      </c>
      <c r="CS45" t="s">
        <v>8003</v>
      </c>
      <c r="CT45" t="s">
        <v>8004</v>
      </c>
      <c r="CU45" t="str">
        <f t="shared" si="19"/>
        <v>中正一</v>
      </c>
      <c r="CV45" t="str">
        <f t="shared" si="20"/>
        <v>路26</v>
      </c>
    </row>
    <row r="46" spans="1:103" x14ac:dyDescent="0.25">
      <c r="A46" t="s">
        <v>154</v>
      </c>
      <c r="B46" t="s">
        <v>155</v>
      </c>
      <c r="C46" t="s">
        <v>156</v>
      </c>
      <c r="D46">
        <v>24.9387969</v>
      </c>
      <c r="E46">
        <v>121.48826099999999</v>
      </c>
      <c r="F46" t="str">
        <f t="shared" si="10"/>
        <v>新北市</v>
      </c>
      <c r="G46" t="str">
        <f t="shared" si="22"/>
        <v>新店區</v>
      </c>
      <c r="L46" t="s">
        <v>1503</v>
      </c>
      <c r="M46" t="s">
        <v>782</v>
      </c>
      <c r="N46" t="s">
        <v>1504</v>
      </c>
      <c r="O46">
        <v>25.061297</v>
      </c>
      <c r="P46">
        <v>121.51108480000001</v>
      </c>
      <c r="Q46" t="s">
        <v>1505</v>
      </c>
      <c r="S46" t="str">
        <f t="shared" si="2"/>
        <v>台北市</v>
      </c>
      <c r="T46" t="str">
        <f t="shared" si="3"/>
        <v>大同區</v>
      </c>
      <c r="Y46" t="s">
        <v>2184</v>
      </c>
      <c r="Z46" t="s">
        <v>2096</v>
      </c>
      <c r="AA46" t="s">
        <v>2185</v>
      </c>
      <c r="AB46">
        <v>25.008676999999999</v>
      </c>
      <c r="AC46">
        <v>121.45487300000001</v>
      </c>
      <c r="AD46" t="str">
        <f t="shared" si="23"/>
        <v>新北市</v>
      </c>
      <c r="AE46" t="str">
        <f t="shared" si="24"/>
        <v>板橋區</v>
      </c>
      <c r="AJ46" t="s">
        <v>2381</v>
      </c>
      <c r="AK46">
        <v>5</v>
      </c>
      <c r="AL46">
        <v>174</v>
      </c>
      <c r="AM46" t="s">
        <v>2238</v>
      </c>
      <c r="AN46" s="2" t="s">
        <v>2382</v>
      </c>
      <c r="AO46">
        <v>25.063357700000001</v>
      </c>
      <c r="AP46">
        <v>121.502865</v>
      </c>
      <c r="AQ46" t="str">
        <f t="shared" si="4"/>
        <v>新北市</v>
      </c>
      <c r="AR46" t="str">
        <f t="shared" si="5"/>
        <v>三重區</v>
      </c>
      <c r="BG46" t="str">
        <f t="shared" si="6"/>
        <v/>
      </c>
      <c r="BH46" t="str">
        <f t="shared" si="7"/>
        <v/>
      </c>
      <c r="BX46" t="s">
        <v>3794</v>
      </c>
      <c r="BY46" t="s">
        <v>15</v>
      </c>
      <c r="BZ46" t="s">
        <v>3688</v>
      </c>
      <c r="CA46" t="s">
        <v>3795</v>
      </c>
      <c r="CB46">
        <v>25.036650999999999</v>
      </c>
      <c r="CC46">
        <v>121.479499</v>
      </c>
      <c r="CJ46">
        <v>34459</v>
      </c>
      <c r="CK46">
        <v>10171</v>
      </c>
      <c r="CL46" t="s">
        <v>8005</v>
      </c>
      <c r="CM46" t="s">
        <v>8006</v>
      </c>
      <c r="CN46">
        <v>30</v>
      </c>
      <c r="CP46">
        <v>1</v>
      </c>
      <c r="CQ46">
        <v>121.500457</v>
      </c>
      <c r="CR46">
        <v>25.02899</v>
      </c>
      <c r="CS46" t="s">
        <v>8007</v>
      </c>
      <c r="CT46" t="s">
        <v>8008</v>
      </c>
      <c r="CU46" t="str">
        <f t="shared" si="19"/>
        <v>萬大路</v>
      </c>
      <c r="CV46" t="str">
        <f t="shared" si="20"/>
        <v>140</v>
      </c>
    </row>
    <row r="47" spans="1:103" x14ac:dyDescent="0.25">
      <c r="A47" t="s">
        <v>157</v>
      </c>
      <c r="B47" t="s">
        <v>8</v>
      </c>
      <c r="C47" t="s">
        <v>158</v>
      </c>
      <c r="D47">
        <v>24.955559099999999</v>
      </c>
      <c r="E47">
        <v>121.4997383</v>
      </c>
      <c r="F47" t="str">
        <f t="shared" si="10"/>
        <v>新北市</v>
      </c>
      <c r="G47" t="str">
        <f t="shared" si="22"/>
        <v>新店區</v>
      </c>
      <c r="L47" t="s">
        <v>659</v>
      </c>
      <c r="M47" t="s">
        <v>372</v>
      </c>
      <c r="N47" t="s">
        <v>660</v>
      </c>
      <c r="O47">
        <v>25.061372599999999</v>
      </c>
      <c r="P47">
        <v>121.51878170000001</v>
      </c>
      <c r="Q47" t="s">
        <v>661</v>
      </c>
      <c r="S47" t="str">
        <f t="shared" si="2"/>
        <v>台北市</v>
      </c>
      <c r="T47" t="str">
        <f t="shared" si="3"/>
        <v>大同區</v>
      </c>
      <c r="AJ47" t="s">
        <v>2675</v>
      </c>
      <c r="AK47">
        <v>4</v>
      </c>
      <c r="AL47">
        <v>30</v>
      </c>
      <c r="AM47" t="s">
        <v>2263</v>
      </c>
      <c r="AN47" s="2" t="s">
        <v>2676</v>
      </c>
      <c r="AO47">
        <v>25.050048</v>
      </c>
      <c r="AP47">
        <v>121.4925547</v>
      </c>
      <c r="AQ47" t="str">
        <f t="shared" si="4"/>
        <v>新北市</v>
      </c>
      <c r="AR47" t="str">
        <f t="shared" si="5"/>
        <v>三重區</v>
      </c>
      <c r="BG47" t="str">
        <f t="shared" si="6"/>
        <v/>
      </c>
      <c r="BH47" t="str">
        <f t="shared" si="7"/>
        <v/>
      </c>
      <c r="BX47" t="s">
        <v>3796</v>
      </c>
      <c r="BY47" t="s">
        <v>15</v>
      </c>
      <c r="BZ47" t="s">
        <v>3688</v>
      </c>
      <c r="CA47" t="s">
        <v>3797</v>
      </c>
      <c r="CB47">
        <v>25.035986999999999</v>
      </c>
      <c r="CC47">
        <v>121.47533900000001</v>
      </c>
      <c r="CJ47">
        <v>34460</v>
      </c>
      <c r="CK47">
        <v>10171</v>
      </c>
      <c r="CL47" t="s">
        <v>8009</v>
      </c>
      <c r="CM47" t="s">
        <v>8010</v>
      </c>
      <c r="CN47">
        <v>31</v>
      </c>
      <c r="CP47">
        <v>1</v>
      </c>
      <c r="CQ47">
        <v>121.50034599999999</v>
      </c>
      <c r="CR47">
        <v>25.024981</v>
      </c>
      <c r="CS47" t="s">
        <v>8011</v>
      </c>
      <c r="CT47" t="s">
        <v>8012</v>
      </c>
      <c r="CU47" t="str">
        <f t="shared" si="19"/>
        <v>萬大路</v>
      </c>
      <c r="CV47" t="str">
        <f t="shared" si="20"/>
        <v>298</v>
      </c>
    </row>
    <row r="48" spans="1:103" x14ac:dyDescent="0.25">
      <c r="A48" t="s">
        <v>159</v>
      </c>
      <c r="B48" t="s">
        <v>147</v>
      </c>
      <c r="C48" t="s">
        <v>160</v>
      </c>
      <c r="D48">
        <v>24.982777800000001</v>
      </c>
      <c r="E48">
        <v>121.5377778</v>
      </c>
      <c r="F48" t="str">
        <f t="shared" si="10"/>
        <v>新北市</v>
      </c>
      <c r="G48" t="str">
        <f t="shared" si="22"/>
        <v>新店區</v>
      </c>
      <c r="L48" t="s">
        <v>656</v>
      </c>
      <c r="M48" t="s">
        <v>372</v>
      </c>
      <c r="N48" t="s">
        <v>657</v>
      </c>
      <c r="O48">
        <v>25.0756403</v>
      </c>
      <c r="P48">
        <v>121.51916679999999</v>
      </c>
      <c r="Q48" t="s">
        <v>658</v>
      </c>
      <c r="S48" t="str">
        <f t="shared" si="2"/>
        <v>台北市</v>
      </c>
      <c r="T48" t="str">
        <f t="shared" si="3"/>
        <v>大同區</v>
      </c>
      <c r="AJ48" t="s">
        <v>2698</v>
      </c>
      <c r="AK48">
        <v>4.0999999999999996</v>
      </c>
      <c r="AL48">
        <v>114</v>
      </c>
      <c r="AM48" t="s">
        <v>2250</v>
      </c>
      <c r="AN48" t="s">
        <v>3498</v>
      </c>
      <c r="AO48">
        <v>25.050539000000001</v>
      </c>
      <c r="AP48">
        <v>121.4931565</v>
      </c>
      <c r="AQ48" t="str">
        <f t="shared" si="4"/>
        <v>新北市</v>
      </c>
      <c r="AR48" t="str">
        <f t="shared" si="5"/>
        <v>三重區</v>
      </c>
      <c r="BG48" t="str">
        <f t="shared" si="6"/>
        <v/>
      </c>
      <c r="BH48" t="str">
        <f t="shared" si="7"/>
        <v/>
      </c>
      <c r="BX48" t="s">
        <v>3798</v>
      </c>
      <c r="BY48" t="s">
        <v>15</v>
      </c>
      <c r="BZ48" t="s">
        <v>3799</v>
      </c>
      <c r="CA48" t="s">
        <v>3800</v>
      </c>
      <c r="CB48">
        <v>25.031002999999998</v>
      </c>
      <c r="CC48">
        <v>121.481236</v>
      </c>
      <c r="CJ48">
        <v>34461</v>
      </c>
      <c r="CK48">
        <v>10171</v>
      </c>
      <c r="CL48" t="s">
        <v>8013</v>
      </c>
      <c r="CM48" t="s">
        <v>8014</v>
      </c>
      <c r="CN48">
        <v>32</v>
      </c>
      <c r="CP48">
        <v>1</v>
      </c>
      <c r="CQ48">
        <v>121.500101</v>
      </c>
      <c r="CR48">
        <v>25.024038000000001</v>
      </c>
      <c r="CS48" t="s">
        <v>8015</v>
      </c>
      <c r="CT48" t="s">
        <v>8016</v>
      </c>
      <c r="CU48" t="str">
        <f t="shared" si="19"/>
        <v>萬大路</v>
      </c>
      <c r="CV48" t="str">
        <f t="shared" si="20"/>
        <v>334</v>
      </c>
    </row>
    <row r="49" spans="1:100" x14ac:dyDescent="0.25">
      <c r="A49" t="s">
        <v>161</v>
      </c>
      <c r="B49" t="s">
        <v>155</v>
      </c>
      <c r="C49" t="s">
        <v>162</v>
      </c>
      <c r="D49">
        <v>24.9585097</v>
      </c>
      <c r="E49">
        <v>121.51455609999999</v>
      </c>
      <c r="F49" t="str">
        <f t="shared" si="10"/>
        <v>新北市</v>
      </c>
      <c r="G49" t="str">
        <f t="shared" si="22"/>
        <v>新店區</v>
      </c>
      <c r="L49" t="s">
        <v>1512</v>
      </c>
      <c r="M49" t="s">
        <v>782</v>
      </c>
      <c r="N49" t="s">
        <v>1513</v>
      </c>
      <c r="O49">
        <v>25.066647199999998</v>
      </c>
      <c r="P49">
        <v>121.5124288</v>
      </c>
      <c r="Q49" t="s">
        <v>1514</v>
      </c>
      <c r="S49" t="str">
        <f t="shared" si="2"/>
        <v>台北市</v>
      </c>
      <c r="T49" t="str">
        <f t="shared" si="3"/>
        <v>大同區</v>
      </c>
      <c r="AJ49" t="s">
        <v>2420</v>
      </c>
      <c r="AK49">
        <v>4.8</v>
      </c>
      <c r="AL49">
        <v>5</v>
      </c>
      <c r="AM49" t="s">
        <v>2390</v>
      </c>
      <c r="AN49" s="2" t="s">
        <v>2421</v>
      </c>
      <c r="AO49">
        <v>24.9398354</v>
      </c>
      <c r="AP49">
        <v>121.36450170000001</v>
      </c>
      <c r="AQ49" t="str">
        <f t="shared" si="4"/>
        <v>新北市</v>
      </c>
      <c r="AR49" t="str">
        <f t="shared" si="5"/>
        <v>三峽區</v>
      </c>
      <c r="BG49" t="str">
        <f t="shared" si="6"/>
        <v/>
      </c>
      <c r="BH49" t="str">
        <f t="shared" si="7"/>
        <v/>
      </c>
      <c r="BX49" t="s">
        <v>3801</v>
      </c>
      <c r="BY49" t="s">
        <v>15</v>
      </c>
      <c r="BZ49" t="s">
        <v>3802</v>
      </c>
      <c r="CA49" t="s">
        <v>3803</v>
      </c>
      <c r="CB49">
        <v>25.029510999999999</v>
      </c>
      <c r="CC49">
        <v>121.45760900000001</v>
      </c>
      <c r="CJ49">
        <v>34521</v>
      </c>
      <c r="CK49">
        <v>10172</v>
      </c>
      <c r="CL49" t="s">
        <v>8017</v>
      </c>
      <c r="CM49" t="s">
        <v>8018</v>
      </c>
      <c r="CN49">
        <v>34</v>
      </c>
      <c r="CO49">
        <v>0</v>
      </c>
      <c r="CP49">
        <v>1</v>
      </c>
      <c r="CQ49">
        <v>121.51803750000001</v>
      </c>
      <c r="CR49">
        <v>25.029987859999999</v>
      </c>
      <c r="CS49" t="s">
        <v>8019</v>
      </c>
      <c r="CT49" t="s">
        <v>8020</v>
      </c>
      <c r="CU49" t="str">
        <f t="shared" si="19"/>
        <v>南昌路</v>
      </c>
      <c r="CV49" t="str">
        <f t="shared" si="20"/>
        <v>一段1</v>
      </c>
    </row>
    <row r="50" spans="1:100" x14ac:dyDescent="0.25">
      <c r="A50" t="s">
        <v>163</v>
      </c>
      <c r="B50" t="s">
        <v>28</v>
      </c>
      <c r="C50" t="s">
        <v>164</v>
      </c>
      <c r="D50">
        <v>24.953851400000001</v>
      </c>
      <c r="E50">
        <v>121.50380180000001</v>
      </c>
      <c r="F50" t="str">
        <f t="shared" si="10"/>
        <v>新北市</v>
      </c>
      <c r="G50" t="str">
        <f t="shared" si="22"/>
        <v>新店區</v>
      </c>
      <c r="L50" t="s">
        <v>1986</v>
      </c>
      <c r="M50" t="s">
        <v>413</v>
      </c>
      <c r="N50" t="s">
        <v>1987</v>
      </c>
      <c r="O50">
        <v>25.051630800000002</v>
      </c>
      <c r="P50">
        <v>121.51865069999999</v>
      </c>
      <c r="Q50" t="s">
        <v>1988</v>
      </c>
      <c r="S50" t="str">
        <f t="shared" si="2"/>
        <v>台北市</v>
      </c>
      <c r="T50" t="str">
        <f t="shared" si="3"/>
        <v>大同區</v>
      </c>
      <c r="AJ50" t="s">
        <v>2430</v>
      </c>
      <c r="AK50">
        <v>4.5999999999999996</v>
      </c>
      <c r="AL50">
        <v>15</v>
      </c>
      <c r="AM50" t="s">
        <v>2390</v>
      </c>
      <c r="AN50" s="2" t="s">
        <v>2421</v>
      </c>
      <c r="AO50">
        <v>24.946290600000001</v>
      </c>
      <c r="AP50">
        <v>121.3699785</v>
      </c>
      <c r="AQ50" t="str">
        <f t="shared" si="4"/>
        <v>新北市</v>
      </c>
      <c r="AR50" t="str">
        <f t="shared" si="5"/>
        <v>三峽區</v>
      </c>
      <c r="BG50" t="str">
        <f t="shared" si="6"/>
        <v/>
      </c>
      <c r="BH50" t="str">
        <f t="shared" si="7"/>
        <v/>
      </c>
      <c r="BX50" t="s">
        <v>3804</v>
      </c>
      <c r="BY50" t="s">
        <v>15</v>
      </c>
      <c r="BZ50" t="s">
        <v>3685</v>
      </c>
      <c r="CA50" t="s">
        <v>3805</v>
      </c>
      <c r="CB50">
        <v>25.021972999999999</v>
      </c>
      <c r="CC50">
        <v>121.450535</v>
      </c>
      <c r="CJ50">
        <v>34522</v>
      </c>
      <c r="CK50">
        <v>10172</v>
      </c>
      <c r="CL50" t="s">
        <v>8021</v>
      </c>
      <c r="CM50" t="s">
        <v>8022</v>
      </c>
      <c r="CN50">
        <v>35</v>
      </c>
      <c r="CO50">
        <v>0</v>
      </c>
      <c r="CP50">
        <v>1</v>
      </c>
      <c r="CQ50">
        <v>121.52052999999999</v>
      </c>
      <c r="CR50">
        <v>25.026810000000001</v>
      </c>
      <c r="CS50" t="s">
        <v>8023</v>
      </c>
      <c r="CT50" t="s">
        <v>8024</v>
      </c>
      <c r="CU50" t="str">
        <f t="shared" si="19"/>
        <v>臺北市</v>
      </c>
      <c r="CV50" t="str">
        <f t="shared" si="20"/>
        <v>和平西</v>
      </c>
    </row>
    <row r="51" spans="1:100" x14ac:dyDescent="0.25">
      <c r="A51" t="s">
        <v>165</v>
      </c>
      <c r="B51" t="s">
        <v>28</v>
      </c>
      <c r="C51" t="s">
        <v>166</v>
      </c>
      <c r="D51">
        <v>25.0118154</v>
      </c>
      <c r="E51">
        <v>121.5178975</v>
      </c>
      <c r="F51" t="str">
        <f t="shared" si="10"/>
        <v>新北市</v>
      </c>
      <c r="G51" t="str">
        <f t="shared" si="22"/>
        <v>永和區</v>
      </c>
      <c r="L51" t="s">
        <v>778</v>
      </c>
      <c r="M51" t="s">
        <v>372</v>
      </c>
      <c r="N51" t="s">
        <v>779</v>
      </c>
      <c r="O51">
        <v>25.052171600000001</v>
      </c>
      <c r="P51">
        <v>121.5188151</v>
      </c>
      <c r="Q51" t="s">
        <v>780</v>
      </c>
      <c r="S51" t="str">
        <f t="shared" si="2"/>
        <v>台北市</v>
      </c>
      <c r="T51" t="str">
        <f t="shared" si="3"/>
        <v>大同區</v>
      </c>
      <c r="AJ51" t="s">
        <v>2810</v>
      </c>
      <c r="AK51">
        <v>4.8</v>
      </c>
      <c r="AL51">
        <v>6</v>
      </c>
      <c r="AM51" t="s">
        <v>2263</v>
      </c>
      <c r="AN51" s="2" t="s">
        <v>2421</v>
      </c>
      <c r="AO51">
        <v>24.946068499999999</v>
      </c>
      <c r="AP51">
        <v>121.36951089999999</v>
      </c>
      <c r="AQ51" t="str">
        <f t="shared" si="4"/>
        <v>新北市</v>
      </c>
      <c r="AR51" t="str">
        <f t="shared" si="5"/>
        <v>三峽區</v>
      </c>
      <c r="BG51" t="str">
        <f t="shared" si="6"/>
        <v/>
      </c>
      <c r="BH51" t="str">
        <f t="shared" si="7"/>
        <v/>
      </c>
      <c r="BX51" t="s">
        <v>3806</v>
      </c>
      <c r="BY51" t="s">
        <v>15</v>
      </c>
      <c r="BZ51" t="s">
        <v>3807</v>
      </c>
      <c r="CA51" t="s">
        <v>3808</v>
      </c>
      <c r="CB51">
        <v>25.020354999999999</v>
      </c>
      <c r="CC51">
        <v>121.44983999999999</v>
      </c>
      <c r="CJ51">
        <v>34178</v>
      </c>
      <c r="CK51">
        <v>10151</v>
      </c>
      <c r="CL51" t="s">
        <v>8025</v>
      </c>
      <c r="CM51" t="s">
        <v>8026</v>
      </c>
      <c r="CN51">
        <v>38</v>
      </c>
      <c r="CP51">
        <v>0</v>
      </c>
      <c r="CQ51">
        <v>121.44574</v>
      </c>
      <c r="CR51">
        <v>25.001149999999999</v>
      </c>
      <c r="CS51" t="s">
        <v>8027</v>
      </c>
      <c r="CT51" t="s">
        <v>8028</v>
      </c>
      <c r="CU51" t="str">
        <f t="shared" si="19"/>
        <v>大觀路</v>
      </c>
      <c r="CV51" t="str">
        <f t="shared" si="20"/>
        <v>二段3</v>
      </c>
    </row>
    <row r="52" spans="1:100" x14ac:dyDescent="0.25">
      <c r="A52" t="s">
        <v>167</v>
      </c>
      <c r="B52" t="s">
        <v>8</v>
      </c>
      <c r="C52" t="s">
        <v>168</v>
      </c>
      <c r="D52">
        <v>25.003858099999999</v>
      </c>
      <c r="E52">
        <v>121.51187</v>
      </c>
      <c r="F52" t="str">
        <f t="shared" si="10"/>
        <v>新北市</v>
      </c>
      <c r="G52" t="str">
        <f t="shared" si="22"/>
        <v>永和區</v>
      </c>
      <c r="L52" t="s">
        <v>1509</v>
      </c>
      <c r="M52" t="s">
        <v>782</v>
      </c>
      <c r="N52" t="s">
        <v>1510</v>
      </c>
      <c r="O52">
        <v>25.073415799999999</v>
      </c>
      <c r="P52">
        <v>121.51686309999999</v>
      </c>
      <c r="Q52" t="s">
        <v>1511</v>
      </c>
      <c r="S52" t="str">
        <f t="shared" si="2"/>
        <v>台北市</v>
      </c>
      <c r="T52" t="str">
        <f t="shared" si="3"/>
        <v>大同區</v>
      </c>
      <c r="AJ52" t="s">
        <v>2829</v>
      </c>
      <c r="AK52">
        <v>4.8</v>
      </c>
      <c r="AL52">
        <v>6</v>
      </c>
      <c r="AM52" t="s">
        <v>2263</v>
      </c>
      <c r="AN52" s="2" t="s">
        <v>2421</v>
      </c>
      <c r="AO52">
        <v>24.940200600000001</v>
      </c>
      <c r="AP52">
        <v>121.3645045</v>
      </c>
      <c r="AQ52" t="str">
        <f t="shared" si="4"/>
        <v>新北市</v>
      </c>
      <c r="AR52" t="str">
        <f t="shared" si="5"/>
        <v>三峽區</v>
      </c>
      <c r="BG52" t="str">
        <f t="shared" si="6"/>
        <v/>
      </c>
      <c r="BH52" t="str">
        <f t="shared" si="7"/>
        <v/>
      </c>
      <c r="BX52" t="s">
        <v>3809</v>
      </c>
      <c r="BY52" t="s">
        <v>15</v>
      </c>
      <c r="BZ52" t="s">
        <v>3685</v>
      </c>
      <c r="CA52" t="s">
        <v>3810</v>
      </c>
      <c r="CB52">
        <v>25.023451000000001</v>
      </c>
      <c r="CC52">
        <v>121.44994699999999</v>
      </c>
      <c r="CJ52">
        <v>34440</v>
      </c>
      <c r="CK52">
        <v>10171</v>
      </c>
      <c r="CL52" t="s">
        <v>8029</v>
      </c>
      <c r="CM52" t="s">
        <v>8030</v>
      </c>
      <c r="CN52">
        <v>9</v>
      </c>
      <c r="CO52">
        <v>-1</v>
      </c>
      <c r="CP52">
        <v>0</v>
      </c>
      <c r="CQ52">
        <v>121.48326900000001</v>
      </c>
      <c r="CR52">
        <v>25.004884000000001</v>
      </c>
      <c r="CS52" t="s">
        <v>8031</v>
      </c>
      <c r="CT52" t="s">
        <v>8032</v>
      </c>
      <c r="CU52" t="str">
        <f t="shared" si="19"/>
        <v>中山路</v>
      </c>
      <c r="CV52" t="str">
        <f t="shared" si="20"/>
        <v>二段4</v>
      </c>
    </row>
    <row r="53" spans="1:100" x14ac:dyDescent="0.25">
      <c r="A53" t="s">
        <v>169</v>
      </c>
      <c r="B53" t="s">
        <v>8</v>
      </c>
      <c r="C53" t="s">
        <v>170</v>
      </c>
      <c r="D53">
        <v>24.992623200000001</v>
      </c>
      <c r="E53">
        <v>121.49358719999999</v>
      </c>
      <c r="F53" t="str">
        <f t="shared" si="10"/>
        <v>新北市</v>
      </c>
      <c r="G53" t="str">
        <f t="shared" si="22"/>
        <v>中和區</v>
      </c>
      <c r="L53" t="s">
        <v>1989</v>
      </c>
      <c r="M53" t="s">
        <v>350</v>
      </c>
      <c r="N53" t="s">
        <v>1990</v>
      </c>
      <c r="O53">
        <v>25.063688299999999</v>
      </c>
      <c r="P53">
        <v>121.51387250000001</v>
      </c>
      <c r="Q53" t="s">
        <v>1991</v>
      </c>
      <c r="S53" t="str">
        <f t="shared" si="2"/>
        <v>台北市</v>
      </c>
      <c r="T53" t="str">
        <f t="shared" si="3"/>
        <v>大同區</v>
      </c>
      <c r="AJ53" t="s">
        <v>2608</v>
      </c>
      <c r="AK53">
        <v>4.0999999999999996</v>
      </c>
      <c r="AL53">
        <v>211</v>
      </c>
      <c r="AM53" t="s">
        <v>2609</v>
      </c>
      <c r="AN53" s="2" t="s">
        <v>2610</v>
      </c>
      <c r="AO53">
        <v>24.935172600000001</v>
      </c>
      <c r="AP53">
        <v>121.35063700000001</v>
      </c>
      <c r="AQ53" t="str">
        <f t="shared" si="4"/>
        <v>新北市</v>
      </c>
      <c r="AR53" t="str">
        <f t="shared" si="5"/>
        <v>三峽區</v>
      </c>
      <c r="BG53" t="str">
        <f t="shared" si="6"/>
        <v/>
      </c>
      <c r="BH53" t="str">
        <f t="shared" si="7"/>
        <v/>
      </c>
      <c r="BX53" t="s">
        <v>3811</v>
      </c>
      <c r="BY53" t="s">
        <v>15</v>
      </c>
      <c r="BZ53" t="s">
        <v>3752</v>
      </c>
      <c r="CA53" t="s">
        <v>3812</v>
      </c>
      <c r="CB53">
        <v>24.997734999999999</v>
      </c>
      <c r="CC53">
        <v>121.451095</v>
      </c>
      <c r="CJ53">
        <v>34463</v>
      </c>
      <c r="CK53">
        <v>10171</v>
      </c>
      <c r="CL53" t="s">
        <v>8033</v>
      </c>
      <c r="CM53" t="s">
        <v>8034</v>
      </c>
      <c r="CN53">
        <v>34</v>
      </c>
      <c r="CP53">
        <v>1</v>
      </c>
      <c r="CQ53">
        <v>121.4965023</v>
      </c>
      <c r="CR53">
        <v>25.003189649999999</v>
      </c>
      <c r="CS53" t="s">
        <v>8035</v>
      </c>
      <c r="CT53" t="s">
        <v>8036</v>
      </c>
      <c r="CU53" t="str">
        <f t="shared" si="19"/>
        <v>景平路</v>
      </c>
      <c r="CV53" t="str">
        <f t="shared" si="20"/>
        <v>707</v>
      </c>
    </row>
    <row r="54" spans="1:100" x14ac:dyDescent="0.25">
      <c r="A54" t="s">
        <v>171</v>
      </c>
      <c r="B54" t="s">
        <v>8</v>
      </c>
      <c r="C54" t="s">
        <v>172</v>
      </c>
      <c r="D54">
        <v>25.038666200000002</v>
      </c>
      <c r="E54">
        <v>121.4610026</v>
      </c>
      <c r="F54" t="str">
        <f t="shared" si="10"/>
        <v>新北市</v>
      </c>
      <c r="G54" t="str">
        <f t="shared" si="22"/>
        <v>新莊區</v>
      </c>
      <c r="L54" t="s">
        <v>1515</v>
      </c>
      <c r="M54" t="s">
        <v>782</v>
      </c>
      <c r="N54" t="s">
        <v>1516</v>
      </c>
      <c r="O54">
        <v>25.0640638</v>
      </c>
      <c r="P54">
        <v>121.5134164</v>
      </c>
      <c r="Q54" t="s">
        <v>1517</v>
      </c>
      <c r="S54" t="str">
        <f t="shared" si="2"/>
        <v>台北市</v>
      </c>
      <c r="T54" t="str">
        <f t="shared" si="3"/>
        <v>大同區</v>
      </c>
      <c r="AJ54" t="s">
        <v>2908</v>
      </c>
      <c r="AK54">
        <v>3.9</v>
      </c>
      <c r="AL54">
        <v>150</v>
      </c>
      <c r="AM54" t="s">
        <v>2858</v>
      </c>
      <c r="AN54" s="2" t="s">
        <v>2909</v>
      </c>
      <c r="AO54">
        <v>24.9348128</v>
      </c>
      <c r="AP54">
        <v>121.3671293</v>
      </c>
      <c r="AQ54" t="str">
        <f t="shared" si="4"/>
        <v>新北市</v>
      </c>
      <c r="AR54" t="str">
        <f t="shared" si="5"/>
        <v>三峽區</v>
      </c>
      <c r="BG54" t="str">
        <f t="shared" si="6"/>
        <v/>
      </c>
      <c r="BH54" t="str">
        <f t="shared" si="7"/>
        <v/>
      </c>
      <c r="BX54" t="s">
        <v>3813</v>
      </c>
      <c r="BY54" t="s">
        <v>15</v>
      </c>
      <c r="BZ54" t="s">
        <v>3814</v>
      </c>
      <c r="CA54" t="s">
        <v>3815</v>
      </c>
      <c r="CB54">
        <v>25.006451999999999</v>
      </c>
      <c r="CC54">
        <v>121.445402</v>
      </c>
      <c r="CJ54">
        <v>34464</v>
      </c>
      <c r="CK54">
        <v>10171</v>
      </c>
      <c r="CL54" t="s">
        <v>8037</v>
      </c>
      <c r="CM54" t="s">
        <v>8038</v>
      </c>
      <c r="CN54">
        <v>35</v>
      </c>
      <c r="CO54">
        <v>-1</v>
      </c>
      <c r="CP54">
        <v>1</v>
      </c>
      <c r="CQ54">
        <v>121.49616399999999</v>
      </c>
      <c r="CR54">
        <v>25.002414999999999</v>
      </c>
      <c r="CS54" t="s">
        <v>8039</v>
      </c>
      <c r="CT54" t="s">
        <v>8040</v>
      </c>
      <c r="CU54" t="str">
        <f t="shared" si="19"/>
        <v>中山路</v>
      </c>
      <c r="CV54" t="str">
        <f t="shared" si="20"/>
        <v>二段3</v>
      </c>
    </row>
    <row r="55" spans="1:100" x14ac:dyDescent="0.25">
      <c r="A55" t="s">
        <v>173</v>
      </c>
      <c r="B55" t="s">
        <v>8</v>
      </c>
      <c r="C55" t="s">
        <v>174</v>
      </c>
      <c r="D55">
        <v>25.00189</v>
      </c>
      <c r="E55">
        <v>121.498525</v>
      </c>
      <c r="F55" t="str">
        <f t="shared" si="10"/>
        <v>新北市</v>
      </c>
      <c r="G55" t="str">
        <f t="shared" si="22"/>
        <v>中和區</v>
      </c>
      <c r="L55" t="s">
        <v>1755</v>
      </c>
      <c r="M55" t="s">
        <v>413</v>
      </c>
      <c r="N55" t="s">
        <v>1756</v>
      </c>
      <c r="O55">
        <v>25.075916800000002</v>
      </c>
      <c r="P55">
        <v>121.5180299</v>
      </c>
      <c r="Q55" t="s">
        <v>1757</v>
      </c>
      <c r="S55" t="str">
        <f t="shared" si="2"/>
        <v>台北市</v>
      </c>
      <c r="T55" t="str">
        <f t="shared" si="3"/>
        <v>大同區</v>
      </c>
      <c r="AJ55" t="s">
        <v>2552</v>
      </c>
      <c r="AK55">
        <v>4.2</v>
      </c>
      <c r="AL55">
        <v>1</v>
      </c>
      <c r="AM55" t="s">
        <v>2192</v>
      </c>
      <c r="AN55" s="2" t="s">
        <v>2553</v>
      </c>
      <c r="AO55">
        <v>24.937080000000002</v>
      </c>
      <c r="AP55">
        <v>121.3686087</v>
      </c>
      <c r="AQ55" t="str">
        <f t="shared" si="4"/>
        <v>新北市</v>
      </c>
      <c r="AR55" t="str">
        <f t="shared" si="5"/>
        <v>三峽區</v>
      </c>
      <c r="BG55" t="str">
        <f t="shared" si="6"/>
        <v/>
      </c>
      <c r="BH55" t="str">
        <f t="shared" si="7"/>
        <v/>
      </c>
      <c r="BX55" t="s">
        <v>3816</v>
      </c>
      <c r="BY55" t="s">
        <v>15</v>
      </c>
      <c r="BZ55" t="s">
        <v>3817</v>
      </c>
      <c r="CA55" t="s">
        <v>3818</v>
      </c>
      <c r="CB55">
        <v>25.031639999999999</v>
      </c>
      <c r="CC55">
        <v>121.474093</v>
      </c>
      <c r="CJ55">
        <v>34465</v>
      </c>
      <c r="CK55">
        <v>10171</v>
      </c>
      <c r="CL55" t="s">
        <v>8041</v>
      </c>
      <c r="CM55" t="s">
        <v>8042</v>
      </c>
      <c r="CN55">
        <v>36</v>
      </c>
      <c r="CO55">
        <v>-1</v>
      </c>
      <c r="CP55">
        <v>1</v>
      </c>
      <c r="CQ55">
        <v>121.493465</v>
      </c>
      <c r="CR55">
        <v>25.002289999999999</v>
      </c>
      <c r="CS55" t="s">
        <v>8043</v>
      </c>
      <c r="CT55" t="s">
        <v>8044</v>
      </c>
      <c r="CU55" t="str">
        <f t="shared" si="19"/>
        <v>中山路</v>
      </c>
      <c r="CV55" t="str">
        <f t="shared" si="20"/>
        <v>二段3</v>
      </c>
    </row>
    <row r="56" spans="1:100" x14ac:dyDescent="0.25">
      <c r="A56" t="s">
        <v>175</v>
      </c>
      <c r="B56" t="s">
        <v>24</v>
      </c>
      <c r="C56" t="s">
        <v>176</v>
      </c>
      <c r="D56">
        <v>25.005449800000001</v>
      </c>
      <c r="E56">
        <v>121.4809662</v>
      </c>
      <c r="F56" t="str">
        <f t="shared" si="10"/>
        <v>新北市</v>
      </c>
      <c r="G56" t="str">
        <f t="shared" si="22"/>
        <v>中和區</v>
      </c>
      <c r="L56" t="s">
        <v>1494</v>
      </c>
      <c r="M56" t="s">
        <v>782</v>
      </c>
      <c r="N56" t="s">
        <v>1495</v>
      </c>
      <c r="O56">
        <v>25.056326500000001</v>
      </c>
      <c r="P56">
        <v>121.51637119999999</v>
      </c>
      <c r="Q56" t="s">
        <v>1496</v>
      </c>
      <c r="S56" t="str">
        <f t="shared" si="2"/>
        <v>台北市</v>
      </c>
      <c r="T56" t="str">
        <f t="shared" si="3"/>
        <v>大同區</v>
      </c>
      <c r="AJ56" t="s">
        <v>2654</v>
      </c>
      <c r="AK56">
        <v>4</v>
      </c>
      <c r="AL56">
        <v>92</v>
      </c>
      <c r="AM56" t="s">
        <v>2600</v>
      </c>
      <c r="AN56" s="2" t="s">
        <v>2655</v>
      </c>
      <c r="AO56">
        <v>24.964167700000001</v>
      </c>
      <c r="AP56">
        <v>121.41225849999999</v>
      </c>
      <c r="AQ56" t="str">
        <f t="shared" si="4"/>
        <v>新北市</v>
      </c>
      <c r="AR56" t="str">
        <f t="shared" si="5"/>
        <v>土城區</v>
      </c>
      <c r="BG56" t="str">
        <f t="shared" si="6"/>
        <v/>
      </c>
      <c r="BH56" t="str">
        <f t="shared" si="7"/>
        <v/>
      </c>
      <c r="BX56" t="s">
        <v>3819</v>
      </c>
      <c r="BY56" t="s">
        <v>15</v>
      </c>
      <c r="BZ56" t="s">
        <v>3820</v>
      </c>
      <c r="CA56" t="s">
        <v>3821</v>
      </c>
      <c r="CB56">
        <v>25.020658000000001</v>
      </c>
      <c r="CC56">
        <v>121.46049600000001</v>
      </c>
      <c r="CJ56">
        <v>34466</v>
      </c>
      <c r="CK56">
        <v>10171</v>
      </c>
      <c r="CL56" t="s">
        <v>8045</v>
      </c>
      <c r="CM56" t="s">
        <v>8046</v>
      </c>
      <c r="CN56">
        <v>37</v>
      </c>
      <c r="CP56">
        <v>1</v>
      </c>
      <c r="CQ56">
        <v>121.49180699999999</v>
      </c>
      <c r="CR56">
        <v>25.003079</v>
      </c>
      <c r="CS56" t="s">
        <v>8047</v>
      </c>
      <c r="CT56" t="s">
        <v>8048</v>
      </c>
      <c r="CU56" t="str">
        <f t="shared" si="19"/>
        <v>中山路</v>
      </c>
      <c r="CV56" t="str">
        <f t="shared" si="20"/>
        <v>二段3</v>
      </c>
    </row>
    <row r="57" spans="1:100" x14ac:dyDescent="0.25">
      <c r="A57" t="s">
        <v>177</v>
      </c>
      <c r="B57" t="s">
        <v>8</v>
      </c>
      <c r="C57" t="s">
        <v>178</v>
      </c>
      <c r="D57">
        <v>25.003218700000001</v>
      </c>
      <c r="E57">
        <v>121.5020578</v>
      </c>
      <c r="F57" t="str">
        <f t="shared" si="10"/>
        <v>新北市</v>
      </c>
      <c r="G57" t="str">
        <f t="shared" si="22"/>
        <v>中和區</v>
      </c>
      <c r="L57" t="s">
        <v>650</v>
      </c>
      <c r="M57" t="s">
        <v>372</v>
      </c>
      <c r="N57" t="s">
        <v>651</v>
      </c>
      <c r="O57">
        <v>25.057931</v>
      </c>
      <c r="P57">
        <v>121.5154866</v>
      </c>
      <c r="Q57" t="s">
        <v>652</v>
      </c>
      <c r="S57" t="str">
        <f t="shared" si="2"/>
        <v>台北市</v>
      </c>
      <c r="T57" t="str">
        <f t="shared" si="3"/>
        <v>大同區</v>
      </c>
      <c r="AJ57" t="s">
        <v>2746</v>
      </c>
      <c r="AK57">
        <v>4.0999999999999996</v>
      </c>
      <c r="AL57">
        <v>59</v>
      </c>
      <c r="AM57" t="s">
        <v>2263</v>
      </c>
      <c r="AN57" s="2" t="s">
        <v>2655</v>
      </c>
      <c r="AO57">
        <v>24.9750798</v>
      </c>
      <c r="AP57">
        <v>121.4575451</v>
      </c>
      <c r="AQ57" t="str">
        <f t="shared" si="4"/>
        <v>新北市</v>
      </c>
      <c r="AR57" t="str">
        <f t="shared" si="5"/>
        <v>土城區</v>
      </c>
      <c r="BG57" t="str">
        <f t="shared" si="6"/>
        <v/>
      </c>
      <c r="BH57" t="str">
        <f t="shared" si="7"/>
        <v/>
      </c>
      <c r="BX57" t="s">
        <v>3822</v>
      </c>
      <c r="BY57" t="s">
        <v>15</v>
      </c>
      <c r="BZ57" t="s">
        <v>3823</v>
      </c>
      <c r="CA57" t="s">
        <v>3824</v>
      </c>
      <c r="CB57">
        <v>25.007581999999999</v>
      </c>
      <c r="CC57">
        <v>121.457747</v>
      </c>
      <c r="CJ57">
        <v>34467</v>
      </c>
      <c r="CK57">
        <v>10171</v>
      </c>
      <c r="CL57" t="s">
        <v>8049</v>
      </c>
      <c r="CM57" t="s">
        <v>8050</v>
      </c>
      <c r="CN57">
        <v>38</v>
      </c>
      <c r="CO57">
        <v>-1</v>
      </c>
      <c r="CP57">
        <v>1</v>
      </c>
      <c r="CQ57">
        <v>121.490533</v>
      </c>
      <c r="CR57">
        <v>25.004436999999999</v>
      </c>
      <c r="CS57" t="s">
        <v>8051</v>
      </c>
      <c r="CT57" t="s">
        <v>8052</v>
      </c>
      <c r="CU57" t="str">
        <f t="shared" si="19"/>
        <v>中和區</v>
      </c>
      <c r="CV57" t="str">
        <f t="shared" si="20"/>
        <v>板南路</v>
      </c>
    </row>
    <row r="58" spans="1:100" x14ac:dyDescent="0.25">
      <c r="A58" t="s">
        <v>179</v>
      </c>
      <c r="B58" t="s">
        <v>28</v>
      </c>
      <c r="C58" t="s">
        <v>180</v>
      </c>
      <c r="D58">
        <v>24.982216000000001</v>
      </c>
      <c r="E58">
        <v>121.454888</v>
      </c>
      <c r="F58" t="str">
        <f t="shared" si="10"/>
        <v>新北市</v>
      </c>
      <c r="G58" t="str">
        <f t="shared" si="22"/>
        <v>土城區</v>
      </c>
      <c r="L58" t="s">
        <v>1506</v>
      </c>
      <c r="M58" t="s">
        <v>782</v>
      </c>
      <c r="N58" t="s">
        <v>1507</v>
      </c>
      <c r="O58">
        <v>25.060126700000001</v>
      </c>
      <c r="P58">
        <v>121.5168171</v>
      </c>
      <c r="Q58" t="s">
        <v>1508</v>
      </c>
      <c r="S58" t="str">
        <f t="shared" si="2"/>
        <v>台北市</v>
      </c>
      <c r="T58" t="str">
        <f t="shared" si="3"/>
        <v>大同區</v>
      </c>
      <c r="AJ58" t="s">
        <v>2809</v>
      </c>
      <c r="AK58">
        <v>4.2</v>
      </c>
      <c r="AL58">
        <v>19</v>
      </c>
      <c r="AM58" t="s">
        <v>2263</v>
      </c>
      <c r="AN58" s="2" t="s">
        <v>2655</v>
      </c>
      <c r="AO58">
        <v>24.973797399999999</v>
      </c>
      <c r="AP58">
        <v>121.44449040000001</v>
      </c>
      <c r="AQ58" t="str">
        <f t="shared" si="4"/>
        <v>新北市</v>
      </c>
      <c r="AR58" t="str">
        <f t="shared" si="5"/>
        <v>土城區</v>
      </c>
      <c r="BG58" t="str">
        <f t="shared" si="6"/>
        <v/>
      </c>
      <c r="BH58" t="str">
        <f t="shared" si="7"/>
        <v/>
      </c>
      <c r="BX58" t="s">
        <v>3825</v>
      </c>
      <c r="BY58" t="s">
        <v>15</v>
      </c>
      <c r="BZ58" t="s">
        <v>3826</v>
      </c>
      <c r="CA58" t="s">
        <v>3827</v>
      </c>
      <c r="CB58">
        <v>25.015618</v>
      </c>
      <c r="CC58">
        <v>121.478185</v>
      </c>
      <c r="CJ58">
        <v>34468</v>
      </c>
      <c r="CK58">
        <v>10171</v>
      </c>
      <c r="CL58" t="s">
        <v>8053</v>
      </c>
      <c r="CM58" t="s">
        <v>8054</v>
      </c>
      <c r="CN58">
        <v>39</v>
      </c>
      <c r="CO58">
        <v>-1</v>
      </c>
      <c r="CP58">
        <v>1</v>
      </c>
      <c r="CQ58">
        <v>121.48633340000001</v>
      </c>
      <c r="CR58">
        <v>25.005005090000001</v>
      </c>
      <c r="CS58" t="s">
        <v>8055</v>
      </c>
      <c r="CT58" t="s">
        <v>8056</v>
      </c>
      <c r="CU58" t="str">
        <f t="shared" si="19"/>
        <v>中山路</v>
      </c>
      <c r="CV58" t="str">
        <f t="shared" si="20"/>
        <v>二段5</v>
      </c>
    </row>
    <row r="59" spans="1:100" x14ac:dyDescent="0.25">
      <c r="A59" t="s">
        <v>181</v>
      </c>
      <c r="B59" t="s">
        <v>8</v>
      </c>
      <c r="C59" t="s">
        <v>182</v>
      </c>
      <c r="D59">
        <v>24.9911791</v>
      </c>
      <c r="E59">
        <v>121.448797</v>
      </c>
      <c r="F59" t="str">
        <f t="shared" si="10"/>
        <v>新北市</v>
      </c>
      <c r="G59" t="str">
        <f t="shared" si="22"/>
        <v>土城區</v>
      </c>
      <c r="L59" t="s">
        <v>881</v>
      </c>
      <c r="M59" t="s">
        <v>782</v>
      </c>
      <c r="N59" t="s">
        <v>882</v>
      </c>
      <c r="O59">
        <v>25.029428100000001</v>
      </c>
      <c r="P59">
        <v>121.5461523</v>
      </c>
      <c r="Q59" t="s">
        <v>883</v>
      </c>
      <c r="S59" t="str">
        <f t="shared" si="2"/>
        <v>台北市</v>
      </c>
      <c r="T59" t="str">
        <f t="shared" si="3"/>
        <v>大安區</v>
      </c>
      <c r="AJ59" t="s">
        <v>2749</v>
      </c>
      <c r="AK59">
        <v>5</v>
      </c>
      <c r="AL59">
        <v>1</v>
      </c>
      <c r="AM59" t="s">
        <v>2263</v>
      </c>
      <c r="AN59" s="2" t="s">
        <v>2750</v>
      </c>
      <c r="AO59">
        <v>24.9805019</v>
      </c>
      <c r="AP59">
        <v>121.4667257</v>
      </c>
      <c r="AQ59" t="str">
        <f t="shared" si="4"/>
        <v>新北市</v>
      </c>
      <c r="AR59" t="str">
        <f t="shared" si="5"/>
        <v>土城區</v>
      </c>
      <c r="BG59" t="str">
        <f t="shared" si="6"/>
        <v/>
      </c>
      <c r="BH59" t="str">
        <f t="shared" si="7"/>
        <v/>
      </c>
      <c r="BX59" t="s">
        <v>3828</v>
      </c>
      <c r="BY59" t="s">
        <v>15</v>
      </c>
      <c r="BZ59" t="s">
        <v>3829</v>
      </c>
      <c r="CA59" t="s">
        <v>3830</v>
      </c>
      <c r="CB59">
        <v>25.009378999999999</v>
      </c>
      <c r="CC59">
        <v>121.44990300000001</v>
      </c>
      <c r="CJ59">
        <v>34470</v>
      </c>
      <c r="CK59">
        <v>10171</v>
      </c>
      <c r="CL59" t="s">
        <v>8029</v>
      </c>
      <c r="CM59" t="s">
        <v>8030</v>
      </c>
      <c r="CN59">
        <v>40</v>
      </c>
      <c r="CO59">
        <v>-1</v>
      </c>
      <c r="CP59">
        <v>1</v>
      </c>
      <c r="CQ59">
        <v>121.482114</v>
      </c>
      <c r="CR59">
        <v>25.005231999999999</v>
      </c>
      <c r="CS59" t="s">
        <v>8057</v>
      </c>
      <c r="CT59" t="s">
        <v>8058</v>
      </c>
      <c r="CU59" t="str">
        <f t="shared" si="19"/>
        <v>中山路</v>
      </c>
      <c r="CV59" t="str">
        <f t="shared" si="20"/>
        <v>二段5</v>
      </c>
    </row>
    <row r="60" spans="1:100" x14ac:dyDescent="0.25">
      <c r="A60" t="s">
        <v>183</v>
      </c>
      <c r="B60" t="s">
        <v>184</v>
      </c>
      <c r="C60" t="s">
        <v>185</v>
      </c>
      <c r="D60">
        <v>25.060592700000001</v>
      </c>
      <c r="E60">
        <v>121.5115484</v>
      </c>
      <c r="F60" t="str">
        <f t="shared" si="10"/>
        <v>台北市</v>
      </c>
      <c r="G60" t="str">
        <f t="shared" si="22"/>
        <v>大同區</v>
      </c>
      <c r="L60" t="s">
        <v>1440</v>
      </c>
      <c r="M60" t="s">
        <v>782</v>
      </c>
      <c r="N60" t="s">
        <v>1441</v>
      </c>
      <c r="O60">
        <v>25.036968900000002</v>
      </c>
      <c r="P60">
        <v>121.5349574</v>
      </c>
      <c r="Q60" t="s">
        <v>1442</v>
      </c>
      <c r="S60" t="str">
        <f t="shared" si="2"/>
        <v>台北市</v>
      </c>
      <c r="T60" t="str">
        <f t="shared" si="3"/>
        <v>大安區</v>
      </c>
      <c r="AJ60" t="s">
        <v>2554</v>
      </c>
      <c r="AK60">
        <v>3.6</v>
      </c>
      <c r="AL60">
        <v>22</v>
      </c>
      <c r="AM60" t="s">
        <v>2189</v>
      </c>
      <c r="AN60" s="2" t="s">
        <v>2555</v>
      </c>
      <c r="AO60">
        <v>24.961012199999999</v>
      </c>
      <c r="AP60">
        <v>121.42907219999999</v>
      </c>
      <c r="AQ60" t="str">
        <f t="shared" si="4"/>
        <v>新北市</v>
      </c>
      <c r="AR60" t="str">
        <f t="shared" si="5"/>
        <v>土城區</v>
      </c>
      <c r="BG60" t="str">
        <f t="shared" si="6"/>
        <v/>
      </c>
      <c r="BH60" t="str">
        <f t="shared" si="7"/>
        <v/>
      </c>
      <c r="BX60" t="s">
        <v>3831</v>
      </c>
      <c r="BY60" t="s">
        <v>15</v>
      </c>
      <c r="BZ60" t="s">
        <v>3708</v>
      </c>
      <c r="CA60" t="s">
        <v>3832</v>
      </c>
      <c r="CB60">
        <v>25.021015999999999</v>
      </c>
      <c r="CC60">
        <v>121.476938</v>
      </c>
      <c r="CJ60">
        <v>34472</v>
      </c>
      <c r="CK60">
        <v>10171</v>
      </c>
      <c r="CL60" t="s">
        <v>8059</v>
      </c>
      <c r="CM60" t="s">
        <v>8060</v>
      </c>
      <c r="CN60">
        <v>42</v>
      </c>
      <c r="CO60">
        <v>-1</v>
      </c>
      <c r="CP60">
        <v>1</v>
      </c>
      <c r="CQ60">
        <v>121.480636</v>
      </c>
      <c r="CR60">
        <v>25.00395</v>
      </c>
      <c r="CS60" t="s">
        <v>8061</v>
      </c>
      <c r="CT60" t="s">
        <v>8062</v>
      </c>
      <c r="CU60" t="str">
        <f t="shared" si="19"/>
        <v>員山路</v>
      </c>
      <c r="CV60" t="str">
        <f t="shared" si="20"/>
        <v>437</v>
      </c>
    </row>
    <row r="61" spans="1:100" x14ac:dyDescent="0.25">
      <c r="A61" t="s">
        <v>186</v>
      </c>
      <c r="B61" t="s">
        <v>8</v>
      </c>
      <c r="C61" t="s">
        <v>187</v>
      </c>
      <c r="D61">
        <v>24.976149800000002</v>
      </c>
      <c r="E61">
        <v>121.44872460000001</v>
      </c>
      <c r="F61" t="str">
        <f t="shared" si="10"/>
        <v>新北市</v>
      </c>
      <c r="G61" t="str">
        <f t="shared" si="22"/>
        <v>土城區</v>
      </c>
      <c r="L61" t="s">
        <v>1943</v>
      </c>
      <c r="M61" t="s">
        <v>413</v>
      </c>
      <c r="N61" t="s">
        <v>1944</v>
      </c>
      <c r="O61">
        <v>25.037320999999999</v>
      </c>
      <c r="P61">
        <v>121.5508351</v>
      </c>
      <c r="Q61" t="s">
        <v>1945</v>
      </c>
      <c r="S61" t="str">
        <f t="shared" si="2"/>
        <v>台北市</v>
      </c>
      <c r="T61" t="str">
        <f t="shared" si="3"/>
        <v>大安區</v>
      </c>
      <c r="AJ61" t="s">
        <v>2418</v>
      </c>
      <c r="AK61">
        <v>4.7</v>
      </c>
      <c r="AL61">
        <v>125</v>
      </c>
      <c r="AM61" t="s">
        <v>2323</v>
      </c>
      <c r="AN61" s="2" t="s">
        <v>2419</v>
      </c>
      <c r="AO61">
        <v>24.966328000000001</v>
      </c>
      <c r="AP61">
        <v>121.4452861</v>
      </c>
      <c r="AQ61" t="str">
        <f t="shared" si="4"/>
        <v>新北市</v>
      </c>
      <c r="AR61" t="str">
        <f t="shared" si="5"/>
        <v>土城區</v>
      </c>
      <c r="BG61" t="str">
        <f t="shared" si="6"/>
        <v/>
      </c>
      <c r="BH61" t="str">
        <f t="shared" si="7"/>
        <v/>
      </c>
      <c r="BX61" t="s">
        <v>3833</v>
      </c>
      <c r="BY61" t="s">
        <v>15</v>
      </c>
      <c r="BZ61" t="s">
        <v>3829</v>
      </c>
      <c r="CA61" t="s">
        <v>3834</v>
      </c>
      <c r="CB61">
        <v>25.009288000000002</v>
      </c>
      <c r="CC61">
        <v>121.451104</v>
      </c>
      <c r="CJ61">
        <v>34474</v>
      </c>
      <c r="CK61">
        <v>10171</v>
      </c>
      <c r="CL61" t="s">
        <v>8063</v>
      </c>
      <c r="CM61" t="s">
        <v>8064</v>
      </c>
      <c r="CN61">
        <v>44</v>
      </c>
      <c r="CP61">
        <v>1</v>
      </c>
      <c r="CQ61">
        <v>121.481182</v>
      </c>
      <c r="CR61">
        <v>24.998038000000001</v>
      </c>
      <c r="CS61" t="s">
        <v>8065</v>
      </c>
      <c r="CT61" t="s">
        <v>8066</v>
      </c>
      <c r="CU61" t="str">
        <f t="shared" si="19"/>
        <v>員山路</v>
      </c>
      <c r="CV61" t="str">
        <f t="shared" si="20"/>
        <v>221</v>
      </c>
    </row>
    <row r="62" spans="1:100" x14ac:dyDescent="0.25">
      <c r="A62" t="s">
        <v>188</v>
      </c>
      <c r="B62" t="s">
        <v>189</v>
      </c>
      <c r="C62" t="s">
        <v>190</v>
      </c>
      <c r="D62">
        <v>24.972613500000001</v>
      </c>
      <c r="E62">
        <v>121.4391238</v>
      </c>
      <c r="F62" t="str">
        <f t="shared" si="10"/>
        <v>新北市</v>
      </c>
      <c r="G62" t="str">
        <f t="shared" si="22"/>
        <v>土城區</v>
      </c>
      <c r="L62" t="s">
        <v>1946</v>
      </c>
      <c r="M62" t="s">
        <v>413</v>
      </c>
      <c r="N62" t="s">
        <v>1947</v>
      </c>
      <c r="O62">
        <v>25.030632300000001</v>
      </c>
      <c r="P62">
        <v>121.5477558</v>
      </c>
      <c r="Q62" t="s">
        <v>1948</v>
      </c>
      <c r="S62" t="str">
        <f t="shared" si="2"/>
        <v>台北市</v>
      </c>
      <c r="T62" t="str">
        <f t="shared" si="3"/>
        <v>大安區</v>
      </c>
      <c r="AJ62" t="s">
        <v>3477</v>
      </c>
      <c r="AK62">
        <v>4.5999999999999996</v>
      </c>
      <c r="AL62">
        <v>156</v>
      </c>
      <c r="AM62" t="s">
        <v>2831</v>
      </c>
      <c r="AN62" s="2" t="s">
        <v>3478</v>
      </c>
      <c r="AO62">
        <v>24.963355</v>
      </c>
      <c r="AP62">
        <v>121.44018199999999</v>
      </c>
      <c r="AQ62" t="str">
        <f t="shared" si="4"/>
        <v>新北市</v>
      </c>
      <c r="AR62" t="str">
        <f t="shared" si="5"/>
        <v>土城區</v>
      </c>
      <c r="BG62" t="str">
        <f t="shared" si="6"/>
        <v/>
      </c>
      <c r="BH62" t="str">
        <f t="shared" si="7"/>
        <v/>
      </c>
      <c r="BX62" t="s">
        <v>3835</v>
      </c>
      <c r="BY62" t="s">
        <v>15</v>
      </c>
      <c r="BZ62" t="s">
        <v>3749</v>
      </c>
      <c r="CA62" t="s">
        <v>3836</v>
      </c>
      <c r="CB62">
        <v>24.986260000000001</v>
      </c>
      <c r="CC62">
        <v>121.42511</v>
      </c>
      <c r="CJ62">
        <v>34475</v>
      </c>
      <c r="CK62">
        <v>10171</v>
      </c>
      <c r="CL62" t="s">
        <v>8067</v>
      </c>
      <c r="CM62" t="s">
        <v>8068</v>
      </c>
      <c r="CN62">
        <v>45</v>
      </c>
      <c r="CO62">
        <v>-1</v>
      </c>
      <c r="CP62">
        <v>1</v>
      </c>
      <c r="CQ62">
        <v>121.4809504</v>
      </c>
      <c r="CR62">
        <v>24.995798730000001</v>
      </c>
      <c r="CS62" t="s">
        <v>8069</v>
      </c>
      <c r="CT62" t="s">
        <v>8070</v>
      </c>
      <c r="CU62" t="str">
        <f t="shared" si="19"/>
        <v>員山路</v>
      </c>
      <c r="CV62" t="str">
        <f t="shared" si="20"/>
        <v>135</v>
      </c>
    </row>
    <row r="63" spans="1:100" x14ac:dyDescent="0.25">
      <c r="A63" t="s">
        <v>191</v>
      </c>
      <c r="B63" t="s">
        <v>8</v>
      </c>
      <c r="C63" t="s">
        <v>192</v>
      </c>
      <c r="D63">
        <v>24.930808800000001</v>
      </c>
      <c r="E63">
        <v>121.3782934</v>
      </c>
      <c r="F63" t="str">
        <f t="shared" si="10"/>
        <v>新北市</v>
      </c>
      <c r="G63" t="str">
        <f t="shared" si="22"/>
        <v>三峽區</v>
      </c>
      <c r="L63" t="s">
        <v>1311</v>
      </c>
      <c r="M63" t="s">
        <v>782</v>
      </c>
      <c r="N63" t="s">
        <v>1312</v>
      </c>
      <c r="O63">
        <v>25.0358938</v>
      </c>
      <c r="P63">
        <v>121.5522273</v>
      </c>
      <c r="Q63" t="s">
        <v>1313</v>
      </c>
      <c r="S63" t="str">
        <f t="shared" si="2"/>
        <v>台北市</v>
      </c>
      <c r="T63" t="str">
        <f t="shared" si="3"/>
        <v>大安區</v>
      </c>
      <c r="AJ63" t="s">
        <v>2223</v>
      </c>
      <c r="AK63">
        <v>4.3</v>
      </c>
      <c r="AL63">
        <v>3</v>
      </c>
      <c r="AM63" t="s">
        <v>2192</v>
      </c>
      <c r="AN63" s="2" t="s">
        <v>2224</v>
      </c>
      <c r="AO63">
        <v>24.985589399999999</v>
      </c>
      <c r="AP63">
        <v>121.4572112</v>
      </c>
      <c r="AQ63" t="str">
        <f t="shared" si="4"/>
        <v>新北市</v>
      </c>
      <c r="AR63" t="str">
        <f t="shared" si="5"/>
        <v>土城區</v>
      </c>
      <c r="BG63" t="str">
        <f t="shared" si="6"/>
        <v/>
      </c>
      <c r="BH63" t="str">
        <f t="shared" si="7"/>
        <v/>
      </c>
      <c r="BX63" t="s">
        <v>3837</v>
      </c>
      <c r="BY63" t="s">
        <v>15</v>
      </c>
      <c r="BZ63" t="s">
        <v>3758</v>
      </c>
      <c r="CA63" t="s">
        <v>3838</v>
      </c>
      <c r="CB63">
        <v>25.008700000000001</v>
      </c>
      <c r="CC63">
        <v>121.465665</v>
      </c>
      <c r="CJ63">
        <v>34476</v>
      </c>
      <c r="CK63">
        <v>10171</v>
      </c>
      <c r="CL63" t="s">
        <v>8071</v>
      </c>
      <c r="CM63" t="s">
        <v>8072</v>
      </c>
      <c r="CN63">
        <v>46</v>
      </c>
      <c r="CP63">
        <v>1</v>
      </c>
      <c r="CQ63">
        <v>121.482957</v>
      </c>
      <c r="CR63">
        <v>24.995553000000001</v>
      </c>
      <c r="CS63" t="s">
        <v>8073</v>
      </c>
      <c r="CT63" t="s">
        <v>8074</v>
      </c>
      <c r="CU63" t="str">
        <f t="shared" si="19"/>
        <v>連城路</v>
      </c>
      <c r="CV63" t="str">
        <f t="shared" si="20"/>
        <v>485</v>
      </c>
    </row>
    <row r="64" spans="1:100" x14ac:dyDescent="0.25">
      <c r="A64" t="s">
        <v>193</v>
      </c>
      <c r="B64" t="s">
        <v>8</v>
      </c>
      <c r="C64" t="s">
        <v>194</v>
      </c>
      <c r="D64">
        <v>24.930129099999998</v>
      </c>
      <c r="E64">
        <v>121.38027270000001</v>
      </c>
      <c r="F64" t="str">
        <f t="shared" si="10"/>
        <v>新北市</v>
      </c>
      <c r="G64" t="str">
        <f t="shared" si="22"/>
        <v>三峽區</v>
      </c>
      <c r="L64" t="s">
        <v>1428</v>
      </c>
      <c r="M64" t="s">
        <v>782</v>
      </c>
      <c r="N64" t="s">
        <v>1429</v>
      </c>
      <c r="O64">
        <v>25.029835200000001</v>
      </c>
      <c r="P64">
        <v>121.5519283</v>
      </c>
      <c r="Q64" t="s">
        <v>1430</v>
      </c>
      <c r="S64" t="str">
        <f t="shared" si="2"/>
        <v>台北市</v>
      </c>
      <c r="T64" t="str">
        <f t="shared" si="3"/>
        <v>大安區</v>
      </c>
      <c r="AJ64" t="s">
        <v>2885</v>
      </c>
      <c r="AK64">
        <v>4.5</v>
      </c>
      <c r="AL64">
        <v>2</v>
      </c>
      <c r="AM64" t="s">
        <v>2323</v>
      </c>
      <c r="AN64" s="2" t="s">
        <v>2224</v>
      </c>
      <c r="AO64">
        <v>24.9854913</v>
      </c>
      <c r="AP64">
        <v>121.45722929999999</v>
      </c>
      <c r="AQ64" t="str">
        <f t="shared" si="4"/>
        <v>新北市</v>
      </c>
      <c r="AR64" t="str">
        <f t="shared" si="5"/>
        <v>土城區</v>
      </c>
      <c r="BG64" t="str">
        <f t="shared" si="6"/>
        <v/>
      </c>
      <c r="BH64" t="str">
        <f t="shared" si="7"/>
        <v/>
      </c>
      <c r="BX64" t="s">
        <v>3839</v>
      </c>
      <c r="BY64" t="s">
        <v>15</v>
      </c>
      <c r="BZ64" t="s">
        <v>3685</v>
      </c>
      <c r="CA64" t="s">
        <v>3840</v>
      </c>
      <c r="CB64">
        <v>25.029043999999999</v>
      </c>
      <c r="CC64">
        <v>121.45661</v>
      </c>
      <c r="CJ64">
        <v>34477</v>
      </c>
      <c r="CK64">
        <v>10171</v>
      </c>
      <c r="CL64" t="s">
        <v>8075</v>
      </c>
      <c r="CM64" t="s">
        <v>8076</v>
      </c>
      <c r="CN64">
        <v>47</v>
      </c>
      <c r="CP64">
        <v>1</v>
      </c>
      <c r="CQ64">
        <v>121.48442900000001</v>
      </c>
      <c r="CR64">
        <v>24.996127999999999</v>
      </c>
      <c r="CS64" t="s">
        <v>8077</v>
      </c>
      <c r="CT64" t="s">
        <v>8078</v>
      </c>
      <c r="CU64" t="str">
        <f t="shared" si="19"/>
        <v>連城路</v>
      </c>
      <c r="CV64" t="str">
        <f t="shared" si="20"/>
        <v>457</v>
      </c>
    </row>
    <row r="65" spans="1:100" x14ac:dyDescent="0.25">
      <c r="A65" t="s">
        <v>195</v>
      </c>
      <c r="B65" t="s">
        <v>77</v>
      </c>
      <c r="C65" t="s">
        <v>196</v>
      </c>
      <c r="D65">
        <v>24.938307399999999</v>
      </c>
      <c r="E65">
        <v>121.362904</v>
      </c>
      <c r="F65" t="str">
        <f t="shared" si="10"/>
        <v>新北市</v>
      </c>
      <c r="G65" t="str">
        <f t="shared" si="22"/>
        <v>三峽區</v>
      </c>
      <c r="L65" t="s">
        <v>1431</v>
      </c>
      <c r="M65" t="s">
        <v>782</v>
      </c>
      <c r="N65" t="s">
        <v>1432</v>
      </c>
      <c r="O65">
        <v>25.0222236</v>
      </c>
      <c r="P65">
        <v>121.53166109999999</v>
      </c>
      <c r="Q65" t="s">
        <v>1433</v>
      </c>
      <c r="S65" t="str">
        <f t="shared" si="2"/>
        <v>台北市</v>
      </c>
      <c r="T65" t="str">
        <f t="shared" si="3"/>
        <v>大安區</v>
      </c>
      <c r="AJ65" t="s">
        <v>2707</v>
      </c>
      <c r="AK65">
        <v>4.2</v>
      </c>
      <c r="AL65">
        <v>208</v>
      </c>
      <c r="AM65" t="s">
        <v>2708</v>
      </c>
      <c r="AN65" s="2" t="s">
        <v>2709</v>
      </c>
      <c r="AO65">
        <v>24.9854913</v>
      </c>
      <c r="AP65">
        <v>121.45722929999999</v>
      </c>
      <c r="AQ65" t="str">
        <f t="shared" si="4"/>
        <v>新北市</v>
      </c>
      <c r="AR65" t="str">
        <f t="shared" si="5"/>
        <v>土城區</v>
      </c>
      <c r="BG65" t="str">
        <f t="shared" si="6"/>
        <v/>
      </c>
      <c r="BH65" t="str">
        <f t="shared" si="7"/>
        <v/>
      </c>
      <c r="BX65" t="s">
        <v>3841</v>
      </c>
      <c r="BY65" t="s">
        <v>15</v>
      </c>
      <c r="BZ65" t="s">
        <v>3685</v>
      </c>
      <c r="CA65" t="s">
        <v>3842</v>
      </c>
      <c r="CB65">
        <v>25.028652000000001</v>
      </c>
      <c r="CC65">
        <v>121.456238</v>
      </c>
      <c r="CJ65">
        <v>33976</v>
      </c>
      <c r="CK65">
        <v>10148</v>
      </c>
      <c r="CL65" t="s">
        <v>3786</v>
      </c>
      <c r="CM65" t="s">
        <v>7847</v>
      </c>
      <c r="CN65">
        <v>49</v>
      </c>
      <c r="CP65">
        <v>1</v>
      </c>
      <c r="CQ65">
        <v>121.460677</v>
      </c>
      <c r="CR65">
        <v>25.01352</v>
      </c>
      <c r="CS65" t="s">
        <v>8079</v>
      </c>
      <c r="CT65" t="s">
        <v>8080</v>
      </c>
      <c r="CU65" t="str">
        <f t="shared" si="19"/>
        <v>文化路</v>
      </c>
      <c r="CV65" t="str">
        <f t="shared" si="20"/>
        <v>一段5</v>
      </c>
    </row>
    <row r="66" spans="1:100" x14ac:dyDescent="0.25">
      <c r="A66" t="s">
        <v>197</v>
      </c>
      <c r="B66" t="s">
        <v>87</v>
      </c>
      <c r="C66" t="s">
        <v>198</v>
      </c>
      <c r="D66">
        <v>24.973273200000001</v>
      </c>
      <c r="E66">
        <v>121.32493789999999</v>
      </c>
      <c r="F66" t="str">
        <f t="shared" si="10"/>
        <v>新北市</v>
      </c>
      <c r="G66" t="str">
        <f t="shared" si="22"/>
        <v>鶯歌區</v>
      </c>
      <c r="L66" t="s">
        <v>238</v>
      </c>
      <c r="M66" t="s">
        <v>231</v>
      </c>
      <c r="N66" t="s">
        <v>239</v>
      </c>
      <c r="O66">
        <v>25.026087799999999</v>
      </c>
      <c r="P66">
        <v>121.5275484</v>
      </c>
      <c r="Q66" t="s">
        <v>240</v>
      </c>
      <c r="S66" t="str">
        <f t="shared" ref="S66:S129" si="25">MID(N66,1,3)</f>
        <v>台北市</v>
      </c>
      <c r="T66" t="str">
        <f t="shared" ref="T66:T129" si="26">MID(N66,4,3)</f>
        <v>大安區</v>
      </c>
      <c r="AJ66" t="s">
        <v>2615</v>
      </c>
      <c r="AK66">
        <v>4.5</v>
      </c>
      <c r="AL66">
        <v>50</v>
      </c>
      <c r="AM66" t="s">
        <v>2212</v>
      </c>
      <c r="AN66" s="2" t="s">
        <v>2616</v>
      </c>
      <c r="AO66">
        <v>24.979559299999998</v>
      </c>
      <c r="AP66">
        <v>121.45484690000001</v>
      </c>
      <c r="AQ66" t="str">
        <f t="shared" ref="AQ66:AQ129" si="27">MID(AN66,1,3)</f>
        <v>新北市</v>
      </c>
      <c r="AR66" t="str">
        <f t="shared" ref="AR66:AR129" si="28">MID(AN66,4,3)</f>
        <v>土城區</v>
      </c>
      <c r="BG66" t="str">
        <f t="shared" ref="BG66:BG129" si="29">MID(BD66,1,3)</f>
        <v/>
      </c>
      <c r="BH66" t="str">
        <f t="shared" ref="BH66:BH129" si="30">MID(BD66,4,3)</f>
        <v/>
      </c>
      <c r="BX66" t="s">
        <v>3843</v>
      </c>
      <c r="BY66" t="s">
        <v>15</v>
      </c>
      <c r="BZ66" t="s">
        <v>3685</v>
      </c>
      <c r="CA66" t="s">
        <v>3844</v>
      </c>
      <c r="CB66">
        <v>25.025662000000001</v>
      </c>
      <c r="CC66">
        <v>121.454002</v>
      </c>
      <c r="CJ66">
        <v>33921</v>
      </c>
      <c r="CK66">
        <v>10148</v>
      </c>
      <c r="CL66" t="s">
        <v>7977</v>
      </c>
      <c r="CM66" t="s">
        <v>7978</v>
      </c>
      <c r="CN66">
        <v>23</v>
      </c>
      <c r="CO66">
        <v>-1</v>
      </c>
      <c r="CP66">
        <v>0</v>
      </c>
      <c r="CQ66">
        <v>121.397068</v>
      </c>
      <c r="CR66">
        <v>24.973393999999999</v>
      </c>
      <c r="CS66" t="s">
        <v>8081</v>
      </c>
      <c r="CT66" t="s">
        <v>8082</v>
      </c>
      <c r="CU66" t="str">
        <f t="shared" si="19"/>
        <v>樹林區</v>
      </c>
      <c r="CV66" t="str">
        <f t="shared" si="20"/>
        <v>中山路</v>
      </c>
    </row>
    <row r="67" spans="1:100" x14ac:dyDescent="0.25">
      <c r="A67" t="s">
        <v>199</v>
      </c>
      <c r="B67" t="s">
        <v>200</v>
      </c>
      <c r="C67" t="s">
        <v>201</v>
      </c>
      <c r="D67">
        <v>25.023547000000001</v>
      </c>
      <c r="E67">
        <v>121.4576521</v>
      </c>
      <c r="F67" t="str">
        <f t="shared" ref="F67:F81" si="31">MID(C67, 1, 3)</f>
        <v>新北市</v>
      </c>
      <c r="G67" t="str">
        <f t="shared" ref="G67:G81" si="32">MID(C67, 4, 3)</f>
        <v>板橋區</v>
      </c>
      <c r="L67" t="s">
        <v>257</v>
      </c>
      <c r="M67" t="s">
        <v>231</v>
      </c>
      <c r="N67" t="s">
        <v>258</v>
      </c>
      <c r="O67">
        <v>25.0246244</v>
      </c>
      <c r="P67">
        <v>121.5446374</v>
      </c>
      <c r="Q67" t="s">
        <v>259</v>
      </c>
      <c r="S67" t="str">
        <f t="shared" si="25"/>
        <v>台北市</v>
      </c>
      <c r="T67" t="str">
        <f t="shared" si="26"/>
        <v>大安區</v>
      </c>
      <c r="AJ67" t="s">
        <v>2349</v>
      </c>
      <c r="AK67">
        <v>4.8</v>
      </c>
      <c r="AL67">
        <v>2</v>
      </c>
      <c r="AM67" t="s">
        <v>2189</v>
      </c>
      <c r="AN67" s="2" t="s">
        <v>2350</v>
      </c>
      <c r="AO67">
        <v>24.983359499999999</v>
      </c>
      <c r="AP67">
        <v>121.4589232</v>
      </c>
      <c r="AQ67" t="str">
        <f t="shared" si="27"/>
        <v>新北市</v>
      </c>
      <c r="AR67" t="str">
        <f t="shared" si="28"/>
        <v>土城區</v>
      </c>
      <c r="BG67" t="str">
        <f t="shared" si="29"/>
        <v/>
      </c>
      <c r="BH67" t="str">
        <f t="shared" si="30"/>
        <v/>
      </c>
      <c r="BX67" t="s">
        <v>3845</v>
      </c>
      <c r="BY67" t="s">
        <v>15</v>
      </c>
      <c r="BZ67" t="s">
        <v>3846</v>
      </c>
      <c r="CA67" t="s">
        <v>3847</v>
      </c>
      <c r="CB67">
        <v>25.004798999999998</v>
      </c>
      <c r="CC67">
        <v>121.46823000000001</v>
      </c>
      <c r="CJ67">
        <v>34352</v>
      </c>
      <c r="CK67">
        <v>10161</v>
      </c>
      <c r="CL67" t="s">
        <v>8083</v>
      </c>
      <c r="CM67" t="s">
        <v>8084</v>
      </c>
      <c r="CN67">
        <v>1</v>
      </c>
      <c r="CP67">
        <v>0</v>
      </c>
      <c r="CQ67">
        <v>121.45941999999999</v>
      </c>
      <c r="CR67">
        <v>24.970086999999999</v>
      </c>
      <c r="CS67" t="s">
        <v>8085</v>
      </c>
      <c r="CT67" t="s">
        <v>8086</v>
      </c>
      <c r="CU67" t="str">
        <f t="shared" ref="CU67:CU130" si="33">MID(CS67,1,3)</f>
        <v>青雲路</v>
      </c>
      <c r="CV67" t="str">
        <f t="shared" ref="CV67:CV130" si="34">MID(CS67,4,3)</f>
        <v>452</v>
      </c>
    </row>
    <row r="68" spans="1:100" x14ac:dyDescent="0.25">
      <c r="A68" t="s">
        <v>202</v>
      </c>
      <c r="B68" t="s">
        <v>8</v>
      </c>
      <c r="C68" t="s">
        <v>203</v>
      </c>
      <c r="D68">
        <v>25.046653299999999</v>
      </c>
      <c r="E68">
        <v>121.46972890000001</v>
      </c>
      <c r="F68" t="str">
        <f t="shared" si="31"/>
        <v>新北市</v>
      </c>
      <c r="G68" t="str">
        <f t="shared" si="32"/>
        <v>三重區</v>
      </c>
      <c r="L68" t="s">
        <v>1425</v>
      </c>
      <c r="M68" t="s">
        <v>782</v>
      </c>
      <c r="N68" t="s">
        <v>1426</v>
      </c>
      <c r="O68">
        <v>25.024439600000001</v>
      </c>
      <c r="P68">
        <v>121.5405518</v>
      </c>
      <c r="Q68" t="s">
        <v>1427</v>
      </c>
      <c r="S68" t="str">
        <f t="shared" si="25"/>
        <v>台北市</v>
      </c>
      <c r="T68" t="str">
        <f t="shared" si="26"/>
        <v>大安區</v>
      </c>
      <c r="AJ68" t="s">
        <v>2544</v>
      </c>
      <c r="AK68">
        <v>4</v>
      </c>
      <c r="AL68">
        <v>21</v>
      </c>
      <c r="AM68" t="s">
        <v>2545</v>
      </c>
      <c r="AN68" s="2" t="s">
        <v>2546</v>
      </c>
      <c r="AO68">
        <v>24.957761399999999</v>
      </c>
      <c r="AP68">
        <v>121.4451789</v>
      </c>
      <c r="AQ68" t="str">
        <f t="shared" si="27"/>
        <v>新北市</v>
      </c>
      <c r="AR68" t="str">
        <f t="shared" si="28"/>
        <v>土城區</v>
      </c>
      <c r="BG68" t="str">
        <f t="shared" si="29"/>
        <v/>
      </c>
      <c r="BH68" t="str">
        <f t="shared" si="30"/>
        <v/>
      </c>
      <c r="BX68" t="s">
        <v>3848</v>
      </c>
      <c r="BY68" t="s">
        <v>15</v>
      </c>
      <c r="BZ68" t="s">
        <v>3849</v>
      </c>
      <c r="CA68" t="s">
        <v>3850</v>
      </c>
      <c r="CB68">
        <v>25.008554</v>
      </c>
      <c r="CC68">
        <v>121.469207</v>
      </c>
      <c r="CJ68">
        <v>34353</v>
      </c>
      <c r="CK68">
        <v>10161</v>
      </c>
      <c r="CL68" t="s">
        <v>8087</v>
      </c>
      <c r="CM68" t="s">
        <v>8088</v>
      </c>
      <c r="CN68">
        <v>2</v>
      </c>
      <c r="CP68">
        <v>0</v>
      </c>
      <c r="CQ68">
        <v>121.45945</v>
      </c>
      <c r="CR68">
        <v>24.971319999999999</v>
      </c>
      <c r="CS68" t="s">
        <v>8089</v>
      </c>
      <c r="CT68" t="s">
        <v>8090</v>
      </c>
      <c r="CU68" t="str">
        <f t="shared" si="33"/>
        <v>青雲路</v>
      </c>
      <c r="CV68" t="str">
        <f t="shared" si="34"/>
        <v>589</v>
      </c>
    </row>
    <row r="69" spans="1:100" x14ac:dyDescent="0.25">
      <c r="A69" t="s">
        <v>204</v>
      </c>
      <c r="B69" t="s">
        <v>147</v>
      </c>
      <c r="C69" t="s">
        <v>205</v>
      </c>
      <c r="D69">
        <v>25.0400788</v>
      </c>
      <c r="E69">
        <v>121.4551347</v>
      </c>
      <c r="F69" t="str">
        <f t="shared" si="31"/>
        <v>新北市</v>
      </c>
      <c r="G69" t="str">
        <f t="shared" si="32"/>
        <v>新莊區</v>
      </c>
      <c r="L69" t="s">
        <v>248</v>
      </c>
      <c r="M69" t="s">
        <v>245</v>
      </c>
      <c r="N69" t="s">
        <v>249</v>
      </c>
      <c r="O69">
        <v>25.0438884</v>
      </c>
      <c r="P69">
        <v>121.53439899999999</v>
      </c>
      <c r="Q69" t="s">
        <v>250</v>
      </c>
      <c r="S69" t="str">
        <f t="shared" si="25"/>
        <v>台北市</v>
      </c>
      <c r="T69" t="str">
        <f t="shared" si="26"/>
        <v>大安區</v>
      </c>
      <c r="AJ69" t="s">
        <v>2678</v>
      </c>
      <c r="AK69">
        <v>4.0999999999999996</v>
      </c>
      <c r="AL69">
        <v>7</v>
      </c>
      <c r="AM69" t="s">
        <v>2679</v>
      </c>
      <c r="AN69" s="2" t="s">
        <v>2680</v>
      </c>
      <c r="AO69">
        <v>24.979766000000001</v>
      </c>
      <c r="AP69">
        <v>121.45455</v>
      </c>
      <c r="AQ69" t="str">
        <f t="shared" si="27"/>
        <v>新北市</v>
      </c>
      <c r="AR69" t="str">
        <f t="shared" si="28"/>
        <v>土城區</v>
      </c>
      <c r="BG69" t="str">
        <f t="shared" si="29"/>
        <v/>
      </c>
      <c r="BH69" t="str">
        <f t="shared" si="30"/>
        <v/>
      </c>
      <c r="BX69" t="s">
        <v>3851</v>
      </c>
      <c r="BY69" t="s">
        <v>15</v>
      </c>
      <c r="BZ69" t="s">
        <v>3676</v>
      </c>
      <c r="CA69" t="s">
        <v>3852</v>
      </c>
      <c r="CB69">
        <v>25.028904000000001</v>
      </c>
      <c r="CC69">
        <v>121.47345199999999</v>
      </c>
      <c r="CJ69">
        <v>34354</v>
      </c>
      <c r="CK69">
        <v>10161</v>
      </c>
      <c r="CL69" t="s">
        <v>340</v>
      </c>
      <c r="CM69" t="s">
        <v>8091</v>
      </c>
      <c r="CN69">
        <v>3</v>
      </c>
      <c r="CO69">
        <v>-1</v>
      </c>
      <c r="CP69">
        <v>0</v>
      </c>
      <c r="CQ69">
        <v>121.45886</v>
      </c>
      <c r="CR69">
        <v>24.972708999999998</v>
      </c>
      <c r="CS69" t="s">
        <v>8092</v>
      </c>
      <c r="CT69" t="s">
        <v>8093</v>
      </c>
      <c r="CU69" t="str">
        <f t="shared" si="33"/>
        <v>青雲路</v>
      </c>
      <c r="CV69" t="str">
        <f t="shared" si="34"/>
        <v>529</v>
      </c>
    </row>
    <row r="70" spans="1:100" x14ac:dyDescent="0.25">
      <c r="A70" t="s">
        <v>206</v>
      </c>
      <c r="B70" t="s">
        <v>8</v>
      </c>
      <c r="C70" t="s">
        <v>207</v>
      </c>
      <c r="D70">
        <v>25.0358695</v>
      </c>
      <c r="E70">
        <v>121.4538179</v>
      </c>
      <c r="F70" t="str">
        <f t="shared" si="31"/>
        <v>新北市</v>
      </c>
      <c r="G70" t="str">
        <f t="shared" si="32"/>
        <v>新莊區</v>
      </c>
      <c r="L70" t="s">
        <v>1952</v>
      </c>
      <c r="M70" t="s">
        <v>413</v>
      </c>
      <c r="N70" t="s">
        <v>1953</v>
      </c>
      <c r="O70">
        <v>25.040380800000001</v>
      </c>
      <c r="P70">
        <v>121.54114749999999</v>
      </c>
      <c r="Q70" t="s">
        <v>1954</v>
      </c>
      <c r="S70" t="str">
        <f t="shared" si="25"/>
        <v>台北市</v>
      </c>
      <c r="T70" t="str">
        <f t="shared" si="26"/>
        <v>大安區</v>
      </c>
      <c r="AJ70" t="s">
        <v>2434</v>
      </c>
      <c r="AK70">
        <v>3.2</v>
      </c>
      <c r="AL70">
        <v>26</v>
      </c>
      <c r="AM70" t="s">
        <v>2263</v>
      </c>
      <c r="AN70" s="2" t="s">
        <v>2435</v>
      </c>
      <c r="AO70">
        <v>24.985093599999999</v>
      </c>
      <c r="AP70">
        <v>121.4568608</v>
      </c>
      <c r="AQ70" t="str">
        <f t="shared" si="27"/>
        <v>新北市</v>
      </c>
      <c r="AR70" t="str">
        <f t="shared" si="28"/>
        <v>土城區</v>
      </c>
      <c r="BG70" t="str">
        <f t="shared" si="29"/>
        <v/>
      </c>
      <c r="BH70" t="str">
        <f t="shared" si="30"/>
        <v/>
      </c>
      <c r="BX70" t="s">
        <v>3853</v>
      </c>
      <c r="BY70" t="s">
        <v>15</v>
      </c>
      <c r="BZ70" t="s">
        <v>3854</v>
      </c>
      <c r="CA70" t="s">
        <v>3855</v>
      </c>
      <c r="CB70">
        <v>24.999001140000001</v>
      </c>
      <c r="CC70">
        <v>121.4568503</v>
      </c>
      <c r="CJ70">
        <v>34492</v>
      </c>
      <c r="CK70">
        <v>10172</v>
      </c>
      <c r="CL70" t="s">
        <v>8094</v>
      </c>
      <c r="CM70" t="s">
        <v>8095</v>
      </c>
      <c r="CN70">
        <v>4</v>
      </c>
      <c r="CO70">
        <v>0</v>
      </c>
      <c r="CP70">
        <v>0</v>
      </c>
      <c r="CQ70">
        <v>121.4923204</v>
      </c>
      <c r="CR70">
        <v>24.99655684</v>
      </c>
      <c r="CS70" t="s">
        <v>8096</v>
      </c>
      <c r="CT70" t="s">
        <v>8097</v>
      </c>
      <c r="CU70" t="str">
        <f t="shared" si="33"/>
        <v>連城路</v>
      </c>
      <c r="CV70" t="str">
        <f t="shared" si="34"/>
        <v>235</v>
      </c>
    </row>
    <row r="71" spans="1:100" x14ac:dyDescent="0.25">
      <c r="A71" t="s">
        <v>208</v>
      </c>
      <c r="B71" t="s">
        <v>28</v>
      </c>
      <c r="C71" t="s">
        <v>209</v>
      </c>
      <c r="D71">
        <v>25.021559199999999</v>
      </c>
      <c r="E71">
        <v>121.4341373</v>
      </c>
      <c r="F71" t="str">
        <f t="shared" si="31"/>
        <v>新北市</v>
      </c>
      <c r="G71" t="str">
        <f t="shared" si="32"/>
        <v>新莊區</v>
      </c>
      <c r="L71" t="s">
        <v>596</v>
      </c>
      <c r="M71" t="s">
        <v>350</v>
      </c>
      <c r="N71" t="s">
        <v>597</v>
      </c>
      <c r="O71">
        <v>25.034986700000001</v>
      </c>
      <c r="P71">
        <v>121.5240585</v>
      </c>
      <c r="Q71" t="s">
        <v>598</v>
      </c>
      <c r="S71" t="str">
        <f t="shared" si="25"/>
        <v>台北市</v>
      </c>
      <c r="T71" t="str">
        <f t="shared" si="26"/>
        <v>大安區</v>
      </c>
      <c r="AJ71" t="s">
        <v>2550</v>
      </c>
      <c r="AK71">
        <v>4.5</v>
      </c>
      <c r="AL71">
        <v>13</v>
      </c>
      <c r="AM71" t="s">
        <v>2250</v>
      </c>
      <c r="AN71" s="2" t="s">
        <v>2551</v>
      </c>
      <c r="AO71">
        <v>24.9846267</v>
      </c>
      <c r="AP71">
        <v>121.4560364</v>
      </c>
      <c r="AQ71" t="str">
        <f t="shared" si="27"/>
        <v>新北市</v>
      </c>
      <c r="AR71" t="str">
        <f t="shared" si="28"/>
        <v>土城區</v>
      </c>
      <c r="BG71" t="str">
        <f t="shared" si="29"/>
        <v/>
      </c>
      <c r="BH71" t="str">
        <f t="shared" si="30"/>
        <v/>
      </c>
      <c r="BX71" t="s">
        <v>3856</v>
      </c>
      <c r="BY71" t="s">
        <v>15</v>
      </c>
      <c r="BZ71" t="s">
        <v>3699</v>
      </c>
      <c r="CA71" t="s">
        <v>3857</v>
      </c>
      <c r="CB71">
        <v>25.016383999999999</v>
      </c>
      <c r="CC71">
        <v>121.44970000000001</v>
      </c>
      <c r="CJ71">
        <v>34493</v>
      </c>
      <c r="CK71">
        <v>10172</v>
      </c>
      <c r="CL71" t="s">
        <v>8098</v>
      </c>
      <c r="CM71" t="s">
        <v>8099</v>
      </c>
      <c r="CN71">
        <v>5</v>
      </c>
      <c r="CO71">
        <v>0</v>
      </c>
      <c r="CP71">
        <v>0</v>
      </c>
      <c r="CQ71">
        <v>121.4951329</v>
      </c>
      <c r="CR71">
        <v>24.998198179999999</v>
      </c>
      <c r="CS71" t="s">
        <v>8100</v>
      </c>
      <c r="CT71" t="s">
        <v>8101</v>
      </c>
      <c r="CU71" t="str">
        <f t="shared" si="33"/>
        <v>連城路</v>
      </c>
      <c r="CV71" t="str">
        <f t="shared" si="34"/>
        <v>183</v>
      </c>
    </row>
    <row r="72" spans="1:100" x14ac:dyDescent="0.25">
      <c r="A72" t="s">
        <v>210</v>
      </c>
      <c r="B72" t="s">
        <v>8</v>
      </c>
      <c r="C72" t="s">
        <v>211</v>
      </c>
      <c r="D72">
        <v>25.027061</v>
      </c>
      <c r="E72">
        <v>121.44282750000001</v>
      </c>
      <c r="F72" t="str">
        <f t="shared" si="31"/>
        <v>新北市</v>
      </c>
      <c r="G72" t="str">
        <f t="shared" si="32"/>
        <v>新莊區</v>
      </c>
      <c r="L72" t="s">
        <v>612</v>
      </c>
      <c r="M72" t="s">
        <v>372</v>
      </c>
      <c r="N72" t="s">
        <v>613</v>
      </c>
      <c r="O72">
        <v>25.019631400000002</v>
      </c>
      <c r="P72">
        <v>121.54915219999999</v>
      </c>
      <c r="Q72" t="s">
        <v>614</v>
      </c>
      <c r="S72" t="str">
        <f t="shared" si="25"/>
        <v>台北市</v>
      </c>
      <c r="T72" t="str">
        <f t="shared" si="26"/>
        <v>大安區</v>
      </c>
      <c r="AJ72" t="s">
        <v>2441</v>
      </c>
      <c r="AK72">
        <v>4.3</v>
      </c>
      <c r="AL72">
        <v>1</v>
      </c>
      <c r="AM72" t="s">
        <v>2189</v>
      </c>
      <c r="AN72" s="2" t="s">
        <v>2442</v>
      </c>
      <c r="AO72">
        <v>24.984884000000001</v>
      </c>
      <c r="AP72">
        <v>121.4558363</v>
      </c>
      <c r="AQ72" t="str">
        <f t="shared" si="27"/>
        <v>新北市</v>
      </c>
      <c r="AR72" t="str">
        <f t="shared" si="28"/>
        <v>土城區</v>
      </c>
      <c r="BG72" t="str">
        <f t="shared" si="29"/>
        <v/>
      </c>
      <c r="BH72" t="str">
        <f t="shared" si="30"/>
        <v/>
      </c>
      <c r="BX72" t="s">
        <v>3858</v>
      </c>
      <c r="BY72" t="s">
        <v>15</v>
      </c>
      <c r="BZ72" t="s">
        <v>3859</v>
      </c>
      <c r="CA72" t="s">
        <v>3860</v>
      </c>
      <c r="CB72">
        <v>25.007400000000001</v>
      </c>
      <c r="CC72">
        <v>121.464716</v>
      </c>
      <c r="CJ72">
        <v>34494</v>
      </c>
      <c r="CK72">
        <v>10172</v>
      </c>
      <c r="CL72" t="s">
        <v>8102</v>
      </c>
      <c r="CM72" t="s">
        <v>8103</v>
      </c>
      <c r="CN72">
        <v>6</v>
      </c>
      <c r="CO72">
        <v>0</v>
      </c>
      <c r="CP72">
        <v>0</v>
      </c>
      <c r="CQ72">
        <v>121.4964382</v>
      </c>
      <c r="CR72">
        <v>24.99966641</v>
      </c>
      <c r="CS72" t="s">
        <v>8104</v>
      </c>
      <c r="CT72" t="s">
        <v>8105</v>
      </c>
      <c r="CU72" t="str">
        <f t="shared" si="33"/>
        <v>連城路</v>
      </c>
      <c r="CV72" t="str">
        <f t="shared" si="34"/>
        <v>165</v>
      </c>
    </row>
    <row r="73" spans="1:100" x14ac:dyDescent="0.25">
      <c r="A73" t="s">
        <v>212</v>
      </c>
      <c r="B73" t="s">
        <v>8</v>
      </c>
      <c r="C73" t="s">
        <v>213</v>
      </c>
      <c r="D73">
        <v>25.034528900000002</v>
      </c>
      <c r="E73">
        <v>121.4454518</v>
      </c>
      <c r="F73" t="str">
        <f t="shared" si="31"/>
        <v>新北市</v>
      </c>
      <c r="G73" t="str">
        <f t="shared" si="32"/>
        <v>新莊區</v>
      </c>
      <c r="L73" t="s">
        <v>1437</v>
      </c>
      <c r="M73" t="s">
        <v>782</v>
      </c>
      <c r="N73" t="s">
        <v>1438</v>
      </c>
      <c r="O73">
        <v>25.019482799999999</v>
      </c>
      <c r="P73">
        <v>121.5497544</v>
      </c>
      <c r="Q73" t="s">
        <v>1439</v>
      </c>
      <c r="S73" t="str">
        <f t="shared" si="25"/>
        <v>台北市</v>
      </c>
      <c r="T73" t="str">
        <f t="shared" si="26"/>
        <v>大安區</v>
      </c>
      <c r="AJ73" t="s">
        <v>2416</v>
      </c>
      <c r="AK73">
        <v>5</v>
      </c>
      <c r="AL73">
        <v>104</v>
      </c>
      <c r="AM73" t="s">
        <v>2390</v>
      </c>
      <c r="AN73" s="2" t="s">
        <v>2417</v>
      </c>
      <c r="AO73">
        <v>24.989685300000001</v>
      </c>
      <c r="AP73">
        <v>121.452519</v>
      </c>
      <c r="AQ73" t="str">
        <f t="shared" si="27"/>
        <v>新北市</v>
      </c>
      <c r="AR73" t="str">
        <f t="shared" si="28"/>
        <v>土城區</v>
      </c>
      <c r="BG73" t="str">
        <f t="shared" si="29"/>
        <v/>
      </c>
      <c r="BH73" t="str">
        <f t="shared" si="30"/>
        <v/>
      </c>
      <c r="BX73" t="s">
        <v>3861</v>
      </c>
      <c r="BY73" t="s">
        <v>15</v>
      </c>
      <c r="BZ73" t="s">
        <v>3862</v>
      </c>
      <c r="CA73" t="s">
        <v>3863</v>
      </c>
      <c r="CB73">
        <v>25.007736999999999</v>
      </c>
      <c r="CC73">
        <v>121.451382</v>
      </c>
      <c r="CJ73">
        <v>34496</v>
      </c>
      <c r="CK73">
        <v>10172</v>
      </c>
      <c r="CL73" t="s">
        <v>8106</v>
      </c>
      <c r="CM73" t="s">
        <v>8107</v>
      </c>
      <c r="CN73">
        <v>8</v>
      </c>
      <c r="CO73">
        <v>0</v>
      </c>
      <c r="CP73">
        <v>0</v>
      </c>
      <c r="CQ73">
        <v>121.49953240000001</v>
      </c>
      <c r="CR73">
        <v>25.003074860000002</v>
      </c>
      <c r="CS73" t="s">
        <v>8108</v>
      </c>
      <c r="CT73" t="s">
        <v>8109</v>
      </c>
      <c r="CU73" t="str">
        <f t="shared" si="33"/>
        <v>福祥路</v>
      </c>
      <c r="CV73" t="str">
        <f t="shared" si="34"/>
        <v>10號</v>
      </c>
    </row>
    <row r="74" spans="1:100" ht="17.25" x14ac:dyDescent="0.25">
      <c r="A74" t="s">
        <v>214</v>
      </c>
      <c r="B74" t="s">
        <v>200</v>
      </c>
      <c r="C74" t="s">
        <v>215</v>
      </c>
      <c r="D74">
        <v>25.042768200000001</v>
      </c>
      <c r="E74">
        <v>121.4591471</v>
      </c>
      <c r="F74" t="str">
        <f t="shared" si="31"/>
        <v>新北市</v>
      </c>
      <c r="G74" t="str">
        <f t="shared" si="32"/>
        <v>新莊區</v>
      </c>
      <c r="L74" t="s">
        <v>615</v>
      </c>
      <c r="M74" t="s">
        <v>413</v>
      </c>
      <c r="N74" t="s">
        <v>616</v>
      </c>
      <c r="O74">
        <v>25.018735800000002</v>
      </c>
      <c r="P74">
        <v>121.55024210000001</v>
      </c>
      <c r="Q74" t="s">
        <v>617</v>
      </c>
      <c r="S74" t="str">
        <f t="shared" si="25"/>
        <v>台北市</v>
      </c>
      <c r="T74" t="str">
        <f t="shared" si="26"/>
        <v>大安區</v>
      </c>
      <c r="AJ74" t="s">
        <v>2731</v>
      </c>
      <c r="AK74">
        <v>4.8</v>
      </c>
      <c r="AL74">
        <v>10</v>
      </c>
      <c r="AM74" t="s">
        <v>2189</v>
      </c>
      <c r="AN74" s="3" t="s">
        <v>3497</v>
      </c>
      <c r="AO74">
        <v>24.986419600000001</v>
      </c>
      <c r="AP74">
        <v>121.4562921</v>
      </c>
      <c r="AQ74" t="str">
        <f t="shared" si="27"/>
        <v>新北市</v>
      </c>
      <c r="AR74" t="str">
        <f t="shared" si="28"/>
        <v>土城區</v>
      </c>
      <c r="BG74" t="str">
        <f t="shared" si="29"/>
        <v/>
      </c>
      <c r="BH74" t="str">
        <f t="shared" si="30"/>
        <v/>
      </c>
      <c r="BX74" t="s">
        <v>3864</v>
      </c>
      <c r="BY74" t="s">
        <v>15</v>
      </c>
      <c r="BZ74" t="s">
        <v>3823</v>
      </c>
      <c r="CA74" t="s">
        <v>3865</v>
      </c>
      <c r="CB74">
        <v>25.012149999999998</v>
      </c>
      <c r="CC74">
        <v>121.45472700000001</v>
      </c>
      <c r="CJ74">
        <v>34497</v>
      </c>
      <c r="CK74">
        <v>10172</v>
      </c>
      <c r="CL74" t="s">
        <v>8110</v>
      </c>
      <c r="CM74" t="s">
        <v>8111</v>
      </c>
      <c r="CN74">
        <v>10</v>
      </c>
      <c r="CO74">
        <v>0</v>
      </c>
      <c r="CP74">
        <v>0</v>
      </c>
      <c r="CQ74">
        <v>121.5016018</v>
      </c>
      <c r="CR74">
        <v>25.00601138</v>
      </c>
      <c r="CS74" t="s">
        <v>8112</v>
      </c>
      <c r="CT74" t="s">
        <v>8113</v>
      </c>
      <c r="CU74" t="str">
        <f t="shared" si="33"/>
        <v>莊敬路</v>
      </c>
      <c r="CV74" t="str">
        <f t="shared" si="34"/>
        <v>(向東</v>
      </c>
    </row>
    <row r="75" spans="1:100" x14ac:dyDescent="0.25">
      <c r="A75" t="s">
        <v>216</v>
      </c>
      <c r="B75" t="s">
        <v>12</v>
      </c>
      <c r="C75" t="s">
        <v>217</v>
      </c>
      <c r="D75">
        <v>25.040174499999999</v>
      </c>
      <c r="E75">
        <v>121.4314868</v>
      </c>
      <c r="F75" t="str">
        <f t="shared" si="31"/>
        <v>新北市</v>
      </c>
      <c r="G75" t="str">
        <f t="shared" si="32"/>
        <v>泰山區</v>
      </c>
      <c r="L75" t="s">
        <v>277</v>
      </c>
      <c r="M75" t="s">
        <v>274</v>
      </c>
      <c r="N75" t="s">
        <v>278</v>
      </c>
      <c r="O75">
        <v>25.0311111</v>
      </c>
      <c r="P75">
        <v>121.52861110000001</v>
      </c>
      <c r="Q75" t="s">
        <v>279</v>
      </c>
      <c r="S75" t="str">
        <f t="shared" si="25"/>
        <v>台北市</v>
      </c>
      <c r="T75" t="str">
        <f t="shared" si="26"/>
        <v>大安區</v>
      </c>
      <c r="AJ75" t="s">
        <v>3259</v>
      </c>
      <c r="AK75">
        <v>4.7</v>
      </c>
      <c r="AL75">
        <v>6</v>
      </c>
      <c r="AM75" t="s">
        <v>2600</v>
      </c>
      <c r="AN75" s="2" t="s">
        <v>3260</v>
      </c>
      <c r="AO75">
        <v>25.094313400000001</v>
      </c>
      <c r="AP75">
        <v>121.505501</v>
      </c>
      <c r="AQ75" t="str">
        <f t="shared" si="27"/>
        <v>台北市</v>
      </c>
      <c r="AR75" t="str">
        <f t="shared" si="28"/>
        <v>士林區</v>
      </c>
      <c r="BG75" t="str">
        <f t="shared" si="29"/>
        <v/>
      </c>
      <c r="BH75" t="str">
        <f t="shared" si="30"/>
        <v/>
      </c>
      <c r="BX75" t="s">
        <v>3866</v>
      </c>
      <c r="BY75" t="s">
        <v>15</v>
      </c>
      <c r="BZ75" t="s">
        <v>3867</v>
      </c>
      <c r="CA75" t="s">
        <v>3868</v>
      </c>
      <c r="CB75">
        <v>25.014766999999999</v>
      </c>
      <c r="CC75">
        <v>121.45804099999999</v>
      </c>
      <c r="CJ75">
        <v>34498</v>
      </c>
      <c r="CK75">
        <v>10172</v>
      </c>
      <c r="CL75" t="s">
        <v>8114</v>
      </c>
      <c r="CM75" t="s">
        <v>8115</v>
      </c>
      <c r="CN75">
        <v>11</v>
      </c>
      <c r="CO75">
        <v>0</v>
      </c>
      <c r="CP75">
        <v>0</v>
      </c>
      <c r="CQ75">
        <v>121.5032215</v>
      </c>
      <c r="CR75">
        <v>25.00763194</v>
      </c>
      <c r="CS75" t="s">
        <v>8116</v>
      </c>
      <c r="CT75" t="s">
        <v>8117</v>
      </c>
      <c r="CU75" t="str">
        <f t="shared" si="33"/>
        <v>莊敬路</v>
      </c>
      <c r="CV75" t="str">
        <f t="shared" si="34"/>
        <v>31號</v>
      </c>
    </row>
    <row r="76" spans="1:100" x14ac:dyDescent="0.25">
      <c r="A76" t="s">
        <v>218</v>
      </c>
      <c r="B76" t="s">
        <v>200</v>
      </c>
      <c r="C76" t="s">
        <v>219</v>
      </c>
      <c r="D76">
        <v>25.144929099999999</v>
      </c>
      <c r="E76">
        <v>121.4125059</v>
      </c>
      <c r="F76" t="str">
        <f t="shared" si="31"/>
        <v>新北市</v>
      </c>
      <c r="G76" t="str">
        <f t="shared" si="32"/>
        <v>八里區</v>
      </c>
      <c r="L76" t="s">
        <v>590</v>
      </c>
      <c r="M76" t="s">
        <v>372</v>
      </c>
      <c r="N76" t="s">
        <v>591</v>
      </c>
      <c r="O76">
        <v>25.033659199999999</v>
      </c>
      <c r="P76">
        <v>121.5404218</v>
      </c>
      <c r="Q76" t="s">
        <v>592</v>
      </c>
      <c r="S76" t="str">
        <f t="shared" si="25"/>
        <v>台北市</v>
      </c>
      <c r="T76" t="str">
        <f t="shared" si="26"/>
        <v>大安區</v>
      </c>
      <c r="AJ76" t="s">
        <v>3265</v>
      </c>
      <c r="AK76">
        <v>4.4000000000000004</v>
      </c>
      <c r="AL76">
        <v>10</v>
      </c>
      <c r="AM76" t="s">
        <v>2600</v>
      </c>
      <c r="AN76" s="2" t="s">
        <v>3260</v>
      </c>
      <c r="AO76">
        <v>25.093749500000001</v>
      </c>
      <c r="AP76">
        <v>121.5084739</v>
      </c>
      <c r="AQ76" t="str">
        <f t="shared" si="27"/>
        <v>台北市</v>
      </c>
      <c r="AR76" t="str">
        <f t="shared" si="28"/>
        <v>士林區</v>
      </c>
      <c r="BG76" t="str">
        <f t="shared" si="29"/>
        <v/>
      </c>
      <c r="BH76" t="str">
        <f t="shared" si="30"/>
        <v/>
      </c>
      <c r="BX76" t="s">
        <v>3869</v>
      </c>
      <c r="BY76" t="s">
        <v>15</v>
      </c>
      <c r="BZ76" t="s">
        <v>3867</v>
      </c>
      <c r="CA76" t="s">
        <v>3868</v>
      </c>
      <c r="CB76">
        <v>25.014728000000002</v>
      </c>
      <c r="CC76">
        <v>121.458073</v>
      </c>
      <c r="CJ76">
        <v>34499</v>
      </c>
      <c r="CK76">
        <v>10172</v>
      </c>
      <c r="CL76" t="s">
        <v>3722</v>
      </c>
      <c r="CM76" t="s">
        <v>8118</v>
      </c>
      <c r="CN76">
        <v>12</v>
      </c>
      <c r="CO76">
        <v>0</v>
      </c>
      <c r="CP76">
        <v>0</v>
      </c>
      <c r="CQ76">
        <v>121.50587299999999</v>
      </c>
      <c r="CR76">
        <v>25.009682000000002</v>
      </c>
      <c r="CS76" t="s">
        <v>8119</v>
      </c>
      <c r="CT76" t="s">
        <v>8120</v>
      </c>
      <c r="CU76" t="str">
        <f t="shared" si="33"/>
        <v>仁愛路</v>
      </c>
      <c r="CV76" t="str">
        <f t="shared" si="34"/>
        <v>273</v>
      </c>
    </row>
    <row r="77" spans="1:100" x14ac:dyDescent="0.25">
      <c r="A77" t="s">
        <v>31</v>
      </c>
      <c r="B77" t="s">
        <v>8</v>
      </c>
      <c r="C77" t="s">
        <v>32</v>
      </c>
      <c r="D77">
        <v>25.138918400000001</v>
      </c>
      <c r="E77">
        <v>121.46192069999999</v>
      </c>
      <c r="F77" t="str">
        <f t="shared" si="31"/>
        <v>新北市</v>
      </c>
      <c r="G77" t="str">
        <f t="shared" si="32"/>
        <v>淡水區</v>
      </c>
      <c r="L77" t="s">
        <v>602</v>
      </c>
      <c r="M77" t="s">
        <v>447</v>
      </c>
      <c r="N77" t="s">
        <v>603</v>
      </c>
      <c r="O77">
        <v>25.0322608</v>
      </c>
      <c r="P77">
        <v>121.5515023</v>
      </c>
      <c r="Q77" t="s">
        <v>604</v>
      </c>
      <c r="S77" t="str">
        <f t="shared" si="25"/>
        <v>台北市</v>
      </c>
      <c r="T77" t="str">
        <f t="shared" si="26"/>
        <v>大安區</v>
      </c>
      <c r="AJ77" t="s">
        <v>2708</v>
      </c>
      <c r="AK77">
        <v>4.8</v>
      </c>
      <c r="AL77">
        <v>4</v>
      </c>
      <c r="AM77" t="s">
        <v>2708</v>
      </c>
      <c r="AN77" s="2" t="s">
        <v>3260</v>
      </c>
      <c r="AO77">
        <v>25.093782600000001</v>
      </c>
      <c r="AP77">
        <v>121.5047993</v>
      </c>
      <c r="AQ77" t="str">
        <f t="shared" si="27"/>
        <v>台北市</v>
      </c>
      <c r="AR77" t="str">
        <f t="shared" si="28"/>
        <v>士林區</v>
      </c>
      <c r="BG77" t="str">
        <f t="shared" si="29"/>
        <v/>
      </c>
      <c r="BH77" t="str">
        <f t="shared" si="30"/>
        <v/>
      </c>
      <c r="BX77" t="s">
        <v>3870</v>
      </c>
      <c r="BY77" t="s">
        <v>15</v>
      </c>
      <c r="BZ77" t="s">
        <v>3867</v>
      </c>
      <c r="CA77" t="s">
        <v>3868</v>
      </c>
      <c r="CB77">
        <v>25.013712000000002</v>
      </c>
      <c r="CC77">
        <v>121.458697</v>
      </c>
      <c r="CJ77">
        <v>34500</v>
      </c>
      <c r="CK77">
        <v>10172</v>
      </c>
      <c r="CL77" t="s">
        <v>8121</v>
      </c>
      <c r="CM77" t="s">
        <v>8122</v>
      </c>
      <c r="CN77">
        <v>13</v>
      </c>
      <c r="CO77">
        <v>0</v>
      </c>
      <c r="CP77">
        <v>0</v>
      </c>
      <c r="CQ77">
        <v>121.5080925</v>
      </c>
      <c r="CR77">
        <v>25.011634860000001</v>
      </c>
      <c r="CS77" t="s">
        <v>8123</v>
      </c>
      <c r="CT77" t="s">
        <v>8124</v>
      </c>
      <c r="CU77" t="str">
        <f t="shared" si="33"/>
        <v>仁愛路</v>
      </c>
      <c r="CV77" t="str">
        <f t="shared" si="34"/>
        <v>276</v>
      </c>
    </row>
    <row r="78" spans="1:100" x14ac:dyDescent="0.25">
      <c r="A78" t="s">
        <v>220</v>
      </c>
      <c r="B78" t="s">
        <v>221</v>
      </c>
      <c r="C78" t="s">
        <v>222</v>
      </c>
      <c r="D78">
        <v>25.1936863</v>
      </c>
      <c r="E78">
        <v>121.4754733</v>
      </c>
      <c r="F78" t="str">
        <f t="shared" si="31"/>
        <v>新北市</v>
      </c>
      <c r="G78" t="str">
        <f t="shared" si="32"/>
        <v>淡水區</v>
      </c>
      <c r="L78" t="s">
        <v>593</v>
      </c>
      <c r="M78" t="s">
        <v>372</v>
      </c>
      <c r="N78" t="s">
        <v>594</v>
      </c>
      <c r="O78">
        <v>25.0367982</v>
      </c>
      <c r="P78">
        <v>121.5384617</v>
      </c>
      <c r="Q78" t="s">
        <v>595</v>
      </c>
      <c r="S78" t="str">
        <f t="shared" si="25"/>
        <v>台北市</v>
      </c>
      <c r="T78" t="str">
        <f t="shared" si="26"/>
        <v>大安區</v>
      </c>
      <c r="AJ78" t="s">
        <v>3313</v>
      </c>
      <c r="AK78">
        <v>4</v>
      </c>
      <c r="AL78">
        <v>1</v>
      </c>
      <c r="AM78" t="s">
        <v>2712</v>
      </c>
      <c r="AN78" s="2" t="s">
        <v>3260</v>
      </c>
      <c r="AO78">
        <v>25.100951200000001</v>
      </c>
      <c r="AP78">
        <v>121.53605039999999</v>
      </c>
      <c r="AQ78" t="str">
        <f t="shared" si="27"/>
        <v>台北市</v>
      </c>
      <c r="AR78" t="str">
        <f t="shared" si="28"/>
        <v>士林區</v>
      </c>
      <c r="BG78" t="str">
        <f t="shared" si="29"/>
        <v/>
      </c>
      <c r="BH78" t="str">
        <f t="shared" si="30"/>
        <v/>
      </c>
      <c r="BX78" t="s">
        <v>3871</v>
      </c>
      <c r="BY78" t="s">
        <v>15</v>
      </c>
      <c r="BZ78" t="s">
        <v>3872</v>
      </c>
      <c r="CA78" t="s">
        <v>3873</v>
      </c>
      <c r="CB78">
        <v>25.01726</v>
      </c>
      <c r="CC78">
        <v>121.464398</v>
      </c>
      <c r="CJ78">
        <v>34502</v>
      </c>
      <c r="CK78">
        <v>10172</v>
      </c>
      <c r="CL78" t="s">
        <v>5430</v>
      </c>
      <c r="CM78" t="s">
        <v>8125</v>
      </c>
      <c r="CN78">
        <v>15</v>
      </c>
      <c r="CO78">
        <v>0</v>
      </c>
      <c r="CP78">
        <v>0</v>
      </c>
      <c r="CQ78">
        <v>121.50922799999999</v>
      </c>
      <c r="CR78">
        <v>25.015502999999999</v>
      </c>
      <c r="CS78" t="s">
        <v>8126</v>
      </c>
      <c r="CT78" t="s">
        <v>8127</v>
      </c>
      <c r="CU78" t="str">
        <f t="shared" si="33"/>
        <v>保安路</v>
      </c>
      <c r="CV78" t="str">
        <f t="shared" si="34"/>
        <v>(向東</v>
      </c>
    </row>
    <row r="79" spans="1:100" x14ac:dyDescent="0.25">
      <c r="A79" t="s">
        <v>223</v>
      </c>
      <c r="B79" t="s">
        <v>8</v>
      </c>
      <c r="C79" t="s">
        <v>224</v>
      </c>
      <c r="D79">
        <v>25.210801</v>
      </c>
      <c r="E79">
        <v>121.437825</v>
      </c>
      <c r="F79" t="str">
        <f t="shared" si="31"/>
        <v>新北市</v>
      </c>
      <c r="G79" t="str">
        <f t="shared" si="32"/>
        <v>淡水區</v>
      </c>
      <c r="L79" t="s">
        <v>1958</v>
      </c>
      <c r="M79" t="s">
        <v>413</v>
      </c>
      <c r="N79" t="s">
        <v>1959</v>
      </c>
      <c r="O79">
        <v>25.024473799999999</v>
      </c>
      <c r="P79">
        <v>121.53870360000001</v>
      </c>
      <c r="Q79" t="s">
        <v>1960</v>
      </c>
      <c r="S79" t="str">
        <f t="shared" si="25"/>
        <v>台北市</v>
      </c>
      <c r="T79" t="str">
        <f t="shared" si="26"/>
        <v>大安區</v>
      </c>
      <c r="AJ79" t="s">
        <v>3326</v>
      </c>
      <c r="AK79">
        <v>0</v>
      </c>
      <c r="AL79">
        <v>0</v>
      </c>
      <c r="AM79" t="s">
        <v>2712</v>
      </c>
      <c r="AN79" s="2" t="s">
        <v>3260</v>
      </c>
      <c r="AO79">
        <v>25.0908917</v>
      </c>
      <c r="AP79">
        <v>121.5061228</v>
      </c>
      <c r="AQ79" t="str">
        <f t="shared" si="27"/>
        <v>台北市</v>
      </c>
      <c r="AR79" t="str">
        <f t="shared" si="28"/>
        <v>士林區</v>
      </c>
      <c r="BG79" t="str">
        <f t="shared" si="29"/>
        <v/>
      </c>
      <c r="BH79" t="str">
        <f t="shared" si="30"/>
        <v/>
      </c>
      <c r="BX79" t="s">
        <v>3874</v>
      </c>
      <c r="BY79" t="s">
        <v>15</v>
      </c>
      <c r="BZ79" t="s">
        <v>3875</v>
      </c>
      <c r="CA79" t="s">
        <v>3876</v>
      </c>
      <c r="CB79">
        <v>25.017852999999999</v>
      </c>
      <c r="CC79">
        <v>121.482331</v>
      </c>
      <c r="CJ79">
        <v>34503</v>
      </c>
      <c r="CK79">
        <v>10172</v>
      </c>
      <c r="CL79" t="s">
        <v>8128</v>
      </c>
      <c r="CM79" t="s">
        <v>8129</v>
      </c>
      <c r="CN79">
        <v>16</v>
      </c>
      <c r="CO79">
        <v>0</v>
      </c>
      <c r="CP79">
        <v>0</v>
      </c>
      <c r="CQ79">
        <v>121.51129</v>
      </c>
      <c r="CR79">
        <v>25.015795000000001</v>
      </c>
      <c r="CS79" t="s">
        <v>8130</v>
      </c>
      <c r="CT79" t="s">
        <v>8131</v>
      </c>
      <c r="CU79" t="str">
        <f t="shared" si="33"/>
        <v>新北市</v>
      </c>
      <c r="CV79" t="str">
        <f t="shared" si="34"/>
        <v>永和區</v>
      </c>
    </row>
    <row r="80" spans="1:100" x14ac:dyDescent="0.25">
      <c r="A80" t="s">
        <v>37</v>
      </c>
      <c r="B80" t="s">
        <v>28</v>
      </c>
      <c r="C80" t="s">
        <v>38</v>
      </c>
      <c r="D80">
        <v>25.047915700000001</v>
      </c>
      <c r="E80">
        <v>121.5474078</v>
      </c>
      <c r="F80" t="str">
        <f t="shared" si="31"/>
        <v>台北市</v>
      </c>
      <c r="G80" t="str">
        <f t="shared" si="32"/>
        <v>松山區</v>
      </c>
      <c r="L80" t="s">
        <v>244</v>
      </c>
      <c r="M80" t="s">
        <v>245</v>
      </c>
      <c r="N80" t="s">
        <v>246</v>
      </c>
      <c r="O80">
        <v>25.0132583</v>
      </c>
      <c r="P80">
        <v>121.5405609</v>
      </c>
      <c r="Q80" t="s">
        <v>247</v>
      </c>
      <c r="S80" t="str">
        <f t="shared" si="25"/>
        <v>台北市</v>
      </c>
      <c r="T80" t="str">
        <f t="shared" si="26"/>
        <v>大安區</v>
      </c>
      <c r="AJ80" t="s">
        <v>3331</v>
      </c>
      <c r="AK80">
        <v>0</v>
      </c>
      <c r="AL80">
        <v>0</v>
      </c>
      <c r="AM80" t="s">
        <v>2712</v>
      </c>
      <c r="AN80" s="2" t="s">
        <v>3260</v>
      </c>
      <c r="AO80">
        <v>25.119706499999999</v>
      </c>
      <c r="AP80">
        <v>121.534257</v>
      </c>
      <c r="AQ80" t="str">
        <f t="shared" si="27"/>
        <v>台北市</v>
      </c>
      <c r="AR80" t="str">
        <f t="shared" si="28"/>
        <v>士林區</v>
      </c>
      <c r="BG80" t="str">
        <f t="shared" si="29"/>
        <v/>
      </c>
      <c r="BH80" t="str">
        <f t="shared" si="30"/>
        <v/>
      </c>
      <c r="BX80" t="s">
        <v>3877</v>
      </c>
      <c r="BY80" t="s">
        <v>15</v>
      </c>
      <c r="BZ80" t="s">
        <v>3878</v>
      </c>
      <c r="CA80" t="s">
        <v>3879</v>
      </c>
      <c r="CB80">
        <v>25.037144080000001</v>
      </c>
      <c r="CC80">
        <v>121.4710516</v>
      </c>
      <c r="CJ80">
        <v>34504</v>
      </c>
      <c r="CK80">
        <v>10172</v>
      </c>
      <c r="CL80" t="s">
        <v>8132</v>
      </c>
      <c r="CM80" t="s">
        <v>8133</v>
      </c>
      <c r="CN80">
        <v>17</v>
      </c>
      <c r="CO80">
        <v>0</v>
      </c>
      <c r="CP80">
        <v>0</v>
      </c>
      <c r="CQ80">
        <v>121.5144971</v>
      </c>
      <c r="CR80">
        <v>25.015016110000001</v>
      </c>
      <c r="CS80" t="s">
        <v>8134</v>
      </c>
      <c r="CT80" t="s">
        <v>8135</v>
      </c>
      <c r="CU80" t="str">
        <f t="shared" si="33"/>
        <v>文化路</v>
      </c>
      <c r="CV80" t="str">
        <f t="shared" si="34"/>
        <v>39號</v>
      </c>
    </row>
    <row r="81" spans="1:100" x14ac:dyDescent="0.25">
      <c r="A81" t="s">
        <v>225</v>
      </c>
      <c r="B81" t="s">
        <v>8</v>
      </c>
      <c r="C81" t="s">
        <v>226</v>
      </c>
      <c r="D81">
        <v>24.9632662</v>
      </c>
      <c r="E81">
        <v>121.51134519999999</v>
      </c>
      <c r="F81" t="str">
        <f t="shared" si="31"/>
        <v>新北市</v>
      </c>
      <c r="G81" t="str">
        <f t="shared" si="32"/>
        <v>新店區</v>
      </c>
      <c r="L81" t="s">
        <v>608</v>
      </c>
      <c r="M81" t="s">
        <v>609</v>
      </c>
      <c r="N81" t="s">
        <v>610</v>
      </c>
      <c r="O81">
        <v>25.028843800000001</v>
      </c>
      <c r="P81">
        <v>121.5420403</v>
      </c>
      <c r="Q81" t="s">
        <v>611</v>
      </c>
      <c r="S81" t="str">
        <f t="shared" si="25"/>
        <v>台北市</v>
      </c>
      <c r="T81" t="str">
        <f t="shared" si="26"/>
        <v>大安區</v>
      </c>
      <c r="AJ81" t="s">
        <v>2263</v>
      </c>
      <c r="AK81">
        <v>4.3</v>
      </c>
      <c r="AL81">
        <v>16</v>
      </c>
      <c r="AM81" t="s">
        <v>2263</v>
      </c>
      <c r="AN81" s="2" t="s">
        <v>3260</v>
      </c>
      <c r="AO81">
        <v>25.100803299999999</v>
      </c>
      <c r="AP81">
        <v>121.5364249</v>
      </c>
      <c r="AQ81" t="str">
        <f t="shared" si="27"/>
        <v>台北市</v>
      </c>
      <c r="AR81" t="str">
        <f t="shared" si="28"/>
        <v>士林區</v>
      </c>
      <c r="BG81" t="str">
        <f t="shared" si="29"/>
        <v/>
      </c>
      <c r="BH81" t="str">
        <f t="shared" si="30"/>
        <v/>
      </c>
      <c r="BX81" t="s">
        <v>3880</v>
      </c>
      <c r="BY81" t="s">
        <v>15</v>
      </c>
      <c r="BZ81" t="s">
        <v>3671</v>
      </c>
      <c r="CA81" t="s">
        <v>3879</v>
      </c>
      <c r="CB81">
        <v>25.025666999999999</v>
      </c>
      <c r="CC81">
        <v>121.485167</v>
      </c>
      <c r="CJ81">
        <v>34505</v>
      </c>
      <c r="CK81">
        <v>10172</v>
      </c>
      <c r="CL81" t="s">
        <v>4335</v>
      </c>
      <c r="CM81" t="s">
        <v>8136</v>
      </c>
      <c r="CN81">
        <v>18</v>
      </c>
      <c r="CO81">
        <v>0</v>
      </c>
      <c r="CP81">
        <v>0</v>
      </c>
      <c r="CQ81">
        <v>121.5162239</v>
      </c>
      <c r="CR81">
        <v>25.016042840000001</v>
      </c>
      <c r="CS81" t="s">
        <v>8137</v>
      </c>
      <c r="CT81" t="s">
        <v>8138</v>
      </c>
      <c r="CU81" t="str">
        <f t="shared" si="33"/>
        <v>永和路</v>
      </c>
      <c r="CV81" t="str">
        <f t="shared" si="34"/>
        <v>二段3</v>
      </c>
    </row>
    <row r="82" spans="1:100" x14ac:dyDescent="0.25">
      <c r="L82" t="s">
        <v>618</v>
      </c>
      <c r="M82" t="s">
        <v>447</v>
      </c>
      <c r="N82" t="s">
        <v>619</v>
      </c>
      <c r="O82">
        <v>25.032098099999999</v>
      </c>
      <c r="P82">
        <v>121.5429742</v>
      </c>
      <c r="Q82" t="s">
        <v>620</v>
      </c>
      <c r="S82" t="str">
        <f t="shared" si="25"/>
        <v>台北市</v>
      </c>
      <c r="T82" t="str">
        <f t="shared" si="26"/>
        <v>大安區</v>
      </c>
      <c r="AJ82" t="s">
        <v>3357</v>
      </c>
      <c r="AK82">
        <v>5</v>
      </c>
      <c r="AL82">
        <v>2</v>
      </c>
      <c r="AM82" t="s">
        <v>2263</v>
      </c>
      <c r="AN82" s="2" t="s">
        <v>3260</v>
      </c>
      <c r="AO82">
        <v>25.101111800000002</v>
      </c>
      <c r="AP82">
        <v>121.534665</v>
      </c>
      <c r="AQ82" t="str">
        <f t="shared" si="27"/>
        <v>台北市</v>
      </c>
      <c r="AR82" t="str">
        <f t="shared" si="28"/>
        <v>士林區</v>
      </c>
      <c r="BG82" t="str">
        <f t="shared" si="29"/>
        <v/>
      </c>
      <c r="BH82" t="str">
        <f t="shared" si="30"/>
        <v/>
      </c>
      <c r="BX82" t="s">
        <v>3881</v>
      </c>
      <c r="BY82" t="s">
        <v>15</v>
      </c>
      <c r="BZ82" t="s">
        <v>3882</v>
      </c>
      <c r="CA82" t="s">
        <v>3879</v>
      </c>
      <c r="CB82">
        <v>25.011119999999998</v>
      </c>
      <c r="CC82">
        <v>121.30583</v>
      </c>
      <c r="CJ82">
        <v>34508</v>
      </c>
      <c r="CK82">
        <v>10172</v>
      </c>
      <c r="CL82" t="s">
        <v>8139</v>
      </c>
      <c r="CM82" t="s">
        <v>8140</v>
      </c>
      <c r="CN82">
        <v>21</v>
      </c>
      <c r="CO82">
        <v>0</v>
      </c>
      <c r="CP82">
        <v>0</v>
      </c>
      <c r="CQ82">
        <v>121.5140869</v>
      </c>
      <c r="CR82">
        <v>25.032645630000001</v>
      </c>
      <c r="CS82" t="s">
        <v>8141</v>
      </c>
      <c r="CT82" t="s">
        <v>8142</v>
      </c>
      <c r="CU82" t="str">
        <f t="shared" si="33"/>
        <v>重慶南</v>
      </c>
      <c r="CV82" t="str">
        <f t="shared" si="34"/>
        <v>路二段</v>
      </c>
    </row>
    <row r="83" spans="1:100" x14ac:dyDescent="0.25">
      <c r="L83" t="s">
        <v>599</v>
      </c>
      <c r="M83" t="s">
        <v>350</v>
      </c>
      <c r="N83" t="s">
        <v>600</v>
      </c>
      <c r="O83">
        <v>25.0391975</v>
      </c>
      <c r="P83">
        <v>121.5475801</v>
      </c>
      <c r="Q83" t="s">
        <v>601</v>
      </c>
      <c r="S83" t="str">
        <f t="shared" si="25"/>
        <v>台北市</v>
      </c>
      <c r="T83" t="str">
        <f t="shared" si="26"/>
        <v>大安區</v>
      </c>
      <c r="AJ83" t="s">
        <v>2263</v>
      </c>
      <c r="AK83">
        <v>4</v>
      </c>
      <c r="AL83">
        <v>4</v>
      </c>
      <c r="AM83" t="s">
        <v>2263</v>
      </c>
      <c r="AN83" s="2" t="s">
        <v>3260</v>
      </c>
      <c r="AO83">
        <v>25.084703099999999</v>
      </c>
      <c r="AP83">
        <v>121.5131683</v>
      </c>
      <c r="AQ83" t="str">
        <f t="shared" si="27"/>
        <v>台北市</v>
      </c>
      <c r="AR83" t="str">
        <f t="shared" si="28"/>
        <v>士林區</v>
      </c>
      <c r="BG83" t="str">
        <f t="shared" si="29"/>
        <v/>
      </c>
      <c r="BH83" t="str">
        <f t="shared" si="30"/>
        <v/>
      </c>
      <c r="BX83" t="s">
        <v>3883</v>
      </c>
      <c r="BY83" t="s">
        <v>15</v>
      </c>
      <c r="BZ83" t="s">
        <v>3884</v>
      </c>
      <c r="CA83" t="s">
        <v>3879</v>
      </c>
      <c r="CB83">
        <v>25.023638999999999</v>
      </c>
      <c r="CC83">
        <v>121.443889</v>
      </c>
      <c r="CJ83">
        <v>34509</v>
      </c>
      <c r="CK83">
        <v>10172</v>
      </c>
      <c r="CL83" t="s">
        <v>8143</v>
      </c>
      <c r="CM83" t="s">
        <v>8144</v>
      </c>
      <c r="CN83">
        <v>22</v>
      </c>
      <c r="CO83">
        <v>0</v>
      </c>
      <c r="CP83">
        <v>0</v>
      </c>
      <c r="CQ83">
        <v>121.511399</v>
      </c>
      <c r="CR83">
        <v>25.035854579999999</v>
      </c>
      <c r="CS83" t="s">
        <v>8145</v>
      </c>
      <c r="CT83" t="s">
        <v>8146</v>
      </c>
      <c r="CU83" t="str">
        <f t="shared" si="33"/>
        <v>愛國西</v>
      </c>
      <c r="CV83" t="str">
        <f t="shared" si="34"/>
        <v>路同向</v>
      </c>
    </row>
    <row r="84" spans="1:100" x14ac:dyDescent="0.25">
      <c r="L84" t="s">
        <v>1016</v>
      </c>
      <c r="M84" t="s">
        <v>782</v>
      </c>
      <c r="N84" t="s">
        <v>1017</v>
      </c>
      <c r="O84">
        <v>25.020698700000001</v>
      </c>
      <c r="P84">
        <v>121.54664270000001</v>
      </c>
      <c r="Q84" t="s">
        <v>1018</v>
      </c>
      <c r="S84" t="str">
        <f t="shared" si="25"/>
        <v>台北市</v>
      </c>
      <c r="T84" t="str">
        <f t="shared" si="26"/>
        <v>大安區</v>
      </c>
      <c r="AJ84" t="s">
        <v>3381</v>
      </c>
      <c r="AK84">
        <v>1</v>
      </c>
      <c r="AL84">
        <v>1</v>
      </c>
      <c r="AM84" t="s">
        <v>2263</v>
      </c>
      <c r="AN84" s="2" t="s">
        <v>3260</v>
      </c>
      <c r="AO84">
        <v>25.081189800000001</v>
      </c>
      <c r="AP84">
        <v>121.51690139999999</v>
      </c>
      <c r="AQ84" t="str">
        <f t="shared" si="27"/>
        <v>台北市</v>
      </c>
      <c r="AR84" t="str">
        <f t="shared" si="28"/>
        <v>士林區</v>
      </c>
      <c r="BG84" t="str">
        <f t="shared" si="29"/>
        <v/>
      </c>
      <c r="BH84" t="str">
        <f t="shared" si="30"/>
        <v/>
      </c>
      <c r="BX84" t="s">
        <v>3885</v>
      </c>
      <c r="BY84" t="s">
        <v>15</v>
      </c>
      <c r="BZ84" t="s">
        <v>3691</v>
      </c>
      <c r="CA84" t="s">
        <v>3879</v>
      </c>
      <c r="CB84">
        <v>25.035693999999999</v>
      </c>
      <c r="CC84">
        <v>121.482083</v>
      </c>
      <c r="CJ84">
        <v>34180</v>
      </c>
      <c r="CK84">
        <v>10151</v>
      </c>
      <c r="CL84" t="s">
        <v>254</v>
      </c>
      <c r="CM84" t="s">
        <v>8147</v>
      </c>
      <c r="CN84">
        <v>40</v>
      </c>
      <c r="CO84">
        <v>-1</v>
      </c>
      <c r="CP84">
        <v>0</v>
      </c>
      <c r="CQ84">
        <v>121.44759999999999</v>
      </c>
      <c r="CR84">
        <v>25.0062</v>
      </c>
      <c r="CS84" t="s">
        <v>8148</v>
      </c>
      <c r="CT84" t="s">
        <v>8149</v>
      </c>
      <c r="CU84" t="str">
        <f t="shared" si="33"/>
        <v>大觀路</v>
      </c>
      <c r="CV84" t="str">
        <f t="shared" si="34"/>
        <v>一段5</v>
      </c>
    </row>
    <row r="85" spans="1:100" x14ac:dyDescent="0.25">
      <c r="L85" t="s">
        <v>1443</v>
      </c>
      <c r="M85" t="s">
        <v>782</v>
      </c>
      <c r="N85" t="s">
        <v>1444</v>
      </c>
      <c r="O85">
        <v>25.032276599999999</v>
      </c>
      <c r="P85">
        <v>121.5277667</v>
      </c>
      <c r="Q85" t="s">
        <v>1445</v>
      </c>
      <c r="S85" t="str">
        <f t="shared" si="25"/>
        <v>台北市</v>
      </c>
      <c r="T85" t="str">
        <f t="shared" si="26"/>
        <v>大安區</v>
      </c>
      <c r="AJ85" t="s">
        <v>3357</v>
      </c>
      <c r="AK85">
        <v>3.8</v>
      </c>
      <c r="AL85">
        <v>6</v>
      </c>
      <c r="AM85" t="s">
        <v>2263</v>
      </c>
      <c r="AN85" s="2" t="s">
        <v>3260</v>
      </c>
      <c r="AO85">
        <v>25.101014599999999</v>
      </c>
      <c r="AP85">
        <v>121.53233849999999</v>
      </c>
      <c r="AQ85" t="str">
        <f t="shared" si="27"/>
        <v>台北市</v>
      </c>
      <c r="AR85" t="str">
        <f t="shared" si="28"/>
        <v>士林區</v>
      </c>
      <c r="BG85" t="str">
        <f t="shared" si="29"/>
        <v/>
      </c>
      <c r="BH85" t="str">
        <f t="shared" si="30"/>
        <v/>
      </c>
      <c r="BX85" t="s">
        <v>3886</v>
      </c>
      <c r="BY85" t="s">
        <v>15</v>
      </c>
      <c r="BZ85" t="s">
        <v>3887</v>
      </c>
      <c r="CA85" t="s">
        <v>3879</v>
      </c>
      <c r="CB85">
        <v>24.996638999999998</v>
      </c>
      <c r="CC85">
        <v>121.43855600000001</v>
      </c>
      <c r="CJ85">
        <v>181081</v>
      </c>
      <c r="CK85">
        <v>17557</v>
      </c>
      <c r="CL85" t="s">
        <v>8150</v>
      </c>
      <c r="CM85" t="s">
        <v>8151</v>
      </c>
      <c r="CN85">
        <v>6</v>
      </c>
      <c r="CP85">
        <v>0</v>
      </c>
      <c r="CQ85">
        <v>121.518062</v>
      </c>
      <c r="CR85">
        <v>24.967108</v>
      </c>
      <c r="CS85" t="s">
        <v>8152</v>
      </c>
      <c r="CT85" t="s">
        <v>8153</v>
      </c>
      <c r="CU85" t="str">
        <f t="shared" si="33"/>
        <v>安和路</v>
      </c>
      <c r="CV85" t="str">
        <f t="shared" si="34"/>
        <v>一段(</v>
      </c>
    </row>
    <row r="86" spans="1:100" x14ac:dyDescent="0.25">
      <c r="L86" t="s">
        <v>1949</v>
      </c>
      <c r="M86" t="s">
        <v>413</v>
      </c>
      <c r="N86" t="s">
        <v>1950</v>
      </c>
      <c r="O86">
        <v>25.030928899999999</v>
      </c>
      <c r="P86">
        <v>121.5323017</v>
      </c>
      <c r="Q86" t="s">
        <v>1951</v>
      </c>
      <c r="S86" t="str">
        <f t="shared" si="25"/>
        <v>台北市</v>
      </c>
      <c r="T86" t="str">
        <f t="shared" si="26"/>
        <v>大安區</v>
      </c>
      <c r="AJ86" t="s">
        <v>3413</v>
      </c>
      <c r="AK86">
        <v>4.5</v>
      </c>
      <c r="AL86">
        <v>11</v>
      </c>
      <c r="AM86" t="s">
        <v>2263</v>
      </c>
      <c r="AN86" s="2" t="s">
        <v>3260</v>
      </c>
      <c r="AO86">
        <v>25.116938699999999</v>
      </c>
      <c r="AP86">
        <v>121.5246345</v>
      </c>
      <c r="AQ86" t="str">
        <f t="shared" si="27"/>
        <v>台北市</v>
      </c>
      <c r="AR86" t="str">
        <f t="shared" si="28"/>
        <v>士林區</v>
      </c>
      <c r="BG86" t="str">
        <f t="shared" si="29"/>
        <v/>
      </c>
      <c r="BH86" t="str">
        <f t="shared" si="30"/>
        <v/>
      </c>
      <c r="BX86" t="s">
        <v>3888</v>
      </c>
      <c r="BY86" t="s">
        <v>15</v>
      </c>
      <c r="BZ86" t="s">
        <v>3702</v>
      </c>
      <c r="CA86" t="s">
        <v>3879</v>
      </c>
      <c r="CB86">
        <v>24.990333</v>
      </c>
      <c r="CC86">
        <v>121.438861</v>
      </c>
      <c r="CJ86">
        <v>181082</v>
      </c>
      <c r="CK86">
        <v>17557</v>
      </c>
      <c r="CL86" t="s">
        <v>8154</v>
      </c>
      <c r="CM86" t="s">
        <v>8155</v>
      </c>
      <c r="CN86">
        <v>7</v>
      </c>
      <c r="CP86">
        <v>0</v>
      </c>
      <c r="CQ86">
        <v>121.518795</v>
      </c>
      <c r="CR86">
        <v>24.969328999999998</v>
      </c>
      <c r="CS86" t="s">
        <v>8156</v>
      </c>
      <c r="CT86" t="s">
        <v>8157</v>
      </c>
      <c r="CU86" t="str">
        <f t="shared" si="33"/>
        <v>安和路</v>
      </c>
      <c r="CV86" t="str">
        <f t="shared" si="34"/>
        <v>2段1</v>
      </c>
    </row>
    <row r="87" spans="1:100" x14ac:dyDescent="0.25">
      <c r="L87" t="s">
        <v>1452</v>
      </c>
      <c r="M87" t="s">
        <v>782</v>
      </c>
      <c r="N87" t="s">
        <v>1453</v>
      </c>
      <c r="O87">
        <v>25.029853800000001</v>
      </c>
      <c r="P87">
        <v>121.53316839999999</v>
      </c>
      <c r="Q87" t="s">
        <v>1454</v>
      </c>
      <c r="S87" t="str">
        <f t="shared" si="25"/>
        <v>台北市</v>
      </c>
      <c r="T87" t="str">
        <f t="shared" si="26"/>
        <v>大安區</v>
      </c>
      <c r="AJ87" t="s">
        <v>3426</v>
      </c>
      <c r="AK87">
        <v>5</v>
      </c>
      <c r="AL87">
        <v>6</v>
      </c>
      <c r="AM87" t="s">
        <v>2263</v>
      </c>
      <c r="AN87" s="2" t="s">
        <v>3260</v>
      </c>
      <c r="AO87">
        <v>25.091824500000001</v>
      </c>
      <c r="AP87">
        <v>121.5111591</v>
      </c>
      <c r="AQ87" t="str">
        <f t="shared" si="27"/>
        <v>台北市</v>
      </c>
      <c r="AR87" t="str">
        <f t="shared" si="28"/>
        <v>士林區</v>
      </c>
      <c r="BG87" t="str">
        <f t="shared" si="29"/>
        <v/>
      </c>
      <c r="BH87" t="str">
        <f t="shared" si="30"/>
        <v/>
      </c>
      <c r="BX87" t="s">
        <v>3889</v>
      </c>
      <c r="BY87" t="s">
        <v>15</v>
      </c>
      <c r="BZ87" t="s">
        <v>3702</v>
      </c>
      <c r="CA87" t="s">
        <v>3879</v>
      </c>
      <c r="CB87">
        <v>25</v>
      </c>
      <c r="CC87">
        <v>121.43861099999999</v>
      </c>
      <c r="CJ87">
        <v>181083</v>
      </c>
      <c r="CK87">
        <v>17557</v>
      </c>
      <c r="CL87" t="s">
        <v>8158</v>
      </c>
      <c r="CM87" t="s">
        <v>8159</v>
      </c>
      <c r="CN87">
        <v>9</v>
      </c>
      <c r="CP87">
        <v>0</v>
      </c>
      <c r="CQ87">
        <v>121.519852</v>
      </c>
      <c r="CR87">
        <v>24.972839</v>
      </c>
      <c r="CS87" t="s">
        <v>8160</v>
      </c>
      <c r="CT87" t="s">
        <v>8161</v>
      </c>
      <c r="CU87" t="str">
        <f t="shared" si="33"/>
        <v>安和路</v>
      </c>
      <c r="CV87" t="str">
        <f t="shared" si="34"/>
        <v>2段1</v>
      </c>
    </row>
    <row r="88" spans="1:100" x14ac:dyDescent="0.25">
      <c r="L88" t="s">
        <v>1434</v>
      </c>
      <c r="M88" t="s">
        <v>782</v>
      </c>
      <c r="N88" t="s">
        <v>1435</v>
      </c>
      <c r="O88">
        <v>25.0236178</v>
      </c>
      <c r="P88">
        <v>121.5352182</v>
      </c>
      <c r="Q88" t="s">
        <v>1436</v>
      </c>
      <c r="S88" t="str">
        <f t="shared" si="25"/>
        <v>台北市</v>
      </c>
      <c r="T88" t="str">
        <f t="shared" si="26"/>
        <v>大安區</v>
      </c>
      <c r="AJ88" t="s">
        <v>3432</v>
      </c>
      <c r="AK88">
        <v>5</v>
      </c>
      <c r="AL88">
        <v>1</v>
      </c>
      <c r="AM88" t="s">
        <v>2263</v>
      </c>
      <c r="AN88" s="2" t="s">
        <v>3260</v>
      </c>
      <c r="AO88">
        <v>25.092219499999999</v>
      </c>
      <c r="AP88">
        <v>121.510958</v>
      </c>
      <c r="AQ88" t="str">
        <f t="shared" si="27"/>
        <v>台北市</v>
      </c>
      <c r="AR88" t="str">
        <f t="shared" si="28"/>
        <v>士林區</v>
      </c>
      <c r="BG88" t="str">
        <f t="shared" si="29"/>
        <v/>
      </c>
      <c r="BH88" t="str">
        <f t="shared" si="30"/>
        <v/>
      </c>
      <c r="BX88" t="s">
        <v>3890</v>
      </c>
      <c r="BY88" t="s">
        <v>15</v>
      </c>
      <c r="BZ88" t="s">
        <v>3685</v>
      </c>
      <c r="CA88" t="s">
        <v>3879</v>
      </c>
      <c r="CB88">
        <v>25.024056000000002</v>
      </c>
      <c r="CC88">
        <v>121.4485</v>
      </c>
      <c r="CJ88">
        <v>181084</v>
      </c>
      <c r="CK88">
        <v>17557</v>
      </c>
      <c r="CL88" t="s">
        <v>8162</v>
      </c>
      <c r="CM88" t="s">
        <v>8163</v>
      </c>
      <c r="CN88">
        <v>10</v>
      </c>
      <c r="CP88">
        <v>0</v>
      </c>
      <c r="CQ88">
        <v>121.51912</v>
      </c>
      <c r="CR88">
        <v>24.974308000000001</v>
      </c>
      <c r="CS88" t="s">
        <v>8164</v>
      </c>
      <c r="CT88" t="s">
        <v>8165</v>
      </c>
      <c r="CU88" t="str">
        <f t="shared" si="33"/>
        <v>安和路</v>
      </c>
      <c r="CV88" t="str">
        <f t="shared" si="34"/>
        <v>2段1</v>
      </c>
    </row>
    <row r="89" spans="1:100" x14ac:dyDescent="0.25">
      <c r="L89" t="s">
        <v>1446</v>
      </c>
      <c r="M89" t="s">
        <v>782</v>
      </c>
      <c r="N89" t="s">
        <v>1447</v>
      </c>
      <c r="O89">
        <v>25.0211395</v>
      </c>
      <c r="P89">
        <v>121.5293767</v>
      </c>
      <c r="Q89" t="s">
        <v>1448</v>
      </c>
      <c r="S89" t="str">
        <f t="shared" si="25"/>
        <v>台北市</v>
      </c>
      <c r="T89" t="str">
        <f t="shared" si="26"/>
        <v>大安區</v>
      </c>
      <c r="AJ89" t="s">
        <v>3447</v>
      </c>
      <c r="AK89">
        <v>0</v>
      </c>
      <c r="AL89">
        <v>0</v>
      </c>
      <c r="AM89" t="s">
        <v>2263</v>
      </c>
      <c r="AN89" s="2" t="s">
        <v>3260</v>
      </c>
      <c r="AO89">
        <v>25.086742000000001</v>
      </c>
      <c r="AP89">
        <v>121.51543100000001</v>
      </c>
      <c r="AQ89" t="str">
        <f t="shared" si="27"/>
        <v>台北市</v>
      </c>
      <c r="AR89" t="str">
        <f t="shared" si="28"/>
        <v>士林區</v>
      </c>
      <c r="BG89" t="str">
        <f t="shared" si="29"/>
        <v/>
      </c>
      <c r="BH89" t="str">
        <f t="shared" si="30"/>
        <v/>
      </c>
      <c r="BX89" t="s">
        <v>3891</v>
      </c>
      <c r="BY89" t="s">
        <v>15</v>
      </c>
      <c r="BZ89" t="s">
        <v>3685</v>
      </c>
      <c r="CA89" t="s">
        <v>3879</v>
      </c>
      <c r="CB89">
        <v>25.029833</v>
      </c>
      <c r="CC89">
        <v>121.454194</v>
      </c>
      <c r="CJ89">
        <v>181085</v>
      </c>
      <c r="CK89">
        <v>17557</v>
      </c>
      <c r="CL89" t="s">
        <v>8166</v>
      </c>
      <c r="CM89" t="s">
        <v>8167</v>
      </c>
      <c r="CN89">
        <v>11</v>
      </c>
      <c r="CP89">
        <v>0</v>
      </c>
      <c r="CQ89">
        <v>121.51737199999999</v>
      </c>
      <c r="CR89">
        <v>24.976061000000001</v>
      </c>
      <c r="CS89" t="s">
        <v>8168</v>
      </c>
      <c r="CT89" t="s">
        <v>8169</v>
      </c>
      <c r="CU89" t="str">
        <f t="shared" si="33"/>
        <v>新店區</v>
      </c>
      <c r="CV89" t="str">
        <f t="shared" si="34"/>
        <v>安和路</v>
      </c>
    </row>
    <row r="90" spans="1:100" x14ac:dyDescent="0.25">
      <c r="L90" t="s">
        <v>1955</v>
      </c>
      <c r="M90" t="s">
        <v>413</v>
      </c>
      <c r="N90" t="s">
        <v>1956</v>
      </c>
      <c r="O90">
        <v>25.011199399999999</v>
      </c>
      <c r="P90">
        <v>121.5388404</v>
      </c>
      <c r="Q90" t="s">
        <v>1957</v>
      </c>
      <c r="S90" t="str">
        <f t="shared" si="25"/>
        <v>台北市</v>
      </c>
      <c r="T90" t="str">
        <f t="shared" si="26"/>
        <v>大安區</v>
      </c>
      <c r="AJ90" t="s">
        <v>2716</v>
      </c>
      <c r="AK90">
        <v>4</v>
      </c>
      <c r="AL90">
        <v>1</v>
      </c>
      <c r="AM90" t="s">
        <v>2712</v>
      </c>
      <c r="AN90" s="2" t="s">
        <v>3314</v>
      </c>
      <c r="AO90">
        <v>25.099142700000002</v>
      </c>
      <c r="AP90">
        <v>121.5207723</v>
      </c>
      <c r="AQ90" t="str">
        <f t="shared" si="27"/>
        <v>台北市</v>
      </c>
      <c r="AR90" t="str">
        <f t="shared" si="28"/>
        <v>士林區</v>
      </c>
      <c r="BG90" t="str">
        <f t="shared" si="29"/>
        <v/>
      </c>
      <c r="BH90" t="str">
        <f t="shared" si="30"/>
        <v/>
      </c>
      <c r="BX90" t="s">
        <v>3892</v>
      </c>
      <c r="BY90" t="s">
        <v>15</v>
      </c>
      <c r="BZ90" t="s">
        <v>3685</v>
      </c>
      <c r="CA90" t="s">
        <v>3879</v>
      </c>
      <c r="CB90">
        <v>25.029722</v>
      </c>
      <c r="CC90">
        <v>121.454694</v>
      </c>
      <c r="CJ90">
        <v>181086</v>
      </c>
      <c r="CK90">
        <v>17557</v>
      </c>
      <c r="CL90" t="s">
        <v>8170</v>
      </c>
      <c r="CM90" t="s">
        <v>8171</v>
      </c>
      <c r="CN90">
        <v>12</v>
      </c>
      <c r="CO90">
        <v>-1</v>
      </c>
      <c r="CP90">
        <v>0</v>
      </c>
      <c r="CQ90">
        <v>121.5167886</v>
      </c>
      <c r="CR90">
        <v>24.977253749999999</v>
      </c>
      <c r="CS90" t="s">
        <v>8172</v>
      </c>
      <c r="CT90" t="s">
        <v>8173</v>
      </c>
      <c r="CU90" t="str">
        <f t="shared" si="33"/>
        <v>安和路</v>
      </c>
      <c r="CV90" t="str">
        <f t="shared" si="34"/>
        <v>2段2</v>
      </c>
    </row>
    <row r="91" spans="1:100" x14ac:dyDescent="0.25">
      <c r="L91" t="s">
        <v>234</v>
      </c>
      <c r="M91" t="s">
        <v>235</v>
      </c>
      <c r="N91" t="s">
        <v>236</v>
      </c>
      <c r="O91">
        <v>25.0173405</v>
      </c>
      <c r="P91">
        <v>121.5397518</v>
      </c>
      <c r="Q91" t="s">
        <v>237</v>
      </c>
      <c r="S91" t="str">
        <f t="shared" si="25"/>
        <v>台北市</v>
      </c>
      <c r="T91" t="str">
        <f t="shared" si="26"/>
        <v>大安區</v>
      </c>
      <c r="AJ91" t="s">
        <v>3341</v>
      </c>
      <c r="AK91">
        <v>4</v>
      </c>
      <c r="AL91">
        <v>35</v>
      </c>
      <c r="AM91" t="s">
        <v>2263</v>
      </c>
      <c r="AN91" s="2" t="s">
        <v>3342</v>
      </c>
      <c r="AO91">
        <v>25.11364</v>
      </c>
      <c r="AP91">
        <v>121.5346328</v>
      </c>
      <c r="AQ91" t="str">
        <f t="shared" si="27"/>
        <v>台北市</v>
      </c>
      <c r="AR91" t="str">
        <f t="shared" si="28"/>
        <v>士林區</v>
      </c>
      <c r="BG91" t="str">
        <f t="shared" si="29"/>
        <v/>
      </c>
      <c r="BH91" t="str">
        <f t="shared" si="30"/>
        <v/>
      </c>
      <c r="BX91" t="s">
        <v>3893</v>
      </c>
      <c r="BY91" t="s">
        <v>15</v>
      </c>
      <c r="BZ91" t="s">
        <v>3671</v>
      </c>
      <c r="CA91" t="s">
        <v>3879</v>
      </c>
      <c r="CB91">
        <v>25.038944000000001</v>
      </c>
      <c r="CC91">
        <v>121.475722</v>
      </c>
      <c r="CJ91">
        <v>181087</v>
      </c>
      <c r="CK91">
        <v>17557</v>
      </c>
      <c r="CL91" t="s">
        <v>4371</v>
      </c>
      <c r="CM91" t="s">
        <v>8174</v>
      </c>
      <c r="CN91">
        <v>13</v>
      </c>
      <c r="CO91">
        <v>-1</v>
      </c>
      <c r="CP91">
        <v>0</v>
      </c>
      <c r="CQ91">
        <v>121.517416</v>
      </c>
      <c r="CR91">
        <v>24.981145999999999</v>
      </c>
      <c r="CS91" t="s">
        <v>8175</v>
      </c>
      <c r="CT91" t="s">
        <v>8176</v>
      </c>
      <c r="CU91" t="str">
        <f t="shared" si="33"/>
        <v>安和路</v>
      </c>
      <c r="CV91" t="str">
        <f t="shared" si="34"/>
        <v>三段2</v>
      </c>
    </row>
    <row r="92" spans="1:100" x14ac:dyDescent="0.25">
      <c r="L92" t="s">
        <v>1449</v>
      </c>
      <c r="M92" t="s">
        <v>782</v>
      </c>
      <c r="N92" t="s">
        <v>1450</v>
      </c>
      <c r="O92">
        <v>25.014067399999998</v>
      </c>
      <c r="P92">
        <v>121.5354217</v>
      </c>
      <c r="Q92" t="s">
        <v>1451</v>
      </c>
      <c r="S92" t="str">
        <f t="shared" si="25"/>
        <v>台北市</v>
      </c>
      <c r="T92" t="str">
        <f t="shared" si="26"/>
        <v>大安區</v>
      </c>
      <c r="AJ92" t="s">
        <v>2987</v>
      </c>
      <c r="AK92">
        <v>4.2</v>
      </c>
      <c r="AL92">
        <v>2</v>
      </c>
      <c r="AM92" t="s">
        <v>2192</v>
      </c>
      <c r="AN92" s="2" t="s">
        <v>2988</v>
      </c>
      <c r="AO92">
        <v>25.089422599999999</v>
      </c>
      <c r="AP92">
        <v>121.5215623</v>
      </c>
      <c r="AQ92" t="str">
        <f t="shared" si="27"/>
        <v>台北市</v>
      </c>
      <c r="AR92" t="str">
        <f t="shared" si="28"/>
        <v>士林區</v>
      </c>
      <c r="BG92" t="str">
        <f t="shared" si="29"/>
        <v/>
      </c>
      <c r="BH92" t="str">
        <f t="shared" si="30"/>
        <v/>
      </c>
      <c r="BX92" t="s">
        <v>3894</v>
      </c>
      <c r="BY92" t="s">
        <v>15</v>
      </c>
      <c r="BZ92" t="s">
        <v>3895</v>
      </c>
      <c r="CA92" t="s">
        <v>3896</v>
      </c>
      <c r="CB92">
        <v>25.013780000000001</v>
      </c>
      <c r="CC92">
        <v>121.47114000000001</v>
      </c>
      <c r="CJ92">
        <v>33977</v>
      </c>
      <c r="CK92">
        <v>10148</v>
      </c>
      <c r="CL92" t="s">
        <v>8177</v>
      </c>
      <c r="CM92" t="s">
        <v>8178</v>
      </c>
      <c r="CN92">
        <v>50</v>
      </c>
      <c r="CO92">
        <v>-1</v>
      </c>
      <c r="CP92">
        <v>1</v>
      </c>
      <c r="CQ92">
        <v>121.45679</v>
      </c>
      <c r="CR92">
        <v>25.011230000000001</v>
      </c>
      <c r="CS92" t="s">
        <v>8179</v>
      </c>
      <c r="CT92" t="s">
        <v>8180</v>
      </c>
      <c r="CU92" t="str">
        <f t="shared" si="33"/>
        <v>北門街</v>
      </c>
      <c r="CV92" t="str">
        <f t="shared" si="34"/>
        <v>52號</v>
      </c>
    </row>
    <row r="93" spans="1:100" x14ac:dyDescent="0.25">
      <c r="L93" t="s">
        <v>1458</v>
      </c>
      <c r="M93" t="s">
        <v>782</v>
      </c>
      <c r="N93" t="s">
        <v>1459</v>
      </c>
      <c r="O93">
        <v>25.0805261</v>
      </c>
      <c r="P93">
        <v>121.5464127</v>
      </c>
      <c r="Q93" t="s">
        <v>1460</v>
      </c>
      <c r="S93" t="str">
        <f t="shared" si="25"/>
        <v>台北市</v>
      </c>
      <c r="T93" t="str">
        <f t="shared" si="26"/>
        <v>中山區</v>
      </c>
      <c r="AJ93" t="s">
        <v>3394</v>
      </c>
      <c r="AK93">
        <v>3.5</v>
      </c>
      <c r="AL93">
        <v>4</v>
      </c>
      <c r="AM93" t="s">
        <v>2263</v>
      </c>
      <c r="AN93" s="2" t="s">
        <v>3395</v>
      </c>
      <c r="AO93">
        <v>25.1255165</v>
      </c>
      <c r="AP93">
        <v>121.53037980000001</v>
      </c>
      <c r="AQ93" t="str">
        <f t="shared" si="27"/>
        <v>台北市</v>
      </c>
      <c r="AR93" t="str">
        <f t="shared" si="28"/>
        <v>士林區</v>
      </c>
      <c r="BG93" t="str">
        <f t="shared" si="29"/>
        <v/>
      </c>
      <c r="BH93" t="str">
        <f t="shared" si="30"/>
        <v/>
      </c>
      <c r="BX93" t="s">
        <v>2724</v>
      </c>
      <c r="BY93" t="s">
        <v>15</v>
      </c>
      <c r="BZ93" t="s">
        <v>3743</v>
      </c>
      <c r="CA93" t="s">
        <v>3897</v>
      </c>
      <c r="CB93">
        <v>24.993780000000001</v>
      </c>
      <c r="CC93">
        <v>121.43286999999999</v>
      </c>
      <c r="CJ93">
        <v>33978</v>
      </c>
      <c r="CK93">
        <v>10148</v>
      </c>
      <c r="CL93" t="s">
        <v>8181</v>
      </c>
      <c r="CM93" t="s">
        <v>8182</v>
      </c>
      <c r="CN93">
        <v>51</v>
      </c>
      <c r="CO93">
        <v>-1</v>
      </c>
      <c r="CP93">
        <v>1</v>
      </c>
      <c r="CQ93">
        <v>121.45415199999999</v>
      </c>
      <c r="CR93">
        <v>25.01109202</v>
      </c>
      <c r="CS93" t="s">
        <v>8183</v>
      </c>
      <c r="CT93" t="s">
        <v>8184</v>
      </c>
      <c r="CU93" t="str">
        <f t="shared" si="33"/>
        <v>西門街</v>
      </c>
      <c r="CV93" t="str">
        <f t="shared" si="34"/>
        <v>57號</v>
      </c>
    </row>
    <row r="94" spans="1:100" x14ac:dyDescent="0.25">
      <c r="L94" t="s">
        <v>292</v>
      </c>
      <c r="M94" t="s">
        <v>274</v>
      </c>
      <c r="N94" t="s">
        <v>293</v>
      </c>
      <c r="O94">
        <v>25.083075900000001</v>
      </c>
      <c r="P94">
        <v>121.54521750000001</v>
      </c>
      <c r="Q94" t="s">
        <v>294</v>
      </c>
      <c r="S94" t="str">
        <f t="shared" si="25"/>
        <v>台北市</v>
      </c>
      <c r="T94" t="str">
        <f t="shared" si="26"/>
        <v>中山區</v>
      </c>
      <c r="AJ94" t="s">
        <v>3396</v>
      </c>
      <c r="AK94">
        <v>2.7</v>
      </c>
      <c r="AL94">
        <v>122</v>
      </c>
      <c r="AM94" t="s">
        <v>2626</v>
      </c>
      <c r="AN94" s="2" t="s">
        <v>3397</v>
      </c>
      <c r="AO94">
        <v>25.0821811</v>
      </c>
      <c r="AP94">
        <v>121.52592780000001</v>
      </c>
      <c r="AQ94" t="str">
        <f t="shared" si="27"/>
        <v>台北市</v>
      </c>
      <c r="AR94" t="str">
        <f t="shared" si="28"/>
        <v>士林區</v>
      </c>
      <c r="BG94" t="str">
        <f t="shared" si="29"/>
        <v/>
      </c>
      <c r="BH94" t="str">
        <f t="shared" si="30"/>
        <v/>
      </c>
      <c r="BX94" t="s">
        <v>3898</v>
      </c>
      <c r="BY94" t="s">
        <v>15</v>
      </c>
      <c r="BZ94" t="s">
        <v>3787</v>
      </c>
      <c r="CA94" t="s">
        <v>3899</v>
      </c>
      <c r="CB94">
        <v>25.014951</v>
      </c>
      <c r="CC94">
        <v>121.462825</v>
      </c>
      <c r="CJ94">
        <v>33979</v>
      </c>
      <c r="CK94">
        <v>10148</v>
      </c>
      <c r="CL94" t="s">
        <v>8185</v>
      </c>
      <c r="CM94" t="s">
        <v>8186</v>
      </c>
      <c r="CN94">
        <v>52</v>
      </c>
      <c r="CO94">
        <v>-1</v>
      </c>
      <c r="CP94">
        <v>1</v>
      </c>
      <c r="CQ94">
        <v>121.4539276</v>
      </c>
      <c r="CR94">
        <v>25.009166400000002</v>
      </c>
      <c r="CS94" t="s">
        <v>8187</v>
      </c>
      <c r="CT94" t="s">
        <v>8188</v>
      </c>
      <c r="CU94" t="str">
        <f t="shared" si="33"/>
        <v>板橋林</v>
      </c>
      <c r="CV94" t="str">
        <f t="shared" si="34"/>
        <v>園街1</v>
      </c>
    </row>
    <row r="95" spans="1:100" x14ac:dyDescent="0.25">
      <c r="L95" t="s">
        <v>298</v>
      </c>
      <c r="M95" t="s">
        <v>274</v>
      </c>
      <c r="N95" t="s">
        <v>299</v>
      </c>
      <c r="O95">
        <v>25.0671976</v>
      </c>
      <c r="P95">
        <v>121.52179719999999</v>
      </c>
      <c r="Q95" t="s">
        <v>300</v>
      </c>
      <c r="S95" t="str">
        <f t="shared" si="25"/>
        <v>台北市</v>
      </c>
      <c r="T95" t="str">
        <f t="shared" si="26"/>
        <v>中山區</v>
      </c>
      <c r="AJ95" t="s">
        <v>3214</v>
      </c>
      <c r="AK95">
        <v>4.8</v>
      </c>
      <c r="AL95">
        <v>41</v>
      </c>
      <c r="AM95" t="s">
        <v>2463</v>
      </c>
      <c r="AN95" s="2" t="s">
        <v>3215</v>
      </c>
      <c r="AO95">
        <v>25.1141784</v>
      </c>
      <c r="AP95">
        <v>121.5298708</v>
      </c>
      <c r="AQ95" t="str">
        <f t="shared" si="27"/>
        <v>台北市</v>
      </c>
      <c r="AR95" t="str">
        <f t="shared" si="28"/>
        <v>士林區</v>
      </c>
      <c r="BG95" t="str">
        <f t="shared" si="29"/>
        <v/>
      </c>
      <c r="BH95" t="str">
        <f t="shared" si="30"/>
        <v/>
      </c>
      <c r="BX95" t="s">
        <v>3900</v>
      </c>
      <c r="BY95" t="s">
        <v>15</v>
      </c>
      <c r="BZ95" t="s">
        <v>3764</v>
      </c>
      <c r="CA95" t="s">
        <v>3879</v>
      </c>
      <c r="CB95">
        <v>25.023444000000001</v>
      </c>
      <c r="CC95">
        <v>121.4875</v>
      </c>
      <c r="CJ95">
        <v>33980</v>
      </c>
      <c r="CK95">
        <v>10148</v>
      </c>
      <c r="CL95" t="s">
        <v>8189</v>
      </c>
      <c r="CM95" t="s">
        <v>8190</v>
      </c>
      <c r="CN95">
        <v>53</v>
      </c>
      <c r="CP95">
        <v>1</v>
      </c>
      <c r="CQ95">
        <v>121.44958099999999</v>
      </c>
      <c r="CR95">
        <v>25.008562999999999</v>
      </c>
      <c r="CS95" t="s">
        <v>8191</v>
      </c>
      <c r="CT95" t="s">
        <v>8192</v>
      </c>
      <c r="CU95" t="str">
        <f t="shared" si="33"/>
        <v>大觀路</v>
      </c>
      <c r="CV95" t="str">
        <f t="shared" si="34"/>
        <v>一段3</v>
      </c>
    </row>
    <row r="96" spans="1:100" x14ac:dyDescent="0.25">
      <c r="L96" t="s">
        <v>621</v>
      </c>
      <c r="M96" t="s">
        <v>372</v>
      </c>
      <c r="N96" t="s">
        <v>299</v>
      </c>
      <c r="O96">
        <v>25.066021200000002</v>
      </c>
      <c r="P96">
        <v>121.5205251</v>
      </c>
      <c r="Q96" t="s">
        <v>622</v>
      </c>
      <c r="S96" t="str">
        <f t="shared" si="25"/>
        <v>台北市</v>
      </c>
      <c r="T96" t="str">
        <f t="shared" si="26"/>
        <v>中山區</v>
      </c>
      <c r="AJ96" t="s">
        <v>3210</v>
      </c>
      <c r="AK96">
        <v>4</v>
      </c>
      <c r="AL96">
        <v>41</v>
      </c>
      <c r="AM96" t="s">
        <v>2463</v>
      </c>
      <c r="AN96" s="2" t="s">
        <v>3211</v>
      </c>
      <c r="AO96">
        <v>25.119196299999999</v>
      </c>
      <c r="AP96">
        <v>121.5277724</v>
      </c>
      <c r="AQ96" t="str">
        <f t="shared" si="27"/>
        <v>台北市</v>
      </c>
      <c r="AR96" t="str">
        <f t="shared" si="28"/>
        <v>士林區</v>
      </c>
      <c r="BG96" t="str">
        <f t="shared" si="29"/>
        <v/>
      </c>
      <c r="BH96" t="str">
        <f t="shared" si="30"/>
        <v/>
      </c>
      <c r="BX96" t="s">
        <v>3901</v>
      </c>
      <c r="BY96" t="s">
        <v>15</v>
      </c>
      <c r="BZ96" t="s">
        <v>3875</v>
      </c>
      <c r="CA96" t="s">
        <v>3902</v>
      </c>
      <c r="CB96">
        <v>25.017704999999999</v>
      </c>
      <c r="CC96">
        <v>121.48172</v>
      </c>
      <c r="CJ96">
        <v>181088</v>
      </c>
      <c r="CK96">
        <v>17557</v>
      </c>
      <c r="CL96" t="s">
        <v>8193</v>
      </c>
      <c r="CM96" t="s">
        <v>8194</v>
      </c>
      <c r="CN96">
        <v>14</v>
      </c>
      <c r="CP96">
        <v>0</v>
      </c>
      <c r="CQ96">
        <v>121.51795300000001</v>
      </c>
      <c r="CR96">
        <v>24.983806000000001</v>
      </c>
      <c r="CS96" t="s">
        <v>8195</v>
      </c>
      <c r="CT96" t="s">
        <v>8196</v>
      </c>
      <c r="CU96" t="str">
        <f t="shared" si="33"/>
        <v>安和路</v>
      </c>
      <c r="CV96" t="str">
        <f t="shared" si="34"/>
        <v>三段8</v>
      </c>
    </row>
    <row r="97" spans="12:100" x14ac:dyDescent="0.25">
      <c r="L97" t="s">
        <v>1464</v>
      </c>
      <c r="M97" t="s">
        <v>782</v>
      </c>
      <c r="N97" t="s">
        <v>1465</v>
      </c>
      <c r="O97">
        <v>25.064011900000001</v>
      </c>
      <c r="P97">
        <v>121.54181749999999</v>
      </c>
      <c r="Q97" t="s">
        <v>1466</v>
      </c>
      <c r="S97" t="str">
        <f t="shared" si="25"/>
        <v>台北市</v>
      </c>
      <c r="T97" t="str">
        <f t="shared" si="26"/>
        <v>中山區</v>
      </c>
      <c r="AJ97" t="s">
        <v>3460</v>
      </c>
      <c r="AK97">
        <v>4.0999999999999996</v>
      </c>
      <c r="AL97">
        <v>33</v>
      </c>
      <c r="AM97" t="s">
        <v>2831</v>
      </c>
      <c r="AN97" s="2" t="s">
        <v>3461</v>
      </c>
      <c r="AO97">
        <v>25.090601899999999</v>
      </c>
      <c r="AP97">
        <v>121.50662</v>
      </c>
      <c r="AQ97" t="str">
        <f t="shared" si="27"/>
        <v>台北市</v>
      </c>
      <c r="AR97" t="str">
        <f t="shared" si="28"/>
        <v>士林區</v>
      </c>
      <c r="BG97" t="str">
        <f t="shared" si="29"/>
        <v/>
      </c>
      <c r="BH97" t="str">
        <f t="shared" si="30"/>
        <v/>
      </c>
      <c r="BX97" t="s">
        <v>3903</v>
      </c>
      <c r="BY97" t="s">
        <v>15</v>
      </c>
      <c r="BZ97" t="s">
        <v>3878</v>
      </c>
      <c r="CA97" t="s">
        <v>3904</v>
      </c>
      <c r="CB97">
        <v>24.995439000000001</v>
      </c>
      <c r="CC97">
        <v>121.44838300000001</v>
      </c>
      <c r="CJ97">
        <v>181089</v>
      </c>
      <c r="CK97">
        <v>17557</v>
      </c>
      <c r="CL97" t="s">
        <v>8197</v>
      </c>
      <c r="CM97" t="s">
        <v>8198</v>
      </c>
      <c r="CN97">
        <v>15</v>
      </c>
      <c r="CP97">
        <v>0</v>
      </c>
      <c r="CQ97">
        <v>121.51728300000001</v>
      </c>
      <c r="CR97">
        <v>24.985334999999999</v>
      </c>
      <c r="CS97" t="s">
        <v>8199</v>
      </c>
      <c r="CT97" t="s">
        <v>8200</v>
      </c>
      <c r="CU97" t="str">
        <f t="shared" si="33"/>
        <v>安和路</v>
      </c>
      <c r="CV97" t="str">
        <f t="shared" si="34"/>
        <v>三段(</v>
      </c>
    </row>
    <row r="98" spans="12:100" x14ac:dyDescent="0.25">
      <c r="L98" t="s">
        <v>632</v>
      </c>
      <c r="M98" t="s">
        <v>372</v>
      </c>
      <c r="N98" t="s">
        <v>633</v>
      </c>
      <c r="O98">
        <v>25.078508599999999</v>
      </c>
      <c r="P98">
        <v>121.5434104</v>
      </c>
      <c r="Q98" t="s">
        <v>634</v>
      </c>
      <c r="S98" t="str">
        <f t="shared" si="25"/>
        <v>台北市</v>
      </c>
      <c r="T98" t="str">
        <f t="shared" si="26"/>
        <v>中山區</v>
      </c>
      <c r="AJ98" t="s">
        <v>3383</v>
      </c>
      <c r="AK98">
        <v>4.2</v>
      </c>
      <c r="AL98">
        <v>10</v>
      </c>
      <c r="AM98" t="s">
        <v>2263</v>
      </c>
      <c r="AN98" s="2" t="s">
        <v>3384</v>
      </c>
      <c r="AO98">
        <v>25.091164200000001</v>
      </c>
      <c r="AP98">
        <v>121.5062143</v>
      </c>
      <c r="AQ98" t="str">
        <f t="shared" si="27"/>
        <v>台北市</v>
      </c>
      <c r="AR98" t="str">
        <f t="shared" si="28"/>
        <v>士林區</v>
      </c>
      <c r="BG98" t="str">
        <f t="shared" si="29"/>
        <v/>
      </c>
      <c r="BH98" t="str">
        <f t="shared" si="30"/>
        <v/>
      </c>
      <c r="BX98" t="s">
        <v>3905</v>
      </c>
      <c r="BY98" t="s">
        <v>15</v>
      </c>
      <c r="BZ98" t="s">
        <v>3906</v>
      </c>
      <c r="CA98" t="s">
        <v>3907</v>
      </c>
      <c r="CB98">
        <v>25.008751</v>
      </c>
      <c r="CC98">
        <v>121.453772</v>
      </c>
      <c r="CJ98">
        <v>196418</v>
      </c>
      <c r="CK98">
        <v>10196</v>
      </c>
      <c r="CL98" t="s">
        <v>8201</v>
      </c>
      <c r="CM98" t="s">
        <v>8202</v>
      </c>
      <c r="CN98">
        <v>145</v>
      </c>
      <c r="CO98">
        <v>0</v>
      </c>
      <c r="CP98">
        <v>1</v>
      </c>
      <c r="CQ98">
        <v>121.369821</v>
      </c>
      <c r="CR98">
        <v>24.938765</v>
      </c>
      <c r="CS98" t="s">
        <v>8203</v>
      </c>
      <c r="CT98" t="s">
        <v>8204</v>
      </c>
      <c r="CU98" t="str">
        <f t="shared" si="33"/>
        <v>新北市</v>
      </c>
      <c r="CV98" t="str">
        <f t="shared" si="34"/>
        <v>三峽區</v>
      </c>
    </row>
    <row r="99" spans="12:100" x14ac:dyDescent="0.25">
      <c r="L99" t="s">
        <v>1257</v>
      </c>
      <c r="M99" t="s">
        <v>782</v>
      </c>
      <c r="N99" t="s">
        <v>1258</v>
      </c>
      <c r="O99">
        <v>25.063579600000001</v>
      </c>
      <c r="P99">
        <v>121.52652980000001</v>
      </c>
      <c r="Q99" t="s">
        <v>1259</v>
      </c>
      <c r="S99" t="str">
        <f t="shared" si="25"/>
        <v>台北市</v>
      </c>
      <c r="T99" t="str">
        <f t="shared" si="26"/>
        <v>中山區</v>
      </c>
      <c r="AJ99" t="s">
        <v>3412</v>
      </c>
      <c r="AK99">
        <v>4.0999999999999996</v>
      </c>
      <c r="AL99">
        <v>14</v>
      </c>
      <c r="AM99" t="s">
        <v>2263</v>
      </c>
      <c r="AN99" s="2" t="s">
        <v>2090</v>
      </c>
      <c r="AO99">
        <v>25.100973</v>
      </c>
      <c r="AP99">
        <v>121.5408807</v>
      </c>
      <c r="AQ99" t="str">
        <f t="shared" si="27"/>
        <v>台北市</v>
      </c>
      <c r="AR99" t="str">
        <f t="shared" si="28"/>
        <v>士林區</v>
      </c>
      <c r="BG99" t="str">
        <f t="shared" si="29"/>
        <v/>
      </c>
      <c r="BH99" t="str">
        <f t="shared" si="30"/>
        <v/>
      </c>
      <c r="BX99" t="s">
        <v>3908</v>
      </c>
      <c r="BY99" t="s">
        <v>15</v>
      </c>
      <c r="BZ99" t="s">
        <v>3685</v>
      </c>
      <c r="CA99" t="s">
        <v>3909</v>
      </c>
      <c r="CB99">
        <v>25.0232493</v>
      </c>
      <c r="CC99">
        <v>121.4519263</v>
      </c>
      <c r="CJ99">
        <v>196422</v>
      </c>
      <c r="CK99">
        <v>16585</v>
      </c>
      <c r="CL99" t="s">
        <v>8201</v>
      </c>
      <c r="CM99" t="s">
        <v>8202</v>
      </c>
      <c r="CN99">
        <v>30</v>
      </c>
      <c r="CO99">
        <v>0</v>
      </c>
      <c r="CP99">
        <v>1</v>
      </c>
      <c r="CQ99">
        <v>121.369186</v>
      </c>
      <c r="CR99">
        <v>24.938689</v>
      </c>
      <c r="CS99" t="s">
        <v>8205</v>
      </c>
      <c r="CT99" t="s">
        <v>8206</v>
      </c>
      <c r="CU99" t="str">
        <f t="shared" si="33"/>
        <v>三峽區</v>
      </c>
      <c r="CV99" t="str">
        <f t="shared" si="34"/>
        <v>復興路</v>
      </c>
    </row>
    <row r="100" spans="12:100" ht="17.25" x14ac:dyDescent="0.25">
      <c r="L100" t="s">
        <v>944</v>
      </c>
      <c r="M100" t="s">
        <v>782</v>
      </c>
      <c r="N100" t="s">
        <v>945</v>
      </c>
      <c r="O100">
        <v>25.0498254</v>
      </c>
      <c r="P100">
        <v>121.5301942</v>
      </c>
      <c r="Q100" t="s">
        <v>946</v>
      </c>
      <c r="S100" t="str">
        <f t="shared" si="25"/>
        <v>台北市</v>
      </c>
      <c r="T100" t="str">
        <f t="shared" si="26"/>
        <v>中山區</v>
      </c>
      <c r="AJ100" t="s">
        <v>3410</v>
      </c>
      <c r="AK100">
        <v>4.3</v>
      </c>
      <c r="AL100">
        <v>266</v>
      </c>
      <c r="AM100" t="s">
        <v>2263</v>
      </c>
      <c r="AN100" s="3" t="s">
        <v>3495</v>
      </c>
      <c r="AO100">
        <v>25.110857299999999</v>
      </c>
      <c r="AP100">
        <v>121.4948996</v>
      </c>
      <c r="AQ100" t="str">
        <f t="shared" si="27"/>
        <v>台北市</v>
      </c>
      <c r="AR100" t="str">
        <f t="shared" si="28"/>
        <v>士林區</v>
      </c>
      <c r="BG100" t="str">
        <f t="shared" si="29"/>
        <v/>
      </c>
      <c r="BH100" t="str">
        <f t="shared" si="30"/>
        <v/>
      </c>
      <c r="BX100" t="s">
        <v>3910</v>
      </c>
      <c r="BY100" t="s">
        <v>15</v>
      </c>
      <c r="BZ100" t="s">
        <v>3911</v>
      </c>
      <c r="CA100" t="s">
        <v>3912</v>
      </c>
      <c r="CB100">
        <v>25.023223999999999</v>
      </c>
      <c r="CC100">
        <v>121.47376300000001</v>
      </c>
      <c r="CJ100">
        <v>196426</v>
      </c>
      <c r="CK100">
        <v>16666</v>
      </c>
      <c r="CL100" t="s">
        <v>8207</v>
      </c>
      <c r="CM100" t="s">
        <v>8208</v>
      </c>
      <c r="CN100">
        <v>26</v>
      </c>
      <c r="CO100">
        <v>0</v>
      </c>
      <c r="CP100">
        <v>0</v>
      </c>
      <c r="CQ100">
        <v>121.4250222</v>
      </c>
      <c r="CR100">
        <v>24.991036000000001</v>
      </c>
      <c r="CS100" t="s">
        <v>8209</v>
      </c>
      <c r="CT100" t="s">
        <v>8210</v>
      </c>
      <c r="CU100" t="str">
        <f t="shared" si="33"/>
        <v>樹林區</v>
      </c>
      <c r="CV100" t="str">
        <f t="shared" si="34"/>
        <v>鎮前街</v>
      </c>
    </row>
    <row r="101" spans="12:100" x14ac:dyDescent="0.25">
      <c r="L101" t="s">
        <v>1470</v>
      </c>
      <c r="M101" t="s">
        <v>782</v>
      </c>
      <c r="N101" t="s">
        <v>1471</v>
      </c>
      <c r="O101">
        <v>25.045240400000001</v>
      </c>
      <c r="P101">
        <v>121.5417844</v>
      </c>
      <c r="Q101" t="s">
        <v>1472</v>
      </c>
      <c r="S101" t="str">
        <f t="shared" si="25"/>
        <v>台北市</v>
      </c>
      <c r="T101" t="str">
        <f t="shared" si="26"/>
        <v>中山區</v>
      </c>
      <c r="AJ101" t="s">
        <v>3257</v>
      </c>
      <c r="AK101">
        <v>4.4000000000000004</v>
      </c>
      <c r="AL101">
        <v>2</v>
      </c>
      <c r="AM101" t="s">
        <v>2600</v>
      </c>
      <c r="AN101" s="2" t="s">
        <v>3258</v>
      </c>
      <c r="AO101">
        <v>25.113235199999998</v>
      </c>
      <c r="AP101">
        <v>121.53298599999999</v>
      </c>
      <c r="AQ101" t="str">
        <f t="shared" si="27"/>
        <v>台北市</v>
      </c>
      <c r="AR101" t="str">
        <f t="shared" si="28"/>
        <v>士林區</v>
      </c>
      <c r="BG101" t="str">
        <f t="shared" si="29"/>
        <v/>
      </c>
      <c r="BH101" t="str">
        <f t="shared" si="30"/>
        <v/>
      </c>
      <c r="BX101" t="s">
        <v>3913</v>
      </c>
      <c r="BY101" t="s">
        <v>15</v>
      </c>
      <c r="BZ101" t="s">
        <v>3702</v>
      </c>
      <c r="CA101" t="s">
        <v>3914</v>
      </c>
      <c r="CB101">
        <v>25.0062</v>
      </c>
      <c r="CC101">
        <v>121.44472</v>
      </c>
      <c r="CJ101">
        <v>34409</v>
      </c>
      <c r="CK101">
        <v>10161</v>
      </c>
      <c r="CL101" t="s">
        <v>8211</v>
      </c>
      <c r="CM101" t="s">
        <v>8212</v>
      </c>
      <c r="CN101">
        <v>61</v>
      </c>
      <c r="CP101">
        <v>1</v>
      </c>
      <c r="CQ101">
        <v>121.47058800000001</v>
      </c>
      <c r="CR101">
        <v>24.989443000000001</v>
      </c>
      <c r="CS101" t="s">
        <v>8213</v>
      </c>
      <c r="CT101" t="s">
        <v>8214</v>
      </c>
      <c r="CU101" t="str">
        <f t="shared" si="33"/>
        <v>金城路</v>
      </c>
      <c r="CV101" t="str">
        <f t="shared" si="34"/>
        <v>三段2</v>
      </c>
    </row>
    <row r="102" spans="12:100" x14ac:dyDescent="0.25">
      <c r="L102" t="s">
        <v>1964</v>
      </c>
      <c r="M102" t="s">
        <v>413</v>
      </c>
      <c r="N102" t="s">
        <v>1965</v>
      </c>
      <c r="O102">
        <v>25.077778299999999</v>
      </c>
      <c r="P102">
        <v>121.5415678</v>
      </c>
      <c r="Q102" t="s">
        <v>1966</v>
      </c>
      <c r="S102" t="str">
        <f t="shared" si="25"/>
        <v>台北市</v>
      </c>
      <c r="T102" t="str">
        <f t="shared" si="26"/>
        <v>中山區</v>
      </c>
      <c r="AJ102" t="s">
        <v>3312</v>
      </c>
      <c r="AK102">
        <v>4.5999999999999996</v>
      </c>
      <c r="AL102">
        <v>17</v>
      </c>
      <c r="AM102" t="s">
        <v>2712</v>
      </c>
      <c r="AN102" s="2" t="s">
        <v>3258</v>
      </c>
      <c r="AO102">
        <v>25.114857300000001</v>
      </c>
      <c r="AP102">
        <v>121.5334177</v>
      </c>
      <c r="AQ102" t="str">
        <f t="shared" si="27"/>
        <v>台北市</v>
      </c>
      <c r="AR102" t="str">
        <f t="shared" si="28"/>
        <v>士林區</v>
      </c>
      <c r="BG102" t="str">
        <f t="shared" si="29"/>
        <v/>
      </c>
      <c r="BH102" t="str">
        <f t="shared" si="30"/>
        <v/>
      </c>
      <c r="BX102" t="s">
        <v>3915</v>
      </c>
      <c r="BY102" t="s">
        <v>15</v>
      </c>
      <c r="BZ102" t="s">
        <v>3699</v>
      </c>
      <c r="CA102" t="s">
        <v>3916</v>
      </c>
      <c r="CB102">
        <v>25.017327999999999</v>
      </c>
      <c r="CC102">
        <v>121.450906</v>
      </c>
      <c r="CJ102">
        <v>34411</v>
      </c>
      <c r="CK102">
        <v>10161</v>
      </c>
      <c r="CL102" t="s">
        <v>8215</v>
      </c>
      <c r="CM102" t="s">
        <v>8216</v>
      </c>
      <c r="CN102">
        <v>63</v>
      </c>
      <c r="CP102">
        <v>1</v>
      </c>
      <c r="CQ102">
        <v>121.4659091</v>
      </c>
      <c r="CR102">
        <v>24.986954770000001</v>
      </c>
      <c r="CS102" t="s">
        <v>8217</v>
      </c>
      <c r="CT102" t="s">
        <v>8218</v>
      </c>
      <c r="CU102" t="str">
        <f t="shared" si="33"/>
        <v>金城路</v>
      </c>
      <c r="CV102" t="str">
        <f t="shared" si="34"/>
        <v>三段3</v>
      </c>
    </row>
    <row r="103" spans="12:100" x14ac:dyDescent="0.25">
      <c r="L103" t="s">
        <v>1473</v>
      </c>
      <c r="M103" t="s">
        <v>782</v>
      </c>
      <c r="N103" t="s">
        <v>1474</v>
      </c>
      <c r="O103">
        <v>25.078785700000001</v>
      </c>
      <c r="P103">
        <v>121.5495772</v>
      </c>
      <c r="Q103" t="s">
        <v>1475</v>
      </c>
      <c r="S103" t="str">
        <f t="shared" si="25"/>
        <v>台北市</v>
      </c>
      <c r="T103" t="str">
        <f t="shared" si="26"/>
        <v>中山區</v>
      </c>
      <c r="AJ103" t="s">
        <v>3369</v>
      </c>
      <c r="AK103">
        <v>0</v>
      </c>
      <c r="AL103">
        <v>0</v>
      </c>
      <c r="AM103" t="s">
        <v>2263</v>
      </c>
      <c r="AN103" s="2" t="s">
        <v>3370</v>
      </c>
      <c r="AO103">
        <v>25.088211999999999</v>
      </c>
      <c r="AP103">
        <v>121.5216968</v>
      </c>
      <c r="AQ103" t="str">
        <f t="shared" si="27"/>
        <v>台北市</v>
      </c>
      <c r="AR103" t="str">
        <f t="shared" si="28"/>
        <v>士林區</v>
      </c>
      <c r="BG103" t="str">
        <f t="shared" si="29"/>
        <v/>
      </c>
      <c r="BH103" t="str">
        <f t="shared" si="30"/>
        <v/>
      </c>
      <c r="BX103" t="s">
        <v>3917</v>
      </c>
      <c r="BY103" t="s">
        <v>15</v>
      </c>
      <c r="BZ103" t="s">
        <v>3708</v>
      </c>
      <c r="CA103" t="s">
        <v>3918</v>
      </c>
      <c r="CB103">
        <v>25.019390000000001</v>
      </c>
      <c r="CC103">
        <v>121.478405</v>
      </c>
      <c r="CJ103">
        <v>34412</v>
      </c>
      <c r="CK103">
        <v>10161</v>
      </c>
      <c r="CL103" t="s">
        <v>8219</v>
      </c>
      <c r="CM103" t="s">
        <v>8220</v>
      </c>
      <c r="CN103">
        <v>64</v>
      </c>
      <c r="CP103">
        <v>1</v>
      </c>
      <c r="CQ103">
        <v>121.462148</v>
      </c>
      <c r="CR103">
        <v>24.985486999999999</v>
      </c>
      <c r="CS103" t="s">
        <v>8221</v>
      </c>
      <c r="CT103" t="s">
        <v>8222</v>
      </c>
      <c r="CU103" t="str">
        <f t="shared" si="33"/>
        <v>金城路</v>
      </c>
      <c r="CV103" t="str">
        <f t="shared" si="34"/>
        <v>二段3</v>
      </c>
    </row>
    <row r="104" spans="12:100" x14ac:dyDescent="0.25">
      <c r="L104" t="s">
        <v>1961</v>
      </c>
      <c r="M104" t="s">
        <v>413</v>
      </c>
      <c r="N104" t="s">
        <v>1962</v>
      </c>
      <c r="O104">
        <v>25.049883099999999</v>
      </c>
      <c r="P104">
        <v>121.5311135</v>
      </c>
      <c r="Q104" t="s">
        <v>1963</v>
      </c>
      <c r="S104" t="str">
        <f t="shared" si="25"/>
        <v>台北市</v>
      </c>
      <c r="T104" t="str">
        <f t="shared" si="26"/>
        <v>中山區</v>
      </c>
      <c r="AJ104" t="s">
        <v>3390</v>
      </c>
      <c r="AK104">
        <v>4.3</v>
      </c>
      <c r="AL104">
        <v>30</v>
      </c>
      <c r="AM104" t="s">
        <v>2263</v>
      </c>
      <c r="AN104" s="2" t="s">
        <v>3391</v>
      </c>
      <c r="AO104">
        <v>25.097433800000001</v>
      </c>
      <c r="AP104">
        <v>121.51875029999999</v>
      </c>
      <c r="AQ104" t="str">
        <f t="shared" si="27"/>
        <v>台北市</v>
      </c>
      <c r="AR104" t="str">
        <f t="shared" si="28"/>
        <v>士林區</v>
      </c>
      <c r="BG104" t="str">
        <f t="shared" si="29"/>
        <v/>
      </c>
      <c r="BH104" t="str">
        <f t="shared" si="30"/>
        <v/>
      </c>
      <c r="BX104" t="s">
        <v>3919</v>
      </c>
      <c r="BY104" t="s">
        <v>15</v>
      </c>
      <c r="BZ104" t="s">
        <v>3920</v>
      </c>
      <c r="CA104" t="s">
        <v>3921</v>
      </c>
      <c r="CB104">
        <v>25.019048999999999</v>
      </c>
      <c r="CC104">
        <v>121.472087</v>
      </c>
      <c r="CJ104">
        <v>34414</v>
      </c>
      <c r="CK104">
        <v>10161</v>
      </c>
      <c r="CL104" t="s">
        <v>8223</v>
      </c>
      <c r="CM104" t="s">
        <v>8224</v>
      </c>
      <c r="CN104">
        <v>65</v>
      </c>
      <c r="CP104">
        <v>1</v>
      </c>
      <c r="CQ104">
        <v>121.45903</v>
      </c>
      <c r="CR104">
        <v>24.98216</v>
      </c>
      <c r="CS104" t="s">
        <v>8225</v>
      </c>
      <c r="CT104" t="s">
        <v>8226</v>
      </c>
      <c r="CU104" t="str">
        <f t="shared" si="33"/>
        <v>青雲路</v>
      </c>
      <c r="CV104" t="str">
        <f t="shared" si="34"/>
        <v>192</v>
      </c>
    </row>
    <row r="105" spans="12:100" x14ac:dyDescent="0.25">
      <c r="L105" t="s">
        <v>1967</v>
      </c>
      <c r="M105" t="s">
        <v>413</v>
      </c>
      <c r="N105" t="s">
        <v>1968</v>
      </c>
      <c r="O105">
        <v>25.062038000000001</v>
      </c>
      <c r="P105">
        <v>121.5263386</v>
      </c>
      <c r="Q105" t="s">
        <v>1969</v>
      </c>
      <c r="S105" t="str">
        <f t="shared" si="25"/>
        <v>台北市</v>
      </c>
      <c r="T105" t="str">
        <f t="shared" si="26"/>
        <v>中山區</v>
      </c>
      <c r="AJ105" t="s">
        <v>3424</v>
      </c>
      <c r="AK105">
        <v>0</v>
      </c>
      <c r="AL105">
        <v>0</v>
      </c>
      <c r="AM105" t="s">
        <v>2263</v>
      </c>
      <c r="AN105" s="2" t="s">
        <v>3425</v>
      </c>
      <c r="AO105">
        <v>25.084440499999999</v>
      </c>
      <c r="AP105">
        <v>121.51324959999999</v>
      </c>
      <c r="AQ105" t="str">
        <f t="shared" si="27"/>
        <v>台北市</v>
      </c>
      <c r="AR105" t="str">
        <f t="shared" si="28"/>
        <v>士林區</v>
      </c>
      <c r="BG105" t="str">
        <f t="shared" si="29"/>
        <v/>
      </c>
      <c r="BH105" t="str">
        <f t="shared" si="30"/>
        <v/>
      </c>
      <c r="BX105" t="s">
        <v>3922</v>
      </c>
      <c r="BY105" t="s">
        <v>15</v>
      </c>
      <c r="BZ105" t="s">
        <v>3923</v>
      </c>
      <c r="CA105" t="s">
        <v>3924</v>
      </c>
      <c r="CB105">
        <v>25.005379999999999</v>
      </c>
      <c r="CC105">
        <v>121.46317999999999</v>
      </c>
      <c r="CJ105">
        <v>34415</v>
      </c>
      <c r="CK105">
        <v>10161</v>
      </c>
      <c r="CL105" t="s">
        <v>8227</v>
      </c>
      <c r="CM105" t="s">
        <v>8228</v>
      </c>
      <c r="CN105">
        <v>66</v>
      </c>
      <c r="CP105">
        <v>1</v>
      </c>
      <c r="CQ105">
        <v>121.458958</v>
      </c>
      <c r="CR105">
        <v>24.979737799999999</v>
      </c>
      <c r="CS105" t="s">
        <v>8229</v>
      </c>
      <c r="CT105" t="s">
        <v>8230</v>
      </c>
      <c r="CU105" t="str">
        <f t="shared" si="33"/>
        <v>青雲路</v>
      </c>
      <c r="CV105" t="str">
        <f t="shared" si="34"/>
        <v>256</v>
      </c>
    </row>
    <row r="106" spans="12:100" x14ac:dyDescent="0.25">
      <c r="L106" t="s">
        <v>626</v>
      </c>
      <c r="M106" t="s">
        <v>383</v>
      </c>
      <c r="N106" t="s">
        <v>627</v>
      </c>
      <c r="O106">
        <v>25.0486787</v>
      </c>
      <c r="P106">
        <v>121.53710510000001</v>
      </c>
      <c r="Q106" t="s">
        <v>628</v>
      </c>
      <c r="S106" t="str">
        <f t="shared" si="25"/>
        <v>台北市</v>
      </c>
      <c r="T106" t="str">
        <f t="shared" si="26"/>
        <v>中山區</v>
      </c>
      <c r="AJ106" t="s">
        <v>3242</v>
      </c>
      <c r="AK106">
        <v>4.0999999999999996</v>
      </c>
      <c r="AL106">
        <v>617</v>
      </c>
      <c r="AM106" t="s">
        <v>2600</v>
      </c>
      <c r="AN106" s="2" t="s">
        <v>3243</v>
      </c>
      <c r="AO106">
        <v>25.094202200000002</v>
      </c>
      <c r="AP106">
        <v>121.5069819</v>
      </c>
      <c r="AQ106" t="str">
        <f t="shared" si="27"/>
        <v>台北市</v>
      </c>
      <c r="AR106" t="str">
        <f t="shared" si="28"/>
        <v>士林區</v>
      </c>
      <c r="BG106" t="str">
        <f t="shared" si="29"/>
        <v/>
      </c>
      <c r="BH106" t="str">
        <f t="shared" si="30"/>
        <v/>
      </c>
      <c r="BX106" t="s">
        <v>3925</v>
      </c>
      <c r="BY106" t="s">
        <v>15</v>
      </c>
      <c r="BZ106" t="s">
        <v>3849</v>
      </c>
      <c r="CA106" t="s">
        <v>3926</v>
      </c>
      <c r="CB106">
        <v>25.008700000000001</v>
      </c>
      <c r="CC106">
        <v>121.47054</v>
      </c>
      <c r="CJ106">
        <v>34416</v>
      </c>
      <c r="CK106">
        <v>10161</v>
      </c>
      <c r="CL106" t="s">
        <v>8231</v>
      </c>
      <c r="CM106" t="s">
        <v>8232</v>
      </c>
      <c r="CN106">
        <v>67</v>
      </c>
      <c r="CP106">
        <v>1</v>
      </c>
      <c r="CQ106">
        <v>121.45886</v>
      </c>
      <c r="CR106">
        <v>24.977540000000001</v>
      </c>
      <c r="CS106" t="s">
        <v>8233</v>
      </c>
      <c r="CT106" t="s">
        <v>8234</v>
      </c>
      <c r="CU106" t="str">
        <f t="shared" si="33"/>
        <v>青雲路</v>
      </c>
      <c r="CV106" t="str">
        <f t="shared" si="34"/>
        <v>329</v>
      </c>
    </row>
    <row r="107" spans="12:100" x14ac:dyDescent="0.25">
      <c r="L107" t="s">
        <v>1467</v>
      </c>
      <c r="M107" t="s">
        <v>782</v>
      </c>
      <c r="N107" t="s">
        <v>1468</v>
      </c>
      <c r="O107">
        <v>25.054163800000001</v>
      </c>
      <c r="P107">
        <v>121.5292245</v>
      </c>
      <c r="Q107" t="s">
        <v>1469</v>
      </c>
      <c r="S107" t="str">
        <f t="shared" si="25"/>
        <v>台北市</v>
      </c>
      <c r="T107" t="str">
        <f t="shared" si="26"/>
        <v>中山區</v>
      </c>
      <c r="AJ107" t="s">
        <v>3372</v>
      </c>
      <c r="AK107">
        <v>4.0999999999999996</v>
      </c>
      <c r="AL107">
        <v>65</v>
      </c>
      <c r="AM107" t="s">
        <v>2263</v>
      </c>
      <c r="AN107" s="2" t="s">
        <v>3373</v>
      </c>
      <c r="AO107">
        <v>25.0865121</v>
      </c>
      <c r="AP107">
        <v>121.5151037</v>
      </c>
      <c r="AQ107" t="str">
        <f t="shared" si="27"/>
        <v>台北市</v>
      </c>
      <c r="AR107" t="str">
        <f t="shared" si="28"/>
        <v>士林區</v>
      </c>
      <c r="BG107" t="str">
        <f t="shared" si="29"/>
        <v/>
      </c>
      <c r="BH107" t="str">
        <f t="shared" si="30"/>
        <v/>
      </c>
      <c r="BX107" t="s">
        <v>3927</v>
      </c>
      <c r="BY107" t="s">
        <v>15</v>
      </c>
      <c r="BZ107" t="s">
        <v>3859</v>
      </c>
      <c r="CA107" t="s">
        <v>3928</v>
      </c>
      <c r="CB107">
        <v>25.005956820000002</v>
      </c>
      <c r="CC107">
        <v>121.466061</v>
      </c>
      <c r="CJ107">
        <v>33929</v>
      </c>
      <c r="CK107">
        <v>10148</v>
      </c>
      <c r="CL107" t="s">
        <v>7894</v>
      </c>
      <c r="CM107" t="s">
        <v>7895</v>
      </c>
      <c r="CN107">
        <v>30</v>
      </c>
      <c r="CO107">
        <v>-1</v>
      </c>
      <c r="CP107">
        <v>0</v>
      </c>
      <c r="CQ107">
        <v>121.42122000000001</v>
      </c>
      <c r="CR107">
        <v>24.987639999999999</v>
      </c>
      <c r="CS107" t="s">
        <v>8235</v>
      </c>
      <c r="CT107" t="s">
        <v>8236</v>
      </c>
      <c r="CU107" t="str">
        <f t="shared" si="33"/>
        <v>中山路</v>
      </c>
      <c r="CV107" t="str">
        <f t="shared" si="34"/>
        <v>ㄧ段1</v>
      </c>
    </row>
    <row r="108" spans="12:100" x14ac:dyDescent="0.25">
      <c r="L108" t="s">
        <v>1455</v>
      </c>
      <c r="M108" t="s">
        <v>782</v>
      </c>
      <c r="N108" t="s">
        <v>1456</v>
      </c>
      <c r="O108">
        <v>25.055512499999999</v>
      </c>
      <c r="P108">
        <v>121.53416799999999</v>
      </c>
      <c r="Q108" t="s">
        <v>1457</v>
      </c>
      <c r="S108" t="str">
        <f t="shared" si="25"/>
        <v>台北市</v>
      </c>
      <c r="T108" t="str">
        <f t="shared" si="26"/>
        <v>中山區</v>
      </c>
      <c r="AJ108" t="s">
        <v>3332</v>
      </c>
      <c r="AK108">
        <v>4.3</v>
      </c>
      <c r="AL108">
        <v>121</v>
      </c>
      <c r="AM108" t="s">
        <v>2250</v>
      </c>
      <c r="AN108" s="2" t="s">
        <v>3333</v>
      </c>
      <c r="AO108">
        <v>25.085422699999999</v>
      </c>
      <c r="AP108">
        <v>121.51313399999999</v>
      </c>
      <c r="AQ108" t="str">
        <f t="shared" si="27"/>
        <v>台北市</v>
      </c>
      <c r="AR108" t="str">
        <f t="shared" si="28"/>
        <v>士林區</v>
      </c>
      <c r="BG108" t="str">
        <f t="shared" si="29"/>
        <v/>
      </c>
      <c r="BH108" t="str">
        <f t="shared" si="30"/>
        <v/>
      </c>
      <c r="BX108" t="s">
        <v>3929</v>
      </c>
      <c r="BY108" t="s">
        <v>15</v>
      </c>
      <c r="BZ108" t="s">
        <v>3854</v>
      </c>
      <c r="CA108" t="s">
        <v>3930</v>
      </c>
      <c r="CB108">
        <v>25.004338000000001</v>
      </c>
      <c r="CC108">
        <v>121.46042180000001</v>
      </c>
      <c r="CJ108">
        <v>34006</v>
      </c>
      <c r="CK108">
        <v>10148</v>
      </c>
      <c r="CL108" t="s">
        <v>8237</v>
      </c>
      <c r="CM108" t="s">
        <v>8238</v>
      </c>
      <c r="CN108">
        <v>80</v>
      </c>
      <c r="CP108">
        <v>1</v>
      </c>
      <c r="CQ108">
        <v>121.3700954</v>
      </c>
      <c r="CR108">
        <v>24.958337310000001</v>
      </c>
      <c r="CS108" t="s">
        <v>8239</v>
      </c>
      <c r="CT108" t="s">
        <v>8240</v>
      </c>
      <c r="CU108" t="str">
        <f t="shared" si="33"/>
        <v>中正一</v>
      </c>
      <c r="CV108" t="str">
        <f t="shared" si="34"/>
        <v>路13</v>
      </c>
    </row>
    <row r="109" spans="12:100" x14ac:dyDescent="0.25">
      <c r="L109" t="s">
        <v>629</v>
      </c>
      <c r="M109" t="s">
        <v>372</v>
      </c>
      <c r="N109" t="s">
        <v>630</v>
      </c>
      <c r="O109">
        <v>25.055021700000001</v>
      </c>
      <c r="P109">
        <v>121.5352723</v>
      </c>
      <c r="Q109" t="s">
        <v>631</v>
      </c>
      <c r="S109" t="str">
        <f t="shared" si="25"/>
        <v>台北市</v>
      </c>
      <c r="T109" t="str">
        <f t="shared" si="26"/>
        <v>中山區</v>
      </c>
      <c r="AJ109" t="s">
        <v>3386</v>
      </c>
      <c r="AK109">
        <v>4.8</v>
      </c>
      <c r="AL109">
        <v>27</v>
      </c>
      <c r="AM109" t="s">
        <v>2263</v>
      </c>
      <c r="AN109" s="2" t="s">
        <v>3387</v>
      </c>
      <c r="AO109">
        <v>25.081081600000001</v>
      </c>
      <c r="AP109">
        <v>121.5170146</v>
      </c>
      <c r="AQ109" t="str">
        <f t="shared" si="27"/>
        <v>台北市</v>
      </c>
      <c r="AR109" t="str">
        <f t="shared" si="28"/>
        <v>士林區</v>
      </c>
      <c r="BG109" t="str">
        <f t="shared" si="29"/>
        <v/>
      </c>
      <c r="BH109" t="str">
        <f t="shared" si="30"/>
        <v/>
      </c>
      <c r="BX109" t="s">
        <v>3931</v>
      </c>
      <c r="BY109" t="s">
        <v>15</v>
      </c>
      <c r="BZ109" t="s">
        <v>3743</v>
      </c>
      <c r="CA109" t="s">
        <v>3932</v>
      </c>
      <c r="CB109">
        <v>24.99849519</v>
      </c>
      <c r="CC109">
        <v>121.4326531</v>
      </c>
      <c r="CJ109">
        <v>34007</v>
      </c>
      <c r="CK109">
        <v>10148</v>
      </c>
      <c r="CL109" t="s">
        <v>8241</v>
      </c>
      <c r="CM109" t="s">
        <v>8242</v>
      </c>
      <c r="CN109">
        <v>81</v>
      </c>
      <c r="CO109">
        <v>-1</v>
      </c>
      <c r="CP109">
        <v>1</v>
      </c>
      <c r="CQ109">
        <v>121.36458</v>
      </c>
      <c r="CR109">
        <v>24.956600000000002</v>
      </c>
      <c r="CS109" t="s">
        <v>8243</v>
      </c>
      <c r="CT109" t="s">
        <v>8244</v>
      </c>
      <c r="CU109" t="str">
        <f t="shared" si="33"/>
        <v>中正一</v>
      </c>
      <c r="CV109" t="str">
        <f t="shared" si="34"/>
        <v>路建德</v>
      </c>
    </row>
    <row r="110" spans="12:100" x14ac:dyDescent="0.25">
      <c r="L110" t="s">
        <v>1970</v>
      </c>
      <c r="M110" t="s">
        <v>413</v>
      </c>
      <c r="N110" t="s">
        <v>1971</v>
      </c>
      <c r="O110">
        <v>25.0634804</v>
      </c>
      <c r="P110">
        <v>121.543251</v>
      </c>
      <c r="Q110" t="s">
        <v>1972</v>
      </c>
      <c r="S110" t="str">
        <f t="shared" si="25"/>
        <v>台北市</v>
      </c>
      <c r="T110" t="str">
        <f t="shared" si="26"/>
        <v>中山區</v>
      </c>
      <c r="AJ110" t="s">
        <v>3183</v>
      </c>
      <c r="AK110">
        <v>4.4000000000000004</v>
      </c>
      <c r="AL110">
        <v>41</v>
      </c>
      <c r="AM110" t="s">
        <v>2463</v>
      </c>
      <c r="AN110" s="2" t="s">
        <v>3184</v>
      </c>
      <c r="AO110">
        <v>25.108589599999998</v>
      </c>
      <c r="AP110">
        <v>121.52827600000001</v>
      </c>
      <c r="AQ110" t="str">
        <f t="shared" si="27"/>
        <v>台北市</v>
      </c>
      <c r="AR110" t="str">
        <f t="shared" si="28"/>
        <v>士林區</v>
      </c>
      <c r="BG110" t="str">
        <f t="shared" si="29"/>
        <v/>
      </c>
      <c r="BH110" t="str">
        <f t="shared" si="30"/>
        <v/>
      </c>
      <c r="BX110" t="s">
        <v>3933</v>
      </c>
      <c r="BY110" t="s">
        <v>15</v>
      </c>
      <c r="BZ110" t="s">
        <v>3780</v>
      </c>
      <c r="CA110" t="s">
        <v>3934</v>
      </c>
      <c r="CB110">
        <v>25.01649136</v>
      </c>
      <c r="CC110">
        <v>121.48120470000001</v>
      </c>
      <c r="CJ110">
        <v>34008</v>
      </c>
      <c r="CK110">
        <v>10148</v>
      </c>
      <c r="CL110" t="s">
        <v>8245</v>
      </c>
      <c r="CM110" t="s">
        <v>8246</v>
      </c>
      <c r="CN110">
        <v>82</v>
      </c>
      <c r="CP110">
        <v>1</v>
      </c>
      <c r="CQ110">
        <v>121.36216</v>
      </c>
      <c r="CR110">
        <v>24.956990000000001</v>
      </c>
      <c r="CS110" t="s">
        <v>8247</v>
      </c>
      <c r="CT110" t="s">
        <v>8248</v>
      </c>
      <c r="CU110" t="str">
        <f t="shared" si="33"/>
        <v>中正一</v>
      </c>
      <c r="CV110" t="str">
        <f t="shared" si="34"/>
        <v>路44</v>
      </c>
    </row>
    <row r="111" spans="12:100" x14ac:dyDescent="0.25">
      <c r="L111" t="s">
        <v>623</v>
      </c>
      <c r="M111" t="s">
        <v>447</v>
      </c>
      <c r="N111" t="s">
        <v>624</v>
      </c>
      <c r="O111">
        <v>25.0656167</v>
      </c>
      <c r="P111">
        <v>121.529025</v>
      </c>
      <c r="Q111" t="s">
        <v>625</v>
      </c>
      <c r="S111" t="str">
        <f t="shared" si="25"/>
        <v>台北市</v>
      </c>
      <c r="T111" t="str">
        <f t="shared" si="26"/>
        <v>中山區</v>
      </c>
      <c r="AJ111" t="s">
        <v>3471</v>
      </c>
      <c r="AK111">
        <v>4.5</v>
      </c>
      <c r="AL111">
        <v>2</v>
      </c>
      <c r="AM111" t="s">
        <v>2831</v>
      </c>
      <c r="AN111" s="2" t="s">
        <v>3472</v>
      </c>
      <c r="AO111">
        <v>25.100157800000002</v>
      </c>
      <c r="AP111">
        <v>121.5300932</v>
      </c>
      <c r="AQ111" t="str">
        <f t="shared" si="27"/>
        <v>台北市</v>
      </c>
      <c r="AR111" t="str">
        <f t="shared" si="28"/>
        <v>士林區</v>
      </c>
      <c r="BG111" t="str">
        <f t="shared" si="29"/>
        <v/>
      </c>
      <c r="BH111" t="str">
        <f t="shared" si="30"/>
        <v/>
      </c>
      <c r="BX111" t="s">
        <v>3935</v>
      </c>
      <c r="BY111" t="s">
        <v>15</v>
      </c>
      <c r="BZ111" t="s">
        <v>3676</v>
      </c>
      <c r="CA111" t="s">
        <v>3936</v>
      </c>
      <c r="CB111">
        <v>25.02890116</v>
      </c>
      <c r="CC111">
        <v>121.4720676</v>
      </c>
      <c r="CJ111">
        <v>34010</v>
      </c>
      <c r="CK111">
        <v>10148</v>
      </c>
      <c r="CL111" t="s">
        <v>3628</v>
      </c>
      <c r="CM111" t="s">
        <v>8249</v>
      </c>
      <c r="CN111">
        <v>84</v>
      </c>
      <c r="CO111">
        <v>-1</v>
      </c>
      <c r="CP111">
        <v>1</v>
      </c>
      <c r="CQ111">
        <v>121.35499299999999</v>
      </c>
      <c r="CR111">
        <v>24.955076999999999</v>
      </c>
      <c r="CS111" t="s">
        <v>8250</v>
      </c>
      <c r="CT111" t="s">
        <v>8251</v>
      </c>
      <c r="CU111" t="str">
        <f t="shared" si="33"/>
        <v>鶯歌區</v>
      </c>
      <c r="CV111" t="str">
        <f t="shared" si="34"/>
        <v>仁愛路</v>
      </c>
    </row>
    <row r="112" spans="12:100" x14ac:dyDescent="0.25">
      <c r="L112" t="s">
        <v>1973</v>
      </c>
      <c r="M112" t="s">
        <v>413</v>
      </c>
      <c r="N112" t="s">
        <v>1974</v>
      </c>
      <c r="O112">
        <v>25.079550000000001</v>
      </c>
      <c r="P112">
        <v>121.5607499</v>
      </c>
      <c r="Q112" t="s">
        <v>1975</v>
      </c>
      <c r="S112" t="str">
        <f t="shared" si="25"/>
        <v>台北市</v>
      </c>
      <c r="T112" t="str">
        <f t="shared" si="26"/>
        <v>中山區</v>
      </c>
      <c r="AJ112" t="s">
        <v>3411</v>
      </c>
      <c r="AK112">
        <v>2.8</v>
      </c>
      <c r="AL112">
        <v>5</v>
      </c>
      <c r="AM112" t="s">
        <v>2263</v>
      </c>
      <c r="AN112" t="s">
        <v>3502</v>
      </c>
      <c r="AO112">
        <v>25.134986600000001</v>
      </c>
      <c r="AP112">
        <v>121.54005890000001</v>
      </c>
      <c r="AQ112" t="str">
        <f t="shared" si="27"/>
        <v>台北市</v>
      </c>
      <c r="AR112" t="str">
        <f t="shared" si="28"/>
        <v>士林區</v>
      </c>
      <c r="BG112" t="str">
        <f t="shared" si="29"/>
        <v/>
      </c>
      <c r="BH112" t="str">
        <f t="shared" si="30"/>
        <v/>
      </c>
      <c r="BX112" t="s">
        <v>3937</v>
      </c>
      <c r="BY112" t="s">
        <v>15</v>
      </c>
      <c r="BZ112" t="s">
        <v>3702</v>
      </c>
      <c r="CA112" t="s">
        <v>3938</v>
      </c>
      <c r="CB112">
        <v>24.993224999999999</v>
      </c>
      <c r="CC112">
        <v>121.439622</v>
      </c>
      <c r="CJ112">
        <v>34014</v>
      </c>
      <c r="CK112">
        <v>10148</v>
      </c>
      <c r="CL112" t="s">
        <v>8252</v>
      </c>
      <c r="CM112" t="s">
        <v>8253</v>
      </c>
      <c r="CN112">
        <v>89</v>
      </c>
      <c r="CO112">
        <v>-1</v>
      </c>
      <c r="CP112">
        <v>1</v>
      </c>
      <c r="CQ112">
        <v>121.352637</v>
      </c>
      <c r="CR112">
        <v>24.94957114</v>
      </c>
      <c r="CS112" t="s">
        <v>8254</v>
      </c>
      <c r="CT112" t="s">
        <v>8255</v>
      </c>
      <c r="CU112" t="str">
        <f t="shared" si="33"/>
        <v>文化路</v>
      </c>
      <c r="CV112" t="str">
        <f t="shared" si="34"/>
        <v>200</v>
      </c>
    </row>
    <row r="113" spans="12:100" x14ac:dyDescent="0.25">
      <c r="L113" t="s">
        <v>1476</v>
      </c>
      <c r="M113" t="s">
        <v>782</v>
      </c>
      <c r="N113" t="s">
        <v>1477</v>
      </c>
      <c r="O113">
        <v>25.077622900000001</v>
      </c>
      <c r="P113">
        <v>121.56102540000001</v>
      </c>
      <c r="Q113" t="s">
        <v>1478</v>
      </c>
      <c r="S113" t="str">
        <f t="shared" si="25"/>
        <v>台北市</v>
      </c>
      <c r="T113" t="str">
        <f t="shared" si="26"/>
        <v>中山區</v>
      </c>
      <c r="AJ113" t="s">
        <v>3250</v>
      </c>
      <c r="AK113">
        <v>3.7</v>
      </c>
      <c r="AL113">
        <v>27</v>
      </c>
      <c r="AM113" t="s">
        <v>2609</v>
      </c>
      <c r="AN113" s="2" t="s">
        <v>3251</v>
      </c>
      <c r="AO113">
        <v>25.074114900000001</v>
      </c>
      <c r="AP113">
        <v>121.50958199999999</v>
      </c>
      <c r="AQ113" t="str">
        <f t="shared" si="27"/>
        <v>台北市</v>
      </c>
      <c r="AR113" t="str">
        <f t="shared" si="28"/>
        <v>大同區</v>
      </c>
      <c r="BG113" t="str">
        <f t="shared" si="29"/>
        <v/>
      </c>
      <c r="BH113" t="str">
        <f t="shared" si="30"/>
        <v/>
      </c>
      <c r="BX113" t="s">
        <v>3939</v>
      </c>
      <c r="BY113" t="s">
        <v>15</v>
      </c>
      <c r="BZ113" t="s">
        <v>3940</v>
      </c>
      <c r="CA113" t="s">
        <v>3941</v>
      </c>
      <c r="CB113">
        <v>25.004446000000002</v>
      </c>
      <c r="CC113">
        <v>121.44239</v>
      </c>
      <c r="CJ113">
        <v>34016</v>
      </c>
      <c r="CK113">
        <v>10148</v>
      </c>
      <c r="CL113" t="s">
        <v>8256</v>
      </c>
      <c r="CM113" t="s">
        <v>8257</v>
      </c>
      <c r="CN113">
        <v>90</v>
      </c>
      <c r="CO113">
        <v>-1</v>
      </c>
      <c r="CP113">
        <v>1</v>
      </c>
      <c r="CQ113">
        <v>121.356116</v>
      </c>
      <c r="CR113">
        <v>24.940892999999999</v>
      </c>
      <c r="CS113" t="s">
        <v>8258</v>
      </c>
      <c r="CT113" t="s">
        <v>8259</v>
      </c>
      <c r="CU113" t="str">
        <f t="shared" si="33"/>
        <v>新北市</v>
      </c>
      <c r="CV113" t="str">
        <f t="shared" si="34"/>
        <v>鶯歌區</v>
      </c>
    </row>
    <row r="114" spans="12:100" x14ac:dyDescent="0.25">
      <c r="L114" t="s">
        <v>1001</v>
      </c>
      <c r="M114" t="s">
        <v>782</v>
      </c>
      <c r="N114" t="s">
        <v>1002</v>
      </c>
      <c r="O114">
        <v>25.0506621</v>
      </c>
      <c r="P114">
        <v>121.5393708</v>
      </c>
      <c r="Q114" t="s">
        <v>1003</v>
      </c>
      <c r="S114" t="str">
        <f t="shared" si="25"/>
        <v>台北市</v>
      </c>
      <c r="T114" t="str">
        <f t="shared" si="26"/>
        <v>中山區</v>
      </c>
      <c r="AJ114" t="s">
        <v>3351</v>
      </c>
      <c r="AK114">
        <v>4.4000000000000004</v>
      </c>
      <c r="AL114">
        <v>15</v>
      </c>
      <c r="AM114" t="s">
        <v>2263</v>
      </c>
      <c r="AN114" s="2" t="s">
        <v>3251</v>
      </c>
      <c r="AO114">
        <v>25.054515899999998</v>
      </c>
      <c r="AP114">
        <v>121.51885040000001</v>
      </c>
      <c r="AQ114" t="str">
        <f t="shared" si="27"/>
        <v>台北市</v>
      </c>
      <c r="AR114" t="str">
        <f t="shared" si="28"/>
        <v>大同區</v>
      </c>
      <c r="BG114" t="str">
        <f t="shared" si="29"/>
        <v/>
      </c>
      <c r="BH114" t="str">
        <f t="shared" si="30"/>
        <v/>
      </c>
      <c r="BX114" t="s">
        <v>3942</v>
      </c>
      <c r="BY114" t="s">
        <v>15</v>
      </c>
      <c r="BZ114" t="s">
        <v>3685</v>
      </c>
      <c r="CA114" t="s">
        <v>3943</v>
      </c>
      <c r="CB114">
        <v>121.45294699999999</v>
      </c>
      <c r="CC114">
        <v>25.022212</v>
      </c>
      <c r="CJ114">
        <v>34018</v>
      </c>
      <c r="CK114">
        <v>10148</v>
      </c>
      <c r="CL114" t="s">
        <v>8260</v>
      </c>
      <c r="CM114" t="s">
        <v>8261</v>
      </c>
      <c r="CN114">
        <v>92</v>
      </c>
      <c r="CO114">
        <v>-1</v>
      </c>
      <c r="CP114">
        <v>1</v>
      </c>
      <c r="CQ114">
        <v>121.36797</v>
      </c>
      <c r="CR114">
        <v>24.938865</v>
      </c>
      <c r="CS114" t="s">
        <v>8262</v>
      </c>
      <c r="CT114" t="s">
        <v>8263</v>
      </c>
      <c r="CU114" t="str">
        <f t="shared" si="33"/>
        <v>復興路</v>
      </c>
      <c r="CV114" t="str">
        <f t="shared" si="34"/>
        <v>255</v>
      </c>
    </row>
    <row r="115" spans="12:100" x14ac:dyDescent="0.25">
      <c r="L115" t="s">
        <v>1461</v>
      </c>
      <c r="M115" t="s">
        <v>782</v>
      </c>
      <c r="N115" t="s">
        <v>1462</v>
      </c>
      <c r="O115">
        <v>25.073372800000001</v>
      </c>
      <c r="P115">
        <v>121.53601810000001</v>
      </c>
      <c r="Q115" t="s">
        <v>1463</v>
      </c>
      <c r="S115" t="str">
        <f t="shared" si="25"/>
        <v>台北市</v>
      </c>
      <c r="T115" t="str">
        <f t="shared" si="26"/>
        <v>中山區</v>
      </c>
      <c r="AJ115" t="s">
        <v>3392</v>
      </c>
      <c r="AK115">
        <v>4</v>
      </c>
      <c r="AL115">
        <v>1</v>
      </c>
      <c r="AM115" t="s">
        <v>2263</v>
      </c>
      <c r="AN115" s="2" t="s">
        <v>3251</v>
      </c>
      <c r="AO115">
        <v>25.052265899999998</v>
      </c>
      <c r="AP115">
        <v>121.50615879999999</v>
      </c>
      <c r="AQ115" t="str">
        <f t="shared" si="27"/>
        <v>台北市</v>
      </c>
      <c r="AR115" t="str">
        <f t="shared" si="28"/>
        <v>大同區</v>
      </c>
      <c r="BG115" t="str">
        <f t="shared" si="29"/>
        <v/>
      </c>
      <c r="BH115" t="str">
        <f t="shared" si="30"/>
        <v/>
      </c>
      <c r="BX115" t="s">
        <v>3944</v>
      </c>
      <c r="BY115" t="s">
        <v>15</v>
      </c>
      <c r="BZ115" t="s">
        <v>3945</v>
      </c>
      <c r="CA115" t="s">
        <v>3946</v>
      </c>
      <c r="CB115">
        <v>25.008713</v>
      </c>
      <c r="CC115">
        <v>121.45974200000001</v>
      </c>
      <c r="CJ115">
        <v>34019</v>
      </c>
      <c r="CK115">
        <v>10148</v>
      </c>
      <c r="CL115" t="s">
        <v>8264</v>
      </c>
      <c r="CM115" t="s">
        <v>8265</v>
      </c>
      <c r="CN115">
        <v>94</v>
      </c>
      <c r="CO115">
        <v>-1</v>
      </c>
      <c r="CP115">
        <v>1</v>
      </c>
      <c r="CQ115">
        <v>121.370724</v>
      </c>
      <c r="CR115">
        <v>24.938309</v>
      </c>
      <c r="CS115" t="s">
        <v>8266</v>
      </c>
      <c r="CT115" t="s">
        <v>8267</v>
      </c>
      <c r="CU115" t="str">
        <f t="shared" si="33"/>
        <v>復興路</v>
      </c>
      <c r="CV115" t="str">
        <f t="shared" si="34"/>
        <v>168</v>
      </c>
    </row>
    <row r="116" spans="12:100" x14ac:dyDescent="0.25">
      <c r="L116" t="s">
        <v>1371</v>
      </c>
      <c r="M116" t="s">
        <v>782</v>
      </c>
      <c r="N116" t="s">
        <v>1372</v>
      </c>
      <c r="O116">
        <v>25.029699699999998</v>
      </c>
      <c r="P116">
        <v>121.5061869</v>
      </c>
      <c r="Q116" t="s">
        <v>1373</v>
      </c>
      <c r="S116" t="str">
        <f t="shared" si="25"/>
        <v>台北市</v>
      </c>
      <c r="T116" t="str">
        <f t="shared" si="26"/>
        <v>中正區</v>
      </c>
      <c r="AJ116" t="s">
        <v>3446</v>
      </c>
      <c r="AK116">
        <v>3.7</v>
      </c>
      <c r="AL116">
        <v>11</v>
      </c>
      <c r="AM116" t="s">
        <v>2263</v>
      </c>
      <c r="AN116" s="2" t="s">
        <v>3251</v>
      </c>
      <c r="AO116">
        <v>25.077175</v>
      </c>
      <c r="AP116">
        <v>121.5203951</v>
      </c>
      <c r="AQ116" t="str">
        <f t="shared" si="27"/>
        <v>台北市</v>
      </c>
      <c r="AR116" t="str">
        <f t="shared" si="28"/>
        <v>大同區</v>
      </c>
      <c r="BG116" t="str">
        <f t="shared" si="29"/>
        <v/>
      </c>
      <c r="BH116" t="str">
        <f t="shared" si="30"/>
        <v/>
      </c>
      <c r="BX116" t="s">
        <v>3947</v>
      </c>
      <c r="BY116" t="s">
        <v>15</v>
      </c>
      <c r="BZ116" t="s">
        <v>3948</v>
      </c>
      <c r="CA116" t="s">
        <v>3949</v>
      </c>
      <c r="CB116">
        <v>121.46100300000001</v>
      </c>
      <c r="CC116">
        <v>25.019382</v>
      </c>
      <c r="CJ116">
        <v>34020</v>
      </c>
      <c r="CK116">
        <v>10148</v>
      </c>
      <c r="CL116" t="s">
        <v>8268</v>
      </c>
      <c r="CM116" t="s">
        <v>8269</v>
      </c>
      <c r="CN116">
        <v>95</v>
      </c>
      <c r="CO116">
        <v>-1</v>
      </c>
      <c r="CP116">
        <v>1</v>
      </c>
      <c r="CQ116">
        <v>121.3726289</v>
      </c>
      <c r="CR116">
        <v>24.937494999999998</v>
      </c>
      <c r="CS116" t="s">
        <v>8270</v>
      </c>
      <c r="CT116" t="s">
        <v>8271</v>
      </c>
      <c r="CU116" t="str">
        <f t="shared" si="33"/>
        <v>新北市</v>
      </c>
      <c r="CV116" t="str">
        <f t="shared" si="34"/>
        <v>三峽區</v>
      </c>
    </row>
    <row r="117" spans="12:100" x14ac:dyDescent="0.25">
      <c r="L117" t="s">
        <v>1979</v>
      </c>
      <c r="M117" t="s">
        <v>413</v>
      </c>
      <c r="N117" t="s">
        <v>1980</v>
      </c>
      <c r="O117">
        <v>25.024944900000001</v>
      </c>
      <c r="P117">
        <v>121.5108066</v>
      </c>
      <c r="Q117" t="s">
        <v>1981</v>
      </c>
      <c r="S117" t="str">
        <f t="shared" si="25"/>
        <v>台北市</v>
      </c>
      <c r="T117" t="str">
        <f t="shared" si="26"/>
        <v>中正區</v>
      </c>
      <c r="AJ117" t="s">
        <v>3344</v>
      </c>
      <c r="AK117">
        <v>5</v>
      </c>
      <c r="AL117">
        <v>6</v>
      </c>
      <c r="AM117" t="s">
        <v>2192</v>
      </c>
      <c r="AN117" s="2" t="s">
        <v>3345</v>
      </c>
      <c r="AO117">
        <v>25.0667683</v>
      </c>
      <c r="AP117">
        <v>121.51588649999999</v>
      </c>
      <c r="AQ117" t="str">
        <f t="shared" si="27"/>
        <v>台北市</v>
      </c>
      <c r="AR117" t="str">
        <f t="shared" si="28"/>
        <v>大同區</v>
      </c>
      <c r="BG117" t="str">
        <f t="shared" si="29"/>
        <v/>
      </c>
      <c r="BH117" t="str">
        <f t="shared" si="30"/>
        <v/>
      </c>
      <c r="BX117" t="s">
        <v>3950</v>
      </c>
      <c r="BY117" t="s">
        <v>15</v>
      </c>
      <c r="BZ117" t="s">
        <v>3951</v>
      </c>
      <c r="CA117" t="s">
        <v>3952</v>
      </c>
      <c r="CB117">
        <v>25.00925574</v>
      </c>
      <c r="CC117">
        <v>121.45878449999999</v>
      </c>
      <c r="CJ117">
        <v>34021</v>
      </c>
      <c r="CK117">
        <v>10148</v>
      </c>
      <c r="CL117" t="s">
        <v>8272</v>
      </c>
      <c r="CM117" t="s">
        <v>8273</v>
      </c>
      <c r="CN117">
        <v>96</v>
      </c>
      <c r="CO117">
        <v>-1</v>
      </c>
      <c r="CP117">
        <v>1</v>
      </c>
      <c r="CQ117">
        <v>121.37406</v>
      </c>
      <c r="CR117">
        <v>24.935690000000001</v>
      </c>
      <c r="CS117" t="s">
        <v>8274</v>
      </c>
      <c r="CT117" t="s">
        <v>8275</v>
      </c>
      <c r="CU117" t="str">
        <f t="shared" si="33"/>
        <v>民生街</v>
      </c>
      <c r="CV117" t="str">
        <f t="shared" si="34"/>
        <v>96號</v>
      </c>
    </row>
    <row r="118" spans="12:100" x14ac:dyDescent="0.25">
      <c r="L118" t="s">
        <v>1488</v>
      </c>
      <c r="M118" t="s">
        <v>782</v>
      </c>
      <c r="N118" t="s">
        <v>1489</v>
      </c>
      <c r="O118">
        <v>25.038253600000001</v>
      </c>
      <c r="P118">
        <v>121.52044239999999</v>
      </c>
      <c r="Q118" t="s">
        <v>1490</v>
      </c>
      <c r="S118" t="str">
        <f t="shared" si="25"/>
        <v>台北市</v>
      </c>
      <c r="T118" t="str">
        <f t="shared" si="26"/>
        <v>中正區</v>
      </c>
      <c r="AJ118" t="s">
        <v>2932</v>
      </c>
      <c r="AK118">
        <v>4</v>
      </c>
      <c r="AL118">
        <v>1</v>
      </c>
      <c r="AM118" t="s">
        <v>2192</v>
      </c>
      <c r="AN118" s="2" t="s">
        <v>843</v>
      </c>
      <c r="AO118">
        <v>25.065370999999999</v>
      </c>
      <c r="AP118">
        <v>121.5161993</v>
      </c>
      <c r="AQ118" t="str">
        <f t="shared" si="27"/>
        <v>台北市</v>
      </c>
      <c r="AR118" t="str">
        <f t="shared" si="28"/>
        <v>大同區</v>
      </c>
      <c r="BG118" t="str">
        <f t="shared" si="29"/>
        <v/>
      </c>
      <c r="BH118" t="str">
        <f t="shared" si="30"/>
        <v/>
      </c>
      <c r="BX118" t="s">
        <v>3953</v>
      </c>
      <c r="BY118" t="s">
        <v>15</v>
      </c>
      <c r="BZ118" t="s">
        <v>3714</v>
      </c>
      <c r="CA118" t="s">
        <v>3954</v>
      </c>
      <c r="CB118">
        <v>25.007961980000001</v>
      </c>
      <c r="CC118">
        <v>121.4644471</v>
      </c>
      <c r="CJ118">
        <v>34023</v>
      </c>
      <c r="CK118">
        <v>10148</v>
      </c>
      <c r="CL118" t="s">
        <v>8132</v>
      </c>
      <c r="CM118" t="s">
        <v>8133</v>
      </c>
      <c r="CN118">
        <v>97</v>
      </c>
      <c r="CP118">
        <v>1</v>
      </c>
      <c r="CQ118">
        <v>121.3709167</v>
      </c>
      <c r="CR118">
        <v>24.936243000000001</v>
      </c>
      <c r="CS118" t="s">
        <v>8276</v>
      </c>
      <c r="CT118" t="s">
        <v>8277</v>
      </c>
      <c r="CU118" t="str">
        <f t="shared" si="33"/>
        <v>新北市</v>
      </c>
      <c r="CV118" t="str">
        <f t="shared" si="34"/>
        <v>三峽區</v>
      </c>
    </row>
    <row r="119" spans="12:100" x14ac:dyDescent="0.25">
      <c r="L119" t="s">
        <v>695</v>
      </c>
      <c r="M119" t="s">
        <v>372</v>
      </c>
      <c r="N119" t="s">
        <v>696</v>
      </c>
      <c r="O119">
        <v>25.037558099999998</v>
      </c>
      <c r="P119">
        <v>121.51529909999999</v>
      </c>
      <c r="Q119" t="s">
        <v>697</v>
      </c>
      <c r="S119" t="str">
        <f t="shared" si="25"/>
        <v>台北市</v>
      </c>
      <c r="T119" t="str">
        <f t="shared" si="26"/>
        <v>中正區</v>
      </c>
      <c r="AJ119" t="s">
        <v>3162</v>
      </c>
      <c r="AK119">
        <v>2.9</v>
      </c>
      <c r="AL119">
        <v>27</v>
      </c>
      <c r="AM119" t="s">
        <v>2189</v>
      </c>
      <c r="AN119" s="2" t="s">
        <v>843</v>
      </c>
      <c r="AO119">
        <v>25.064880599999999</v>
      </c>
      <c r="AP119">
        <v>121.5161576</v>
      </c>
      <c r="AQ119" t="str">
        <f t="shared" si="27"/>
        <v>台北市</v>
      </c>
      <c r="AR119" t="str">
        <f t="shared" si="28"/>
        <v>大同區</v>
      </c>
      <c r="BG119" t="str">
        <f t="shared" si="29"/>
        <v/>
      </c>
      <c r="BH119" t="str">
        <f t="shared" si="30"/>
        <v/>
      </c>
      <c r="BX119" t="s">
        <v>3955</v>
      </c>
      <c r="BY119" t="s">
        <v>15</v>
      </c>
      <c r="BZ119" t="s">
        <v>3956</v>
      </c>
      <c r="CA119" t="s">
        <v>3957</v>
      </c>
      <c r="CB119">
        <v>25.01980305</v>
      </c>
      <c r="CC119">
        <v>121.5171361</v>
      </c>
      <c r="CJ119">
        <v>34417</v>
      </c>
      <c r="CK119">
        <v>10161</v>
      </c>
      <c r="CL119" t="s">
        <v>4821</v>
      </c>
      <c r="CM119" t="s">
        <v>8278</v>
      </c>
      <c r="CN119">
        <v>68</v>
      </c>
      <c r="CP119">
        <v>1</v>
      </c>
      <c r="CQ119">
        <v>121.45865999999999</v>
      </c>
      <c r="CR119">
        <v>24.974487</v>
      </c>
      <c r="CS119" t="s">
        <v>8279</v>
      </c>
      <c r="CT119" t="s">
        <v>8280</v>
      </c>
      <c r="CU119" t="str">
        <f t="shared" si="33"/>
        <v>青雲路</v>
      </c>
      <c r="CV119" t="str">
        <f t="shared" si="34"/>
        <v>459</v>
      </c>
    </row>
    <row r="120" spans="12:100" x14ac:dyDescent="0.25">
      <c r="L120" t="s">
        <v>1984</v>
      </c>
      <c r="M120" t="s">
        <v>413</v>
      </c>
      <c r="N120" t="s">
        <v>696</v>
      </c>
      <c r="O120">
        <v>25.037487500000001</v>
      </c>
      <c r="P120">
        <v>121.5152934</v>
      </c>
      <c r="Q120" t="s">
        <v>1985</v>
      </c>
      <c r="S120" t="str">
        <f t="shared" si="25"/>
        <v>台北市</v>
      </c>
      <c r="T120" t="str">
        <f t="shared" si="26"/>
        <v>中正區</v>
      </c>
      <c r="AJ120" t="s">
        <v>3354</v>
      </c>
      <c r="AK120">
        <v>4.2</v>
      </c>
      <c r="AL120">
        <v>64</v>
      </c>
      <c r="AM120" t="s">
        <v>2263</v>
      </c>
      <c r="AN120" s="2" t="s">
        <v>3355</v>
      </c>
      <c r="AO120">
        <v>25.053871699999998</v>
      </c>
      <c r="AP120">
        <v>121.50646190000001</v>
      </c>
      <c r="AQ120" t="str">
        <f t="shared" si="27"/>
        <v>台北市</v>
      </c>
      <c r="AR120" t="str">
        <f t="shared" si="28"/>
        <v>大同區</v>
      </c>
      <c r="BG120" t="str">
        <f t="shared" si="29"/>
        <v/>
      </c>
      <c r="BH120" t="str">
        <f t="shared" si="30"/>
        <v/>
      </c>
      <c r="BX120" t="s">
        <v>3958</v>
      </c>
      <c r="BY120" t="s">
        <v>15</v>
      </c>
      <c r="BZ120" t="s">
        <v>3878</v>
      </c>
      <c r="CA120" t="s">
        <v>3959</v>
      </c>
      <c r="CB120">
        <v>25.015464730000001</v>
      </c>
      <c r="CC120">
        <v>121.44885720000001</v>
      </c>
      <c r="CJ120">
        <v>34418</v>
      </c>
      <c r="CK120">
        <v>10161</v>
      </c>
      <c r="CL120" t="s">
        <v>340</v>
      </c>
      <c r="CM120" t="s">
        <v>8091</v>
      </c>
      <c r="CN120">
        <v>69</v>
      </c>
      <c r="CO120">
        <v>-1</v>
      </c>
      <c r="CP120">
        <v>1</v>
      </c>
      <c r="CQ120">
        <v>121.45872300000001</v>
      </c>
      <c r="CR120">
        <v>24.973023999999999</v>
      </c>
      <c r="CS120" t="s">
        <v>8281</v>
      </c>
      <c r="CT120" t="s">
        <v>8282</v>
      </c>
      <c r="CU120" t="str">
        <f t="shared" si="33"/>
        <v>青雲路</v>
      </c>
      <c r="CV120" t="str">
        <f t="shared" si="34"/>
        <v>406</v>
      </c>
    </row>
    <row r="121" spans="12:100" x14ac:dyDescent="0.25">
      <c r="L121" t="s">
        <v>1491</v>
      </c>
      <c r="M121" t="s">
        <v>782</v>
      </c>
      <c r="N121" t="s">
        <v>1492</v>
      </c>
      <c r="O121">
        <v>25.036163999999999</v>
      </c>
      <c r="P121">
        <v>121.5155233</v>
      </c>
      <c r="Q121" t="s">
        <v>1493</v>
      </c>
      <c r="S121" t="str">
        <f t="shared" si="25"/>
        <v>台北市</v>
      </c>
      <c r="T121" t="str">
        <f t="shared" si="26"/>
        <v>中正區</v>
      </c>
      <c r="AJ121" t="s">
        <v>3111</v>
      </c>
      <c r="AK121">
        <v>5</v>
      </c>
      <c r="AL121">
        <v>2</v>
      </c>
      <c r="AM121" t="s">
        <v>2189</v>
      </c>
      <c r="AN121" s="2" t="s">
        <v>3112</v>
      </c>
      <c r="AO121">
        <v>25.074204000000002</v>
      </c>
      <c r="AP121">
        <v>121.52020899999999</v>
      </c>
      <c r="AQ121" t="str">
        <f t="shared" si="27"/>
        <v>台北市</v>
      </c>
      <c r="AR121" t="str">
        <f t="shared" si="28"/>
        <v>大同區</v>
      </c>
      <c r="BG121" t="str">
        <f t="shared" si="29"/>
        <v/>
      </c>
      <c r="BH121" t="str">
        <f t="shared" si="30"/>
        <v/>
      </c>
      <c r="BX121" t="s">
        <v>3960</v>
      </c>
      <c r="BY121" t="s">
        <v>15</v>
      </c>
      <c r="BZ121" t="s">
        <v>3961</v>
      </c>
      <c r="CA121" t="s">
        <v>3962</v>
      </c>
      <c r="CB121">
        <v>25.031492870000001</v>
      </c>
      <c r="CC121">
        <v>121.4635981</v>
      </c>
      <c r="CJ121">
        <v>34419</v>
      </c>
      <c r="CK121">
        <v>10161</v>
      </c>
      <c r="CL121" t="s">
        <v>8087</v>
      </c>
      <c r="CM121" t="s">
        <v>8088</v>
      </c>
      <c r="CN121">
        <v>70</v>
      </c>
      <c r="CP121">
        <v>1</v>
      </c>
      <c r="CQ121">
        <v>121.459344</v>
      </c>
      <c r="CR121">
        <v>24.971437000000002</v>
      </c>
      <c r="CS121" t="s">
        <v>8283</v>
      </c>
      <c r="CT121" t="s">
        <v>8284</v>
      </c>
      <c r="CU121" t="str">
        <f t="shared" si="33"/>
        <v>青雲路</v>
      </c>
      <c r="CV121" t="str">
        <f t="shared" si="34"/>
        <v>589</v>
      </c>
    </row>
    <row r="122" spans="12:100" x14ac:dyDescent="0.25">
      <c r="L122" t="s">
        <v>635</v>
      </c>
      <c r="M122" t="s">
        <v>372</v>
      </c>
      <c r="N122" t="s">
        <v>636</v>
      </c>
      <c r="O122">
        <v>25.025162099999999</v>
      </c>
      <c r="P122">
        <v>121.5203411</v>
      </c>
      <c r="Q122" t="s">
        <v>637</v>
      </c>
      <c r="S122" t="str">
        <f t="shared" si="25"/>
        <v>台北市</v>
      </c>
      <c r="T122" t="str">
        <f t="shared" si="26"/>
        <v>中正區</v>
      </c>
      <c r="AJ122" t="s">
        <v>2581</v>
      </c>
      <c r="AK122">
        <v>5</v>
      </c>
      <c r="AL122">
        <v>6</v>
      </c>
      <c r="AM122" t="s">
        <v>2463</v>
      </c>
      <c r="AN122" s="2" t="s">
        <v>2582</v>
      </c>
      <c r="AO122">
        <v>25.0660098</v>
      </c>
      <c r="AP122">
        <v>121.5156575</v>
      </c>
      <c r="AQ122" t="str">
        <f t="shared" si="27"/>
        <v>台北市</v>
      </c>
      <c r="AR122" t="str">
        <f t="shared" si="28"/>
        <v>大同區</v>
      </c>
      <c r="BG122" t="str">
        <f t="shared" si="29"/>
        <v/>
      </c>
      <c r="BH122" t="str">
        <f t="shared" si="30"/>
        <v/>
      </c>
      <c r="BX122" t="s">
        <v>3963</v>
      </c>
      <c r="BY122" t="s">
        <v>15</v>
      </c>
      <c r="BZ122" t="s">
        <v>3964</v>
      </c>
      <c r="CA122" t="s">
        <v>3965</v>
      </c>
      <c r="CB122">
        <v>25.02400536</v>
      </c>
      <c r="CC122">
        <v>121.4839941</v>
      </c>
      <c r="CJ122">
        <v>34420</v>
      </c>
      <c r="CK122">
        <v>10161</v>
      </c>
      <c r="CL122" t="s">
        <v>8083</v>
      </c>
      <c r="CM122" t="s">
        <v>8084</v>
      </c>
      <c r="CN122">
        <v>71</v>
      </c>
      <c r="CO122">
        <v>-1</v>
      </c>
      <c r="CP122">
        <v>1</v>
      </c>
      <c r="CQ122">
        <v>121.459496</v>
      </c>
      <c r="CR122">
        <v>24.969587000000001</v>
      </c>
      <c r="CS122" t="s">
        <v>8285</v>
      </c>
      <c r="CT122" t="s">
        <v>8286</v>
      </c>
      <c r="CU122" t="str">
        <f t="shared" si="33"/>
        <v>石門路</v>
      </c>
      <c r="CV122" t="str">
        <f t="shared" si="34"/>
        <v>2巷口</v>
      </c>
    </row>
    <row r="123" spans="12:100" x14ac:dyDescent="0.25">
      <c r="L123" t="s">
        <v>1482</v>
      </c>
      <c r="M123" t="s">
        <v>782</v>
      </c>
      <c r="N123" t="s">
        <v>1483</v>
      </c>
      <c r="O123">
        <v>25.023202000000001</v>
      </c>
      <c r="P123">
        <v>121.5223251</v>
      </c>
      <c r="Q123" t="s">
        <v>1484</v>
      </c>
      <c r="S123" t="str">
        <f t="shared" si="25"/>
        <v>台北市</v>
      </c>
      <c r="T123" t="str">
        <f t="shared" si="26"/>
        <v>中正區</v>
      </c>
      <c r="AJ123" t="s">
        <v>3009</v>
      </c>
      <c r="AK123">
        <v>5</v>
      </c>
      <c r="AL123">
        <v>112</v>
      </c>
      <c r="AM123" t="s">
        <v>2189</v>
      </c>
      <c r="AN123" s="2" t="s">
        <v>3010</v>
      </c>
      <c r="AO123">
        <v>25.0508968</v>
      </c>
      <c r="AP123">
        <v>121.5165903</v>
      </c>
      <c r="AQ123" t="str">
        <f t="shared" si="27"/>
        <v>台北市</v>
      </c>
      <c r="AR123" t="str">
        <f t="shared" si="28"/>
        <v>大同區</v>
      </c>
      <c r="BG123" t="str">
        <f t="shared" si="29"/>
        <v/>
      </c>
      <c r="BH123" t="str">
        <f t="shared" si="30"/>
        <v/>
      </c>
      <c r="BX123" t="s">
        <v>3966</v>
      </c>
      <c r="BY123" t="s">
        <v>66</v>
      </c>
      <c r="BZ123" t="s">
        <v>3967</v>
      </c>
      <c r="CA123" t="s">
        <v>3968</v>
      </c>
      <c r="CB123">
        <v>25.080998000000001</v>
      </c>
      <c r="CC123">
        <v>121.484948</v>
      </c>
      <c r="CJ123">
        <v>34433</v>
      </c>
      <c r="CK123">
        <v>10171</v>
      </c>
      <c r="CL123" t="s">
        <v>8075</v>
      </c>
      <c r="CM123" t="s">
        <v>8076</v>
      </c>
      <c r="CN123">
        <v>2</v>
      </c>
      <c r="CP123">
        <v>0</v>
      </c>
      <c r="CQ123">
        <v>121.484217</v>
      </c>
      <c r="CR123">
        <v>24.996296000000001</v>
      </c>
      <c r="CS123" t="s">
        <v>8287</v>
      </c>
      <c r="CT123" t="s">
        <v>8288</v>
      </c>
      <c r="CU123" t="str">
        <f t="shared" si="33"/>
        <v>連城路</v>
      </c>
      <c r="CV123" t="str">
        <f t="shared" si="34"/>
        <v>292</v>
      </c>
    </row>
    <row r="124" spans="12:100" x14ac:dyDescent="0.25">
      <c r="L124" t="s">
        <v>1976</v>
      </c>
      <c r="M124" t="s">
        <v>413</v>
      </c>
      <c r="N124" t="s">
        <v>1977</v>
      </c>
      <c r="O124">
        <v>25.019376000000001</v>
      </c>
      <c r="P124">
        <v>121.52625980000001</v>
      </c>
      <c r="Q124" t="s">
        <v>1978</v>
      </c>
      <c r="S124" t="str">
        <f t="shared" si="25"/>
        <v>台北市</v>
      </c>
      <c r="T124" t="str">
        <f t="shared" si="26"/>
        <v>中正區</v>
      </c>
      <c r="AJ124" t="s">
        <v>3120</v>
      </c>
      <c r="AK124">
        <v>4.8</v>
      </c>
      <c r="AL124">
        <v>53</v>
      </c>
      <c r="AM124" t="s">
        <v>3121</v>
      </c>
      <c r="AN124" s="2" t="s">
        <v>3122</v>
      </c>
      <c r="AO124">
        <v>25.0589686</v>
      </c>
      <c r="AP124">
        <v>121.513476</v>
      </c>
      <c r="AQ124" t="str">
        <f t="shared" si="27"/>
        <v>台北市</v>
      </c>
      <c r="AR124" t="str">
        <f t="shared" si="28"/>
        <v>大同區</v>
      </c>
      <c r="BG124" t="str">
        <f t="shared" si="29"/>
        <v/>
      </c>
      <c r="BH124" t="str">
        <f t="shared" si="30"/>
        <v/>
      </c>
      <c r="BX124" t="s">
        <v>3969</v>
      </c>
      <c r="BY124" t="s">
        <v>66</v>
      </c>
      <c r="BZ124" t="s">
        <v>3970</v>
      </c>
      <c r="CA124" t="s">
        <v>3971</v>
      </c>
      <c r="CB124">
        <v>25.084047000000002</v>
      </c>
      <c r="CC124">
        <v>121.494058</v>
      </c>
      <c r="CJ124">
        <v>34434</v>
      </c>
      <c r="CK124">
        <v>10171</v>
      </c>
      <c r="CL124" t="s">
        <v>8071</v>
      </c>
      <c r="CM124" t="s">
        <v>8072</v>
      </c>
      <c r="CN124">
        <v>3</v>
      </c>
      <c r="CP124">
        <v>0</v>
      </c>
      <c r="CQ124">
        <v>121.48276300000001</v>
      </c>
      <c r="CR124">
        <v>24.995774999999998</v>
      </c>
      <c r="CS124" t="s">
        <v>8289</v>
      </c>
      <c r="CT124" t="s">
        <v>8290</v>
      </c>
      <c r="CU124" t="str">
        <f t="shared" si="33"/>
        <v>連城路</v>
      </c>
      <c r="CV124" t="str">
        <f t="shared" si="34"/>
        <v>344</v>
      </c>
    </row>
    <row r="125" spans="12:100" x14ac:dyDescent="0.25">
      <c r="L125" t="s">
        <v>774</v>
      </c>
      <c r="M125" t="s">
        <v>775</v>
      </c>
      <c r="N125" t="s">
        <v>776</v>
      </c>
      <c r="O125">
        <v>25.015602399999999</v>
      </c>
      <c r="P125">
        <v>121.5311016</v>
      </c>
      <c r="Q125" t="s">
        <v>777</v>
      </c>
      <c r="S125" t="str">
        <f t="shared" si="25"/>
        <v>台北市</v>
      </c>
      <c r="T125" t="str">
        <f t="shared" si="26"/>
        <v>中正區</v>
      </c>
      <c r="AJ125" t="s">
        <v>3512</v>
      </c>
      <c r="AK125">
        <v>4.5999999999999996</v>
      </c>
      <c r="AL125">
        <v>7</v>
      </c>
      <c r="AM125" t="s">
        <v>2463</v>
      </c>
      <c r="AN125" s="2" t="s">
        <v>3513</v>
      </c>
      <c r="AO125">
        <v>25.071897199999999</v>
      </c>
      <c r="AP125">
        <v>121.5157303</v>
      </c>
      <c r="AQ125" t="str">
        <f t="shared" si="27"/>
        <v>台北市</v>
      </c>
      <c r="AR125" t="str">
        <f t="shared" si="28"/>
        <v>大同區</v>
      </c>
      <c r="BG125" t="str">
        <f t="shared" si="29"/>
        <v/>
      </c>
      <c r="BH125" t="str">
        <f t="shared" si="30"/>
        <v/>
      </c>
      <c r="BX125" t="s">
        <v>3972</v>
      </c>
      <c r="BY125" t="s">
        <v>66</v>
      </c>
      <c r="BZ125" t="s">
        <v>3973</v>
      </c>
      <c r="CA125" t="s">
        <v>3974</v>
      </c>
      <c r="CB125">
        <v>25.081623</v>
      </c>
      <c r="CC125">
        <v>121.491247</v>
      </c>
      <c r="CJ125">
        <v>34437</v>
      </c>
      <c r="CK125">
        <v>10171</v>
      </c>
      <c r="CL125" t="s">
        <v>8291</v>
      </c>
      <c r="CM125" t="s">
        <v>8292</v>
      </c>
      <c r="CN125">
        <v>6</v>
      </c>
      <c r="CP125">
        <v>0</v>
      </c>
      <c r="CQ125">
        <v>121.4813353</v>
      </c>
      <c r="CR125">
        <v>25.000599999999999</v>
      </c>
      <c r="CS125" t="s">
        <v>8293</v>
      </c>
      <c r="CT125" t="s">
        <v>8294</v>
      </c>
      <c r="CU125" t="str">
        <f t="shared" si="33"/>
        <v>員山路</v>
      </c>
      <c r="CV125" t="str">
        <f t="shared" si="34"/>
        <v>198</v>
      </c>
    </row>
    <row r="126" spans="12:100" x14ac:dyDescent="0.25">
      <c r="L126" t="s">
        <v>641</v>
      </c>
      <c r="M126" t="s">
        <v>417</v>
      </c>
      <c r="N126" t="s">
        <v>642</v>
      </c>
      <c r="O126">
        <v>25.0307721</v>
      </c>
      <c r="P126">
        <v>121.5123045</v>
      </c>
      <c r="Q126" t="s">
        <v>643</v>
      </c>
      <c r="S126" t="str">
        <f t="shared" si="25"/>
        <v>台北市</v>
      </c>
      <c r="T126" t="str">
        <f t="shared" si="26"/>
        <v>中正區</v>
      </c>
      <c r="AJ126" t="s">
        <v>3450</v>
      </c>
      <c r="AK126">
        <v>4.0999999999999996</v>
      </c>
      <c r="AL126">
        <v>161</v>
      </c>
      <c r="AM126" t="s">
        <v>2831</v>
      </c>
      <c r="AN126" t="s">
        <v>3503</v>
      </c>
      <c r="AO126">
        <v>25.0542221</v>
      </c>
      <c r="AP126">
        <v>121.5132232</v>
      </c>
      <c r="AQ126" t="str">
        <f t="shared" si="27"/>
        <v>台北市</v>
      </c>
      <c r="AR126" t="str">
        <f t="shared" si="28"/>
        <v>大同區</v>
      </c>
      <c r="BG126" t="str">
        <f t="shared" si="29"/>
        <v/>
      </c>
      <c r="BH126" t="str">
        <f t="shared" si="30"/>
        <v/>
      </c>
      <c r="BX126" t="s">
        <v>3975</v>
      </c>
      <c r="BY126" t="s">
        <v>66</v>
      </c>
      <c r="BZ126" t="s">
        <v>3976</v>
      </c>
      <c r="CA126" t="s">
        <v>3977</v>
      </c>
      <c r="CB126">
        <v>25.076035000000001</v>
      </c>
      <c r="CC126">
        <v>121.48471499999999</v>
      </c>
      <c r="CJ126">
        <v>34438</v>
      </c>
      <c r="CK126">
        <v>10171</v>
      </c>
      <c r="CL126" t="s">
        <v>8059</v>
      </c>
      <c r="CM126" t="s">
        <v>8060</v>
      </c>
      <c r="CN126">
        <v>7</v>
      </c>
      <c r="CO126">
        <v>-1</v>
      </c>
      <c r="CP126">
        <v>0</v>
      </c>
      <c r="CQ126">
        <v>121.4810458</v>
      </c>
      <c r="CR126">
        <v>25.003468059999999</v>
      </c>
      <c r="CS126" t="s">
        <v>8295</v>
      </c>
      <c r="CT126" t="s">
        <v>8296</v>
      </c>
      <c r="CU126" t="str">
        <f t="shared" si="33"/>
        <v>員山路</v>
      </c>
      <c r="CV126" t="str">
        <f t="shared" si="34"/>
        <v>370</v>
      </c>
    </row>
    <row r="127" spans="12:100" ht="66" x14ac:dyDescent="0.25">
      <c r="L127" t="s">
        <v>791</v>
      </c>
      <c r="M127" t="s">
        <v>782</v>
      </c>
      <c r="N127" t="s">
        <v>792</v>
      </c>
      <c r="O127">
        <v>25.0303757</v>
      </c>
      <c r="P127">
        <v>121.5108887</v>
      </c>
      <c r="Q127" t="s">
        <v>793</v>
      </c>
      <c r="S127" t="str">
        <f t="shared" si="25"/>
        <v>台北市</v>
      </c>
      <c r="T127" t="str">
        <f t="shared" si="26"/>
        <v>中正區</v>
      </c>
      <c r="AJ127" t="s">
        <v>2367</v>
      </c>
      <c r="AK127">
        <v>3.1</v>
      </c>
      <c r="AL127">
        <v>16</v>
      </c>
      <c r="AM127" t="s">
        <v>2368</v>
      </c>
      <c r="AN127" s="4" t="s">
        <v>3506</v>
      </c>
      <c r="AO127">
        <v>25.024784799999999</v>
      </c>
      <c r="AP127">
        <v>121.5470303</v>
      </c>
      <c r="AQ127" t="str">
        <f t="shared" si="27"/>
        <v>台北市</v>
      </c>
      <c r="AR127" t="str">
        <f t="shared" si="28"/>
        <v>大安區</v>
      </c>
      <c r="BG127" t="str">
        <f t="shared" si="29"/>
        <v/>
      </c>
      <c r="BH127" t="str">
        <f t="shared" si="30"/>
        <v/>
      </c>
      <c r="BX127" t="s">
        <v>3978</v>
      </c>
      <c r="BY127" t="s">
        <v>66</v>
      </c>
      <c r="BZ127" t="s">
        <v>3979</v>
      </c>
      <c r="CA127" t="s">
        <v>3980</v>
      </c>
      <c r="CB127">
        <v>25.076698</v>
      </c>
      <c r="CC127">
        <v>121.481438</v>
      </c>
      <c r="CJ127">
        <v>34439</v>
      </c>
      <c r="CK127">
        <v>10171</v>
      </c>
      <c r="CL127" t="s">
        <v>8297</v>
      </c>
      <c r="CM127" t="s">
        <v>8298</v>
      </c>
      <c r="CN127">
        <v>8</v>
      </c>
      <c r="CP127">
        <v>0</v>
      </c>
      <c r="CQ127">
        <v>121.48095000000001</v>
      </c>
      <c r="CR127">
        <v>25.00543</v>
      </c>
      <c r="CS127" t="s">
        <v>8299</v>
      </c>
      <c r="CT127" t="s">
        <v>8300</v>
      </c>
      <c r="CU127" t="str">
        <f t="shared" si="33"/>
        <v>中山路</v>
      </c>
      <c r="CV127" t="str">
        <f t="shared" si="34"/>
        <v>二段6</v>
      </c>
    </row>
    <row r="128" spans="12:100" x14ac:dyDescent="0.25">
      <c r="L128" t="s">
        <v>647</v>
      </c>
      <c r="M128" t="s">
        <v>383</v>
      </c>
      <c r="N128" t="s">
        <v>648</v>
      </c>
      <c r="O128">
        <v>25.038565500000001</v>
      </c>
      <c r="P128">
        <v>121.513098</v>
      </c>
      <c r="Q128" t="s">
        <v>649</v>
      </c>
      <c r="S128" t="str">
        <f t="shared" si="25"/>
        <v>台北市</v>
      </c>
      <c r="T128" t="str">
        <f t="shared" si="26"/>
        <v>中正區</v>
      </c>
      <c r="AJ128" t="s">
        <v>2390</v>
      </c>
      <c r="AK128">
        <v>5</v>
      </c>
      <c r="AL128">
        <v>1</v>
      </c>
      <c r="AM128" t="s">
        <v>235</v>
      </c>
      <c r="AN128" s="2" t="s">
        <v>3139</v>
      </c>
      <c r="AO128">
        <v>25.023163199999999</v>
      </c>
      <c r="AP128">
        <v>121.5450421</v>
      </c>
      <c r="AQ128" t="str">
        <f t="shared" si="27"/>
        <v>台北市</v>
      </c>
      <c r="AR128" t="str">
        <f t="shared" si="28"/>
        <v>大安區</v>
      </c>
      <c r="BG128" t="str">
        <f t="shared" si="29"/>
        <v/>
      </c>
      <c r="BH128" t="str">
        <f t="shared" si="30"/>
        <v/>
      </c>
      <c r="BX128" t="s">
        <v>3981</v>
      </c>
      <c r="BY128" t="s">
        <v>66</v>
      </c>
      <c r="BZ128" t="s">
        <v>3982</v>
      </c>
      <c r="CA128" t="s">
        <v>3983</v>
      </c>
      <c r="CB128">
        <v>25.084554000000001</v>
      </c>
      <c r="CC128">
        <v>121.488551</v>
      </c>
      <c r="CJ128">
        <v>34145</v>
      </c>
      <c r="CK128">
        <v>10151</v>
      </c>
      <c r="CL128" t="s">
        <v>8301</v>
      </c>
      <c r="CM128" t="s">
        <v>8302</v>
      </c>
      <c r="CN128">
        <v>1</v>
      </c>
      <c r="CP128">
        <v>0</v>
      </c>
      <c r="CQ128">
        <v>121.430021</v>
      </c>
      <c r="CR128">
        <v>24.998244</v>
      </c>
      <c r="CS128" t="s">
        <v>8303</v>
      </c>
      <c r="CT128" t="s">
        <v>8304</v>
      </c>
      <c r="CU128" t="str">
        <f t="shared" si="33"/>
        <v>樹新路</v>
      </c>
      <c r="CV128" t="str">
        <f t="shared" si="34"/>
        <v>233</v>
      </c>
    </row>
    <row r="129" spans="12:100" x14ac:dyDescent="0.25">
      <c r="L129" t="s">
        <v>1479</v>
      </c>
      <c r="M129" t="s">
        <v>782</v>
      </c>
      <c r="N129" t="s">
        <v>1480</v>
      </c>
      <c r="O129">
        <v>25.025137900000001</v>
      </c>
      <c r="P129">
        <v>121.5143526</v>
      </c>
      <c r="Q129" t="s">
        <v>1481</v>
      </c>
      <c r="S129" t="str">
        <f t="shared" si="25"/>
        <v>台北市</v>
      </c>
      <c r="T129" t="str">
        <f t="shared" si="26"/>
        <v>中正區</v>
      </c>
      <c r="AJ129" t="s">
        <v>3343</v>
      </c>
      <c r="AK129">
        <v>4.5999999999999996</v>
      </c>
      <c r="AL129">
        <v>143</v>
      </c>
      <c r="AM129" t="s">
        <v>2263</v>
      </c>
      <c r="AN129" s="2" t="s">
        <v>3139</v>
      </c>
      <c r="AO129">
        <v>25.0217101</v>
      </c>
      <c r="AP129">
        <v>121.546059</v>
      </c>
      <c r="AQ129" t="str">
        <f t="shared" si="27"/>
        <v>台北市</v>
      </c>
      <c r="AR129" t="str">
        <f t="shared" si="28"/>
        <v>大安區</v>
      </c>
      <c r="BG129" t="str">
        <f t="shared" si="29"/>
        <v/>
      </c>
      <c r="BH129" t="str">
        <f t="shared" si="30"/>
        <v/>
      </c>
      <c r="BX129" t="s">
        <v>3984</v>
      </c>
      <c r="BY129" t="s">
        <v>66</v>
      </c>
      <c r="BZ129" t="s">
        <v>3985</v>
      </c>
      <c r="CA129" t="s">
        <v>3986</v>
      </c>
      <c r="CB129">
        <v>25.08079</v>
      </c>
      <c r="CC129">
        <v>121.496026</v>
      </c>
      <c r="CJ129">
        <v>34146</v>
      </c>
      <c r="CK129">
        <v>10151</v>
      </c>
      <c r="CL129" t="s">
        <v>8305</v>
      </c>
      <c r="CM129" t="s">
        <v>8306</v>
      </c>
      <c r="CN129">
        <v>2</v>
      </c>
      <c r="CO129">
        <v>-1</v>
      </c>
      <c r="CP129">
        <v>0</v>
      </c>
      <c r="CQ129">
        <v>121.431245</v>
      </c>
      <c r="CR129">
        <v>25.000554000000001</v>
      </c>
      <c r="CS129" t="s">
        <v>8307</v>
      </c>
      <c r="CT129" t="s">
        <v>8308</v>
      </c>
      <c r="CU129" t="str">
        <f t="shared" si="33"/>
        <v>新北市</v>
      </c>
      <c r="CV129" t="str">
        <f t="shared" si="34"/>
        <v>樹林區</v>
      </c>
    </row>
    <row r="130" spans="12:100" x14ac:dyDescent="0.25">
      <c r="L130" t="s">
        <v>368</v>
      </c>
      <c r="M130" t="s">
        <v>231</v>
      </c>
      <c r="N130" t="s">
        <v>369</v>
      </c>
      <c r="O130">
        <v>25.036052300000001</v>
      </c>
      <c r="P130">
        <v>121.51366590000001</v>
      </c>
      <c r="Q130" t="s">
        <v>370</v>
      </c>
      <c r="S130" t="str">
        <f t="shared" ref="S130:S193" si="35">MID(N130,1,3)</f>
        <v>台北市</v>
      </c>
      <c r="T130" t="str">
        <f t="shared" ref="T130:T193" si="36">MID(N130,4,3)</f>
        <v>中正區</v>
      </c>
      <c r="AJ130" t="s">
        <v>3193</v>
      </c>
      <c r="AK130">
        <v>0</v>
      </c>
      <c r="AL130">
        <v>0</v>
      </c>
      <c r="AM130" t="s">
        <v>2463</v>
      </c>
      <c r="AN130" s="2" t="s">
        <v>3194</v>
      </c>
      <c r="AO130">
        <v>25.041627999999999</v>
      </c>
      <c r="AP130">
        <v>121.55488200000001</v>
      </c>
      <c r="AQ130" t="str">
        <f t="shared" ref="AQ130:AQ193" si="37">MID(AN130,1,3)</f>
        <v>台北市</v>
      </c>
      <c r="AR130" t="str">
        <f t="shared" ref="AR130:AR193" si="38">MID(AN130,4,3)</f>
        <v>大安區</v>
      </c>
      <c r="BG130" t="str">
        <f t="shared" ref="BG130:BG193" si="39">MID(BD130,1,3)</f>
        <v/>
      </c>
      <c r="BH130" t="str">
        <f t="shared" ref="BH130:BH193" si="40">MID(BD130,4,3)</f>
        <v/>
      </c>
      <c r="BX130" t="s">
        <v>3707</v>
      </c>
      <c r="BY130" t="s">
        <v>66</v>
      </c>
      <c r="BZ130" t="s">
        <v>3987</v>
      </c>
      <c r="CA130" t="s">
        <v>3988</v>
      </c>
      <c r="CB130">
        <v>25.074407999999998</v>
      </c>
      <c r="CC130">
        <v>121.478752</v>
      </c>
      <c r="CJ130">
        <v>34441</v>
      </c>
      <c r="CK130">
        <v>10171</v>
      </c>
      <c r="CL130" t="s">
        <v>8049</v>
      </c>
      <c r="CM130" t="s">
        <v>8050</v>
      </c>
      <c r="CN130">
        <v>11</v>
      </c>
      <c r="CO130">
        <v>-1</v>
      </c>
      <c r="CP130">
        <v>0</v>
      </c>
      <c r="CQ130">
        <v>121.49011900000001</v>
      </c>
      <c r="CR130">
        <v>25.004677000000001</v>
      </c>
      <c r="CS130" t="s">
        <v>8309</v>
      </c>
      <c r="CT130" t="s">
        <v>8310</v>
      </c>
      <c r="CU130" t="str">
        <f t="shared" si="33"/>
        <v>中和區</v>
      </c>
      <c r="CV130" t="str">
        <f t="shared" si="34"/>
        <v>板南路</v>
      </c>
    </row>
    <row r="131" spans="12:100" x14ac:dyDescent="0.25">
      <c r="L131" t="s">
        <v>1875</v>
      </c>
      <c r="M131" t="s">
        <v>413</v>
      </c>
      <c r="N131" t="s">
        <v>1876</v>
      </c>
      <c r="O131">
        <v>25.0322885</v>
      </c>
      <c r="P131">
        <v>121.521894</v>
      </c>
      <c r="Q131" t="s">
        <v>1877</v>
      </c>
      <c r="S131" t="str">
        <f t="shared" si="35"/>
        <v>台北市</v>
      </c>
      <c r="T131" t="str">
        <f t="shared" si="36"/>
        <v>中正區</v>
      </c>
      <c r="AJ131" t="s">
        <v>2972</v>
      </c>
      <c r="AK131">
        <v>4.0999999999999996</v>
      </c>
      <c r="AL131">
        <v>23</v>
      </c>
      <c r="AM131" t="s">
        <v>2192</v>
      </c>
      <c r="AN131" s="2" t="s">
        <v>882</v>
      </c>
      <c r="AO131">
        <v>25.0293539</v>
      </c>
      <c r="AP131">
        <v>121.5461699</v>
      </c>
      <c r="AQ131" t="str">
        <f t="shared" si="37"/>
        <v>台北市</v>
      </c>
      <c r="AR131" t="str">
        <f t="shared" si="38"/>
        <v>大安區</v>
      </c>
      <c r="BG131" t="str">
        <f t="shared" si="39"/>
        <v/>
      </c>
      <c r="BH131" t="str">
        <f t="shared" si="40"/>
        <v/>
      </c>
      <c r="BX131" t="s">
        <v>3989</v>
      </c>
      <c r="BY131" t="s">
        <v>66</v>
      </c>
      <c r="BZ131" t="s">
        <v>3990</v>
      </c>
      <c r="CA131" t="s">
        <v>3991</v>
      </c>
      <c r="CB131">
        <v>25.080131999999999</v>
      </c>
      <c r="CC131">
        <v>121.48506999999999</v>
      </c>
      <c r="CJ131">
        <v>34442</v>
      </c>
      <c r="CK131">
        <v>10171</v>
      </c>
      <c r="CL131" t="s">
        <v>8053</v>
      </c>
      <c r="CM131" t="s">
        <v>8054</v>
      </c>
      <c r="CN131">
        <v>10</v>
      </c>
      <c r="CO131">
        <v>-1</v>
      </c>
      <c r="CP131">
        <v>0</v>
      </c>
      <c r="CQ131">
        <v>121.486227</v>
      </c>
      <c r="CR131">
        <v>25.004805000000001</v>
      </c>
      <c r="CS131" t="s">
        <v>8311</v>
      </c>
      <c r="CT131" t="s">
        <v>8312</v>
      </c>
      <c r="CU131" t="str">
        <f t="shared" ref="CU131:CU194" si="41">MID(CS131,1,3)</f>
        <v>中山路</v>
      </c>
      <c r="CV131" t="str">
        <f t="shared" ref="CV131:CV194" si="42">MID(CS131,4,3)</f>
        <v>二段4</v>
      </c>
    </row>
    <row r="132" spans="12:100" x14ac:dyDescent="0.25">
      <c r="L132" t="s">
        <v>1485</v>
      </c>
      <c r="M132" t="s">
        <v>782</v>
      </c>
      <c r="N132" t="s">
        <v>1486</v>
      </c>
      <c r="O132">
        <v>25.0350106</v>
      </c>
      <c r="P132">
        <v>121.5089988</v>
      </c>
      <c r="Q132" t="s">
        <v>1487</v>
      </c>
      <c r="S132" t="str">
        <f t="shared" si="35"/>
        <v>台北市</v>
      </c>
      <c r="T132" t="str">
        <f t="shared" si="36"/>
        <v>中正區</v>
      </c>
      <c r="AJ132" t="s">
        <v>2953</v>
      </c>
      <c r="AK132">
        <v>4.8</v>
      </c>
      <c r="AL132">
        <v>54</v>
      </c>
      <c r="AM132" t="s">
        <v>2189</v>
      </c>
      <c r="AN132" s="2" t="s">
        <v>2954</v>
      </c>
      <c r="AO132">
        <v>25.038460199999999</v>
      </c>
      <c r="AP132">
        <v>121.5336058</v>
      </c>
      <c r="AQ132" t="str">
        <f t="shared" si="37"/>
        <v>台北市</v>
      </c>
      <c r="AR132" t="str">
        <f t="shared" si="38"/>
        <v>大安區</v>
      </c>
      <c r="BG132" t="str">
        <f t="shared" si="39"/>
        <v/>
      </c>
      <c r="BH132" t="str">
        <f t="shared" si="40"/>
        <v/>
      </c>
      <c r="BX132" t="s">
        <v>3992</v>
      </c>
      <c r="BY132" t="s">
        <v>66</v>
      </c>
      <c r="BZ132" t="s">
        <v>3993</v>
      </c>
      <c r="CA132" t="s">
        <v>3994</v>
      </c>
      <c r="CB132">
        <v>25.083715999999999</v>
      </c>
      <c r="CC132">
        <v>121.487499</v>
      </c>
      <c r="CJ132">
        <v>34444</v>
      </c>
      <c r="CK132">
        <v>10171</v>
      </c>
      <c r="CL132" t="s">
        <v>8045</v>
      </c>
      <c r="CM132" t="s">
        <v>8046</v>
      </c>
      <c r="CN132">
        <v>12</v>
      </c>
      <c r="CP132">
        <v>0</v>
      </c>
      <c r="CQ132">
        <v>121.492374</v>
      </c>
      <c r="CR132">
        <v>25.002542999999999</v>
      </c>
      <c r="CS132" t="s">
        <v>8313</v>
      </c>
      <c r="CT132" t="s">
        <v>8314</v>
      </c>
      <c r="CU132" t="str">
        <f t="shared" si="41"/>
        <v>中山路</v>
      </c>
      <c r="CV132" t="str">
        <f t="shared" si="42"/>
        <v>二段3</v>
      </c>
    </row>
    <row r="133" spans="12:100" x14ac:dyDescent="0.25">
      <c r="L133" t="s">
        <v>1982</v>
      </c>
      <c r="M133" t="s">
        <v>413</v>
      </c>
      <c r="N133" t="s">
        <v>1486</v>
      </c>
      <c r="O133">
        <v>25.035206299999999</v>
      </c>
      <c r="P133">
        <v>121.5092027</v>
      </c>
      <c r="Q133" t="s">
        <v>1983</v>
      </c>
      <c r="S133" t="str">
        <f t="shared" si="35"/>
        <v>台北市</v>
      </c>
      <c r="T133" t="str">
        <f t="shared" si="36"/>
        <v>中正區</v>
      </c>
      <c r="AJ133" t="s">
        <v>3011</v>
      </c>
      <c r="AK133">
        <v>5</v>
      </c>
      <c r="AL133">
        <v>1</v>
      </c>
      <c r="AM133" t="s">
        <v>2285</v>
      </c>
      <c r="AN133" s="2" t="s">
        <v>3012</v>
      </c>
      <c r="AO133">
        <v>25.040241900000002</v>
      </c>
      <c r="AP133">
        <v>121.5451037</v>
      </c>
      <c r="AQ133" t="str">
        <f t="shared" si="37"/>
        <v>台北市</v>
      </c>
      <c r="AR133" t="str">
        <f t="shared" si="38"/>
        <v>大安區</v>
      </c>
      <c r="BG133" t="str">
        <f t="shared" si="39"/>
        <v/>
      </c>
      <c r="BH133" t="str">
        <f t="shared" si="40"/>
        <v/>
      </c>
      <c r="BX133" t="s">
        <v>3995</v>
      </c>
      <c r="BY133" t="s">
        <v>66</v>
      </c>
      <c r="BZ133" t="s">
        <v>3996</v>
      </c>
      <c r="CA133" t="s">
        <v>3997</v>
      </c>
      <c r="CB133">
        <v>25.079653</v>
      </c>
      <c r="CC133">
        <v>121.490149</v>
      </c>
      <c r="CJ133">
        <v>34445</v>
      </c>
      <c r="CK133">
        <v>10171</v>
      </c>
      <c r="CL133" t="s">
        <v>8041</v>
      </c>
      <c r="CM133" t="s">
        <v>8042</v>
      </c>
      <c r="CN133">
        <v>13</v>
      </c>
      <c r="CO133">
        <v>-1</v>
      </c>
      <c r="CP133">
        <v>0</v>
      </c>
      <c r="CQ133">
        <v>121.49391199999999</v>
      </c>
      <c r="CR133">
        <v>25.002027999999999</v>
      </c>
      <c r="CS133" t="s">
        <v>8315</v>
      </c>
      <c r="CT133" t="s">
        <v>8316</v>
      </c>
      <c r="CU133" t="str">
        <f t="shared" si="41"/>
        <v>中山路</v>
      </c>
      <c r="CV133" t="str">
        <f t="shared" si="42"/>
        <v>二段3</v>
      </c>
    </row>
    <row r="134" spans="12:100" x14ac:dyDescent="0.25">
      <c r="L134" t="s">
        <v>263</v>
      </c>
      <c r="M134" t="s">
        <v>231</v>
      </c>
      <c r="N134" t="s">
        <v>264</v>
      </c>
      <c r="O134">
        <v>25.041891499999998</v>
      </c>
      <c r="P134">
        <v>121.52561799999999</v>
      </c>
      <c r="Q134" t="s">
        <v>265</v>
      </c>
      <c r="S134" t="str">
        <f t="shared" si="35"/>
        <v>台北市</v>
      </c>
      <c r="T134" t="str">
        <f t="shared" si="36"/>
        <v>中正區</v>
      </c>
      <c r="AJ134" t="s">
        <v>3068</v>
      </c>
      <c r="AK134">
        <v>4.9000000000000004</v>
      </c>
      <c r="AL134">
        <v>80</v>
      </c>
      <c r="AM134" t="s">
        <v>2189</v>
      </c>
      <c r="AN134" s="2" t="s">
        <v>3069</v>
      </c>
      <c r="AO134">
        <v>25.038133599999998</v>
      </c>
      <c r="AP134">
        <v>121.5539244</v>
      </c>
      <c r="AQ134" t="str">
        <f t="shared" si="37"/>
        <v>台北市</v>
      </c>
      <c r="AR134" t="str">
        <f t="shared" si="38"/>
        <v>大安區</v>
      </c>
      <c r="BG134" t="str">
        <f t="shared" si="39"/>
        <v/>
      </c>
      <c r="BH134" t="str">
        <f t="shared" si="40"/>
        <v/>
      </c>
      <c r="BX134" t="s">
        <v>3998</v>
      </c>
      <c r="BY134" t="s">
        <v>66</v>
      </c>
      <c r="BZ134" t="s">
        <v>3996</v>
      </c>
      <c r="CA134" t="s">
        <v>3999</v>
      </c>
      <c r="CB134">
        <v>25.078876000000001</v>
      </c>
      <c r="CC134">
        <v>121.490998</v>
      </c>
      <c r="CJ134">
        <v>34446</v>
      </c>
      <c r="CK134">
        <v>10171</v>
      </c>
      <c r="CL134" t="s">
        <v>8033</v>
      </c>
      <c r="CM134" t="s">
        <v>8034</v>
      </c>
      <c r="CN134">
        <v>15</v>
      </c>
      <c r="CP134">
        <v>0</v>
      </c>
      <c r="CQ134">
        <v>121.496762</v>
      </c>
      <c r="CR134">
        <v>25.003062</v>
      </c>
      <c r="CS134" t="s">
        <v>8317</v>
      </c>
      <c r="CT134" t="s">
        <v>8318</v>
      </c>
      <c r="CU134" t="str">
        <f t="shared" si="41"/>
        <v>景平路</v>
      </c>
      <c r="CV134" t="str">
        <f t="shared" si="42"/>
        <v>722</v>
      </c>
    </row>
    <row r="135" spans="12:100" x14ac:dyDescent="0.25">
      <c r="L135" t="s">
        <v>638</v>
      </c>
      <c r="M135" t="s">
        <v>443</v>
      </c>
      <c r="N135" t="s">
        <v>639</v>
      </c>
      <c r="O135">
        <v>25.0421157</v>
      </c>
      <c r="P135">
        <v>121.52169859999999</v>
      </c>
      <c r="Q135" t="s">
        <v>640</v>
      </c>
      <c r="S135" t="str">
        <f t="shared" si="35"/>
        <v>台北市</v>
      </c>
      <c r="T135" t="str">
        <f t="shared" si="36"/>
        <v>中正區</v>
      </c>
      <c r="AJ135" t="s">
        <v>3076</v>
      </c>
      <c r="AK135">
        <v>4.8</v>
      </c>
      <c r="AL135">
        <v>55</v>
      </c>
      <c r="AM135" t="s">
        <v>2192</v>
      </c>
      <c r="AN135" s="2" t="s">
        <v>3077</v>
      </c>
      <c r="AO135">
        <v>25.0382213</v>
      </c>
      <c r="AP135">
        <v>121.5472742</v>
      </c>
      <c r="AQ135" t="str">
        <f t="shared" si="37"/>
        <v>台北市</v>
      </c>
      <c r="AR135" t="str">
        <f t="shared" si="38"/>
        <v>大安區</v>
      </c>
      <c r="BG135" t="str">
        <f t="shared" si="39"/>
        <v/>
      </c>
      <c r="BH135" t="str">
        <f t="shared" si="40"/>
        <v/>
      </c>
      <c r="BX135" t="s">
        <v>4000</v>
      </c>
      <c r="BY135" t="s">
        <v>66</v>
      </c>
      <c r="BZ135" t="s">
        <v>3875</v>
      </c>
      <c r="CA135" t="s">
        <v>4001</v>
      </c>
      <c r="CB135">
        <v>25.09074</v>
      </c>
      <c r="CC135">
        <v>121.49021999999999</v>
      </c>
      <c r="CJ135">
        <v>34448</v>
      </c>
      <c r="CK135">
        <v>10171</v>
      </c>
      <c r="CL135" t="s">
        <v>8013</v>
      </c>
      <c r="CM135" t="s">
        <v>8014</v>
      </c>
      <c r="CN135">
        <v>17</v>
      </c>
      <c r="CP135">
        <v>0</v>
      </c>
      <c r="CQ135">
        <v>121.49989410000001</v>
      </c>
      <c r="CR135">
        <v>25.0232907</v>
      </c>
      <c r="CS135" t="s">
        <v>8319</v>
      </c>
      <c r="CT135" t="s">
        <v>8320</v>
      </c>
      <c r="CU135" t="str">
        <f t="shared" si="41"/>
        <v>萬大路</v>
      </c>
      <c r="CV135" t="str">
        <f t="shared" si="42"/>
        <v>333</v>
      </c>
    </row>
    <row r="136" spans="12:100" x14ac:dyDescent="0.25">
      <c r="L136" t="s">
        <v>644</v>
      </c>
      <c r="M136" t="s">
        <v>417</v>
      </c>
      <c r="N136" t="s">
        <v>645</v>
      </c>
      <c r="O136">
        <v>25.042426299999999</v>
      </c>
      <c r="P136">
        <v>121.52360590000001</v>
      </c>
      <c r="Q136" t="s">
        <v>646</v>
      </c>
      <c r="S136" t="str">
        <f t="shared" si="35"/>
        <v>台北市</v>
      </c>
      <c r="T136" t="str">
        <f t="shared" si="36"/>
        <v>中正區</v>
      </c>
      <c r="AJ136" t="s">
        <v>3171</v>
      </c>
      <c r="AK136">
        <v>4.7</v>
      </c>
      <c r="AL136">
        <v>41</v>
      </c>
      <c r="AM136" t="s">
        <v>2463</v>
      </c>
      <c r="AN136" s="2" t="s">
        <v>3172</v>
      </c>
      <c r="AO136">
        <v>25.0361878</v>
      </c>
      <c r="AP136">
        <v>121.55727349999999</v>
      </c>
      <c r="AQ136" t="str">
        <f t="shared" si="37"/>
        <v>台北市</v>
      </c>
      <c r="AR136" t="str">
        <f t="shared" si="38"/>
        <v>大安區</v>
      </c>
      <c r="BG136" t="str">
        <f t="shared" si="39"/>
        <v/>
      </c>
      <c r="BH136" t="str">
        <f t="shared" si="40"/>
        <v/>
      </c>
      <c r="BX136" t="s">
        <v>4002</v>
      </c>
      <c r="BY136" t="s">
        <v>66</v>
      </c>
      <c r="BZ136" t="s">
        <v>3875</v>
      </c>
      <c r="CA136" t="s">
        <v>4003</v>
      </c>
      <c r="CB136">
        <v>25.088471999999999</v>
      </c>
      <c r="CC136">
        <v>121.489121</v>
      </c>
      <c r="CJ136">
        <v>34449</v>
      </c>
      <c r="CK136">
        <v>10171</v>
      </c>
      <c r="CL136" t="s">
        <v>8009</v>
      </c>
      <c r="CM136" t="s">
        <v>8010</v>
      </c>
      <c r="CN136">
        <v>18</v>
      </c>
      <c r="CP136">
        <v>0</v>
      </c>
      <c r="CQ136">
        <v>121.500485</v>
      </c>
      <c r="CR136">
        <v>25.025044999999999</v>
      </c>
      <c r="CS136" t="s">
        <v>8321</v>
      </c>
      <c r="CT136" t="s">
        <v>8322</v>
      </c>
      <c r="CU136" t="str">
        <f t="shared" si="41"/>
        <v>萬大路</v>
      </c>
      <c r="CV136" t="str">
        <f t="shared" si="42"/>
        <v>291</v>
      </c>
    </row>
    <row r="137" spans="12:100" x14ac:dyDescent="0.25">
      <c r="L137" t="s">
        <v>1650</v>
      </c>
      <c r="M137" t="s">
        <v>782</v>
      </c>
      <c r="N137" t="s">
        <v>1651</v>
      </c>
      <c r="O137">
        <v>25.087544999999999</v>
      </c>
      <c r="P137">
        <v>121.6010775</v>
      </c>
      <c r="Q137" t="s">
        <v>1652</v>
      </c>
      <c r="S137" t="str">
        <f t="shared" si="35"/>
        <v>台北市</v>
      </c>
      <c r="T137" t="str">
        <f t="shared" si="36"/>
        <v>內湖區</v>
      </c>
      <c r="AJ137" t="s">
        <v>2462</v>
      </c>
      <c r="AK137">
        <v>4.9000000000000004</v>
      </c>
      <c r="AL137">
        <v>228</v>
      </c>
      <c r="AM137" t="s">
        <v>2463</v>
      </c>
      <c r="AN137" s="2" t="s">
        <v>2464</v>
      </c>
      <c r="AO137">
        <v>25.036030799999999</v>
      </c>
      <c r="AP137">
        <v>121.5573024</v>
      </c>
      <c r="AQ137" t="str">
        <f t="shared" si="37"/>
        <v>台北市</v>
      </c>
      <c r="AR137" t="str">
        <f t="shared" si="38"/>
        <v>大安區</v>
      </c>
      <c r="BG137" t="str">
        <f t="shared" si="39"/>
        <v/>
      </c>
      <c r="BH137" t="str">
        <f t="shared" si="40"/>
        <v/>
      </c>
      <c r="BX137" t="s">
        <v>4004</v>
      </c>
      <c r="BY137" t="s">
        <v>66</v>
      </c>
      <c r="BZ137" t="s">
        <v>3993</v>
      </c>
      <c r="CA137" t="s">
        <v>4005</v>
      </c>
      <c r="CB137">
        <v>25.086320000000001</v>
      </c>
      <c r="CC137">
        <v>121.485744</v>
      </c>
      <c r="CJ137">
        <v>181090</v>
      </c>
      <c r="CK137">
        <v>17557</v>
      </c>
      <c r="CL137" t="s">
        <v>8323</v>
      </c>
      <c r="CM137" t="s">
        <v>8324</v>
      </c>
      <c r="CN137">
        <v>16</v>
      </c>
      <c r="CP137">
        <v>0</v>
      </c>
      <c r="CQ137">
        <v>121.51330799999999</v>
      </c>
      <c r="CR137">
        <v>24.988375000000001</v>
      </c>
      <c r="CS137" t="s">
        <v>8325</v>
      </c>
      <c r="CT137" t="s">
        <v>8326</v>
      </c>
      <c r="CU137" t="str">
        <f t="shared" si="41"/>
        <v>景新街</v>
      </c>
      <c r="CV137" t="str">
        <f t="shared" si="42"/>
        <v>457</v>
      </c>
    </row>
    <row r="138" spans="12:100" x14ac:dyDescent="0.25">
      <c r="L138" t="s">
        <v>728</v>
      </c>
      <c r="M138" t="s">
        <v>447</v>
      </c>
      <c r="N138" t="s">
        <v>729</v>
      </c>
      <c r="O138">
        <v>25.0792292</v>
      </c>
      <c r="P138">
        <v>121.5750963</v>
      </c>
      <c r="Q138" t="s">
        <v>730</v>
      </c>
      <c r="S138" t="str">
        <f t="shared" si="35"/>
        <v>台北市</v>
      </c>
      <c r="T138" t="str">
        <f t="shared" si="36"/>
        <v>內湖區</v>
      </c>
      <c r="AJ138" t="s">
        <v>2591</v>
      </c>
      <c r="AK138">
        <v>4.7</v>
      </c>
      <c r="AL138">
        <v>89</v>
      </c>
      <c r="AM138" t="s">
        <v>2463</v>
      </c>
      <c r="AN138" s="2" t="s">
        <v>2592</v>
      </c>
      <c r="AO138">
        <v>25.033709399999999</v>
      </c>
      <c r="AP138">
        <v>121.55033349999999</v>
      </c>
      <c r="AQ138" t="str">
        <f t="shared" si="37"/>
        <v>台北市</v>
      </c>
      <c r="AR138" t="str">
        <f t="shared" si="38"/>
        <v>大安區</v>
      </c>
      <c r="BG138" t="str">
        <f t="shared" si="39"/>
        <v/>
      </c>
      <c r="BH138" t="str">
        <f t="shared" si="40"/>
        <v/>
      </c>
      <c r="BX138" t="s">
        <v>4006</v>
      </c>
      <c r="BY138" t="s">
        <v>66</v>
      </c>
      <c r="BZ138" t="s">
        <v>3875</v>
      </c>
      <c r="CA138" t="s">
        <v>4007</v>
      </c>
      <c r="CB138">
        <v>25.089402</v>
      </c>
      <c r="CC138">
        <v>121.48678700000001</v>
      </c>
      <c r="CJ138">
        <v>181091</v>
      </c>
      <c r="CK138">
        <v>17557</v>
      </c>
      <c r="CL138" t="s">
        <v>8327</v>
      </c>
      <c r="CM138" t="s">
        <v>8328</v>
      </c>
      <c r="CN138">
        <v>17</v>
      </c>
      <c r="CP138">
        <v>0</v>
      </c>
      <c r="CQ138">
        <v>121.512485</v>
      </c>
      <c r="CR138">
        <v>24.989999000000001</v>
      </c>
      <c r="CS138" t="s">
        <v>8329</v>
      </c>
      <c r="CT138" t="s">
        <v>8330</v>
      </c>
      <c r="CU138" t="str">
        <f t="shared" si="41"/>
        <v>景新街</v>
      </c>
      <c r="CV138" t="str">
        <f t="shared" si="42"/>
        <v>403</v>
      </c>
    </row>
    <row r="139" spans="12:100" x14ac:dyDescent="0.25">
      <c r="L139" t="s">
        <v>2031</v>
      </c>
      <c r="M139" t="s">
        <v>413</v>
      </c>
      <c r="N139" t="s">
        <v>2032</v>
      </c>
      <c r="O139">
        <v>25.082173300000001</v>
      </c>
      <c r="P139">
        <v>121.5759675</v>
      </c>
      <c r="Q139" t="s">
        <v>2033</v>
      </c>
      <c r="S139" t="str">
        <f t="shared" si="35"/>
        <v>台北市</v>
      </c>
      <c r="T139" t="str">
        <f t="shared" si="36"/>
        <v>內湖區</v>
      </c>
      <c r="AJ139" t="s">
        <v>2577</v>
      </c>
      <c r="AK139">
        <v>4.9000000000000004</v>
      </c>
      <c r="AL139">
        <v>221</v>
      </c>
      <c r="AM139" t="s">
        <v>2463</v>
      </c>
      <c r="AN139" s="2" t="s">
        <v>2578</v>
      </c>
      <c r="AO139">
        <v>25.034108799999998</v>
      </c>
      <c r="AP139">
        <v>121.55273080000001</v>
      </c>
      <c r="AQ139" t="str">
        <f t="shared" si="37"/>
        <v>台北市</v>
      </c>
      <c r="AR139" t="str">
        <f t="shared" si="38"/>
        <v>大安區</v>
      </c>
      <c r="BG139" t="str">
        <f t="shared" si="39"/>
        <v/>
      </c>
      <c r="BH139" t="str">
        <f t="shared" si="40"/>
        <v/>
      </c>
      <c r="BX139" t="s">
        <v>4008</v>
      </c>
      <c r="BY139" t="s">
        <v>66</v>
      </c>
      <c r="BZ139" t="s">
        <v>3875</v>
      </c>
      <c r="CA139" t="s">
        <v>4009</v>
      </c>
      <c r="CB139">
        <v>25.086583000000001</v>
      </c>
      <c r="CC139">
        <v>121.493831</v>
      </c>
      <c r="CJ139">
        <v>34167</v>
      </c>
      <c r="CK139">
        <v>10151</v>
      </c>
      <c r="CL139" t="s">
        <v>8331</v>
      </c>
      <c r="CM139" t="s">
        <v>8332</v>
      </c>
      <c r="CN139">
        <v>27</v>
      </c>
      <c r="CP139">
        <v>0</v>
      </c>
      <c r="CQ139">
        <v>121.41745</v>
      </c>
      <c r="CR139">
        <v>24.987660000000002</v>
      </c>
      <c r="CS139" t="s">
        <v>8333</v>
      </c>
      <c r="CT139" t="s">
        <v>8334</v>
      </c>
      <c r="CU139" t="str">
        <f t="shared" si="41"/>
        <v>復興街</v>
      </c>
      <c r="CV139" t="str">
        <f t="shared" si="42"/>
        <v>290</v>
      </c>
    </row>
    <row r="140" spans="12:100" x14ac:dyDescent="0.25">
      <c r="L140" t="s">
        <v>266</v>
      </c>
      <c r="M140" t="s">
        <v>267</v>
      </c>
      <c r="N140" t="s">
        <v>268</v>
      </c>
      <c r="O140">
        <v>25.081923400000001</v>
      </c>
      <c r="P140">
        <v>121.58652499999999</v>
      </c>
      <c r="Q140" t="s">
        <v>269</v>
      </c>
      <c r="S140" t="str">
        <f t="shared" si="35"/>
        <v>台北市</v>
      </c>
      <c r="T140" t="str">
        <f t="shared" si="36"/>
        <v>內湖區</v>
      </c>
      <c r="AJ140" t="s">
        <v>3037</v>
      </c>
      <c r="AK140">
        <v>4.9000000000000004</v>
      </c>
      <c r="AL140">
        <v>393</v>
      </c>
      <c r="AM140" t="s">
        <v>2189</v>
      </c>
      <c r="AN140" s="2" t="s">
        <v>3038</v>
      </c>
      <c r="AO140">
        <v>25.030127700000001</v>
      </c>
      <c r="AP140">
        <v>121.5522728</v>
      </c>
      <c r="AQ140" t="str">
        <f t="shared" si="37"/>
        <v>台北市</v>
      </c>
      <c r="AR140" t="str">
        <f t="shared" si="38"/>
        <v>大安區</v>
      </c>
      <c r="BG140" t="str">
        <f t="shared" si="39"/>
        <v/>
      </c>
      <c r="BH140" t="str">
        <f t="shared" si="40"/>
        <v/>
      </c>
      <c r="BX140" t="s">
        <v>4010</v>
      </c>
      <c r="BY140" t="s">
        <v>66</v>
      </c>
      <c r="BZ140" t="s">
        <v>3875</v>
      </c>
      <c r="CA140" t="s">
        <v>4010</v>
      </c>
      <c r="CB140">
        <v>25.090354999999999</v>
      </c>
      <c r="CC140">
        <v>121.48728800000001</v>
      </c>
      <c r="CJ140">
        <v>34168</v>
      </c>
      <c r="CK140">
        <v>10151</v>
      </c>
      <c r="CL140" t="s">
        <v>7898</v>
      </c>
      <c r="CM140" t="s">
        <v>7899</v>
      </c>
      <c r="CN140">
        <v>28</v>
      </c>
      <c r="CP140">
        <v>0</v>
      </c>
      <c r="CQ140">
        <v>121.418065</v>
      </c>
      <c r="CR140">
        <v>24.985275869999999</v>
      </c>
      <c r="CS140" t="s">
        <v>8335</v>
      </c>
      <c r="CT140" t="s">
        <v>8336</v>
      </c>
      <c r="CU140" t="str">
        <f t="shared" si="41"/>
        <v>中山路</v>
      </c>
      <c r="CV140" t="str">
        <f t="shared" si="42"/>
        <v>一段4</v>
      </c>
    </row>
    <row r="141" spans="12:100" x14ac:dyDescent="0.25">
      <c r="L141" t="s">
        <v>716</v>
      </c>
      <c r="M141" t="s">
        <v>372</v>
      </c>
      <c r="N141" t="s">
        <v>717</v>
      </c>
      <c r="O141">
        <v>25.0809256</v>
      </c>
      <c r="P141">
        <v>121.5877653</v>
      </c>
      <c r="Q141" t="s">
        <v>718</v>
      </c>
      <c r="S141" t="str">
        <f t="shared" si="35"/>
        <v>台北市</v>
      </c>
      <c r="T141" t="str">
        <f t="shared" si="36"/>
        <v>內湖區</v>
      </c>
      <c r="AJ141" t="s">
        <v>3337</v>
      </c>
      <c r="AK141">
        <v>4.3</v>
      </c>
      <c r="AL141">
        <v>15</v>
      </c>
      <c r="AM141" t="s">
        <v>350</v>
      </c>
      <c r="AN141" s="2" t="s">
        <v>3338</v>
      </c>
      <c r="AO141">
        <v>25.020938999999998</v>
      </c>
      <c r="AP141">
        <v>121.545461</v>
      </c>
      <c r="AQ141" t="str">
        <f t="shared" si="37"/>
        <v>台北市</v>
      </c>
      <c r="AR141" t="str">
        <f t="shared" si="38"/>
        <v>大安區</v>
      </c>
      <c r="BG141" t="str">
        <f t="shared" si="39"/>
        <v/>
      </c>
      <c r="BH141" t="str">
        <f t="shared" si="40"/>
        <v/>
      </c>
      <c r="BX141" t="s">
        <v>4011</v>
      </c>
      <c r="BY141" t="s">
        <v>66</v>
      </c>
      <c r="BZ141" t="s">
        <v>3985</v>
      </c>
      <c r="CA141" t="s">
        <v>4012</v>
      </c>
      <c r="CB141">
        <v>25.077258</v>
      </c>
      <c r="CC141">
        <v>121.49825199999999</v>
      </c>
      <c r="CJ141">
        <v>34170</v>
      </c>
      <c r="CK141">
        <v>10151</v>
      </c>
      <c r="CL141" t="s">
        <v>7890</v>
      </c>
      <c r="CM141" t="s">
        <v>7891</v>
      </c>
      <c r="CN141">
        <v>30</v>
      </c>
      <c r="CP141">
        <v>0</v>
      </c>
      <c r="CQ141">
        <v>121.422411</v>
      </c>
      <c r="CR141">
        <v>24.989525</v>
      </c>
      <c r="CS141" t="s">
        <v>8337</v>
      </c>
      <c r="CT141" t="s">
        <v>8338</v>
      </c>
      <c r="CU141" t="str">
        <f t="shared" si="41"/>
        <v>中山路</v>
      </c>
      <c r="CV141" t="str">
        <f t="shared" si="42"/>
        <v>一段1</v>
      </c>
    </row>
    <row r="142" spans="12:100" x14ac:dyDescent="0.25">
      <c r="L142" t="s">
        <v>1626</v>
      </c>
      <c r="M142" t="s">
        <v>782</v>
      </c>
      <c r="N142" t="s">
        <v>1627</v>
      </c>
      <c r="O142">
        <v>25.079611400000001</v>
      </c>
      <c r="P142">
        <v>121.5805088</v>
      </c>
      <c r="Q142" t="s">
        <v>1628</v>
      </c>
      <c r="S142" t="str">
        <f t="shared" si="35"/>
        <v>台北市</v>
      </c>
      <c r="T142" t="str">
        <f t="shared" si="36"/>
        <v>內湖區</v>
      </c>
      <c r="AJ142" t="s">
        <v>2347</v>
      </c>
      <c r="AK142">
        <v>4.2</v>
      </c>
      <c r="AL142">
        <v>5</v>
      </c>
      <c r="AM142" t="s">
        <v>2189</v>
      </c>
      <c r="AN142" s="2" t="s">
        <v>2348</v>
      </c>
      <c r="AO142">
        <v>25.020738999999999</v>
      </c>
      <c r="AP142">
        <v>121.54575699999999</v>
      </c>
      <c r="AQ142" t="str">
        <f t="shared" si="37"/>
        <v>台北市</v>
      </c>
      <c r="AR142" t="str">
        <f t="shared" si="38"/>
        <v>大安區</v>
      </c>
      <c r="BG142" t="str">
        <f t="shared" si="39"/>
        <v/>
      </c>
      <c r="BH142" t="str">
        <f t="shared" si="40"/>
        <v/>
      </c>
      <c r="BX142" t="s">
        <v>4013</v>
      </c>
      <c r="BY142" t="s">
        <v>66</v>
      </c>
      <c r="BZ142" t="s">
        <v>3985</v>
      </c>
      <c r="CA142" t="s">
        <v>4014</v>
      </c>
      <c r="CB142">
        <v>25.078296000000002</v>
      </c>
      <c r="CC142">
        <v>121.496933</v>
      </c>
      <c r="CJ142">
        <v>34171</v>
      </c>
      <c r="CK142">
        <v>10151</v>
      </c>
      <c r="CL142" t="s">
        <v>7886</v>
      </c>
      <c r="CM142" t="s">
        <v>7887</v>
      </c>
      <c r="CN142">
        <v>31</v>
      </c>
      <c r="CO142">
        <v>-1</v>
      </c>
      <c r="CP142">
        <v>0</v>
      </c>
      <c r="CQ142">
        <v>121.423739</v>
      </c>
      <c r="CR142">
        <v>24.991841000000001</v>
      </c>
      <c r="CS142" t="s">
        <v>8339</v>
      </c>
      <c r="CT142" t="s">
        <v>8340</v>
      </c>
      <c r="CU142" t="str">
        <f t="shared" si="41"/>
        <v>後站街</v>
      </c>
      <c r="CV142" t="str">
        <f t="shared" si="42"/>
        <v>8號對</v>
      </c>
    </row>
    <row r="143" spans="12:100" x14ac:dyDescent="0.25">
      <c r="L143" t="s">
        <v>1647</v>
      </c>
      <c r="M143" t="s">
        <v>782</v>
      </c>
      <c r="N143" t="s">
        <v>1648</v>
      </c>
      <c r="O143">
        <v>25.086322500000001</v>
      </c>
      <c r="P143">
        <v>121.5599854</v>
      </c>
      <c r="Q143" t="s">
        <v>1649</v>
      </c>
      <c r="S143" t="str">
        <f t="shared" si="35"/>
        <v>台北市</v>
      </c>
      <c r="T143" t="str">
        <f t="shared" si="36"/>
        <v>內湖區</v>
      </c>
      <c r="AJ143" t="s">
        <v>2347</v>
      </c>
      <c r="AK143">
        <v>4.2</v>
      </c>
      <c r="AL143">
        <v>5</v>
      </c>
      <c r="AM143" t="s">
        <v>2192</v>
      </c>
      <c r="AN143" s="2" t="s">
        <v>2348</v>
      </c>
      <c r="AO143">
        <v>25.020738999999999</v>
      </c>
      <c r="AP143">
        <v>121.54575699999999</v>
      </c>
      <c r="AQ143" t="str">
        <f t="shared" si="37"/>
        <v>台北市</v>
      </c>
      <c r="AR143" t="str">
        <f t="shared" si="38"/>
        <v>大安區</v>
      </c>
      <c r="BG143" t="str">
        <f t="shared" si="39"/>
        <v/>
      </c>
      <c r="BH143" t="str">
        <f t="shared" si="40"/>
        <v/>
      </c>
      <c r="BX143" t="s">
        <v>4015</v>
      </c>
      <c r="BY143" t="s">
        <v>66</v>
      </c>
      <c r="BZ143" t="s">
        <v>3985</v>
      </c>
      <c r="CA143" t="s">
        <v>4016</v>
      </c>
      <c r="CB143">
        <v>25.080081</v>
      </c>
      <c r="CC143">
        <v>121.497818</v>
      </c>
      <c r="CJ143">
        <v>34172</v>
      </c>
      <c r="CK143">
        <v>10151</v>
      </c>
      <c r="CL143" t="s">
        <v>8341</v>
      </c>
      <c r="CM143" t="s">
        <v>8342</v>
      </c>
      <c r="CN143">
        <v>32</v>
      </c>
      <c r="CP143">
        <v>0</v>
      </c>
      <c r="CQ143">
        <v>121.424598</v>
      </c>
      <c r="CR143">
        <v>24.993297519999999</v>
      </c>
      <c r="CS143" t="s">
        <v>8343</v>
      </c>
      <c r="CT143" t="s">
        <v>8344</v>
      </c>
      <c r="CU143" t="str">
        <f t="shared" si="41"/>
        <v>中山路</v>
      </c>
      <c r="CV143" t="str">
        <f t="shared" si="42"/>
        <v>一段2</v>
      </c>
    </row>
    <row r="144" spans="12:100" x14ac:dyDescent="0.25">
      <c r="L144" t="s">
        <v>719</v>
      </c>
      <c r="M144" t="s">
        <v>372</v>
      </c>
      <c r="N144" t="s">
        <v>720</v>
      </c>
      <c r="O144">
        <v>25.077876700000001</v>
      </c>
      <c r="P144">
        <v>121.5867851</v>
      </c>
      <c r="Q144" t="s">
        <v>721</v>
      </c>
      <c r="S144" t="str">
        <f t="shared" si="35"/>
        <v>台北市</v>
      </c>
      <c r="T144" t="str">
        <f t="shared" si="36"/>
        <v>內湖區</v>
      </c>
      <c r="AJ144" t="s">
        <v>3297</v>
      </c>
      <c r="AK144">
        <v>4.4000000000000004</v>
      </c>
      <c r="AL144">
        <v>418</v>
      </c>
      <c r="AM144" t="s">
        <v>2212</v>
      </c>
      <c r="AN144" s="2" t="s">
        <v>239</v>
      </c>
      <c r="AO144">
        <v>25.025894099999999</v>
      </c>
      <c r="AP144">
        <v>121.5265655</v>
      </c>
      <c r="AQ144" t="str">
        <f t="shared" si="37"/>
        <v>台北市</v>
      </c>
      <c r="AR144" t="str">
        <f t="shared" si="38"/>
        <v>大安區</v>
      </c>
      <c r="BG144" t="str">
        <f t="shared" si="39"/>
        <v/>
      </c>
      <c r="BH144" t="str">
        <f t="shared" si="40"/>
        <v/>
      </c>
      <c r="BX144" t="s">
        <v>4017</v>
      </c>
      <c r="BY144" t="s">
        <v>66</v>
      </c>
      <c r="BZ144" t="s">
        <v>3985</v>
      </c>
      <c r="CA144" t="s">
        <v>4018</v>
      </c>
      <c r="CB144">
        <v>25.080694000000001</v>
      </c>
      <c r="CC144">
        <v>121.49742000000001</v>
      </c>
      <c r="CJ144">
        <v>34173</v>
      </c>
      <c r="CK144">
        <v>10151</v>
      </c>
      <c r="CL144" t="s">
        <v>7882</v>
      </c>
      <c r="CM144" t="s">
        <v>7883</v>
      </c>
      <c r="CN144">
        <v>33</v>
      </c>
      <c r="CO144">
        <v>-1</v>
      </c>
      <c r="CP144">
        <v>0</v>
      </c>
      <c r="CQ144">
        <v>121.427446</v>
      </c>
      <c r="CR144">
        <v>24.993247</v>
      </c>
      <c r="CS144" t="s">
        <v>8345</v>
      </c>
      <c r="CT144" t="s">
        <v>8346</v>
      </c>
      <c r="CU144" t="str">
        <f t="shared" si="41"/>
        <v>保安街</v>
      </c>
      <c r="CV144" t="str">
        <f t="shared" si="42"/>
        <v>一段(</v>
      </c>
    </row>
    <row r="145" spans="12:100" x14ac:dyDescent="0.25">
      <c r="L145" t="s">
        <v>1644</v>
      </c>
      <c r="M145" t="s">
        <v>782</v>
      </c>
      <c r="N145" t="s">
        <v>1645</v>
      </c>
      <c r="O145">
        <v>25.068288800000001</v>
      </c>
      <c r="P145">
        <v>121.5884679</v>
      </c>
      <c r="Q145" t="s">
        <v>1646</v>
      </c>
      <c r="S145" t="str">
        <f t="shared" si="35"/>
        <v>台北市</v>
      </c>
      <c r="T145" t="str">
        <f t="shared" si="36"/>
        <v>內湖區</v>
      </c>
      <c r="AJ145" t="s">
        <v>2982</v>
      </c>
      <c r="AK145">
        <v>5</v>
      </c>
      <c r="AL145">
        <v>20</v>
      </c>
      <c r="AM145" t="s">
        <v>2189</v>
      </c>
      <c r="AN145" s="2" t="s">
        <v>2983</v>
      </c>
      <c r="AO145">
        <v>25.0259277</v>
      </c>
      <c r="AP145">
        <v>121.533975</v>
      </c>
      <c r="AQ145" t="str">
        <f t="shared" si="37"/>
        <v>台北市</v>
      </c>
      <c r="AR145" t="str">
        <f t="shared" si="38"/>
        <v>大安區</v>
      </c>
      <c r="BG145" t="str">
        <f t="shared" si="39"/>
        <v/>
      </c>
      <c r="BH145" t="str">
        <f t="shared" si="40"/>
        <v/>
      </c>
      <c r="BX145" t="s">
        <v>4019</v>
      </c>
      <c r="BY145" t="s">
        <v>66</v>
      </c>
      <c r="BZ145" t="s">
        <v>3979</v>
      </c>
      <c r="CA145" t="s">
        <v>4020</v>
      </c>
      <c r="CB145">
        <v>25.076796000000002</v>
      </c>
      <c r="CC145">
        <v>121.481234</v>
      </c>
      <c r="CJ145">
        <v>34176</v>
      </c>
      <c r="CK145">
        <v>10151</v>
      </c>
      <c r="CL145" t="s">
        <v>4041</v>
      </c>
      <c r="CM145" t="s">
        <v>8347</v>
      </c>
      <c r="CN145">
        <v>36</v>
      </c>
      <c r="CP145">
        <v>0</v>
      </c>
      <c r="CQ145">
        <v>121.4410403</v>
      </c>
      <c r="CR145">
        <v>24.997312000000001</v>
      </c>
      <c r="CS145" t="s">
        <v>8348</v>
      </c>
      <c r="CT145" t="s">
        <v>8349</v>
      </c>
      <c r="CU145" t="str">
        <f t="shared" si="41"/>
        <v>大觀路</v>
      </c>
      <c r="CV145" t="str">
        <f t="shared" si="42"/>
        <v>二段3</v>
      </c>
    </row>
    <row r="146" spans="12:100" x14ac:dyDescent="0.25">
      <c r="L146" t="s">
        <v>2034</v>
      </c>
      <c r="M146" t="s">
        <v>413</v>
      </c>
      <c r="N146" t="s">
        <v>2035</v>
      </c>
      <c r="O146">
        <v>25.069161000000001</v>
      </c>
      <c r="P146">
        <v>121.5863956</v>
      </c>
      <c r="Q146" t="s">
        <v>2036</v>
      </c>
      <c r="S146" t="str">
        <f t="shared" si="35"/>
        <v>台北市</v>
      </c>
      <c r="T146" t="str">
        <f t="shared" si="36"/>
        <v>內湖區</v>
      </c>
      <c r="AJ146" t="s">
        <v>3123</v>
      </c>
      <c r="AK146">
        <v>4.4000000000000004</v>
      </c>
      <c r="AL146">
        <v>466</v>
      </c>
      <c r="AM146" t="s">
        <v>2851</v>
      </c>
      <c r="AN146" s="2" t="s">
        <v>258</v>
      </c>
      <c r="AO146">
        <v>25.022241600000001</v>
      </c>
      <c r="AP146">
        <v>121.54419040000001</v>
      </c>
      <c r="AQ146" t="str">
        <f t="shared" si="37"/>
        <v>台北市</v>
      </c>
      <c r="AR146" t="str">
        <f t="shared" si="38"/>
        <v>大安區</v>
      </c>
      <c r="BG146" t="str">
        <f t="shared" si="39"/>
        <v/>
      </c>
      <c r="BH146" t="str">
        <f t="shared" si="40"/>
        <v/>
      </c>
      <c r="BX146" t="s">
        <v>4021</v>
      </c>
      <c r="BY146" t="s">
        <v>66</v>
      </c>
      <c r="BZ146" t="s">
        <v>4022</v>
      </c>
      <c r="CA146" t="s">
        <v>4023</v>
      </c>
      <c r="CB146">
        <v>25.072787999999999</v>
      </c>
      <c r="CC146">
        <v>121.488096</v>
      </c>
      <c r="CJ146">
        <v>34179</v>
      </c>
      <c r="CK146">
        <v>10151</v>
      </c>
      <c r="CL146" t="s">
        <v>7871</v>
      </c>
      <c r="CM146" t="s">
        <v>7872</v>
      </c>
      <c r="CN146">
        <v>39</v>
      </c>
      <c r="CP146">
        <v>0</v>
      </c>
      <c r="CQ146">
        <v>121.446636</v>
      </c>
      <c r="CR146">
        <v>25.002567719999998</v>
      </c>
      <c r="CS146" t="s">
        <v>8350</v>
      </c>
      <c r="CT146" t="s">
        <v>8351</v>
      </c>
      <c r="CU146" t="str">
        <f t="shared" si="41"/>
        <v>大觀路</v>
      </c>
      <c r="CV146" t="str">
        <f t="shared" si="42"/>
        <v>二段2</v>
      </c>
    </row>
    <row r="147" spans="12:100" x14ac:dyDescent="0.25">
      <c r="L147" t="s">
        <v>713</v>
      </c>
      <c r="M147" t="s">
        <v>424</v>
      </c>
      <c r="N147" t="s">
        <v>714</v>
      </c>
      <c r="O147">
        <v>25.077309400000001</v>
      </c>
      <c r="P147">
        <v>121.5905296</v>
      </c>
      <c r="Q147" t="s">
        <v>715</v>
      </c>
      <c r="S147" t="str">
        <f t="shared" si="35"/>
        <v>台北市</v>
      </c>
      <c r="T147" t="str">
        <f t="shared" si="36"/>
        <v>內湖區</v>
      </c>
      <c r="AJ147" t="s">
        <v>2930</v>
      </c>
      <c r="AK147">
        <v>4.5</v>
      </c>
      <c r="AL147">
        <v>11</v>
      </c>
      <c r="AM147" t="s">
        <v>2238</v>
      </c>
      <c r="AN147" s="2" t="s">
        <v>2931</v>
      </c>
      <c r="AO147">
        <v>25.025329899999999</v>
      </c>
      <c r="AP147">
        <v>121.5415586</v>
      </c>
      <c r="AQ147" t="str">
        <f t="shared" si="37"/>
        <v>台北市</v>
      </c>
      <c r="AR147" t="str">
        <f t="shared" si="38"/>
        <v>大安區</v>
      </c>
      <c r="BG147" t="str">
        <f t="shared" si="39"/>
        <v/>
      </c>
      <c r="BH147" t="str">
        <f t="shared" si="40"/>
        <v/>
      </c>
      <c r="BX147" t="s">
        <v>4024</v>
      </c>
      <c r="BY147" t="s">
        <v>66</v>
      </c>
      <c r="BZ147" t="s">
        <v>4025</v>
      </c>
      <c r="CA147" t="s">
        <v>4026</v>
      </c>
      <c r="CB147">
        <v>25.072289999999999</v>
      </c>
      <c r="CC147">
        <v>121.48967399999999</v>
      </c>
      <c r="CJ147">
        <v>34450</v>
      </c>
      <c r="CK147">
        <v>10171</v>
      </c>
      <c r="CL147" t="s">
        <v>8005</v>
      </c>
      <c r="CM147" t="s">
        <v>8006</v>
      </c>
      <c r="CN147">
        <v>19</v>
      </c>
      <c r="CP147">
        <v>0</v>
      </c>
      <c r="CQ147">
        <v>121.50059899999999</v>
      </c>
      <c r="CR147">
        <v>25.028737</v>
      </c>
      <c r="CS147" t="s">
        <v>8352</v>
      </c>
      <c r="CT147" t="s">
        <v>8353</v>
      </c>
      <c r="CU147" t="str">
        <f t="shared" si="41"/>
        <v>萬大路</v>
      </c>
      <c r="CV147" t="str">
        <f t="shared" si="42"/>
        <v>143</v>
      </c>
    </row>
    <row r="148" spans="12:100" x14ac:dyDescent="0.25">
      <c r="L148" t="s">
        <v>710</v>
      </c>
      <c r="M148" t="s">
        <v>383</v>
      </c>
      <c r="N148" t="s">
        <v>711</v>
      </c>
      <c r="O148">
        <v>25.077645100000002</v>
      </c>
      <c r="P148">
        <v>121.5891099</v>
      </c>
      <c r="Q148" t="s">
        <v>712</v>
      </c>
      <c r="S148" t="str">
        <f t="shared" si="35"/>
        <v>台北市</v>
      </c>
      <c r="T148" t="str">
        <f t="shared" si="36"/>
        <v>內湖區</v>
      </c>
      <c r="AJ148" t="s">
        <v>3130</v>
      </c>
      <c r="AK148">
        <v>4.9000000000000004</v>
      </c>
      <c r="AL148">
        <v>154</v>
      </c>
      <c r="AM148" t="s">
        <v>2189</v>
      </c>
      <c r="AN148" s="2" t="s">
        <v>3131</v>
      </c>
      <c r="AO148">
        <v>25.025009699999998</v>
      </c>
      <c r="AP148">
        <v>121.543831</v>
      </c>
      <c r="AQ148" t="str">
        <f t="shared" si="37"/>
        <v>台北市</v>
      </c>
      <c r="AR148" t="str">
        <f t="shared" si="38"/>
        <v>大安區</v>
      </c>
      <c r="BG148" t="str">
        <f t="shared" si="39"/>
        <v/>
      </c>
      <c r="BH148" t="str">
        <f t="shared" si="40"/>
        <v/>
      </c>
      <c r="BX148" t="s">
        <v>4027</v>
      </c>
      <c r="BY148" t="s">
        <v>66</v>
      </c>
      <c r="BZ148" t="s">
        <v>4028</v>
      </c>
      <c r="CA148" t="s">
        <v>4029</v>
      </c>
      <c r="CB148">
        <v>25.072859000000001</v>
      </c>
      <c r="CC148">
        <v>121.491086</v>
      </c>
      <c r="CJ148">
        <v>34452</v>
      </c>
      <c r="CK148">
        <v>10171</v>
      </c>
      <c r="CL148" t="s">
        <v>8354</v>
      </c>
      <c r="CM148" t="s">
        <v>8355</v>
      </c>
      <c r="CN148">
        <v>22</v>
      </c>
      <c r="CP148">
        <v>0</v>
      </c>
      <c r="CQ148">
        <v>121.50112799999999</v>
      </c>
      <c r="CR148">
        <v>25.033974000000001</v>
      </c>
      <c r="CS148" t="s">
        <v>8356</v>
      </c>
      <c r="CT148" t="s">
        <v>8357</v>
      </c>
      <c r="CU148" t="str">
        <f t="shared" si="41"/>
        <v>康定路</v>
      </c>
      <c r="CV148" t="str">
        <f t="shared" si="42"/>
        <v>廣二廣</v>
      </c>
    </row>
    <row r="149" spans="12:100" x14ac:dyDescent="0.25">
      <c r="L149" t="s">
        <v>1089</v>
      </c>
      <c r="M149" t="s">
        <v>782</v>
      </c>
      <c r="N149" t="s">
        <v>1090</v>
      </c>
      <c r="O149">
        <v>25.059236500000001</v>
      </c>
      <c r="P149">
        <v>121.5815887</v>
      </c>
      <c r="Q149" t="s">
        <v>1091</v>
      </c>
      <c r="S149" t="str">
        <f t="shared" si="35"/>
        <v>台北市</v>
      </c>
      <c r="T149" t="str">
        <f t="shared" si="36"/>
        <v>內湖區</v>
      </c>
      <c r="AJ149" t="s">
        <v>2955</v>
      </c>
      <c r="AK149">
        <v>4.5999999999999996</v>
      </c>
      <c r="AL149">
        <v>146</v>
      </c>
      <c r="AM149" t="s">
        <v>2189</v>
      </c>
      <c r="AN149" s="2" t="s">
        <v>2956</v>
      </c>
      <c r="AO149">
        <v>25.025019400000001</v>
      </c>
      <c r="AP149">
        <v>121.5383874</v>
      </c>
      <c r="AQ149" t="str">
        <f t="shared" si="37"/>
        <v>台北市</v>
      </c>
      <c r="AR149" t="str">
        <f t="shared" si="38"/>
        <v>大安區</v>
      </c>
      <c r="BG149" t="str">
        <f t="shared" si="39"/>
        <v/>
      </c>
      <c r="BH149" t="str">
        <f t="shared" si="40"/>
        <v/>
      </c>
      <c r="BX149" t="s">
        <v>4030</v>
      </c>
      <c r="BY149" t="s">
        <v>66</v>
      </c>
      <c r="BZ149" t="s">
        <v>4031</v>
      </c>
      <c r="CA149" t="s">
        <v>4032</v>
      </c>
      <c r="CB149">
        <v>25.070782999999999</v>
      </c>
      <c r="CC149">
        <v>121.486425</v>
      </c>
      <c r="CJ149">
        <v>34453</v>
      </c>
      <c r="CK149">
        <v>10171</v>
      </c>
      <c r="CL149" t="s">
        <v>8358</v>
      </c>
      <c r="CM149" t="s">
        <v>8359</v>
      </c>
      <c r="CN149">
        <v>23</v>
      </c>
      <c r="CP149">
        <v>0</v>
      </c>
      <c r="CQ149">
        <v>121.5004797</v>
      </c>
      <c r="CR149">
        <v>25.03542208</v>
      </c>
      <c r="CS149" t="s">
        <v>8360</v>
      </c>
      <c r="CT149" t="s">
        <v>8361</v>
      </c>
      <c r="CU149" t="str">
        <f t="shared" si="41"/>
        <v>和平西</v>
      </c>
      <c r="CV149" t="str">
        <f t="shared" si="42"/>
        <v>路三段</v>
      </c>
    </row>
    <row r="150" spans="12:100" x14ac:dyDescent="0.25">
      <c r="L150" t="s">
        <v>803</v>
      </c>
      <c r="M150" t="s">
        <v>782</v>
      </c>
      <c r="N150" t="s">
        <v>804</v>
      </c>
      <c r="O150">
        <v>25.068988099999999</v>
      </c>
      <c r="P150">
        <v>121.616085</v>
      </c>
      <c r="Q150" t="s">
        <v>805</v>
      </c>
      <c r="S150" t="str">
        <f t="shared" si="35"/>
        <v>台北市</v>
      </c>
      <c r="T150" t="str">
        <f t="shared" si="36"/>
        <v>內湖區</v>
      </c>
      <c r="AJ150" t="s">
        <v>3197</v>
      </c>
      <c r="AK150">
        <v>4.8</v>
      </c>
      <c r="AL150">
        <v>20</v>
      </c>
      <c r="AM150" t="s">
        <v>2250</v>
      </c>
      <c r="AN150" s="2" t="s">
        <v>3198</v>
      </c>
      <c r="AO150">
        <v>25.025714199999999</v>
      </c>
      <c r="AP150">
        <v>121.53823060000001</v>
      </c>
      <c r="AQ150" t="str">
        <f t="shared" si="37"/>
        <v>台北市</v>
      </c>
      <c r="AR150" t="str">
        <f t="shared" si="38"/>
        <v>大安區</v>
      </c>
      <c r="BG150" t="str">
        <f t="shared" si="39"/>
        <v/>
      </c>
      <c r="BH150" t="str">
        <f t="shared" si="40"/>
        <v/>
      </c>
      <c r="BX150" t="s">
        <v>4033</v>
      </c>
      <c r="BY150" t="s">
        <v>66</v>
      </c>
      <c r="BZ150" t="s">
        <v>4025</v>
      </c>
      <c r="CA150" t="s">
        <v>4034</v>
      </c>
      <c r="CB150">
        <v>25.071365</v>
      </c>
      <c r="CC150">
        <v>121.485743</v>
      </c>
      <c r="CJ150">
        <v>34454</v>
      </c>
      <c r="CK150">
        <v>10171</v>
      </c>
      <c r="CL150" t="s">
        <v>8362</v>
      </c>
      <c r="CM150" t="s">
        <v>8363</v>
      </c>
      <c r="CN150">
        <v>24</v>
      </c>
      <c r="CP150">
        <v>0</v>
      </c>
      <c r="CQ150">
        <v>121.49967289999999</v>
      </c>
      <c r="CR150">
        <v>25.037770470000002</v>
      </c>
      <c r="CS150" t="s">
        <v>8364</v>
      </c>
      <c r="CT150" t="s">
        <v>8365</v>
      </c>
      <c r="CU150" t="str">
        <f t="shared" si="41"/>
        <v>西園路</v>
      </c>
      <c r="CV150" t="str">
        <f t="shared" si="42"/>
        <v>一段1</v>
      </c>
    </row>
    <row r="151" spans="12:100" x14ac:dyDescent="0.25">
      <c r="L151" t="s">
        <v>1656</v>
      </c>
      <c r="M151" t="s">
        <v>782</v>
      </c>
      <c r="N151" t="s">
        <v>1657</v>
      </c>
      <c r="O151">
        <v>25.073162</v>
      </c>
      <c r="P151">
        <v>121.6012039</v>
      </c>
      <c r="Q151" t="s">
        <v>1658</v>
      </c>
      <c r="S151" t="str">
        <f t="shared" si="35"/>
        <v>台北市</v>
      </c>
      <c r="T151" t="str">
        <f t="shared" si="36"/>
        <v>內湖區</v>
      </c>
      <c r="AJ151" t="s">
        <v>3007</v>
      </c>
      <c r="AK151">
        <v>5</v>
      </c>
      <c r="AL151">
        <v>4</v>
      </c>
      <c r="AM151" t="s">
        <v>2189</v>
      </c>
      <c r="AN151" s="2" t="s">
        <v>3008</v>
      </c>
      <c r="AO151">
        <v>25.0242504</v>
      </c>
      <c r="AP151">
        <v>121.5518625</v>
      </c>
      <c r="AQ151" t="str">
        <f t="shared" si="37"/>
        <v>台北市</v>
      </c>
      <c r="AR151" t="str">
        <f t="shared" si="38"/>
        <v>大安區</v>
      </c>
      <c r="BG151" t="str">
        <f t="shared" si="39"/>
        <v/>
      </c>
      <c r="BH151" t="str">
        <f t="shared" si="40"/>
        <v/>
      </c>
      <c r="BX151" t="s">
        <v>4035</v>
      </c>
      <c r="BY151" t="s">
        <v>66</v>
      </c>
      <c r="BZ151" t="s">
        <v>4022</v>
      </c>
      <c r="CA151" t="s">
        <v>4036</v>
      </c>
      <c r="CB151">
        <v>25.072721000000001</v>
      </c>
      <c r="CC151">
        <v>121.485983</v>
      </c>
      <c r="CJ151">
        <v>34455</v>
      </c>
      <c r="CK151">
        <v>10171</v>
      </c>
      <c r="CL151" t="s">
        <v>8366</v>
      </c>
      <c r="CM151" t="s">
        <v>8367</v>
      </c>
      <c r="CN151">
        <v>25</v>
      </c>
      <c r="CP151">
        <v>0</v>
      </c>
      <c r="CQ151">
        <v>121.501064</v>
      </c>
      <c r="CR151">
        <v>25.038374130000001</v>
      </c>
      <c r="CS151" t="s">
        <v>8368</v>
      </c>
      <c r="CT151" t="s">
        <v>8369</v>
      </c>
      <c r="CU151" t="str">
        <f t="shared" si="41"/>
        <v>桂林路</v>
      </c>
      <c r="CV151" t="str">
        <f t="shared" si="42"/>
        <v>84之</v>
      </c>
    </row>
    <row r="152" spans="12:100" x14ac:dyDescent="0.25">
      <c r="L152" t="s">
        <v>1629</v>
      </c>
      <c r="M152" t="s">
        <v>782</v>
      </c>
      <c r="N152" t="s">
        <v>1630</v>
      </c>
      <c r="O152">
        <v>25.085168599999999</v>
      </c>
      <c r="P152">
        <v>121.5911128</v>
      </c>
      <c r="Q152" t="s">
        <v>1631</v>
      </c>
      <c r="S152" t="str">
        <f t="shared" si="35"/>
        <v>台北市</v>
      </c>
      <c r="T152" t="str">
        <f t="shared" si="36"/>
        <v>內湖區</v>
      </c>
      <c r="AJ152" t="s">
        <v>3177</v>
      </c>
      <c r="AK152">
        <v>4.5999999999999996</v>
      </c>
      <c r="AL152">
        <v>61</v>
      </c>
      <c r="AM152" t="s">
        <v>2250</v>
      </c>
      <c r="AN152" s="2" t="s">
        <v>3178</v>
      </c>
      <c r="AO152">
        <v>25.043507399999999</v>
      </c>
      <c r="AP152">
        <v>121.5545685</v>
      </c>
      <c r="AQ152" t="str">
        <f t="shared" si="37"/>
        <v>台北市</v>
      </c>
      <c r="AR152" t="str">
        <f t="shared" si="38"/>
        <v>大安區</v>
      </c>
      <c r="BG152" t="str">
        <f t="shared" si="39"/>
        <v/>
      </c>
      <c r="BH152" t="str">
        <f t="shared" si="40"/>
        <v/>
      </c>
      <c r="BX152" t="s">
        <v>4037</v>
      </c>
      <c r="BY152" t="s">
        <v>66</v>
      </c>
      <c r="BZ152" t="s">
        <v>4038</v>
      </c>
      <c r="CA152" t="s">
        <v>4039</v>
      </c>
      <c r="CB152">
        <v>25.069234999999999</v>
      </c>
      <c r="CC152">
        <v>121.48791300000001</v>
      </c>
      <c r="CJ152">
        <v>34456</v>
      </c>
      <c r="CK152">
        <v>10171</v>
      </c>
      <c r="CL152" t="s">
        <v>8370</v>
      </c>
      <c r="CM152" t="s">
        <v>8371</v>
      </c>
      <c r="CN152">
        <v>26</v>
      </c>
      <c r="CP152">
        <v>0</v>
      </c>
      <c r="CQ152">
        <v>121.5012851</v>
      </c>
      <c r="CR152">
        <v>25.036305049999999</v>
      </c>
      <c r="CS152" t="s">
        <v>8372</v>
      </c>
      <c r="CT152" t="s">
        <v>8373</v>
      </c>
      <c r="CU152" t="str">
        <f t="shared" si="41"/>
        <v>康定路</v>
      </c>
      <c r="CV152" t="str">
        <f t="shared" si="42"/>
        <v>191</v>
      </c>
    </row>
    <row r="153" spans="12:100" x14ac:dyDescent="0.25">
      <c r="L153" t="s">
        <v>1635</v>
      </c>
      <c r="M153" t="s">
        <v>782</v>
      </c>
      <c r="N153" t="s">
        <v>1636</v>
      </c>
      <c r="O153">
        <v>25.080088799999999</v>
      </c>
      <c r="P153">
        <v>121.59491130000001</v>
      </c>
      <c r="Q153" t="s">
        <v>1637</v>
      </c>
      <c r="S153" t="str">
        <f t="shared" si="35"/>
        <v>台北市</v>
      </c>
      <c r="T153" t="str">
        <f t="shared" si="36"/>
        <v>內湖區</v>
      </c>
      <c r="AJ153" t="s">
        <v>3175</v>
      </c>
      <c r="AK153">
        <v>4.8</v>
      </c>
      <c r="AL153">
        <v>71</v>
      </c>
      <c r="AM153" t="s">
        <v>2463</v>
      </c>
      <c r="AN153" s="2" t="s">
        <v>3176</v>
      </c>
      <c r="AO153">
        <v>25.043388400000001</v>
      </c>
      <c r="AP153">
        <v>121.55408199999999</v>
      </c>
      <c r="AQ153" t="str">
        <f t="shared" si="37"/>
        <v>台北市</v>
      </c>
      <c r="AR153" t="str">
        <f t="shared" si="38"/>
        <v>大安區</v>
      </c>
      <c r="BG153" t="str">
        <f t="shared" si="39"/>
        <v/>
      </c>
      <c r="BH153" t="str">
        <f t="shared" si="40"/>
        <v/>
      </c>
      <c r="BX153" t="s">
        <v>4040</v>
      </c>
      <c r="BY153" t="s">
        <v>66</v>
      </c>
      <c r="BZ153" t="s">
        <v>4041</v>
      </c>
      <c r="CA153" t="s">
        <v>4042</v>
      </c>
      <c r="CB153">
        <v>25.069738999999998</v>
      </c>
      <c r="CC153">
        <v>121.49360799999999</v>
      </c>
      <c r="CJ153">
        <v>34457</v>
      </c>
      <c r="CK153">
        <v>10171</v>
      </c>
      <c r="CL153" t="s">
        <v>8354</v>
      </c>
      <c r="CM153" t="s">
        <v>8355</v>
      </c>
      <c r="CN153">
        <v>27</v>
      </c>
      <c r="CP153">
        <v>1</v>
      </c>
      <c r="CQ153">
        <v>121.5010585</v>
      </c>
      <c r="CR153">
        <v>25.03486363</v>
      </c>
      <c r="CS153" t="s">
        <v>8374</v>
      </c>
      <c r="CT153" t="s">
        <v>8375</v>
      </c>
      <c r="CU153" t="str">
        <f t="shared" si="41"/>
        <v>康定路</v>
      </c>
      <c r="CV153" t="str">
        <f t="shared" si="42"/>
        <v>348</v>
      </c>
    </row>
    <row r="154" spans="12:100" x14ac:dyDescent="0.25">
      <c r="L154" t="s">
        <v>1638</v>
      </c>
      <c r="M154" t="s">
        <v>782</v>
      </c>
      <c r="N154" t="s">
        <v>1639</v>
      </c>
      <c r="O154">
        <v>25.071326800000001</v>
      </c>
      <c r="P154">
        <v>121.61126830000001</v>
      </c>
      <c r="Q154" t="s">
        <v>1640</v>
      </c>
      <c r="S154" t="str">
        <f t="shared" si="35"/>
        <v>台北市</v>
      </c>
      <c r="T154" t="str">
        <f t="shared" si="36"/>
        <v>內湖區</v>
      </c>
      <c r="AJ154" t="s">
        <v>3103</v>
      </c>
      <c r="AK154">
        <v>4.7</v>
      </c>
      <c r="AL154">
        <v>2</v>
      </c>
      <c r="AM154" t="s">
        <v>2189</v>
      </c>
      <c r="AN154" s="2" t="s">
        <v>3104</v>
      </c>
      <c r="AO154">
        <v>25.041720999999999</v>
      </c>
      <c r="AP154">
        <v>121.551463</v>
      </c>
      <c r="AQ154" t="str">
        <f t="shared" si="37"/>
        <v>台北市</v>
      </c>
      <c r="AR154" t="str">
        <f t="shared" si="38"/>
        <v>大安區</v>
      </c>
      <c r="BG154" t="str">
        <f t="shared" si="39"/>
        <v/>
      </c>
      <c r="BH154" t="str">
        <f t="shared" si="40"/>
        <v/>
      </c>
      <c r="BX154" t="s">
        <v>4043</v>
      </c>
      <c r="BY154" t="s">
        <v>66</v>
      </c>
      <c r="BZ154" t="s">
        <v>4038</v>
      </c>
      <c r="CA154" t="s">
        <v>4044</v>
      </c>
      <c r="CB154">
        <v>25.070409999999999</v>
      </c>
      <c r="CC154">
        <v>121.490172</v>
      </c>
      <c r="CJ154">
        <v>34458</v>
      </c>
      <c r="CK154">
        <v>10171</v>
      </c>
      <c r="CL154" t="s">
        <v>8376</v>
      </c>
      <c r="CM154" t="s">
        <v>8377</v>
      </c>
      <c r="CN154">
        <v>29</v>
      </c>
      <c r="CP154">
        <v>1</v>
      </c>
      <c r="CQ154">
        <v>121.500473</v>
      </c>
      <c r="CR154">
        <v>25.030743999999999</v>
      </c>
      <c r="CS154" t="s">
        <v>8378</v>
      </c>
      <c r="CT154" t="s">
        <v>8379</v>
      </c>
      <c r="CU154" t="str">
        <f t="shared" si="41"/>
        <v>萬大路</v>
      </c>
      <c r="CV154" t="str">
        <f t="shared" si="42"/>
        <v>76號</v>
      </c>
    </row>
    <row r="155" spans="12:100" x14ac:dyDescent="0.25">
      <c r="L155" t="s">
        <v>1653</v>
      </c>
      <c r="M155" t="s">
        <v>782</v>
      </c>
      <c r="N155" t="s">
        <v>1654</v>
      </c>
      <c r="O155">
        <v>25.0681686</v>
      </c>
      <c r="P155">
        <v>121.6116241</v>
      </c>
      <c r="Q155" t="s">
        <v>1655</v>
      </c>
      <c r="S155" t="str">
        <f t="shared" si="35"/>
        <v>台北市</v>
      </c>
      <c r="T155" t="str">
        <f t="shared" si="36"/>
        <v>內湖區</v>
      </c>
      <c r="AJ155" t="s">
        <v>3053</v>
      </c>
      <c r="AK155">
        <v>5</v>
      </c>
      <c r="AL155">
        <v>9</v>
      </c>
      <c r="AM155" t="s">
        <v>2189</v>
      </c>
      <c r="AN155" s="2" t="s">
        <v>3054</v>
      </c>
      <c r="AO155">
        <v>25.041202999999999</v>
      </c>
      <c r="AP155">
        <v>121.554191</v>
      </c>
      <c r="AQ155" t="str">
        <f t="shared" si="37"/>
        <v>台北市</v>
      </c>
      <c r="AR155" t="str">
        <f t="shared" si="38"/>
        <v>大安區</v>
      </c>
      <c r="BG155" t="str">
        <f t="shared" si="39"/>
        <v/>
      </c>
      <c r="BH155" t="str">
        <f t="shared" si="40"/>
        <v/>
      </c>
      <c r="BX155" t="s">
        <v>4045</v>
      </c>
      <c r="BY155" t="s">
        <v>66</v>
      </c>
      <c r="BZ155" t="s">
        <v>4046</v>
      </c>
      <c r="CA155" t="s">
        <v>4047</v>
      </c>
      <c r="CB155">
        <v>25.068535000000001</v>
      </c>
      <c r="CC155">
        <v>121.49747600000001</v>
      </c>
      <c r="CJ155">
        <v>34181</v>
      </c>
      <c r="CK155">
        <v>10151</v>
      </c>
      <c r="CL155" t="s">
        <v>8189</v>
      </c>
      <c r="CM155" t="s">
        <v>8190</v>
      </c>
      <c r="CN155">
        <v>41</v>
      </c>
      <c r="CP155">
        <v>0</v>
      </c>
      <c r="CQ155">
        <v>121.44981</v>
      </c>
      <c r="CR155">
        <v>25.008369999999999</v>
      </c>
      <c r="CS155" t="s">
        <v>8380</v>
      </c>
      <c r="CT155" t="s">
        <v>8381</v>
      </c>
      <c r="CU155" t="str">
        <f t="shared" si="41"/>
        <v>大觀路</v>
      </c>
      <c r="CV155" t="str">
        <f t="shared" si="42"/>
        <v>一段3</v>
      </c>
    </row>
    <row r="156" spans="12:100" x14ac:dyDescent="0.25">
      <c r="L156" t="s">
        <v>725</v>
      </c>
      <c r="M156" t="s">
        <v>372</v>
      </c>
      <c r="N156" t="s">
        <v>726</v>
      </c>
      <c r="O156">
        <v>25.0665361</v>
      </c>
      <c r="P156">
        <v>121.61071010000001</v>
      </c>
      <c r="Q156" t="s">
        <v>727</v>
      </c>
      <c r="S156" t="str">
        <f t="shared" si="35"/>
        <v>台北市</v>
      </c>
      <c r="T156" t="str">
        <f t="shared" si="36"/>
        <v>內湖區</v>
      </c>
      <c r="AJ156" t="s">
        <v>3085</v>
      </c>
      <c r="AK156">
        <v>5</v>
      </c>
      <c r="AL156">
        <v>29</v>
      </c>
      <c r="AM156" t="s">
        <v>2189</v>
      </c>
      <c r="AN156" s="2" t="s">
        <v>3086</v>
      </c>
      <c r="AO156">
        <v>25.041149900000001</v>
      </c>
      <c r="AP156">
        <v>121.554327</v>
      </c>
      <c r="AQ156" t="str">
        <f t="shared" si="37"/>
        <v>台北市</v>
      </c>
      <c r="AR156" t="str">
        <f t="shared" si="38"/>
        <v>大安區</v>
      </c>
      <c r="BG156" t="str">
        <f t="shared" si="39"/>
        <v/>
      </c>
      <c r="BH156" t="str">
        <f t="shared" si="40"/>
        <v/>
      </c>
      <c r="BX156" t="s">
        <v>4048</v>
      </c>
      <c r="BY156" t="s">
        <v>66</v>
      </c>
      <c r="BZ156" t="s">
        <v>4049</v>
      </c>
      <c r="CA156" t="s">
        <v>4050</v>
      </c>
      <c r="CB156">
        <v>25.075354999999998</v>
      </c>
      <c r="CC156">
        <v>121.500778</v>
      </c>
      <c r="CJ156">
        <v>34182</v>
      </c>
      <c r="CK156">
        <v>10151</v>
      </c>
      <c r="CL156" t="s">
        <v>8185</v>
      </c>
      <c r="CM156" t="s">
        <v>8186</v>
      </c>
      <c r="CN156">
        <v>42</v>
      </c>
      <c r="CO156">
        <v>-1</v>
      </c>
      <c r="CP156">
        <v>0</v>
      </c>
      <c r="CQ156">
        <v>121.45425</v>
      </c>
      <c r="CR156">
        <v>25.009640000000001</v>
      </c>
      <c r="CS156" t="s">
        <v>8382</v>
      </c>
      <c r="CT156" t="s">
        <v>8383</v>
      </c>
      <c r="CU156" t="str">
        <f t="shared" si="41"/>
        <v>西門街</v>
      </c>
      <c r="CV156" t="str">
        <f t="shared" si="42"/>
        <v>55巷</v>
      </c>
    </row>
    <row r="157" spans="12:100" x14ac:dyDescent="0.25">
      <c r="L157" t="s">
        <v>2043</v>
      </c>
      <c r="M157" t="s">
        <v>413</v>
      </c>
      <c r="N157" t="s">
        <v>2044</v>
      </c>
      <c r="O157">
        <v>25.070619600000001</v>
      </c>
      <c r="P157">
        <v>121.6106431</v>
      </c>
      <c r="Q157" t="s">
        <v>2045</v>
      </c>
      <c r="S157" t="str">
        <f t="shared" si="35"/>
        <v>台北市</v>
      </c>
      <c r="T157" t="str">
        <f t="shared" si="36"/>
        <v>內湖區</v>
      </c>
      <c r="AJ157" t="s">
        <v>3005</v>
      </c>
      <c r="AK157">
        <v>4.5999999999999996</v>
      </c>
      <c r="AL157">
        <v>1</v>
      </c>
      <c r="AM157" t="s">
        <v>2189</v>
      </c>
      <c r="AN157" s="2" t="s">
        <v>3006</v>
      </c>
      <c r="AO157">
        <v>25.0410878</v>
      </c>
      <c r="AP157">
        <v>121.55751669999999</v>
      </c>
      <c r="AQ157" t="str">
        <f t="shared" si="37"/>
        <v>台北市</v>
      </c>
      <c r="AR157" t="str">
        <f t="shared" si="38"/>
        <v>大安區</v>
      </c>
      <c r="BG157" t="str">
        <f t="shared" si="39"/>
        <v/>
      </c>
      <c r="BH157" t="str">
        <f t="shared" si="40"/>
        <v/>
      </c>
      <c r="BX157" t="s">
        <v>4051</v>
      </c>
      <c r="BY157" t="s">
        <v>66</v>
      </c>
      <c r="BZ157" t="s">
        <v>4052</v>
      </c>
      <c r="CA157" t="s">
        <v>4053</v>
      </c>
      <c r="CB157">
        <v>25.072980999999999</v>
      </c>
      <c r="CC157">
        <v>121.50237</v>
      </c>
      <c r="CJ157">
        <v>34184</v>
      </c>
      <c r="CK157">
        <v>10151</v>
      </c>
      <c r="CL157" t="s">
        <v>8177</v>
      </c>
      <c r="CM157" t="s">
        <v>8178</v>
      </c>
      <c r="CN157">
        <v>44</v>
      </c>
      <c r="CO157">
        <v>-1</v>
      </c>
      <c r="CP157">
        <v>0</v>
      </c>
      <c r="CQ157">
        <v>121.456883</v>
      </c>
      <c r="CR157">
        <v>25.010985999999999</v>
      </c>
      <c r="CS157" t="s">
        <v>8384</v>
      </c>
      <c r="CT157" t="s">
        <v>8385</v>
      </c>
      <c r="CU157" t="str">
        <f t="shared" si="41"/>
        <v>板橋區</v>
      </c>
      <c r="CV157" t="str">
        <f t="shared" si="42"/>
        <v>北門街</v>
      </c>
    </row>
    <row r="158" spans="12:100" x14ac:dyDescent="0.25">
      <c r="L158" t="s">
        <v>337</v>
      </c>
      <c r="M158" t="s">
        <v>274</v>
      </c>
      <c r="N158" t="s">
        <v>338</v>
      </c>
      <c r="O158">
        <v>25.075749299999998</v>
      </c>
      <c r="P158">
        <v>121.60947779999999</v>
      </c>
      <c r="Q158" t="s">
        <v>339</v>
      </c>
      <c r="S158" t="str">
        <f t="shared" si="35"/>
        <v>台北市</v>
      </c>
      <c r="T158" t="str">
        <f t="shared" si="36"/>
        <v>內湖區</v>
      </c>
      <c r="AJ158" t="s">
        <v>3002</v>
      </c>
      <c r="AK158">
        <v>5</v>
      </c>
      <c r="AL158">
        <v>304</v>
      </c>
      <c r="AM158" t="s">
        <v>3003</v>
      </c>
      <c r="AN158" s="2" t="s">
        <v>3004</v>
      </c>
      <c r="AO158">
        <v>25.027529399999999</v>
      </c>
      <c r="AP158">
        <v>121.5258961</v>
      </c>
      <c r="AQ158" t="str">
        <f t="shared" si="37"/>
        <v>台北市</v>
      </c>
      <c r="AR158" t="str">
        <f t="shared" si="38"/>
        <v>大安區</v>
      </c>
      <c r="BG158" t="str">
        <f t="shared" si="39"/>
        <v/>
      </c>
      <c r="BH158" t="str">
        <f t="shared" si="40"/>
        <v/>
      </c>
      <c r="BX158" t="s">
        <v>4054</v>
      </c>
      <c r="BY158" t="s">
        <v>66</v>
      </c>
      <c r="BZ158" t="s">
        <v>4055</v>
      </c>
      <c r="CA158" t="s">
        <v>4056</v>
      </c>
      <c r="CB158">
        <v>25.074455</v>
      </c>
      <c r="CC158">
        <v>121.49793099999999</v>
      </c>
      <c r="CJ158">
        <v>34187</v>
      </c>
      <c r="CK158">
        <v>10151</v>
      </c>
      <c r="CL158" t="s">
        <v>8386</v>
      </c>
      <c r="CM158" t="s">
        <v>8387</v>
      </c>
      <c r="CN158">
        <v>47</v>
      </c>
      <c r="CP158">
        <v>0</v>
      </c>
      <c r="CQ158">
        <v>121.462964</v>
      </c>
      <c r="CR158">
        <v>25.015837999999999</v>
      </c>
      <c r="CS158" t="s">
        <v>8388</v>
      </c>
      <c r="CT158" t="s">
        <v>8389</v>
      </c>
      <c r="CU158" t="str">
        <f t="shared" si="41"/>
        <v>文化路</v>
      </c>
      <c r="CV158" t="str">
        <f t="shared" si="42"/>
        <v>一段1</v>
      </c>
    </row>
    <row r="159" spans="12:100" x14ac:dyDescent="0.25">
      <c r="L159" t="s">
        <v>2040</v>
      </c>
      <c r="M159" t="s">
        <v>413</v>
      </c>
      <c r="N159" t="s">
        <v>2041</v>
      </c>
      <c r="O159">
        <v>25.072559399999999</v>
      </c>
      <c r="P159">
        <v>121.6201035</v>
      </c>
      <c r="Q159" t="s">
        <v>2042</v>
      </c>
      <c r="S159" t="str">
        <f t="shared" si="35"/>
        <v>台北市</v>
      </c>
      <c r="T159" t="str">
        <f t="shared" si="36"/>
        <v>內湖區</v>
      </c>
      <c r="AJ159" t="s">
        <v>2959</v>
      </c>
      <c r="AK159">
        <v>4.8</v>
      </c>
      <c r="AL159">
        <v>76</v>
      </c>
      <c r="AM159" t="s">
        <v>2189</v>
      </c>
      <c r="AN159" s="2" t="s">
        <v>2960</v>
      </c>
      <c r="AO159">
        <v>25.032899100000002</v>
      </c>
      <c r="AP159">
        <v>121.5274606</v>
      </c>
      <c r="AQ159" t="str">
        <f t="shared" si="37"/>
        <v>台北市</v>
      </c>
      <c r="AR159" t="str">
        <f t="shared" si="38"/>
        <v>大安區</v>
      </c>
      <c r="BG159" t="str">
        <f t="shared" si="39"/>
        <v/>
      </c>
      <c r="BH159" t="str">
        <f t="shared" si="40"/>
        <v/>
      </c>
      <c r="BX159" t="s">
        <v>3713</v>
      </c>
      <c r="BY159" t="s">
        <v>66</v>
      </c>
      <c r="BZ159" t="s">
        <v>4057</v>
      </c>
      <c r="CA159" t="s">
        <v>4058</v>
      </c>
      <c r="CB159">
        <v>25.072475000000001</v>
      </c>
      <c r="CC159">
        <v>121.494229</v>
      </c>
      <c r="CJ159">
        <v>59775</v>
      </c>
      <c r="CK159">
        <v>10732</v>
      </c>
      <c r="CL159" t="s">
        <v>8390</v>
      </c>
      <c r="CM159" t="s">
        <v>8391</v>
      </c>
      <c r="CN159">
        <v>60</v>
      </c>
      <c r="CO159">
        <v>-1</v>
      </c>
      <c r="CP159">
        <v>0</v>
      </c>
      <c r="CQ159">
        <v>121.5068105</v>
      </c>
      <c r="CR159">
        <v>24.998029169999999</v>
      </c>
      <c r="CS159" t="s">
        <v>8392</v>
      </c>
      <c r="CT159" t="s">
        <v>8393</v>
      </c>
      <c r="CU159" t="str">
        <f t="shared" si="41"/>
        <v>中和路</v>
      </c>
      <c r="CV159" t="str">
        <f t="shared" si="42"/>
        <v>248</v>
      </c>
    </row>
    <row r="160" spans="12:100" x14ac:dyDescent="0.25">
      <c r="L160" t="s">
        <v>1641</v>
      </c>
      <c r="M160" t="s">
        <v>782</v>
      </c>
      <c r="N160" t="s">
        <v>1642</v>
      </c>
      <c r="O160">
        <v>25.083079399999999</v>
      </c>
      <c r="P160">
        <v>121.5723182</v>
      </c>
      <c r="Q160" t="s">
        <v>1643</v>
      </c>
      <c r="S160" t="str">
        <f t="shared" si="35"/>
        <v>台北市</v>
      </c>
      <c r="T160" t="str">
        <f t="shared" si="36"/>
        <v>內湖區</v>
      </c>
      <c r="AJ160" t="s">
        <v>3105</v>
      </c>
      <c r="AK160">
        <v>4.5999999999999996</v>
      </c>
      <c r="AL160">
        <v>10</v>
      </c>
      <c r="AM160" t="s">
        <v>2189</v>
      </c>
      <c r="AN160" s="2" t="s">
        <v>3106</v>
      </c>
      <c r="AO160">
        <v>25.033832499999999</v>
      </c>
      <c r="AP160">
        <v>121.52753800000001</v>
      </c>
      <c r="AQ160" t="str">
        <f t="shared" si="37"/>
        <v>台北市</v>
      </c>
      <c r="AR160" t="str">
        <f t="shared" si="38"/>
        <v>大安區</v>
      </c>
      <c r="BG160" t="str">
        <f t="shared" si="39"/>
        <v/>
      </c>
      <c r="BH160" t="str">
        <f t="shared" si="40"/>
        <v/>
      </c>
      <c r="BX160" t="s">
        <v>4059</v>
      </c>
      <c r="BY160" t="s">
        <v>66</v>
      </c>
      <c r="BZ160" t="s">
        <v>4060</v>
      </c>
      <c r="CA160" t="s">
        <v>4061</v>
      </c>
      <c r="CB160">
        <v>25.0663418</v>
      </c>
      <c r="CC160">
        <v>121.490773</v>
      </c>
      <c r="CJ160">
        <v>59776</v>
      </c>
      <c r="CK160">
        <v>10732</v>
      </c>
      <c r="CL160" t="s">
        <v>8394</v>
      </c>
      <c r="CM160" t="s">
        <v>8395</v>
      </c>
      <c r="CN160">
        <v>87</v>
      </c>
      <c r="CP160">
        <v>1</v>
      </c>
      <c r="CQ160">
        <v>121.562389</v>
      </c>
      <c r="CR160">
        <v>24.98292781</v>
      </c>
      <c r="CS160" t="s">
        <v>8396</v>
      </c>
      <c r="CT160" t="s">
        <v>8397</v>
      </c>
      <c r="CU160" t="str">
        <f t="shared" si="41"/>
        <v>興隆路</v>
      </c>
      <c r="CV160" t="str">
        <f t="shared" si="42"/>
        <v>四段2</v>
      </c>
    </row>
    <row r="161" spans="12:100" x14ac:dyDescent="0.25">
      <c r="L161" t="s">
        <v>2028</v>
      </c>
      <c r="M161" t="s">
        <v>413</v>
      </c>
      <c r="N161" t="s">
        <v>2029</v>
      </c>
      <c r="O161">
        <v>25.077034999999999</v>
      </c>
      <c r="P161">
        <v>121.5886895</v>
      </c>
      <c r="Q161" t="s">
        <v>2030</v>
      </c>
      <c r="S161" t="str">
        <f t="shared" si="35"/>
        <v>台北市</v>
      </c>
      <c r="T161" t="str">
        <f t="shared" si="36"/>
        <v>內湖區</v>
      </c>
      <c r="AJ161" t="s">
        <v>3109</v>
      </c>
      <c r="AK161">
        <v>4.8</v>
      </c>
      <c r="AL161">
        <v>18</v>
      </c>
      <c r="AM161" t="s">
        <v>2189</v>
      </c>
      <c r="AN161" s="2" t="s">
        <v>3110</v>
      </c>
      <c r="AO161">
        <v>25.033408999999999</v>
      </c>
      <c r="AP161">
        <v>121.531367</v>
      </c>
      <c r="AQ161" t="str">
        <f t="shared" si="37"/>
        <v>台北市</v>
      </c>
      <c r="AR161" t="str">
        <f t="shared" si="38"/>
        <v>大安區</v>
      </c>
      <c r="BG161" t="str">
        <f t="shared" si="39"/>
        <v/>
      </c>
      <c r="BH161" t="str">
        <f t="shared" si="40"/>
        <v/>
      </c>
      <c r="BX161" t="s">
        <v>3739</v>
      </c>
      <c r="BY161" t="s">
        <v>66</v>
      </c>
      <c r="BZ161" t="s">
        <v>4062</v>
      </c>
      <c r="CA161" t="s">
        <v>4063</v>
      </c>
      <c r="CB161">
        <v>25.064756500000001</v>
      </c>
      <c r="CC161">
        <v>121.498581</v>
      </c>
      <c r="CJ161">
        <v>34188</v>
      </c>
      <c r="CK161">
        <v>10151</v>
      </c>
      <c r="CL161" t="s">
        <v>8398</v>
      </c>
      <c r="CM161" t="s">
        <v>8399</v>
      </c>
      <c r="CN161">
        <v>48</v>
      </c>
      <c r="CP161">
        <v>0</v>
      </c>
      <c r="CQ161">
        <v>121.465129</v>
      </c>
      <c r="CR161">
        <v>25.018613999999999</v>
      </c>
      <c r="CS161" t="s">
        <v>8400</v>
      </c>
      <c r="CT161" t="s">
        <v>8401</v>
      </c>
      <c r="CU161" t="str">
        <f t="shared" si="41"/>
        <v>文化路</v>
      </c>
      <c r="CV161" t="str">
        <f t="shared" si="42"/>
        <v>一段1</v>
      </c>
    </row>
    <row r="162" spans="12:100" x14ac:dyDescent="0.25">
      <c r="L162" t="s">
        <v>1632</v>
      </c>
      <c r="M162" t="s">
        <v>782</v>
      </c>
      <c r="N162" t="s">
        <v>1633</v>
      </c>
      <c r="O162">
        <v>25.0838152</v>
      </c>
      <c r="P162">
        <v>121.5657339</v>
      </c>
      <c r="Q162" t="s">
        <v>1634</v>
      </c>
      <c r="S162" t="str">
        <f t="shared" si="35"/>
        <v>台北市</v>
      </c>
      <c r="T162" t="str">
        <f t="shared" si="36"/>
        <v>內湖區</v>
      </c>
      <c r="AJ162" t="s">
        <v>3134</v>
      </c>
      <c r="AK162">
        <v>4.4000000000000004</v>
      </c>
      <c r="AL162">
        <v>963</v>
      </c>
      <c r="AM162" t="s">
        <v>2189</v>
      </c>
      <c r="AN162" s="2" t="s">
        <v>3135</v>
      </c>
      <c r="AO162">
        <v>25.0337006</v>
      </c>
      <c r="AP162">
        <v>121.53923380000001</v>
      </c>
      <c r="AQ162" t="str">
        <f t="shared" si="37"/>
        <v>台北市</v>
      </c>
      <c r="AR162" t="str">
        <f t="shared" si="38"/>
        <v>大安區</v>
      </c>
      <c r="BG162" t="str">
        <f t="shared" si="39"/>
        <v/>
      </c>
      <c r="BH162" t="str">
        <f t="shared" si="40"/>
        <v/>
      </c>
      <c r="BX162" t="s">
        <v>4064</v>
      </c>
      <c r="BY162" t="s">
        <v>66</v>
      </c>
      <c r="BZ162" t="s">
        <v>3772</v>
      </c>
      <c r="CA162" t="s">
        <v>4065</v>
      </c>
      <c r="CB162">
        <v>25.060769199999999</v>
      </c>
      <c r="CC162">
        <v>121.48841779999999</v>
      </c>
      <c r="CJ162">
        <v>33898</v>
      </c>
      <c r="CK162">
        <v>10148</v>
      </c>
      <c r="CL162" t="s">
        <v>8402</v>
      </c>
      <c r="CM162" t="s">
        <v>8403</v>
      </c>
      <c r="CN162">
        <v>1</v>
      </c>
      <c r="CO162">
        <v>-1</v>
      </c>
      <c r="CP162">
        <v>0</v>
      </c>
      <c r="CQ162">
        <v>121.36945799999999</v>
      </c>
      <c r="CR162">
        <v>24.935981000000002</v>
      </c>
      <c r="CS162" t="s">
        <v>8404</v>
      </c>
      <c r="CT162" t="s">
        <v>8405</v>
      </c>
      <c r="CU162" t="str">
        <f t="shared" si="41"/>
        <v>地標同</v>
      </c>
      <c r="CV162" t="str">
        <f t="shared" si="42"/>
        <v>向 (</v>
      </c>
    </row>
    <row r="163" spans="12:100" x14ac:dyDescent="0.25">
      <c r="L163" t="s">
        <v>2037</v>
      </c>
      <c r="M163" t="s">
        <v>413</v>
      </c>
      <c r="N163" t="s">
        <v>2038</v>
      </c>
      <c r="O163">
        <v>25.085462700000001</v>
      </c>
      <c r="P163">
        <v>121.56607750000001</v>
      </c>
      <c r="Q163" t="s">
        <v>2039</v>
      </c>
      <c r="S163" t="str">
        <f t="shared" si="35"/>
        <v>台北市</v>
      </c>
      <c r="T163" t="str">
        <f t="shared" si="36"/>
        <v>內湖區</v>
      </c>
      <c r="AJ163" t="s">
        <v>2947</v>
      </c>
      <c r="AK163">
        <v>4</v>
      </c>
      <c r="AL163">
        <v>100</v>
      </c>
      <c r="AM163" t="s">
        <v>2192</v>
      </c>
      <c r="AN163" s="2" t="s">
        <v>2948</v>
      </c>
      <c r="AO163">
        <v>25.036086399999999</v>
      </c>
      <c r="AP163">
        <v>121.5400628</v>
      </c>
      <c r="AQ163" t="str">
        <f t="shared" si="37"/>
        <v>台北市</v>
      </c>
      <c r="AR163" t="str">
        <f t="shared" si="38"/>
        <v>大安區</v>
      </c>
      <c r="BG163" t="str">
        <f t="shared" si="39"/>
        <v/>
      </c>
      <c r="BH163" t="str">
        <f t="shared" si="40"/>
        <v/>
      </c>
      <c r="BX163" t="s">
        <v>4066</v>
      </c>
      <c r="BY163" t="s">
        <v>66</v>
      </c>
      <c r="BZ163" t="s">
        <v>3772</v>
      </c>
      <c r="CA163" t="s">
        <v>4067</v>
      </c>
      <c r="CB163">
        <v>25.063267</v>
      </c>
      <c r="CC163">
        <v>121.494516</v>
      </c>
      <c r="CJ163">
        <v>33899</v>
      </c>
      <c r="CK163">
        <v>10148</v>
      </c>
      <c r="CL163" t="s">
        <v>8406</v>
      </c>
      <c r="CM163" t="s">
        <v>8407</v>
      </c>
      <c r="CN163">
        <v>2</v>
      </c>
      <c r="CP163">
        <v>0</v>
      </c>
      <c r="CQ163">
        <v>121.372124</v>
      </c>
      <c r="CR163">
        <v>24.936067000000001</v>
      </c>
      <c r="CS163" t="s">
        <v>8408</v>
      </c>
      <c r="CT163" t="s">
        <v>8409</v>
      </c>
      <c r="CU163" t="str">
        <f t="shared" si="41"/>
        <v>文化路</v>
      </c>
      <c r="CV163" t="str">
        <f t="shared" si="42"/>
        <v>63號</v>
      </c>
    </row>
    <row r="164" spans="12:100" x14ac:dyDescent="0.25">
      <c r="L164" t="s">
        <v>319</v>
      </c>
      <c r="M164" t="s">
        <v>245</v>
      </c>
      <c r="N164" t="s">
        <v>320</v>
      </c>
      <c r="O164">
        <v>25.086550899999999</v>
      </c>
      <c r="P164">
        <v>121.5654923</v>
      </c>
      <c r="Q164" t="s">
        <v>321</v>
      </c>
      <c r="S164" t="str">
        <f t="shared" si="35"/>
        <v>台北市</v>
      </c>
      <c r="T164" t="str">
        <f t="shared" si="36"/>
        <v>內湖區</v>
      </c>
      <c r="AJ164" t="s">
        <v>3435</v>
      </c>
      <c r="AK164">
        <v>4.3</v>
      </c>
      <c r="AL164">
        <v>69</v>
      </c>
      <c r="AM164" t="s">
        <v>2212</v>
      </c>
      <c r="AN164" s="2" t="s">
        <v>591</v>
      </c>
      <c r="AO164">
        <v>25.034159599999999</v>
      </c>
      <c r="AP164">
        <v>121.5396717</v>
      </c>
      <c r="AQ164" t="str">
        <f t="shared" si="37"/>
        <v>台北市</v>
      </c>
      <c r="AR164" t="str">
        <f t="shared" si="38"/>
        <v>大安區</v>
      </c>
      <c r="BG164" t="str">
        <f t="shared" si="39"/>
        <v/>
      </c>
      <c r="BH164" t="str">
        <f t="shared" si="40"/>
        <v/>
      </c>
      <c r="BX164" t="s">
        <v>4068</v>
      </c>
      <c r="BY164" t="s">
        <v>66</v>
      </c>
      <c r="BZ164" t="s">
        <v>4069</v>
      </c>
      <c r="CA164" t="s">
        <v>4070</v>
      </c>
      <c r="CB164">
        <v>25.066096000000002</v>
      </c>
      <c r="CC164">
        <v>121.503998</v>
      </c>
      <c r="CJ164">
        <v>33900</v>
      </c>
      <c r="CK164">
        <v>10148</v>
      </c>
      <c r="CL164" t="s">
        <v>8272</v>
      </c>
      <c r="CM164" t="s">
        <v>8273</v>
      </c>
      <c r="CN164">
        <v>3</v>
      </c>
      <c r="CO164">
        <v>-1</v>
      </c>
      <c r="CP164">
        <v>0</v>
      </c>
      <c r="CQ164">
        <v>121.3741</v>
      </c>
      <c r="CR164">
        <v>24.935495</v>
      </c>
      <c r="CS164" t="s">
        <v>8410</v>
      </c>
      <c r="CT164" t="s">
        <v>8411</v>
      </c>
      <c r="CU164" t="str">
        <f t="shared" si="41"/>
        <v>民生街</v>
      </c>
      <c r="CV164" t="str">
        <f t="shared" si="42"/>
        <v>105</v>
      </c>
    </row>
    <row r="165" spans="12:100" x14ac:dyDescent="0.25">
      <c r="L165" t="s">
        <v>722</v>
      </c>
      <c r="M165" t="s">
        <v>372</v>
      </c>
      <c r="N165" t="s">
        <v>723</v>
      </c>
      <c r="O165">
        <v>25.085124</v>
      </c>
      <c r="P165">
        <v>121.57790439999999</v>
      </c>
      <c r="Q165" t="s">
        <v>724</v>
      </c>
      <c r="S165" t="str">
        <f t="shared" si="35"/>
        <v>台北市</v>
      </c>
      <c r="T165" t="str">
        <f t="shared" si="36"/>
        <v>內湖區</v>
      </c>
      <c r="AJ165" t="s">
        <v>2957</v>
      </c>
      <c r="AK165">
        <v>4.8</v>
      </c>
      <c r="AL165">
        <v>19</v>
      </c>
      <c r="AM165" t="s">
        <v>2189</v>
      </c>
      <c r="AN165" s="2" t="s">
        <v>2958</v>
      </c>
      <c r="AO165">
        <v>25.033448700000001</v>
      </c>
      <c r="AP165">
        <v>121.5500708</v>
      </c>
      <c r="AQ165" t="str">
        <f t="shared" si="37"/>
        <v>台北市</v>
      </c>
      <c r="AR165" t="str">
        <f t="shared" si="38"/>
        <v>大安區</v>
      </c>
      <c r="BG165" t="str">
        <f t="shared" si="39"/>
        <v/>
      </c>
      <c r="BH165" t="str">
        <f t="shared" si="40"/>
        <v/>
      </c>
      <c r="BX165" t="s">
        <v>4071</v>
      </c>
      <c r="BY165" t="s">
        <v>66</v>
      </c>
      <c r="BZ165" t="s">
        <v>4072</v>
      </c>
      <c r="CA165" t="s">
        <v>4073</v>
      </c>
      <c r="CB165">
        <v>25.065531</v>
      </c>
      <c r="CC165">
        <v>121.483024</v>
      </c>
      <c r="CJ165">
        <v>33902</v>
      </c>
      <c r="CK165">
        <v>10148</v>
      </c>
      <c r="CL165" t="s">
        <v>8264</v>
      </c>
      <c r="CM165" t="s">
        <v>8265</v>
      </c>
      <c r="CN165">
        <v>5</v>
      </c>
      <c r="CO165">
        <v>-1</v>
      </c>
      <c r="CP165">
        <v>0</v>
      </c>
      <c r="CQ165">
        <v>121.37093299999999</v>
      </c>
      <c r="CR165">
        <v>24.938441000000001</v>
      </c>
      <c r="CS165" t="s">
        <v>8412</v>
      </c>
      <c r="CT165" t="s">
        <v>8413</v>
      </c>
      <c r="CU165" t="str">
        <f t="shared" si="41"/>
        <v>復興路</v>
      </c>
      <c r="CV165" t="str">
        <f t="shared" si="42"/>
        <v>153</v>
      </c>
    </row>
    <row r="166" spans="12:100" x14ac:dyDescent="0.25">
      <c r="L166" t="s">
        <v>286</v>
      </c>
      <c r="M166" t="s">
        <v>274</v>
      </c>
      <c r="N166" t="s">
        <v>287</v>
      </c>
      <c r="O166">
        <v>24.988664</v>
      </c>
      <c r="P166">
        <v>121.54398399999999</v>
      </c>
      <c r="Q166" t="s">
        <v>288</v>
      </c>
      <c r="S166" t="str">
        <f t="shared" si="35"/>
        <v>台北市</v>
      </c>
      <c r="T166" t="str">
        <f t="shared" si="36"/>
        <v>文山區</v>
      </c>
      <c r="AJ166" t="s">
        <v>3097</v>
      </c>
      <c r="AK166">
        <v>3.9</v>
      </c>
      <c r="AL166">
        <v>781</v>
      </c>
      <c r="AM166" t="s">
        <v>2189</v>
      </c>
      <c r="AN166" s="2" t="s">
        <v>3098</v>
      </c>
      <c r="AO166">
        <v>25.0329634</v>
      </c>
      <c r="AP166">
        <v>121.54533669999999</v>
      </c>
      <c r="AQ166" t="str">
        <f t="shared" si="37"/>
        <v>台北市</v>
      </c>
      <c r="AR166" t="str">
        <f t="shared" si="38"/>
        <v>大安區</v>
      </c>
      <c r="BG166" t="str">
        <f t="shared" si="39"/>
        <v/>
      </c>
      <c r="BH166" t="str">
        <f t="shared" si="40"/>
        <v/>
      </c>
      <c r="BX166" t="s">
        <v>4074</v>
      </c>
      <c r="BY166" t="s">
        <v>66</v>
      </c>
      <c r="BZ166" t="s">
        <v>4075</v>
      </c>
      <c r="CA166" t="s">
        <v>4076</v>
      </c>
      <c r="CB166">
        <v>25.067437000000002</v>
      </c>
      <c r="CC166">
        <v>121.47962699999999</v>
      </c>
      <c r="CJ166">
        <v>33903</v>
      </c>
      <c r="CK166">
        <v>10148</v>
      </c>
      <c r="CL166" t="s">
        <v>8260</v>
      </c>
      <c r="CM166" t="s">
        <v>8261</v>
      </c>
      <c r="CN166">
        <v>7</v>
      </c>
      <c r="CO166">
        <v>-1</v>
      </c>
      <c r="CP166">
        <v>0</v>
      </c>
      <c r="CQ166">
        <v>121.367802</v>
      </c>
      <c r="CR166">
        <v>24.939064999999999</v>
      </c>
      <c r="CS166" t="s">
        <v>8414</v>
      </c>
      <c r="CT166" t="s">
        <v>8415</v>
      </c>
      <c r="CU166" t="str">
        <f t="shared" si="41"/>
        <v>復興路</v>
      </c>
      <c r="CV166" t="str">
        <f t="shared" si="42"/>
        <v>255</v>
      </c>
    </row>
    <row r="167" spans="12:100" x14ac:dyDescent="0.25">
      <c r="L167" t="s">
        <v>1554</v>
      </c>
      <c r="M167" t="s">
        <v>782</v>
      </c>
      <c r="N167" t="s">
        <v>1555</v>
      </c>
      <c r="O167">
        <v>24.9883007</v>
      </c>
      <c r="P167">
        <v>121.55632799999999</v>
      </c>
      <c r="Q167" t="s">
        <v>1556</v>
      </c>
      <c r="S167" t="str">
        <f t="shared" si="35"/>
        <v>台北市</v>
      </c>
      <c r="T167" t="str">
        <f t="shared" si="36"/>
        <v>文山區</v>
      </c>
      <c r="AJ167" t="s">
        <v>3152</v>
      </c>
      <c r="AK167">
        <v>4.0999999999999996</v>
      </c>
      <c r="AL167">
        <v>173</v>
      </c>
      <c r="AM167" t="s">
        <v>3153</v>
      </c>
      <c r="AN167" s="2" t="s">
        <v>3154</v>
      </c>
      <c r="AO167">
        <v>25.042458</v>
      </c>
      <c r="AP167">
        <v>121.537521</v>
      </c>
      <c r="AQ167" t="str">
        <f t="shared" si="37"/>
        <v>台北市</v>
      </c>
      <c r="AR167" t="str">
        <f t="shared" si="38"/>
        <v>大安區</v>
      </c>
      <c r="BG167" t="str">
        <f t="shared" si="39"/>
        <v/>
      </c>
      <c r="BH167" t="str">
        <f t="shared" si="40"/>
        <v/>
      </c>
      <c r="BX167" t="s">
        <v>4077</v>
      </c>
      <c r="BY167" t="s">
        <v>66</v>
      </c>
      <c r="BZ167" t="s">
        <v>4078</v>
      </c>
      <c r="CA167" t="s">
        <v>4079</v>
      </c>
      <c r="CB167">
        <v>25.064029999999999</v>
      </c>
      <c r="CC167">
        <v>121.48370199999999</v>
      </c>
      <c r="CJ167">
        <v>33904</v>
      </c>
      <c r="CK167">
        <v>10148</v>
      </c>
      <c r="CL167" t="s">
        <v>8416</v>
      </c>
      <c r="CM167" t="s">
        <v>8417</v>
      </c>
      <c r="CN167">
        <v>8</v>
      </c>
      <c r="CO167">
        <v>-1</v>
      </c>
      <c r="CP167">
        <v>0</v>
      </c>
      <c r="CQ167">
        <v>121.36352290000001</v>
      </c>
      <c r="CR167">
        <v>24.93883104</v>
      </c>
      <c r="CS167" t="s">
        <v>8418</v>
      </c>
      <c r="CT167" t="s">
        <v>8419</v>
      </c>
      <c r="CU167" t="str">
        <f t="shared" si="41"/>
        <v>復興路</v>
      </c>
      <c r="CV167" t="str">
        <f t="shared" si="42"/>
        <v>373</v>
      </c>
    </row>
    <row r="168" spans="12:100" x14ac:dyDescent="0.25">
      <c r="L168" t="s">
        <v>1581</v>
      </c>
      <c r="M168" t="s">
        <v>782</v>
      </c>
      <c r="N168" t="s">
        <v>1582</v>
      </c>
      <c r="O168">
        <v>24.9886491</v>
      </c>
      <c r="P168">
        <v>121.5552794</v>
      </c>
      <c r="Q168" t="s">
        <v>1583</v>
      </c>
      <c r="S168" t="str">
        <f t="shared" si="35"/>
        <v>台北市</v>
      </c>
      <c r="T168" t="str">
        <f t="shared" si="36"/>
        <v>文山區</v>
      </c>
      <c r="AJ168" t="s">
        <v>2587</v>
      </c>
      <c r="AK168">
        <v>4.7</v>
      </c>
      <c r="AL168">
        <v>34</v>
      </c>
      <c r="AM168" t="s">
        <v>2463</v>
      </c>
      <c r="AN168" s="2" t="s">
        <v>2588</v>
      </c>
      <c r="AO168">
        <v>25.0286352</v>
      </c>
      <c r="AP168">
        <v>121.538614</v>
      </c>
      <c r="AQ168" t="str">
        <f t="shared" si="37"/>
        <v>台北市</v>
      </c>
      <c r="AR168" t="str">
        <f t="shared" si="38"/>
        <v>大安區</v>
      </c>
      <c r="BG168" t="str">
        <f t="shared" si="39"/>
        <v/>
      </c>
      <c r="BH168" t="str">
        <f t="shared" si="40"/>
        <v/>
      </c>
      <c r="BX168" t="s">
        <v>4080</v>
      </c>
      <c r="BY168" t="s">
        <v>66</v>
      </c>
      <c r="BZ168" t="s">
        <v>4081</v>
      </c>
      <c r="CA168" t="s">
        <v>4082</v>
      </c>
      <c r="CB168">
        <v>25.060179000000002</v>
      </c>
      <c r="CC168">
        <v>121.488221</v>
      </c>
      <c r="CJ168">
        <v>33905</v>
      </c>
      <c r="CK168">
        <v>10148</v>
      </c>
      <c r="CL168" t="s">
        <v>8256</v>
      </c>
      <c r="CM168" t="s">
        <v>8257</v>
      </c>
      <c r="CN168">
        <v>9</v>
      </c>
      <c r="CP168">
        <v>0</v>
      </c>
      <c r="CQ168">
        <v>121.35638609999999</v>
      </c>
      <c r="CR168">
        <v>24.940947009999999</v>
      </c>
      <c r="CS168" t="s">
        <v>8420</v>
      </c>
      <c r="CT168" t="s">
        <v>8421</v>
      </c>
      <c r="CU168" t="str">
        <f t="shared" si="41"/>
        <v>地標同</v>
      </c>
      <c r="CV168" t="str">
        <f t="shared" si="42"/>
        <v>向(向</v>
      </c>
    </row>
    <row r="169" spans="12:100" x14ac:dyDescent="0.25">
      <c r="L169" t="s">
        <v>1590</v>
      </c>
      <c r="M169" t="s">
        <v>782</v>
      </c>
      <c r="N169" t="s">
        <v>1591</v>
      </c>
      <c r="O169">
        <v>24.987460599999999</v>
      </c>
      <c r="P169">
        <v>121.5635125</v>
      </c>
      <c r="Q169" t="s">
        <v>1592</v>
      </c>
      <c r="S169" t="str">
        <f t="shared" si="35"/>
        <v>台北市</v>
      </c>
      <c r="T169" t="str">
        <f t="shared" si="36"/>
        <v>文山區</v>
      </c>
      <c r="AJ169" t="s">
        <v>3348</v>
      </c>
      <c r="AK169">
        <v>3.7</v>
      </c>
      <c r="AL169">
        <v>31</v>
      </c>
      <c r="AM169" t="s">
        <v>2263</v>
      </c>
      <c r="AN169" s="2" t="s">
        <v>3349</v>
      </c>
      <c r="AO169">
        <v>25.018455500000002</v>
      </c>
      <c r="AP169">
        <v>121.5465865</v>
      </c>
      <c r="AQ169" t="str">
        <f t="shared" si="37"/>
        <v>台北市</v>
      </c>
      <c r="AR169" t="str">
        <f t="shared" si="38"/>
        <v>大安區</v>
      </c>
      <c r="BG169" t="str">
        <f t="shared" si="39"/>
        <v/>
      </c>
      <c r="BH169" t="str">
        <f t="shared" si="40"/>
        <v/>
      </c>
      <c r="BX169" t="s">
        <v>4083</v>
      </c>
      <c r="BY169" t="s">
        <v>66</v>
      </c>
      <c r="BZ169" t="s">
        <v>4084</v>
      </c>
      <c r="CA169" t="s">
        <v>4085</v>
      </c>
      <c r="CB169">
        <v>25.060261700000002</v>
      </c>
      <c r="CC169">
        <v>121.4844145</v>
      </c>
      <c r="CJ169">
        <v>33907</v>
      </c>
      <c r="CK169">
        <v>10148</v>
      </c>
      <c r="CL169" t="s">
        <v>8252</v>
      </c>
      <c r="CM169" t="s">
        <v>8253</v>
      </c>
      <c r="CN169">
        <v>10</v>
      </c>
      <c r="CO169">
        <v>-1</v>
      </c>
      <c r="CP169">
        <v>0</v>
      </c>
      <c r="CQ169">
        <v>121.352531</v>
      </c>
      <c r="CR169">
        <v>24.950267</v>
      </c>
      <c r="CS169" t="s">
        <v>8422</v>
      </c>
      <c r="CT169" t="s">
        <v>8423</v>
      </c>
      <c r="CU169" t="str">
        <f t="shared" si="41"/>
        <v>文化路</v>
      </c>
      <c r="CV169" t="str">
        <f t="shared" si="42"/>
        <v>395</v>
      </c>
    </row>
    <row r="170" spans="12:100" x14ac:dyDescent="0.25">
      <c r="L170" t="s">
        <v>2004</v>
      </c>
      <c r="M170" t="s">
        <v>413</v>
      </c>
      <c r="N170" t="s">
        <v>2005</v>
      </c>
      <c r="O170">
        <v>24.98752</v>
      </c>
      <c r="P170">
        <v>121.5676113</v>
      </c>
      <c r="Q170" t="s">
        <v>2006</v>
      </c>
      <c r="S170" t="str">
        <f t="shared" si="35"/>
        <v>台北市</v>
      </c>
      <c r="T170" t="str">
        <f t="shared" si="36"/>
        <v>文山區</v>
      </c>
      <c r="AJ170" t="s">
        <v>2390</v>
      </c>
      <c r="AK170">
        <v>4.5999999999999996</v>
      </c>
      <c r="AL170">
        <v>61</v>
      </c>
      <c r="AM170" t="s">
        <v>2390</v>
      </c>
      <c r="AN170" s="2" t="s">
        <v>246</v>
      </c>
      <c r="AO170">
        <v>25.014311500000002</v>
      </c>
      <c r="AP170">
        <v>121.542834</v>
      </c>
      <c r="AQ170" t="str">
        <f t="shared" si="37"/>
        <v>台北市</v>
      </c>
      <c r="AR170" t="str">
        <f t="shared" si="38"/>
        <v>大安區</v>
      </c>
      <c r="BG170" t="str">
        <f t="shared" si="39"/>
        <v/>
      </c>
      <c r="BH170" t="str">
        <f t="shared" si="40"/>
        <v/>
      </c>
      <c r="BX170" t="s">
        <v>4086</v>
      </c>
      <c r="BY170" t="s">
        <v>66</v>
      </c>
      <c r="BZ170" t="s">
        <v>4087</v>
      </c>
      <c r="CA170" t="s">
        <v>4088</v>
      </c>
      <c r="CB170">
        <v>25.0577875</v>
      </c>
      <c r="CC170">
        <v>121.48349880000001</v>
      </c>
      <c r="CJ170">
        <v>33909</v>
      </c>
      <c r="CK170">
        <v>10148</v>
      </c>
      <c r="CL170" t="s">
        <v>8424</v>
      </c>
      <c r="CM170" t="s">
        <v>8425</v>
      </c>
      <c r="CN170">
        <v>11</v>
      </c>
      <c r="CO170">
        <v>-1</v>
      </c>
      <c r="CP170">
        <v>0</v>
      </c>
      <c r="CQ170">
        <v>121.352304</v>
      </c>
      <c r="CR170">
        <v>24.955016000000001</v>
      </c>
      <c r="CS170" t="s">
        <v>8426</v>
      </c>
      <c r="CT170" t="s">
        <v>8427</v>
      </c>
      <c r="CU170" t="str">
        <f t="shared" si="41"/>
        <v>中正一</v>
      </c>
      <c r="CV170" t="str">
        <f t="shared" si="42"/>
        <v>路10</v>
      </c>
    </row>
    <row r="171" spans="12:100" x14ac:dyDescent="0.25">
      <c r="L171" t="s">
        <v>1584</v>
      </c>
      <c r="M171" t="s">
        <v>782</v>
      </c>
      <c r="N171" t="s">
        <v>1585</v>
      </c>
      <c r="O171">
        <v>25.0017864</v>
      </c>
      <c r="P171">
        <v>121.575794</v>
      </c>
      <c r="Q171" t="s">
        <v>1586</v>
      </c>
      <c r="S171" t="str">
        <f t="shared" si="35"/>
        <v>台北市</v>
      </c>
      <c r="T171" t="str">
        <f t="shared" si="36"/>
        <v>文山區</v>
      </c>
      <c r="AJ171" t="s">
        <v>3161</v>
      </c>
      <c r="AK171">
        <v>4.3</v>
      </c>
      <c r="AL171">
        <v>130</v>
      </c>
      <c r="AM171" t="s">
        <v>2212</v>
      </c>
      <c r="AN171" s="2" t="s">
        <v>246</v>
      </c>
      <c r="AO171">
        <v>25.0142001</v>
      </c>
      <c r="AP171">
        <v>121.5432237</v>
      </c>
      <c r="AQ171" t="str">
        <f t="shared" si="37"/>
        <v>台北市</v>
      </c>
      <c r="AR171" t="str">
        <f t="shared" si="38"/>
        <v>大安區</v>
      </c>
      <c r="BG171" t="str">
        <f t="shared" si="39"/>
        <v/>
      </c>
      <c r="BH171" t="str">
        <f t="shared" si="40"/>
        <v/>
      </c>
      <c r="BX171" t="s">
        <v>4089</v>
      </c>
      <c r="BY171" t="s">
        <v>66</v>
      </c>
      <c r="BZ171" t="s">
        <v>3923</v>
      </c>
      <c r="CA171" t="s">
        <v>4090</v>
      </c>
      <c r="CB171">
        <v>25.053113</v>
      </c>
      <c r="CC171">
        <v>121.48545</v>
      </c>
      <c r="CJ171">
        <v>33910</v>
      </c>
      <c r="CK171">
        <v>10148</v>
      </c>
      <c r="CL171" t="s">
        <v>8428</v>
      </c>
      <c r="CM171" t="s">
        <v>8429</v>
      </c>
      <c r="CN171">
        <v>12</v>
      </c>
      <c r="CO171">
        <v>-1</v>
      </c>
      <c r="CP171">
        <v>0</v>
      </c>
      <c r="CQ171">
        <v>121.353589</v>
      </c>
      <c r="CR171">
        <v>24.956357000000001</v>
      </c>
      <c r="CS171" t="s">
        <v>8430</v>
      </c>
      <c r="CT171" t="s">
        <v>8431</v>
      </c>
      <c r="CU171" t="str">
        <f t="shared" si="41"/>
        <v>鶯歌區</v>
      </c>
      <c r="CV171" t="str">
        <f t="shared" si="42"/>
        <v>仁愛路</v>
      </c>
    </row>
    <row r="172" spans="12:100" ht="17.25" x14ac:dyDescent="0.25">
      <c r="L172" t="s">
        <v>698</v>
      </c>
      <c r="M172" t="s">
        <v>447</v>
      </c>
      <c r="N172" t="s">
        <v>699</v>
      </c>
      <c r="O172">
        <v>24.9968638</v>
      </c>
      <c r="P172">
        <v>121.5726322</v>
      </c>
      <c r="Q172" t="s">
        <v>700</v>
      </c>
      <c r="S172" t="str">
        <f t="shared" si="35"/>
        <v>台北市</v>
      </c>
      <c r="T172" t="str">
        <f t="shared" si="36"/>
        <v>文山區</v>
      </c>
      <c r="AJ172" t="s">
        <v>2965</v>
      </c>
      <c r="AK172">
        <v>4.9000000000000004</v>
      </c>
      <c r="AL172">
        <v>29</v>
      </c>
      <c r="AM172" t="s">
        <v>2189</v>
      </c>
      <c r="AN172" s="3" t="s">
        <v>3493</v>
      </c>
      <c r="AO172">
        <v>25.0433357</v>
      </c>
      <c r="AP172">
        <v>121.5440383</v>
      </c>
      <c r="AQ172" t="str">
        <f t="shared" si="37"/>
        <v>台北市</v>
      </c>
      <c r="AR172" t="str">
        <f t="shared" si="38"/>
        <v>大安區</v>
      </c>
      <c r="BG172" t="str">
        <f t="shared" si="39"/>
        <v/>
      </c>
      <c r="BH172" t="str">
        <f t="shared" si="40"/>
        <v/>
      </c>
      <c r="BX172" t="s">
        <v>3719</v>
      </c>
      <c r="BY172" t="s">
        <v>66</v>
      </c>
      <c r="BZ172" t="s">
        <v>4091</v>
      </c>
      <c r="CA172" t="s">
        <v>4092</v>
      </c>
      <c r="CB172">
        <v>25.063215</v>
      </c>
      <c r="CC172">
        <v>121.479579</v>
      </c>
      <c r="CJ172">
        <v>33911</v>
      </c>
      <c r="CK172">
        <v>10148</v>
      </c>
      <c r="CL172" t="s">
        <v>8432</v>
      </c>
      <c r="CM172" t="s">
        <v>8433</v>
      </c>
      <c r="CN172">
        <v>14</v>
      </c>
      <c r="CO172">
        <v>-1</v>
      </c>
      <c r="CP172">
        <v>0</v>
      </c>
      <c r="CQ172">
        <v>121.356936</v>
      </c>
      <c r="CR172">
        <v>24.956605</v>
      </c>
      <c r="CS172" t="s">
        <v>8434</v>
      </c>
      <c r="CT172" t="s">
        <v>8435</v>
      </c>
      <c r="CU172" t="str">
        <f t="shared" si="41"/>
        <v>建國路</v>
      </c>
      <c r="CV172" t="str">
        <f t="shared" si="42"/>
        <v>6號對</v>
      </c>
    </row>
    <row r="173" spans="12:100" x14ac:dyDescent="0.25">
      <c r="L173" t="s">
        <v>1596</v>
      </c>
      <c r="M173" t="s">
        <v>782</v>
      </c>
      <c r="N173" t="s">
        <v>1597</v>
      </c>
      <c r="O173">
        <v>24.980960799999998</v>
      </c>
      <c r="P173">
        <v>121.5611275</v>
      </c>
      <c r="Q173" t="s">
        <v>1598</v>
      </c>
      <c r="S173" t="str">
        <f t="shared" si="35"/>
        <v>台北市</v>
      </c>
      <c r="T173" t="str">
        <f t="shared" si="36"/>
        <v>文山區</v>
      </c>
      <c r="AJ173" t="s">
        <v>3031</v>
      </c>
      <c r="AK173">
        <v>4.9000000000000004</v>
      </c>
      <c r="AL173">
        <v>161</v>
      </c>
      <c r="AM173" t="s">
        <v>2189</v>
      </c>
      <c r="AN173" s="2" t="s">
        <v>3032</v>
      </c>
      <c r="AO173">
        <v>25.036850399999999</v>
      </c>
      <c r="AP173">
        <v>121.5438413</v>
      </c>
      <c r="AQ173" t="str">
        <f t="shared" si="37"/>
        <v>台北市</v>
      </c>
      <c r="AR173" t="str">
        <f t="shared" si="38"/>
        <v>大安區</v>
      </c>
      <c r="BG173" t="str">
        <f t="shared" si="39"/>
        <v/>
      </c>
      <c r="BH173" t="str">
        <f t="shared" si="40"/>
        <v/>
      </c>
      <c r="BX173" t="s">
        <v>4093</v>
      </c>
      <c r="BY173" t="s">
        <v>66</v>
      </c>
      <c r="BZ173" t="s">
        <v>4091</v>
      </c>
      <c r="CA173" t="s">
        <v>4094</v>
      </c>
      <c r="CB173">
        <v>25.065955299999999</v>
      </c>
      <c r="CC173">
        <v>121.4757462</v>
      </c>
      <c r="CJ173">
        <v>33912</v>
      </c>
      <c r="CK173">
        <v>10148</v>
      </c>
      <c r="CL173" t="s">
        <v>8245</v>
      </c>
      <c r="CM173" t="s">
        <v>8246</v>
      </c>
      <c r="CN173">
        <v>15</v>
      </c>
      <c r="CP173">
        <v>0</v>
      </c>
      <c r="CQ173">
        <v>121.362471</v>
      </c>
      <c r="CR173">
        <v>24.956647</v>
      </c>
      <c r="CS173" t="s">
        <v>8436</v>
      </c>
      <c r="CT173" t="s">
        <v>8437</v>
      </c>
      <c r="CU173" t="str">
        <f t="shared" si="41"/>
        <v>中正一</v>
      </c>
      <c r="CV173" t="str">
        <f t="shared" si="42"/>
        <v>路44</v>
      </c>
    </row>
    <row r="174" spans="12:100" x14ac:dyDescent="0.25">
      <c r="L174" t="s">
        <v>689</v>
      </c>
      <c r="M174" t="s">
        <v>383</v>
      </c>
      <c r="N174" t="s">
        <v>690</v>
      </c>
      <c r="O174">
        <v>24.9807217</v>
      </c>
      <c r="P174">
        <v>121.5560706</v>
      </c>
      <c r="Q174" t="s">
        <v>691</v>
      </c>
      <c r="S174" t="str">
        <f t="shared" si="35"/>
        <v>台北市</v>
      </c>
      <c r="T174" t="str">
        <f t="shared" si="36"/>
        <v>文山區</v>
      </c>
      <c r="AJ174" t="s">
        <v>2993</v>
      </c>
      <c r="AK174">
        <v>4.8</v>
      </c>
      <c r="AL174">
        <v>189</v>
      </c>
      <c r="AM174" t="s">
        <v>2189</v>
      </c>
      <c r="AN174" s="2" t="s">
        <v>2994</v>
      </c>
      <c r="AO174">
        <v>25.029170799999999</v>
      </c>
      <c r="AP174">
        <v>121.5433037</v>
      </c>
      <c r="AQ174" t="str">
        <f t="shared" si="37"/>
        <v>台北市</v>
      </c>
      <c r="AR174" t="str">
        <f t="shared" si="38"/>
        <v>大安區</v>
      </c>
      <c r="BG174" t="str">
        <f t="shared" si="39"/>
        <v/>
      </c>
      <c r="BH174" t="str">
        <f t="shared" si="40"/>
        <v/>
      </c>
      <c r="BX174" t="s">
        <v>4095</v>
      </c>
      <c r="BY174" t="s">
        <v>66</v>
      </c>
      <c r="BZ174" t="s">
        <v>4091</v>
      </c>
      <c r="CA174" t="s">
        <v>4096</v>
      </c>
      <c r="CB174">
        <v>25.066566999999999</v>
      </c>
      <c r="CC174">
        <v>121.475178</v>
      </c>
      <c r="CJ174">
        <v>33913</v>
      </c>
      <c r="CK174">
        <v>10148</v>
      </c>
      <c r="CL174" t="s">
        <v>8241</v>
      </c>
      <c r="CM174" t="s">
        <v>8242</v>
      </c>
      <c r="CN174">
        <v>16</v>
      </c>
      <c r="CO174">
        <v>-1</v>
      </c>
      <c r="CP174">
        <v>0</v>
      </c>
      <c r="CQ174">
        <v>121.36447699999999</v>
      </c>
      <c r="CR174">
        <v>24.95636</v>
      </c>
      <c r="CS174" t="s">
        <v>8438</v>
      </c>
      <c r="CT174" t="s">
        <v>8439</v>
      </c>
      <c r="CU174" t="str">
        <f t="shared" si="41"/>
        <v>中正一</v>
      </c>
      <c r="CV174" t="str">
        <f t="shared" si="42"/>
        <v>路46</v>
      </c>
    </row>
    <row r="175" spans="12:100" x14ac:dyDescent="0.25">
      <c r="L175" t="s">
        <v>671</v>
      </c>
      <c r="M175" t="s">
        <v>350</v>
      </c>
      <c r="N175" t="s">
        <v>672</v>
      </c>
      <c r="O175">
        <v>24.973374100000001</v>
      </c>
      <c r="P175">
        <v>121.5615447</v>
      </c>
      <c r="Q175" t="s">
        <v>673</v>
      </c>
      <c r="S175" t="str">
        <f t="shared" si="35"/>
        <v>台北市</v>
      </c>
      <c r="T175" t="str">
        <f t="shared" si="36"/>
        <v>文山區</v>
      </c>
      <c r="AJ175" t="s">
        <v>3173</v>
      </c>
      <c r="AK175">
        <v>5</v>
      </c>
      <c r="AL175">
        <v>16</v>
      </c>
      <c r="AM175" t="s">
        <v>2472</v>
      </c>
      <c r="AN175" s="2" t="s">
        <v>3174</v>
      </c>
      <c r="AO175">
        <v>25.028506799999999</v>
      </c>
      <c r="AP175">
        <v>121.5438243</v>
      </c>
      <c r="AQ175" t="str">
        <f t="shared" si="37"/>
        <v>台北市</v>
      </c>
      <c r="AR175" t="str">
        <f t="shared" si="38"/>
        <v>大安區</v>
      </c>
      <c r="BG175" t="str">
        <f t="shared" si="39"/>
        <v/>
      </c>
      <c r="BH175" t="str">
        <f t="shared" si="40"/>
        <v/>
      </c>
      <c r="BX175" t="s">
        <v>4097</v>
      </c>
      <c r="BY175" t="s">
        <v>66</v>
      </c>
      <c r="BZ175" t="s">
        <v>4098</v>
      </c>
      <c r="CA175" t="s">
        <v>4099</v>
      </c>
      <c r="CB175">
        <v>25.068237</v>
      </c>
      <c r="CC175">
        <v>121.47064399999999</v>
      </c>
      <c r="CJ175">
        <v>33915</v>
      </c>
      <c r="CK175">
        <v>10148</v>
      </c>
      <c r="CL175" t="s">
        <v>8001</v>
      </c>
      <c r="CM175" t="s">
        <v>8002</v>
      </c>
      <c r="CN175">
        <v>17</v>
      </c>
      <c r="CP175">
        <v>0</v>
      </c>
      <c r="CQ175">
        <v>121.37149599999999</v>
      </c>
      <c r="CR175">
        <v>24.958739999999999</v>
      </c>
      <c r="CS175" t="s">
        <v>8440</v>
      </c>
      <c r="CT175" t="s">
        <v>8441</v>
      </c>
      <c r="CU175" t="str">
        <f t="shared" si="41"/>
        <v>茶山同</v>
      </c>
      <c r="CV175" t="str">
        <f t="shared" si="42"/>
        <v>向(向</v>
      </c>
    </row>
    <row r="176" spans="12:100" x14ac:dyDescent="0.25">
      <c r="L176" t="s">
        <v>1599</v>
      </c>
      <c r="M176" t="s">
        <v>782</v>
      </c>
      <c r="N176" t="s">
        <v>1600</v>
      </c>
      <c r="O176">
        <v>24.990407300000001</v>
      </c>
      <c r="P176">
        <v>121.5766713</v>
      </c>
      <c r="Q176" t="s">
        <v>1601</v>
      </c>
      <c r="S176" t="str">
        <f t="shared" si="35"/>
        <v>台北市</v>
      </c>
      <c r="T176" t="str">
        <f t="shared" si="36"/>
        <v>文山區</v>
      </c>
      <c r="AJ176" t="s">
        <v>2985</v>
      </c>
      <c r="AK176">
        <v>4.3</v>
      </c>
      <c r="AL176">
        <v>121</v>
      </c>
      <c r="AM176" t="s">
        <v>2189</v>
      </c>
      <c r="AN176" s="2" t="s">
        <v>2986</v>
      </c>
      <c r="AO176">
        <v>25.028171499999999</v>
      </c>
      <c r="AP176">
        <v>121.54371639999999</v>
      </c>
      <c r="AQ176" t="str">
        <f t="shared" si="37"/>
        <v>台北市</v>
      </c>
      <c r="AR176" t="str">
        <f t="shared" si="38"/>
        <v>大安區</v>
      </c>
      <c r="BG176" t="str">
        <f t="shared" si="39"/>
        <v/>
      </c>
      <c r="BH176" t="str">
        <f t="shared" si="40"/>
        <v/>
      </c>
      <c r="BX176" t="s">
        <v>4100</v>
      </c>
      <c r="BY176" t="s">
        <v>66</v>
      </c>
      <c r="BZ176" t="s">
        <v>4101</v>
      </c>
      <c r="CA176" t="s">
        <v>4102</v>
      </c>
      <c r="CB176">
        <v>25.072825000000002</v>
      </c>
      <c r="CC176">
        <v>121.475959</v>
      </c>
      <c r="CJ176">
        <v>33916</v>
      </c>
      <c r="CK176">
        <v>10148</v>
      </c>
      <c r="CL176" t="s">
        <v>7997</v>
      </c>
      <c r="CM176" t="s">
        <v>7998</v>
      </c>
      <c r="CN176">
        <v>18</v>
      </c>
      <c r="CO176">
        <v>-1</v>
      </c>
      <c r="CP176">
        <v>0</v>
      </c>
      <c r="CQ176">
        <v>121.37683</v>
      </c>
      <c r="CR176">
        <v>24.962129999999998</v>
      </c>
      <c r="CS176" t="s">
        <v>8442</v>
      </c>
      <c r="CT176" t="s">
        <v>8443</v>
      </c>
      <c r="CU176" t="str">
        <f t="shared" si="41"/>
        <v>中正一</v>
      </c>
      <c r="CV176" t="str">
        <f t="shared" si="42"/>
        <v>路49</v>
      </c>
    </row>
    <row r="177" spans="12:100" x14ac:dyDescent="0.25">
      <c r="L177" t="s">
        <v>677</v>
      </c>
      <c r="M177" t="s">
        <v>372</v>
      </c>
      <c r="N177" t="s">
        <v>678</v>
      </c>
      <c r="O177">
        <v>24.9909915</v>
      </c>
      <c r="P177">
        <v>121.5785621</v>
      </c>
      <c r="Q177" t="s">
        <v>679</v>
      </c>
      <c r="S177" t="str">
        <f t="shared" si="35"/>
        <v>台北市</v>
      </c>
      <c r="T177" t="str">
        <f t="shared" si="36"/>
        <v>文山區</v>
      </c>
      <c r="AJ177" t="s">
        <v>3063</v>
      </c>
      <c r="AK177">
        <v>4.7</v>
      </c>
      <c r="AL177">
        <v>145</v>
      </c>
      <c r="AM177" t="s">
        <v>2189</v>
      </c>
      <c r="AN177" s="2" t="s">
        <v>3064</v>
      </c>
      <c r="AO177">
        <v>25.031813799999998</v>
      </c>
      <c r="AP177">
        <v>121.54383489999999</v>
      </c>
      <c r="AQ177" t="str">
        <f t="shared" si="37"/>
        <v>台北市</v>
      </c>
      <c r="AR177" t="str">
        <f t="shared" si="38"/>
        <v>大安區</v>
      </c>
      <c r="BG177" t="str">
        <f t="shared" si="39"/>
        <v/>
      </c>
      <c r="BH177" t="str">
        <f t="shared" si="40"/>
        <v/>
      </c>
      <c r="BX177" t="s">
        <v>4103</v>
      </c>
      <c r="BY177" t="s">
        <v>66</v>
      </c>
      <c r="BZ177" t="s">
        <v>4104</v>
      </c>
      <c r="CA177" t="s">
        <v>4105</v>
      </c>
      <c r="CB177">
        <v>25.049138599999999</v>
      </c>
      <c r="CC177">
        <v>121.4787985</v>
      </c>
      <c r="CJ177">
        <v>33917</v>
      </c>
      <c r="CK177">
        <v>10148</v>
      </c>
      <c r="CL177" t="s">
        <v>7993</v>
      </c>
      <c r="CM177" t="s">
        <v>7994</v>
      </c>
      <c r="CN177">
        <v>19</v>
      </c>
      <c r="CO177">
        <v>-1</v>
      </c>
      <c r="CP177">
        <v>0</v>
      </c>
      <c r="CQ177">
        <v>121.38283</v>
      </c>
      <c r="CR177">
        <v>24.966162000000001</v>
      </c>
      <c r="CS177" t="s">
        <v>8444</v>
      </c>
      <c r="CT177" t="s">
        <v>8445</v>
      </c>
      <c r="CU177" t="str">
        <f t="shared" si="41"/>
        <v>中山路</v>
      </c>
      <c r="CV177" t="str">
        <f t="shared" si="42"/>
        <v>三段2</v>
      </c>
    </row>
    <row r="178" spans="12:100" x14ac:dyDescent="0.25">
      <c r="L178" t="s">
        <v>2007</v>
      </c>
      <c r="M178" t="s">
        <v>413</v>
      </c>
      <c r="N178" t="s">
        <v>2008</v>
      </c>
      <c r="O178">
        <v>24.983585399999999</v>
      </c>
      <c r="P178">
        <v>121.55553980000001</v>
      </c>
      <c r="Q178" t="s">
        <v>2009</v>
      </c>
      <c r="S178" t="str">
        <f t="shared" si="35"/>
        <v>台北市</v>
      </c>
      <c r="T178" t="str">
        <f t="shared" si="36"/>
        <v>文山區</v>
      </c>
      <c r="AJ178" t="s">
        <v>2991</v>
      </c>
      <c r="AK178">
        <v>3.8</v>
      </c>
      <c r="AL178">
        <v>216</v>
      </c>
      <c r="AM178" t="s">
        <v>2189</v>
      </c>
      <c r="AN178" s="2" t="s">
        <v>2992</v>
      </c>
      <c r="AO178">
        <v>25.031812899999998</v>
      </c>
      <c r="AP178">
        <v>121.5438808</v>
      </c>
      <c r="AQ178" t="str">
        <f t="shared" si="37"/>
        <v>台北市</v>
      </c>
      <c r="AR178" t="str">
        <f t="shared" si="38"/>
        <v>大安區</v>
      </c>
      <c r="BG178" t="str">
        <f t="shared" si="39"/>
        <v/>
      </c>
      <c r="BH178" t="str">
        <f t="shared" si="40"/>
        <v/>
      </c>
      <c r="BX178" t="s">
        <v>4106</v>
      </c>
      <c r="BY178" t="s">
        <v>66</v>
      </c>
      <c r="BZ178" t="s">
        <v>4107</v>
      </c>
      <c r="CA178" t="s">
        <v>4108</v>
      </c>
      <c r="CB178">
        <v>25.0528054</v>
      </c>
      <c r="CC178">
        <v>121.4729882</v>
      </c>
      <c r="CJ178">
        <v>33918</v>
      </c>
      <c r="CK178">
        <v>10148</v>
      </c>
      <c r="CL178" t="s">
        <v>7989</v>
      </c>
      <c r="CM178" t="s">
        <v>7990</v>
      </c>
      <c r="CN178">
        <v>20</v>
      </c>
      <c r="CO178">
        <v>-1</v>
      </c>
      <c r="CP178">
        <v>0</v>
      </c>
      <c r="CQ178">
        <v>121.386036</v>
      </c>
      <c r="CR178">
        <v>24.968240560000002</v>
      </c>
      <c r="CS178" t="s">
        <v>8446</v>
      </c>
      <c r="CT178" t="s">
        <v>8447</v>
      </c>
      <c r="CU178" t="str">
        <f t="shared" si="41"/>
        <v>中山路</v>
      </c>
      <c r="CV178" t="str">
        <f t="shared" si="42"/>
        <v>三段2</v>
      </c>
    </row>
    <row r="179" spans="12:100" x14ac:dyDescent="0.25">
      <c r="L179" t="s">
        <v>1605</v>
      </c>
      <c r="M179" t="s">
        <v>782</v>
      </c>
      <c r="N179" t="s">
        <v>1606</v>
      </c>
      <c r="O179">
        <v>25.006224400000001</v>
      </c>
      <c r="P179">
        <v>121.5592414</v>
      </c>
      <c r="Q179" t="s">
        <v>1607</v>
      </c>
      <c r="S179" t="str">
        <f t="shared" si="35"/>
        <v>台北市</v>
      </c>
      <c r="T179" t="str">
        <f t="shared" si="36"/>
        <v>文山區</v>
      </c>
      <c r="AJ179" t="s">
        <v>3365</v>
      </c>
      <c r="AK179">
        <v>5</v>
      </c>
      <c r="AL179">
        <v>3</v>
      </c>
      <c r="AM179" t="s">
        <v>2263</v>
      </c>
      <c r="AN179" s="2" t="s">
        <v>3366</v>
      </c>
      <c r="AO179">
        <v>25.042003900000001</v>
      </c>
      <c r="AP179">
        <v>121.549308</v>
      </c>
      <c r="AQ179" t="str">
        <f t="shared" si="37"/>
        <v>台北市</v>
      </c>
      <c r="AR179" t="str">
        <f t="shared" si="38"/>
        <v>大安區</v>
      </c>
      <c r="BG179" t="str">
        <f t="shared" si="39"/>
        <v/>
      </c>
      <c r="BH179" t="str">
        <f t="shared" si="40"/>
        <v/>
      </c>
      <c r="BX179" t="s">
        <v>4109</v>
      </c>
      <c r="BY179" t="s">
        <v>66</v>
      </c>
      <c r="BZ179" t="s">
        <v>4110</v>
      </c>
      <c r="CA179" t="s">
        <v>4111</v>
      </c>
      <c r="CB179">
        <v>25.053340599999999</v>
      </c>
      <c r="CC179">
        <v>121.47631</v>
      </c>
      <c r="CJ179">
        <v>33919</v>
      </c>
      <c r="CK179">
        <v>10148</v>
      </c>
      <c r="CL179" t="s">
        <v>7985</v>
      </c>
      <c r="CM179" t="s">
        <v>7986</v>
      </c>
      <c r="CN179">
        <v>21</v>
      </c>
      <c r="CO179">
        <v>-1</v>
      </c>
      <c r="CP179">
        <v>0</v>
      </c>
      <c r="CQ179">
        <v>121.38873</v>
      </c>
      <c r="CR179">
        <v>24.969840000000001</v>
      </c>
      <c r="CS179" t="s">
        <v>8448</v>
      </c>
      <c r="CT179" t="s">
        <v>8449</v>
      </c>
      <c r="CU179" t="str">
        <f t="shared" si="41"/>
        <v>中山路</v>
      </c>
      <c r="CV179" t="str">
        <f t="shared" si="42"/>
        <v>三段1</v>
      </c>
    </row>
    <row r="180" spans="12:100" x14ac:dyDescent="0.25">
      <c r="L180" t="s">
        <v>1263</v>
      </c>
      <c r="M180" t="s">
        <v>782</v>
      </c>
      <c r="N180" t="s">
        <v>1264</v>
      </c>
      <c r="O180">
        <v>24.983194699999999</v>
      </c>
      <c r="P180">
        <v>121.55726799999999</v>
      </c>
      <c r="Q180" t="s">
        <v>1265</v>
      </c>
      <c r="S180" t="str">
        <f t="shared" si="35"/>
        <v>台北市</v>
      </c>
      <c r="T180" t="str">
        <f t="shared" si="36"/>
        <v>文山區</v>
      </c>
      <c r="AJ180" t="s">
        <v>3091</v>
      </c>
      <c r="AK180">
        <v>5</v>
      </c>
      <c r="AL180">
        <v>37</v>
      </c>
      <c r="AM180" t="s">
        <v>2238</v>
      </c>
      <c r="AN180" s="2" t="s">
        <v>3092</v>
      </c>
      <c r="AO180">
        <v>25.0412474</v>
      </c>
      <c r="AP180">
        <v>121.54847839999999</v>
      </c>
      <c r="AQ180" t="str">
        <f t="shared" si="37"/>
        <v>台北市</v>
      </c>
      <c r="AR180" t="str">
        <f t="shared" si="38"/>
        <v>大安區</v>
      </c>
      <c r="BG180" t="str">
        <f t="shared" si="39"/>
        <v/>
      </c>
      <c r="BH180" t="str">
        <f t="shared" si="40"/>
        <v/>
      </c>
      <c r="BX180" t="s">
        <v>4112</v>
      </c>
      <c r="BY180" t="s">
        <v>66</v>
      </c>
      <c r="BZ180" t="s">
        <v>4110</v>
      </c>
      <c r="CA180" t="s">
        <v>4113</v>
      </c>
      <c r="CB180">
        <v>25.054846699999999</v>
      </c>
      <c r="CC180">
        <v>121.47416080000001</v>
      </c>
      <c r="CJ180">
        <v>33923</v>
      </c>
      <c r="CK180">
        <v>10148</v>
      </c>
      <c r="CL180" t="s">
        <v>7973</v>
      </c>
      <c r="CM180" t="s">
        <v>7974</v>
      </c>
      <c r="CN180">
        <v>24</v>
      </c>
      <c r="CO180">
        <v>-1</v>
      </c>
      <c r="CP180">
        <v>0</v>
      </c>
      <c r="CQ180">
        <v>121.40195300000001</v>
      </c>
      <c r="CR180">
        <v>24.975625000000001</v>
      </c>
      <c r="CS180" t="s">
        <v>8450</v>
      </c>
      <c r="CT180" t="s">
        <v>8451</v>
      </c>
      <c r="CU180" t="str">
        <f t="shared" si="41"/>
        <v>中山路</v>
      </c>
      <c r="CV180" t="str">
        <f t="shared" si="42"/>
        <v>三段2</v>
      </c>
    </row>
    <row r="181" spans="12:100" x14ac:dyDescent="0.25">
      <c r="L181" t="s">
        <v>683</v>
      </c>
      <c r="M181" t="s">
        <v>372</v>
      </c>
      <c r="N181" t="s">
        <v>684</v>
      </c>
      <c r="O181">
        <v>24.985243700000002</v>
      </c>
      <c r="P181">
        <v>121.5681869</v>
      </c>
      <c r="Q181" t="s">
        <v>685</v>
      </c>
      <c r="S181" t="str">
        <f t="shared" si="35"/>
        <v>台北市</v>
      </c>
      <c r="T181" t="str">
        <f t="shared" si="36"/>
        <v>文山區</v>
      </c>
      <c r="AJ181" t="s">
        <v>2963</v>
      </c>
      <c r="AK181">
        <v>4.5</v>
      </c>
      <c r="AL181">
        <v>69</v>
      </c>
      <c r="AM181" t="s">
        <v>2189</v>
      </c>
      <c r="AN181" s="2" t="s">
        <v>2964</v>
      </c>
      <c r="AO181">
        <v>25.031202199999999</v>
      </c>
      <c r="AP181">
        <v>121.5492787</v>
      </c>
      <c r="AQ181" t="str">
        <f t="shared" si="37"/>
        <v>台北市</v>
      </c>
      <c r="AR181" t="str">
        <f t="shared" si="38"/>
        <v>大安區</v>
      </c>
      <c r="BG181" t="str">
        <f t="shared" si="39"/>
        <v/>
      </c>
      <c r="BH181" t="str">
        <f t="shared" si="40"/>
        <v/>
      </c>
      <c r="BX181" t="s">
        <v>4114</v>
      </c>
      <c r="BY181" t="s">
        <v>66</v>
      </c>
      <c r="BZ181" t="s">
        <v>4115</v>
      </c>
      <c r="CA181" t="s">
        <v>4116</v>
      </c>
      <c r="CB181">
        <v>25.048230799999999</v>
      </c>
      <c r="CC181">
        <v>121.46976429999999</v>
      </c>
      <c r="CJ181">
        <v>33924</v>
      </c>
      <c r="CK181">
        <v>10148</v>
      </c>
      <c r="CL181" t="s">
        <v>7969</v>
      </c>
      <c r="CM181" t="s">
        <v>7970</v>
      </c>
      <c r="CN181">
        <v>25</v>
      </c>
      <c r="CO181">
        <v>-1</v>
      </c>
      <c r="CP181">
        <v>0</v>
      </c>
      <c r="CQ181">
        <v>121.40694999999999</v>
      </c>
      <c r="CR181">
        <v>24.979189999999999</v>
      </c>
      <c r="CS181" t="s">
        <v>8452</v>
      </c>
      <c r="CT181" t="s">
        <v>8453</v>
      </c>
      <c r="CU181" t="str">
        <f t="shared" si="41"/>
        <v>中山路</v>
      </c>
      <c r="CV181" t="str">
        <f t="shared" si="42"/>
        <v>二段1</v>
      </c>
    </row>
    <row r="182" spans="12:100" x14ac:dyDescent="0.25">
      <c r="L182" t="s">
        <v>230</v>
      </c>
      <c r="M182" t="s">
        <v>231</v>
      </c>
      <c r="N182" t="s">
        <v>232</v>
      </c>
      <c r="O182">
        <v>24.9878632</v>
      </c>
      <c r="P182">
        <v>121.5774304</v>
      </c>
      <c r="Q182" t="s">
        <v>233</v>
      </c>
      <c r="S182" t="str">
        <f t="shared" si="35"/>
        <v>台北市</v>
      </c>
      <c r="T182" t="str">
        <f t="shared" si="36"/>
        <v>文山區</v>
      </c>
      <c r="AJ182" t="s">
        <v>3065</v>
      </c>
      <c r="AK182">
        <v>4.8</v>
      </c>
      <c r="AL182">
        <v>5</v>
      </c>
      <c r="AM182" t="s">
        <v>3066</v>
      </c>
      <c r="AN182" s="2" t="s">
        <v>3067</v>
      </c>
      <c r="AO182">
        <v>25.0301045</v>
      </c>
      <c r="AP182">
        <v>121.5491675</v>
      </c>
      <c r="AQ182" t="str">
        <f t="shared" si="37"/>
        <v>台北市</v>
      </c>
      <c r="AR182" t="str">
        <f t="shared" si="38"/>
        <v>大安區</v>
      </c>
      <c r="BG182" t="str">
        <f t="shared" si="39"/>
        <v/>
      </c>
      <c r="BH182" t="str">
        <f t="shared" si="40"/>
        <v/>
      </c>
      <c r="BX182" t="s">
        <v>4117</v>
      </c>
      <c r="BY182" t="s">
        <v>66</v>
      </c>
      <c r="BZ182" t="s">
        <v>4118</v>
      </c>
      <c r="CA182" t="s">
        <v>4119</v>
      </c>
      <c r="CB182">
        <v>25.0566718</v>
      </c>
      <c r="CC182">
        <v>121.47177600000001</v>
      </c>
      <c r="CJ182">
        <v>33926</v>
      </c>
      <c r="CK182">
        <v>10148</v>
      </c>
      <c r="CL182" t="s">
        <v>7962</v>
      </c>
      <c r="CM182" t="s">
        <v>7963</v>
      </c>
      <c r="CN182">
        <v>27</v>
      </c>
      <c r="CO182">
        <v>-1</v>
      </c>
      <c r="CP182">
        <v>0</v>
      </c>
      <c r="CQ182">
        <v>121.412604</v>
      </c>
      <c r="CR182">
        <v>24.982578</v>
      </c>
      <c r="CS182" t="s">
        <v>8454</v>
      </c>
      <c r="CT182" t="s">
        <v>8455</v>
      </c>
      <c r="CU182" t="str">
        <f t="shared" si="41"/>
        <v>中山路</v>
      </c>
      <c r="CV182" t="str">
        <f t="shared" si="42"/>
        <v>二段1</v>
      </c>
    </row>
    <row r="183" spans="12:100" x14ac:dyDescent="0.25">
      <c r="L183" t="s">
        <v>1551</v>
      </c>
      <c r="M183" t="s">
        <v>782</v>
      </c>
      <c r="N183" t="s">
        <v>1552</v>
      </c>
      <c r="O183">
        <v>24.984588800000001</v>
      </c>
      <c r="P183">
        <v>121.5798589</v>
      </c>
      <c r="Q183" t="s">
        <v>1553</v>
      </c>
      <c r="S183" t="str">
        <f t="shared" si="35"/>
        <v>台北市</v>
      </c>
      <c r="T183" t="str">
        <f t="shared" si="36"/>
        <v>文山區</v>
      </c>
      <c r="AJ183" t="s">
        <v>3289</v>
      </c>
      <c r="AK183">
        <v>4.4000000000000004</v>
      </c>
      <c r="AL183">
        <v>2</v>
      </c>
      <c r="AM183" t="s">
        <v>2263</v>
      </c>
      <c r="AN183" s="2" t="s">
        <v>1017</v>
      </c>
      <c r="AO183">
        <v>25.021521199999999</v>
      </c>
      <c r="AP183">
        <v>121.5453433</v>
      </c>
      <c r="AQ183" t="str">
        <f t="shared" si="37"/>
        <v>台北市</v>
      </c>
      <c r="AR183" t="str">
        <f t="shared" si="38"/>
        <v>大安區</v>
      </c>
      <c r="BG183" t="str">
        <f t="shared" si="39"/>
        <v/>
      </c>
      <c r="BH183" t="str">
        <f t="shared" si="40"/>
        <v/>
      </c>
      <c r="BX183" t="s">
        <v>4120</v>
      </c>
      <c r="BY183" t="s">
        <v>66</v>
      </c>
      <c r="BZ183" t="s">
        <v>4121</v>
      </c>
      <c r="CA183" t="s">
        <v>4122</v>
      </c>
      <c r="CB183">
        <v>25.0594608</v>
      </c>
      <c r="CC183">
        <v>121.5016511</v>
      </c>
      <c r="CJ183">
        <v>33927</v>
      </c>
      <c r="CK183">
        <v>10148</v>
      </c>
      <c r="CL183" t="s">
        <v>5092</v>
      </c>
      <c r="CM183" t="s">
        <v>7959</v>
      </c>
      <c r="CN183">
        <v>28</v>
      </c>
      <c r="CO183">
        <v>-1</v>
      </c>
      <c r="CP183">
        <v>0</v>
      </c>
      <c r="CQ183">
        <v>121.415842</v>
      </c>
      <c r="CR183">
        <v>24.984168</v>
      </c>
      <c r="CS183" t="s">
        <v>8456</v>
      </c>
      <c r="CT183" t="s">
        <v>8457</v>
      </c>
      <c r="CU183" t="str">
        <f t="shared" si="41"/>
        <v>新北市</v>
      </c>
      <c r="CV183" t="str">
        <f t="shared" si="42"/>
        <v>樹林區</v>
      </c>
    </row>
    <row r="184" spans="12:100" x14ac:dyDescent="0.25">
      <c r="L184" t="s">
        <v>2010</v>
      </c>
      <c r="M184" t="s">
        <v>413</v>
      </c>
      <c r="N184" t="s">
        <v>2011</v>
      </c>
      <c r="O184">
        <v>24.9845598</v>
      </c>
      <c r="P184">
        <v>121.5779958</v>
      </c>
      <c r="Q184" t="s">
        <v>2012</v>
      </c>
      <c r="S184" t="str">
        <f t="shared" si="35"/>
        <v>台北市</v>
      </c>
      <c r="T184" t="str">
        <f t="shared" si="36"/>
        <v>文山區</v>
      </c>
      <c r="AJ184" t="s">
        <v>2998</v>
      </c>
      <c r="AK184">
        <v>4.8</v>
      </c>
      <c r="AL184">
        <v>58</v>
      </c>
      <c r="AM184" t="s">
        <v>2189</v>
      </c>
      <c r="AN184" s="2" t="s">
        <v>2999</v>
      </c>
      <c r="AO184">
        <v>25.0351496</v>
      </c>
      <c r="AP184">
        <v>121.5330041</v>
      </c>
      <c r="AQ184" t="str">
        <f t="shared" si="37"/>
        <v>台北市</v>
      </c>
      <c r="AR184" t="str">
        <f t="shared" si="38"/>
        <v>大安區</v>
      </c>
      <c r="BG184" t="str">
        <f t="shared" si="39"/>
        <v/>
      </c>
      <c r="BH184" t="str">
        <f t="shared" si="40"/>
        <v/>
      </c>
      <c r="BX184" t="s">
        <v>4123</v>
      </c>
      <c r="BY184" t="s">
        <v>66</v>
      </c>
      <c r="BZ184" t="s">
        <v>4124</v>
      </c>
      <c r="CA184" t="s">
        <v>4125</v>
      </c>
      <c r="CB184">
        <v>25.059056699999999</v>
      </c>
      <c r="CC184">
        <v>121.49896699999999</v>
      </c>
      <c r="CJ184">
        <v>198789</v>
      </c>
      <c r="CK184">
        <v>16717</v>
      </c>
      <c r="CL184" t="s">
        <v>4264</v>
      </c>
      <c r="CM184" t="s">
        <v>8458</v>
      </c>
      <c r="CN184">
        <v>4</v>
      </c>
      <c r="CO184">
        <v>0</v>
      </c>
      <c r="CP184">
        <v>0</v>
      </c>
      <c r="CQ184">
        <v>121.504014</v>
      </c>
      <c r="CR184">
        <v>24.982892</v>
      </c>
      <c r="CT184" t="s">
        <v>8459</v>
      </c>
      <c r="CU184" t="str">
        <f t="shared" si="41"/>
        <v/>
      </c>
      <c r="CV184" t="str">
        <f t="shared" si="42"/>
        <v/>
      </c>
    </row>
    <row r="185" spans="12:100" x14ac:dyDescent="0.25">
      <c r="L185" t="s">
        <v>1587</v>
      </c>
      <c r="M185" t="s">
        <v>782</v>
      </c>
      <c r="N185" t="s">
        <v>1588</v>
      </c>
      <c r="O185">
        <v>24.976235299999999</v>
      </c>
      <c r="P185">
        <v>121.5840716</v>
      </c>
      <c r="Q185" t="s">
        <v>1589</v>
      </c>
      <c r="S185" t="str">
        <f t="shared" si="35"/>
        <v>台北市</v>
      </c>
      <c r="T185" t="str">
        <f t="shared" si="36"/>
        <v>文山區</v>
      </c>
      <c r="AJ185" t="s">
        <v>3305</v>
      </c>
      <c r="AK185">
        <v>4.0999999999999996</v>
      </c>
      <c r="AL185">
        <v>172</v>
      </c>
      <c r="AM185" t="s">
        <v>2712</v>
      </c>
      <c r="AN185" s="2" t="s">
        <v>3306</v>
      </c>
      <c r="AO185">
        <v>25.032463199999999</v>
      </c>
      <c r="AP185">
        <v>121.53588000000001</v>
      </c>
      <c r="AQ185" t="str">
        <f t="shared" si="37"/>
        <v>台北市</v>
      </c>
      <c r="AR185" t="str">
        <f t="shared" si="38"/>
        <v>大安區</v>
      </c>
      <c r="BG185" t="str">
        <f t="shared" si="39"/>
        <v/>
      </c>
      <c r="BH185" t="str">
        <f t="shared" si="40"/>
        <v/>
      </c>
      <c r="BX185" t="s">
        <v>4120</v>
      </c>
      <c r="BY185" t="s">
        <v>66</v>
      </c>
      <c r="BZ185" t="s">
        <v>4126</v>
      </c>
      <c r="CA185" t="s">
        <v>4127</v>
      </c>
      <c r="CB185">
        <v>25.057442600000002</v>
      </c>
      <c r="CC185">
        <v>121.4989617</v>
      </c>
      <c r="CJ185">
        <v>198802</v>
      </c>
      <c r="CK185">
        <v>16950</v>
      </c>
      <c r="CL185" t="s">
        <v>8460</v>
      </c>
      <c r="CM185" t="s">
        <v>8461</v>
      </c>
      <c r="CN185">
        <v>22</v>
      </c>
      <c r="CO185">
        <v>0</v>
      </c>
      <c r="CP185">
        <v>0</v>
      </c>
      <c r="CQ185">
        <v>121.86129</v>
      </c>
      <c r="CR185">
        <v>25.123265</v>
      </c>
      <c r="CT185" t="s">
        <v>8462</v>
      </c>
      <c r="CU185" t="str">
        <f t="shared" si="41"/>
        <v/>
      </c>
      <c r="CV185" t="str">
        <f t="shared" si="42"/>
        <v/>
      </c>
    </row>
    <row r="186" spans="12:100" x14ac:dyDescent="0.25">
      <c r="L186" t="s">
        <v>668</v>
      </c>
      <c r="M186" t="s">
        <v>372</v>
      </c>
      <c r="N186" t="s">
        <v>669</v>
      </c>
      <c r="O186">
        <v>24.987708699999999</v>
      </c>
      <c r="P186">
        <v>121.58515749999999</v>
      </c>
      <c r="Q186" t="s">
        <v>670</v>
      </c>
      <c r="S186" t="str">
        <f t="shared" si="35"/>
        <v>台北市</v>
      </c>
      <c r="T186" t="str">
        <f t="shared" si="36"/>
        <v>文山區</v>
      </c>
      <c r="AJ186" t="s">
        <v>3334</v>
      </c>
      <c r="AK186">
        <v>4.2</v>
      </c>
      <c r="AL186">
        <v>111</v>
      </c>
      <c r="AM186" t="s">
        <v>2263</v>
      </c>
      <c r="AN186" s="2" t="s">
        <v>3306</v>
      </c>
      <c r="AO186">
        <v>25.0316568</v>
      </c>
      <c r="AP186">
        <v>121.5359766</v>
      </c>
      <c r="AQ186" t="str">
        <f t="shared" si="37"/>
        <v>台北市</v>
      </c>
      <c r="AR186" t="str">
        <f t="shared" si="38"/>
        <v>大安區</v>
      </c>
      <c r="BG186" t="str">
        <f t="shared" si="39"/>
        <v/>
      </c>
      <c r="BH186" t="str">
        <f t="shared" si="40"/>
        <v/>
      </c>
      <c r="BX186" t="s">
        <v>4128</v>
      </c>
      <c r="BY186" t="s">
        <v>66</v>
      </c>
      <c r="BZ186" t="s">
        <v>4129</v>
      </c>
      <c r="CA186" t="s">
        <v>4130</v>
      </c>
      <c r="CB186">
        <v>25.057917799999998</v>
      </c>
      <c r="CC186">
        <v>121.49285399999999</v>
      </c>
      <c r="CJ186">
        <v>198803</v>
      </c>
      <c r="CK186">
        <v>16950</v>
      </c>
      <c r="CL186" t="s">
        <v>8463</v>
      </c>
      <c r="CM186" t="s">
        <v>8464</v>
      </c>
      <c r="CN186">
        <v>23</v>
      </c>
      <c r="CO186">
        <v>0</v>
      </c>
      <c r="CP186">
        <v>0</v>
      </c>
      <c r="CQ186">
        <v>121.86134800000001</v>
      </c>
      <c r="CR186">
        <v>25.118832999999999</v>
      </c>
      <c r="CT186" t="s">
        <v>8465</v>
      </c>
      <c r="CU186" t="str">
        <f t="shared" si="41"/>
        <v/>
      </c>
      <c r="CV186" t="str">
        <f t="shared" si="42"/>
        <v/>
      </c>
    </row>
    <row r="187" spans="12:100" x14ac:dyDescent="0.25">
      <c r="L187" t="s">
        <v>2013</v>
      </c>
      <c r="M187" t="s">
        <v>413</v>
      </c>
      <c r="N187" t="s">
        <v>2014</v>
      </c>
      <c r="O187">
        <v>24.993171199999999</v>
      </c>
      <c r="P187">
        <v>121.5429395</v>
      </c>
      <c r="Q187" t="s">
        <v>2015</v>
      </c>
      <c r="S187" t="str">
        <f t="shared" si="35"/>
        <v>台北市</v>
      </c>
      <c r="T187" t="str">
        <f t="shared" si="36"/>
        <v>文山區</v>
      </c>
      <c r="AJ187" t="s">
        <v>3321</v>
      </c>
      <c r="AK187">
        <v>5</v>
      </c>
      <c r="AL187">
        <v>46</v>
      </c>
      <c r="AM187" t="s">
        <v>2323</v>
      </c>
      <c r="AN187" s="2" t="s">
        <v>3322</v>
      </c>
      <c r="AO187">
        <v>25.033327400000001</v>
      </c>
      <c r="AP187">
        <v>121.5325299</v>
      </c>
      <c r="AQ187" t="str">
        <f t="shared" si="37"/>
        <v>台北市</v>
      </c>
      <c r="AR187" t="str">
        <f t="shared" si="38"/>
        <v>大安區</v>
      </c>
      <c r="BG187" t="str">
        <f t="shared" si="39"/>
        <v/>
      </c>
      <c r="BH187" t="str">
        <f t="shared" si="40"/>
        <v/>
      </c>
      <c r="BX187" t="s">
        <v>3681</v>
      </c>
      <c r="BY187" t="s">
        <v>66</v>
      </c>
      <c r="BZ187" t="s">
        <v>4131</v>
      </c>
      <c r="CA187" t="s">
        <v>4132</v>
      </c>
      <c r="CB187">
        <v>25.054273999999999</v>
      </c>
      <c r="CC187">
        <v>121.48991700000001</v>
      </c>
      <c r="CJ187">
        <v>198804</v>
      </c>
      <c r="CK187">
        <v>16950</v>
      </c>
      <c r="CL187" t="s">
        <v>8466</v>
      </c>
      <c r="CM187" t="s">
        <v>8467</v>
      </c>
      <c r="CN187">
        <v>24</v>
      </c>
      <c r="CO187">
        <v>0</v>
      </c>
      <c r="CP187">
        <v>0</v>
      </c>
      <c r="CQ187">
        <v>121.860769</v>
      </c>
      <c r="CR187">
        <v>25.120035000000001</v>
      </c>
      <c r="CT187" t="s">
        <v>8468</v>
      </c>
      <c r="CU187" t="str">
        <f t="shared" si="41"/>
        <v/>
      </c>
      <c r="CV187" t="str">
        <f t="shared" si="42"/>
        <v/>
      </c>
    </row>
    <row r="188" spans="12:100" x14ac:dyDescent="0.25">
      <c r="L188" t="s">
        <v>1560</v>
      </c>
      <c r="M188" t="s">
        <v>782</v>
      </c>
      <c r="N188" t="s">
        <v>1561</v>
      </c>
      <c r="O188">
        <v>24.9895171</v>
      </c>
      <c r="P188">
        <v>121.5407883</v>
      </c>
      <c r="Q188" t="s">
        <v>1562</v>
      </c>
      <c r="S188" t="str">
        <f t="shared" si="35"/>
        <v>台北市</v>
      </c>
      <c r="T188" t="str">
        <f t="shared" si="36"/>
        <v>文山區</v>
      </c>
      <c r="AJ188" t="s">
        <v>3266</v>
      </c>
      <c r="AK188">
        <v>5</v>
      </c>
      <c r="AL188">
        <v>1</v>
      </c>
      <c r="AM188" t="s">
        <v>2600</v>
      </c>
      <c r="AN188" s="2" t="s">
        <v>3267</v>
      </c>
      <c r="AO188">
        <v>25.020541600000001</v>
      </c>
      <c r="AP188">
        <v>121.5345255</v>
      </c>
      <c r="AQ188" t="str">
        <f t="shared" si="37"/>
        <v>台北市</v>
      </c>
      <c r="AR188" t="str">
        <f t="shared" si="38"/>
        <v>大安區</v>
      </c>
      <c r="BG188" t="str">
        <f t="shared" si="39"/>
        <v/>
      </c>
      <c r="BH188" t="str">
        <f t="shared" si="40"/>
        <v/>
      </c>
      <c r="BX188" t="s">
        <v>4133</v>
      </c>
      <c r="BY188" t="s">
        <v>66</v>
      </c>
      <c r="BZ188" t="s">
        <v>4134</v>
      </c>
      <c r="CA188" t="s">
        <v>4135</v>
      </c>
      <c r="CB188">
        <v>25.060242899999999</v>
      </c>
      <c r="CC188">
        <v>121.50224919999999</v>
      </c>
      <c r="CJ188">
        <v>34147</v>
      </c>
      <c r="CK188">
        <v>10151</v>
      </c>
      <c r="CL188" t="s">
        <v>8469</v>
      </c>
      <c r="CM188" t="s">
        <v>8470</v>
      </c>
      <c r="CN188">
        <v>5</v>
      </c>
      <c r="CO188">
        <v>-1</v>
      </c>
      <c r="CP188">
        <v>0</v>
      </c>
      <c r="CQ188">
        <v>121.427744</v>
      </c>
      <c r="CR188">
        <v>25.005065999999999</v>
      </c>
      <c r="CS188" t="s">
        <v>8471</v>
      </c>
      <c r="CT188" t="s">
        <v>8472</v>
      </c>
      <c r="CU188" t="str">
        <f t="shared" si="41"/>
        <v>俊英街</v>
      </c>
      <c r="CV188" t="str">
        <f t="shared" si="42"/>
        <v>96號</v>
      </c>
    </row>
    <row r="189" spans="12:100" x14ac:dyDescent="0.25">
      <c r="L189" t="s">
        <v>1578</v>
      </c>
      <c r="M189" t="s">
        <v>782</v>
      </c>
      <c r="N189" t="s">
        <v>1579</v>
      </c>
      <c r="O189">
        <v>24.9962181</v>
      </c>
      <c r="P189">
        <v>121.5484713</v>
      </c>
      <c r="Q189" t="s">
        <v>1580</v>
      </c>
      <c r="S189" t="str">
        <f t="shared" si="35"/>
        <v>台北市</v>
      </c>
      <c r="T189" t="str">
        <f t="shared" si="36"/>
        <v>文山區</v>
      </c>
      <c r="AJ189" t="s">
        <v>3059</v>
      </c>
      <c r="AK189">
        <v>4.4000000000000004</v>
      </c>
      <c r="AL189">
        <v>114</v>
      </c>
      <c r="AM189" t="s">
        <v>2189</v>
      </c>
      <c r="AN189" s="2" t="s">
        <v>3060</v>
      </c>
      <c r="AO189">
        <v>25.0203475</v>
      </c>
      <c r="AP189">
        <v>121.5338217</v>
      </c>
      <c r="AQ189" t="str">
        <f t="shared" si="37"/>
        <v>台北市</v>
      </c>
      <c r="AR189" t="str">
        <f t="shared" si="38"/>
        <v>大安區</v>
      </c>
      <c r="BG189" t="str">
        <f t="shared" si="39"/>
        <v/>
      </c>
      <c r="BH189" t="str">
        <f t="shared" si="40"/>
        <v/>
      </c>
      <c r="BX189" t="s">
        <v>4136</v>
      </c>
      <c r="BY189" t="s">
        <v>66</v>
      </c>
      <c r="BZ189" t="s">
        <v>4137</v>
      </c>
      <c r="CA189" t="s">
        <v>4138</v>
      </c>
      <c r="CB189">
        <v>25.056751800000001</v>
      </c>
      <c r="CC189">
        <v>121.4939595</v>
      </c>
      <c r="CJ189">
        <v>34148</v>
      </c>
      <c r="CK189">
        <v>10151</v>
      </c>
      <c r="CL189" t="s">
        <v>8473</v>
      </c>
      <c r="CM189" t="s">
        <v>8474</v>
      </c>
      <c r="CN189">
        <v>6</v>
      </c>
      <c r="CP189">
        <v>0</v>
      </c>
      <c r="CQ189">
        <v>121.4263218</v>
      </c>
      <c r="CR189">
        <v>25.007465</v>
      </c>
      <c r="CS189" t="s">
        <v>8475</v>
      </c>
      <c r="CT189" t="s">
        <v>8476</v>
      </c>
      <c r="CU189" t="str">
        <f t="shared" si="41"/>
        <v>新北市</v>
      </c>
      <c r="CV189" t="str">
        <f t="shared" si="42"/>
        <v>樹林區</v>
      </c>
    </row>
    <row r="190" spans="12:100" ht="17.25" x14ac:dyDescent="0.25">
      <c r="L190" t="s">
        <v>1575</v>
      </c>
      <c r="M190" t="s">
        <v>782</v>
      </c>
      <c r="N190" t="s">
        <v>1576</v>
      </c>
      <c r="O190">
        <v>24.998586299999999</v>
      </c>
      <c r="P190">
        <v>121.53888259999999</v>
      </c>
      <c r="Q190" t="s">
        <v>1577</v>
      </c>
      <c r="S190" t="str">
        <f t="shared" si="35"/>
        <v>台北市</v>
      </c>
      <c r="T190" t="str">
        <f t="shared" si="36"/>
        <v>文山區</v>
      </c>
      <c r="AJ190" t="s">
        <v>2543</v>
      </c>
      <c r="AK190">
        <v>4.3</v>
      </c>
      <c r="AL190">
        <v>6</v>
      </c>
      <c r="AM190" t="s">
        <v>2472</v>
      </c>
      <c r="AN190" s="3" t="s">
        <v>3489</v>
      </c>
      <c r="AO190">
        <v>25.028383300000002</v>
      </c>
      <c r="AP190">
        <v>121.5288348</v>
      </c>
      <c r="AQ190" t="str">
        <f t="shared" si="37"/>
        <v>台北市</v>
      </c>
      <c r="AR190" t="str">
        <f t="shared" si="38"/>
        <v>大安區</v>
      </c>
      <c r="BG190" t="str">
        <f t="shared" si="39"/>
        <v/>
      </c>
      <c r="BH190" t="str">
        <f t="shared" si="40"/>
        <v/>
      </c>
      <c r="BX190" t="s">
        <v>4139</v>
      </c>
      <c r="BY190" t="s">
        <v>66</v>
      </c>
      <c r="BZ190" t="s">
        <v>3875</v>
      </c>
      <c r="CA190" t="s">
        <v>4140</v>
      </c>
      <c r="CB190">
        <v>25.089544</v>
      </c>
      <c r="CC190">
        <v>121.487639</v>
      </c>
      <c r="CJ190">
        <v>34149</v>
      </c>
      <c r="CK190">
        <v>10151</v>
      </c>
      <c r="CL190" t="s">
        <v>8477</v>
      </c>
      <c r="CM190" t="s">
        <v>8478</v>
      </c>
      <c r="CN190">
        <v>8</v>
      </c>
      <c r="CO190">
        <v>-1</v>
      </c>
      <c r="CP190">
        <v>0</v>
      </c>
      <c r="CQ190">
        <v>121.4244533</v>
      </c>
      <c r="CR190">
        <v>25.011713</v>
      </c>
      <c r="CS190" t="s">
        <v>8479</v>
      </c>
      <c r="CT190" t="s">
        <v>8480</v>
      </c>
      <c r="CU190" t="str">
        <f t="shared" si="41"/>
        <v>新北市</v>
      </c>
      <c r="CV190" t="str">
        <f t="shared" si="42"/>
        <v>樹林區</v>
      </c>
    </row>
    <row r="191" spans="12:100" x14ac:dyDescent="0.25">
      <c r="L191" t="s">
        <v>1569</v>
      </c>
      <c r="M191" t="s">
        <v>782</v>
      </c>
      <c r="N191" t="s">
        <v>1570</v>
      </c>
      <c r="O191">
        <v>24.994284</v>
      </c>
      <c r="P191">
        <v>121.53907529999999</v>
      </c>
      <c r="Q191" t="s">
        <v>1571</v>
      </c>
      <c r="S191" t="str">
        <f t="shared" si="35"/>
        <v>台北市</v>
      </c>
      <c r="T191" t="str">
        <f t="shared" si="36"/>
        <v>文山區</v>
      </c>
      <c r="AJ191" t="s">
        <v>3019</v>
      </c>
      <c r="AK191">
        <v>4.9000000000000004</v>
      </c>
      <c r="AL191">
        <v>14</v>
      </c>
      <c r="AM191" t="s">
        <v>2189</v>
      </c>
      <c r="AN191" s="2" t="s">
        <v>3020</v>
      </c>
      <c r="AO191">
        <v>25.027982999999999</v>
      </c>
      <c r="AP191">
        <v>121.5227768</v>
      </c>
      <c r="AQ191" t="str">
        <f t="shared" si="37"/>
        <v>台北市</v>
      </c>
      <c r="AR191" t="str">
        <f t="shared" si="38"/>
        <v>大安區</v>
      </c>
      <c r="BG191" t="str">
        <f t="shared" si="39"/>
        <v/>
      </c>
      <c r="BH191" t="str">
        <f t="shared" si="40"/>
        <v/>
      </c>
      <c r="BX191" t="s">
        <v>4141</v>
      </c>
      <c r="BY191" t="s">
        <v>66</v>
      </c>
      <c r="BZ191" t="s">
        <v>4104</v>
      </c>
      <c r="CA191" t="s">
        <v>3879</v>
      </c>
      <c r="CB191">
        <v>25.043500000000002</v>
      </c>
      <c r="CC191">
        <v>121.47408299999999</v>
      </c>
      <c r="CJ191">
        <v>34150</v>
      </c>
      <c r="CK191">
        <v>10151</v>
      </c>
      <c r="CL191" t="s">
        <v>8481</v>
      </c>
      <c r="CM191" t="s">
        <v>8482</v>
      </c>
      <c r="CN191">
        <v>9</v>
      </c>
      <c r="CP191">
        <v>0</v>
      </c>
      <c r="CQ191">
        <v>121.4231396</v>
      </c>
      <c r="CR191">
        <v>25.014131450000001</v>
      </c>
      <c r="CS191" t="s">
        <v>8483</v>
      </c>
      <c r="CT191" t="s">
        <v>8484</v>
      </c>
      <c r="CU191" t="str">
        <f t="shared" si="41"/>
        <v>三俊街</v>
      </c>
      <c r="CV191" t="str">
        <f t="shared" si="42"/>
        <v>口(向</v>
      </c>
    </row>
    <row r="192" spans="12:100" x14ac:dyDescent="0.25">
      <c r="L192" t="s">
        <v>2019</v>
      </c>
      <c r="M192" t="s">
        <v>413</v>
      </c>
      <c r="N192" t="s">
        <v>2020</v>
      </c>
      <c r="O192">
        <v>24.996514999999999</v>
      </c>
      <c r="P192">
        <v>121.543713</v>
      </c>
      <c r="Q192" t="s">
        <v>2021</v>
      </c>
      <c r="S192" t="str">
        <f t="shared" si="35"/>
        <v>台北市</v>
      </c>
      <c r="T192" t="str">
        <f t="shared" si="36"/>
        <v>文山區</v>
      </c>
      <c r="AJ192" t="s">
        <v>3047</v>
      </c>
      <c r="AK192">
        <v>4.9000000000000004</v>
      </c>
      <c r="AL192">
        <v>19</v>
      </c>
      <c r="AM192" t="s">
        <v>2292</v>
      </c>
      <c r="AN192" s="2" t="s">
        <v>3048</v>
      </c>
      <c r="AO192">
        <v>25.027636000000001</v>
      </c>
      <c r="AP192">
        <v>121.522293</v>
      </c>
      <c r="AQ192" t="str">
        <f t="shared" si="37"/>
        <v>台北市</v>
      </c>
      <c r="AR192" t="str">
        <f t="shared" si="38"/>
        <v>大安區</v>
      </c>
      <c r="BG192" t="str">
        <f t="shared" si="39"/>
        <v/>
      </c>
      <c r="BH192" t="str">
        <f t="shared" si="40"/>
        <v/>
      </c>
      <c r="BX192" t="s">
        <v>4142</v>
      </c>
      <c r="BY192" t="s">
        <v>66</v>
      </c>
      <c r="BZ192" t="s">
        <v>3993</v>
      </c>
      <c r="CA192" t="s">
        <v>4143</v>
      </c>
      <c r="CB192">
        <v>25.086836000000002</v>
      </c>
      <c r="CC192">
        <v>121.487647</v>
      </c>
      <c r="CJ192">
        <v>34151</v>
      </c>
      <c r="CK192">
        <v>10151</v>
      </c>
      <c r="CL192" t="s">
        <v>8485</v>
      </c>
      <c r="CM192" t="s">
        <v>8486</v>
      </c>
      <c r="CN192">
        <v>10</v>
      </c>
      <c r="CO192">
        <v>-1</v>
      </c>
      <c r="CP192">
        <v>0</v>
      </c>
      <c r="CQ192">
        <v>121.4203598</v>
      </c>
      <c r="CR192">
        <v>25.015508000000001</v>
      </c>
      <c r="CS192" t="s">
        <v>8487</v>
      </c>
      <c r="CT192" t="s">
        <v>8488</v>
      </c>
      <c r="CU192" t="str">
        <f t="shared" si="41"/>
        <v>新北市</v>
      </c>
      <c r="CV192" t="str">
        <f t="shared" si="42"/>
        <v>樹林區</v>
      </c>
    </row>
    <row r="193" spans="12:100" x14ac:dyDescent="0.25">
      <c r="L193" t="s">
        <v>1593</v>
      </c>
      <c r="M193" t="s">
        <v>782</v>
      </c>
      <c r="N193" t="s">
        <v>1594</v>
      </c>
      <c r="O193">
        <v>25.000750799999999</v>
      </c>
      <c r="P193">
        <v>121.56728990000001</v>
      </c>
      <c r="Q193" t="s">
        <v>1595</v>
      </c>
      <c r="S193" t="str">
        <f t="shared" si="35"/>
        <v>台北市</v>
      </c>
      <c r="T193" t="str">
        <f t="shared" si="36"/>
        <v>文山區</v>
      </c>
      <c r="AJ193" t="s">
        <v>3128</v>
      </c>
      <c r="AK193">
        <v>4.5999999999999996</v>
      </c>
      <c r="AL193">
        <v>245</v>
      </c>
      <c r="AM193" t="s">
        <v>2189</v>
      </c>
      <c r="AN193" s="2" t="s">
        <v>3129</v>
      </c>
      <c r="AO193">
        <v>25.025118299999999</v>
      </c>
      <c r="AP193">
        <v>121.52417869999999</v>
      </c>
      <c r="AQ193" t="str">
        <f t="shared" si="37"/>
        <v>台北市</v>
      </c>
      <c r="AR193" t="str">
        <f t="shared" si="38"/>
        <v>大安區</v>
      </c>
      <c r="BG193" t="str">
        <f t="shared" si="39"/>
        <v/>
      </c>
      <c r="BH193" t="str">
        <f t="shared" si="40"/>
        <v/>
      </c>
      <c r="BX193" t="s">
        <v>4144</v>
      </c>
      <c r="BY193" t="s">
        <v>66</v>
      </c>
      <c r="BZ193" t="s">
        <v>3985</v>
      </c>
      <c r="CA193" t="s">
        <v>4145</v>
      </c>
      <c r="CB193">
        <v>25.078990000000001</v>
      </c>
      <c r="CC193">
        <v>121.496089</v>
      </c>
      <c r="CJ193">
        <v>34152</v>
      </c>
      <c r="CK193">
        <v>10151</v>
      </c>
      <c r="CL193" t="s">
        <v>8489</v>
      </c>
      <c r="CM193" t="s">
        <v>8490</v>
      </c>
      <c r="CN193">
        <v>11</v>
      </c>
      <c r="CO193">
        <v>-1</v>
      </c>
      <c r="CP193">
        <v>0</v>
      </c>
      <c r="CQ193">
        <v>121.4176708</v>
      </c>
      <c r="CR193">
        <v>25.015585000000002</v>
      </c>
      <c r="CS193" t="s">
        <v>8491</v>
      </c>
      <c r="CT193" t="s">
        <v>8492</v>
      </c>
      <c r="CU193" t="str">
        <f t="shared" si="41"/>
        <v>新北市</v>
      </c>
      <c r="CV193" t="str">
        <f t="shared" si="42"/>
        <v>樹林區</v>
      </c>
    </row>
    <row r="194" spans="12:100" x14ac:dyDescent="0.25">
      <c r="L194" t="s">
        <v>1572</v>
      </c>
      <c r="M194" t="s">
        <v>782</v>
      </c>
      <c r="N194" t="s">
        <v>1573</v>
      </c>
      <c r="O194">
        <v>25.0024035</v>
      </c>
      <c r="P194">
        <v>121.55192750000001</v>
      </c>
      <c r="Q194" t="s">
        <v>1574</v>
      </c>
      <c r="S194" t="str">
        <f t="shared" ref="S194:S257" si="43">MID(N194,1,3)</f>
        <v>台北市</v>
      </c>
      <c r="T194" t="str">
        <f t="shared" ref="T194:T257" si="44">MID(N194,4,3)</f>
        <v>文山區</v>
      </c>
      <c r="AJ194" t="s">
        <v>3244</v>
      </c>
      <c r="AK194">
        <v>4</v>
      </c>
      <c r="AL194">
        <v>49</v>
      </c>
      <c r="AM194" t="s">
        <v>2600</v>
      </c>
      <c r="AN194" s="2" t="s">
        <v>236</v>
      </c>
      <c r="AO194">
        <v>25.020481799999999</v>
      </c>
      <c r="AP194">
        <v>121.53565570000001</v>
      </c>
      <c r="AQ194" t="str">
        <f t="shared" ref="AQ194:AQ257" si="45">MID(AN194,1,3)</f>
        <v>台北市</v>
      </c>
      <c r="AR194" t="str">
        <f t="shared" ref="AR194:AR257" si="46">MID(AN194,4,3)</f>
        <v>大安區</v>
      </c>
      <c r="BG194" t="str">
        <f t="shared" ref="BG194:BG257" si="47">MID(BD194,1,3)</f>
        <v/>
      </c>
      <c r="BH194" t="str">
        <f t="shared" ref="BH194:BH257" si="48">MID(BD194,4,3)</f>
        <v/>
      </c>
      <c r="BX194" t="s">
        <v>4146</v>
      </c>
      <c r="BY194" t="s">
        <v>66</v>
      </c>
      <c r="BZ194" t="s">
        <v>4049</v>
      </c>
      <c r="CA194" t="s">
        <v>3879</v>
      </c>
      <c r="CB194">
        <v>25.061388999999998</v>
      </c>
      <c r="CC194">
        <v>121.478056</v>
      </c>
      <c r="CJ194">
        <v>34153</v>
      </c>
      <c r="CK194">
        <v>10151</v>
      </c>
      <c r="CL194" t="s">
        <v>8493</v>
      </c>
      <c r="CM194" t="s">
        <v>8494</v>
      </c>
      <c r="CN194">
        <v>12</v>
      </c>
      <c r="CO194">
        <v>-1</v>
      </c>
      <c r="CP194">
        <v>0</v>
      </c>
      <c r="CQ194">
        <v>121.413921</v>
      </c>
      <c r="CR194">
        <v>25.015699000000001</v>
      </c>
      <c r="CS194" t="s">
        <v>8495</v>
      </c>
      <c r="CT194" t="s">
        <v>8496</v>
      </c>
      <c r="CU194" t="str">
        <f t="shared" si="41"/>
        <v>樹林區</v>
      </c>
      <c r="CV194" t="str">
        <f t="shared" si="42"/>
        <v>三俊街</v>
      </c>
    </row>
    <row r="195" spans="12:100" x14ac:dyDescent="0.25">
      <c r="L195" t="s">
        <v>2016</v>
      </c>
      <c r="M195" t="s">
        <v>413</v>
      </c>
      <c r="N195" t="s">
        <v>2017</v>
      </c>
      <c r="O195">
        <v>25.0049235</v>
      </c>
      <c r="P195">
        <v>121.54998860000001</v>
      </c>
      <c r="Q195" t="s">
        <v>2018</v>
      </c>
      <c r="S195" t="str">
        <f t="shared" si="43"/>
        <v>台北市</v>
      </c>
      <c r="T195" t="str">
        <f t="shared" si="44"/>
        <v>文山區</v>
      </c>
      <c r="AJ195" t="s">
        <v>2444</v>
      </c>
      <c r="AK195">
        <v>4.5</v>
      </c>
      <c r="AL195">
        <v>107</v>
      </c>
      <c r="AM195" t="s">
        <v>2390</v>
      </c>
      <c r="AN195" s="2" t="s">
        <v>2445</v>
      </c>
      <c r="AO195">
        <v>25.019325599999998</v>
      </c>
      <c r="AP195">
        <v>121.5365741</v>
      </c>
      <c r="AQ195" t="str">
        <f t="shared" si="45"/>
        <v>台北市</v>
      </c>
      <c r="AR195" t="str">
        <f t="shared" si="46"/>
        <v>大安區</v>
      </c>
      <c r="BG195" t="str">
        <f t="shared" si="47"/>
        <v/>
      </c>
      <c r="BH195" t="str">
        <f t="shared" si="48"/>
        <v/>
      </c>
      <c r="BX195" t="s">
        <v>4147</v>
      </c>
      <c r="BY195" t="s">
        <v>66</v>
      </c>
      <c r="BZ195" t="s">
        <v>4148</v>
      </c>
      <c r="CA195" t="s">
        <v>4149</v>
      </c>
      <c r="CB195">
        <v>25.073986000000001</v>
      </c>
      <c r="CC195">
        <v>121.46072100000001</v>
      </c>
      <c r="CJ195">
        <v>34154</v>
      </c>
      <c r="CK195">
        <v>10151</v>
      </c>
      <c r="CL195" t="s">
        <v>8497</v>
      </c>
      <c r="CM195" t="s">
        <v>8498</v>
      </c>
      <c r="CN195">
        <v>13</v>
      </c>
      <c r="CP195">
        <v>0</v>
      </c>
      <c r="CQ195">
        <v>121.410695</v>
      </c>
      <c r="CR195">
        <v>25.014921999999999</v>
      </c>
      <c r="CS195" t="s">
        <v>8499</v>
      </c>
      <c r="CT195" t="s">
        <v>8500</v>
      </c>
      <c r="CU195" t="str">
        <f t="shared" ref="CU195:CU258" si="49">MID(CS195,1,3)</f>
        <v>中正路</v>
      </c>
      <c r="CV195" t="str">
        <f t="shared" ref="CV195:CV258" si="50">MID(CS195,4,3)</f>
        <v>572</v>
      </c>
    </row>
    <row r="196" spans="12:100" x14ac:dyDescent="0.25">
      <c r="L196" t="s">
        <v>1563</v>
      </c>
      <c r="M196" t="s">
        <v>782</v>
      </c>
      <c r="N196" t="s">
        <v>1564</v>
      </c>
      <c r="O196">
        <v>25.003925899999999</v>
      </c>
      <c r="P196">
        <v>121.5403992</v>
      </c>
      <c r="Q196" t="s">
        <v>1565</v>
      </c>
      <c r="S196" t="str">
        <f t="shared" si="43"/>
        <v>台北市</v>
      </c>
      <c r="T196" t="str">
        <f t="shared" si="44"/>
        <v>文山區</v>
      </c>
      <c r="AJ196" t="s">
        <v>3284</v>
      </c>
      <c r="AK196">
        <v>4.0999999999999996</v>
      </c>
      <c r="AL196">
        <v>43</v>
      </c>
      <c r="AM196" t="s">
        <v>2263</v>
      </c>
      <c r="AN196" s="2" t="s">
        <v>2445</v>
      </c>
      <c r="AO196">
        <v>25.019197299999998</v>
      </c>
      <c r="AP196">
        <v>121.5359528</v>
      </c>
      <c r="AQ196" t="str">
        <f t="shared" si="45"/>
        <v>台北市</v>
      </c>
      <c r="AR196" t="str">
        <f t="shared" si="46"/>
        <v>大安區</v>
      </c>
      <c r="BG196" t="str">
        <f t="shared" si="47"/>
        <v/>
      </c>
      <c r="BH196" t="str">
        <f t="shared" si="48"/>
        <v/>
      </c>
      <c r="BX196" t="s">
        <v>4150</v>
      </c>
      <c r="BY196" t="s">
        <v>66</v>
      </c>
      <c r="BZ196" t="s">
        <v>4151</v>
      </c>
      <c r="CA196" t="s">
        <v>3879</v>
      </c>
      <c r="CB196">
        <v>25.068028000000002</v>
      </c>
      <c r="CC196">
        <v>121.464583</v>
      </c>
      <c r="CJ196">
        <v>34155</v>
      </c>
      <c r="CK196">
        <v>10151</v>
      </c>
      <c r="CL196" t="s">
        <v>5106</v>
      </c>
      <c r="CM196" t="s">
        <v>8501</v>
      </c>
      <c r="CN196">
        <v>14</v>
      </c>
      <c r="CP196">
        <v>0</v>
      </c>
      <c r="CQ196">
        <v>121.4121818</v>
      </c>
      <c r="CR196">
        <v>25.013018089999999</v>
      </c>
      <c r="CS196" t="s">
        <v>8502</v>
      </c>
      <c r="CT196" t="s">
        <v>8503</v>
      </c>
      <c r="CU196" t="str">
        <f t="shared" si="49"/>
        <v>中正路</v>
      </c>
      <c r="CV196" t="str">
        <f t="shared" si="50"/>
        <v>504</v>
      </c>
    </row>
    <row r="197" spans="12:100" x14ac:dyDescent="0.25">
      <c r="L197" t="s">
        <v>1566</v>
      </c>
      <c r="M197" t="s">
        <v>782</v>
      </c>
      <c r="N197" t="s">
        <v>1567</v>
      </c>
      <c r="O197">
        <v>25.001626900000002</v>
      </c>
      <c r="P197">
        <v>121.5508457</v>
      </c>
      <c r="Q197" t="s">
        <v>1568</v>
      </c>
      <c r="S197" t="str">
        <f t="shared" si="43"/>
        <v>台北市</v>
      </c>
      <c r="T197" t="str">
        <f t="shared" si="44"/>
        <v>文山區</v>
      </c>
      <c r="AJ197" t="s">
        <v>3516</v>
      </c>
      <c r="AK197">
        <v>0</v>
      </c>
      <c r="AL197">
        <v>0</v>
      </c>
      <c r="AM197" t="s">
        <v>2609</v>
      </c>
      <c r="AN197" s="2" t="s">
        <v>3517</v>
      </c>
      <c r="AO197">
        <v>25.021068400000001</v>
      </c>
      <c r="AP197">
        <v>121.53469219999999</v>
      </c>
      <c r="AQ197" t="str">
        <f t="shared" si="45"/>
        <v>台北市</v>
      </c>
      <c r="AR197" t="str">
        <f t="shared" si="46"/>
        <v>大安區</v>
      </c>
      <c r="BG197" t="str">
        <f t="shared" si="47"/>
        <v/>
      </c>
      <c r="BH197" t="str">
        <f t="shared" si="48"/>
        <v/>
      </c>
      <c r="BX197" t="s">
        <v>4152</v>
      </c>
      <c r="BY197" t="s">
        <v>66</v>
      </c>
      <c r="BZ197" t="s">
        <v>4151</v>
      </c>
      <c r="CA197" t="s">
        <v>4149</v>
      </c>
      <c r="CB197">
        <v>25.089611000000001</v>
      </c>
      <c r="CC197">
        <v>121.45055600000001</v>
      </c>
      <c r="CJ197">
        <v>34157</v>
      </c>
      <c r="CK197">
        <v>10151</v>
      </c>
      <c r="CL197" t="s">
        <v>8504</v>
      </c>
      <c r="CM197" t="s">
        <v>8505</v>
      </c>
      <c r="CN197">
        <v>16</v>
      </c>
      <c r="CO197">
        <v>-1</v>
      </c>
      <c r="CP197">
        <v>0</v>
      </c>
      <c r="CQ197">
        <v>121.412454</v>
      </c>
      <c r="CR197">
        <v>25.009174000000002</v>
      </c>
      <c r="CS197" t="s">
        <v>8506</v>
      </c>
      <c r="CT197" t="s">
        <v>8507</v>
      </c>
      <c r="CU197" t="str">
        <f t="shared" si="49"/>
        <v>保安路</v>
      </c>
      <c r="CV197" t="str">
        <f t="shared" si="50"/>
        <v>二段3</v>
      </c>
    </row>
    <row r="198" spans="12:100" x14ac:dyDescent="0.25">
      <c r="L198" t="s">
        <v>686</v>
      </c>
      <c r="M198" t="s">
        <v>372</v>
      </c>
      <c r="N198" t="s">
        <v>687</v>
      </c>
      <c r="O198">
        <v>24.998778699999999</v>
      </c>
      <c r="P198">
        <v>121.54680020000001</v>
      </c>
      <c r="Q198" t="s">
        <v>688</v>
      </c>
      <c r="S198" t="str">
        <f t="shared" si="43"/>
        <v>台北市</v>
      </c>
      <c r="T198" t="str">
        <f t="shared" si="44"/>
        <v>文山區</v>
      </c>
      <c r="AJ198" t="s">
        <v>3407</v>
      </c>
      <c r="AK198">
        <v>4.2</v>
      </c>
      <c r="AL198">
        <v>114</v>
      </c>
      <c r="AM198" t="s">
        <v>2263</v>
      </c>
      <c r="AN198" s="2" t="s">
        <v>3496</v>
      </c>
      <c r="AO198">
        <v>25.045977199999999</v>
      </c>
      <c r="AP198">
        <v>121.540138</v>
      </c>
      <c r="AQ198" t="str">
        <f t="shared" si="45"/>
        <v>台北市</v>
      </c>
      <c r="AR198" t="str">
        <f t="shared" si="46"/>
        <v>中山區</v>
      </c>
      <c r="BG198" t="str">
        <f t="shared" si="47"/>
        <v/>
      </c>
      <c r="BH198" t="str">
        <f t="shared" si="48"/>
        <v/>
      </c>
      <c r="BX198" t="s">
        <v>4153</v>
      </c>
      <c r="BY198" t="s">
        <v>66</v>
      </c>
      <c r="BZ198" t="s">
        <v>3878</v>
      </c>
      <c r="CA198" t="s">
        <v>3879</v>
      </c>
      <c r="CB198">
        <v>25.049420000000001</v>
      </c>
      <c r="CC198">
        <v>121.49178000000001</v>
      </c>
      <c r="CJ198">
        <v>34158</v>
      </c>
      <c r="CK198">
        <v>10151</v>
      </c>
      <c r="CL198" t="s">
        <v>8508</v>
      </c>
      <c r="CM198" t="s">
        <v>8509</v>
      </c>
      <c r="CN198">
        <v>17</v>
      </c>
      <c r="CO198">
        <v>-1</v>
      </c>
      <c r="CP198">
        <v>0</v>
      </c>
      <c r="CQ198">
        <v>121.41237099999999</v>
      </c>
      <c r="CR198">
        <v>25.007453000000002</v>
      </c>
      <c r="CS198" t="s">
        <v>8510</v>
      </c>
      <c r="CT198" t="s">
        <v>8511</v>
      </c>
      <c r="CU198" t="str">
        <f t="shared" si="49"/>
        <v>保安街</v>
      </c>
      <c r="CV198" t="str">
        <f t="shared" si="50"/>
        <v>二段3</v>
      </c>
    </row>
    <row r="199" spans="12:100" x14ac:dyDescent="0.25">
      <c r="L199" t="s">
        <v>692</v>
      </c>
      <c r="M199" t="s">
        <v>372</v>
      </c>
      <c r="N199" t="s">
        <v>693</v>
      </c>
      <c r="O199">
        <v>25.000544000000001</v>
      </c>
      <c r="P199">
        <v>121.5588384</v>
      </c>
      <c r="Q199" t="s">
        <v>694</v>
      </c>
      <c r="S199" t="str">
        <f t="shared" si="43"/>
        <v>台北市</v>
      </c>
      <c r="T199" t="str">
        <f t="shared" si="44"/>
        <v>文山區</v>
      </c>
      <c r="AJ199" t="s">
        <v>2390</v>
      </c>
      <c r="AK199">
        <v>3.7</v>
      </c>
      <c r="AL199">
        <v>3</v>
      </c>
      <c r="AM199" t="s">
        <v>2390</v>
      </c>
      <c r="AN199" s="2" t="s">
        <v>3136</v>
      </c>
      <c r="AO199">
        <v>25.0845868</v>
      </c>
      <c r="AP199">
        <v>121.54468780000001</v>
      </c>
      <c r="AQ199" t="str">
        <f t="shared" si="45"/>
        <v>台北市</v>
      </c>
      <c r="AR199" t="str">
        <f t="shared" si="46"/>
        <v>中山區</v>
      </c>
      <c r="BG199" t="str">
        <f t="shared" si="47"/>
        <v/>
      </c>
      <c r="BH199" t="str">
        <f t="shared" si="48"/>
        <v/>
      </c>
      <c r="BX199" t="s">
        <v>4154</v>
      </c>
      <c r="BY199" t="s">
        <v>66</v>
      </c>
      <c r="BZ199" t="s">
        <v>4151</v>
      </c>
      <c r="CA199" t="s">
        <v>3879</v>
      </c>
      <c r="CB199">
        <v>25.066638999999999</v>
      </c>
      <c r="CC199">
        <v>121.468722</v>
      </c>
      <c r="CJ199">
        <v>34159</v>
      </c>
      <c r="CK199">
        <v>10151</v>
      </c>
      <c r="CL199" t="s">
        <v>8512</v>
      </c>
      <c r="CM199" t="s">
        <v>8513</v>
      </c>
      <c r="CN199">
        <v>18</v>
      </c>
      <c r="CO199">
        <v>-1</v>
      </c>
      <c r="CP199">
        <v>0</v>
      </c>
      <c r="CQ199">
        <v>121.412873</v>
      </c>
      <c r="CR199">
        <v>25.005212</v>
      </c>
      <c r="CS199" t="s">
        <v>8514</v>
      </c>
      <c r="CT199" t="s">
        <v>8515</v>
      </c>
      <c r="CU199" t="str">
        <f t="shared" si="49"/>
        <v>新北市</v>
      </c>
      <c r="CV199" t="str">
        <f t="shared" si="50"/>
        <v>樹林區</v>
      </c>
    </row>
    <row r="200" spans="12:100" x14ac:dyDescent="0.25">
      <c r="L200" t="s">
        <v>1146</v>
      </c>
      <c r="M200" t="s">
        <v>782</v>
      </c>
      <c r="N200" t="s">
        <v>1147</v>
      </c>
      <c r="O200">
        <v>24.999586099999998</v>
      </c>
      <c r="P200">
        <v>121.55925019999999</v>
      </c>
      <c r="Q200" t="s">
        <v>1148</v>
      </c>
      <c r="S200" t="str">
        <f t="shared" si="43"/>
        <v>台北市</v>
      </c>
      <c r="T200" t="str">
        <f t="shared" si="44"/>
        <v>文山區</v>
      </c>
      <c r="AJ200" t="s">
        <v>2390</v>
      </c>
      <c r="AK200">
        <v>0</v>
      </c>
      <c r="AL200">
        <v>0</v>
      </c>
      <c r="AM200" t="s">
        <v>2440</v>
      </c>
      <c r="AN200" s="2" t="s">
        <v>3136</v>
      </c>
      <c r="AO200">
        <v>25.067354300000002</v>
      </c>
      <c r="AP200">
        <v>121.5204293</v>
      </c>
      <c r="AQ200" t="str">
        <f t="shared" si="45"/>
        <v>台北市</v>
      </c>
      <c r="AR200" t="str">
        <f t="shared" si="46"/>
        <v>中山區</v>
      </c>
      <c r="BG200" t="str">
        <f t="shared" si="47"/>
        <v/>
      </c>
      <c r="BH200" t="str">
        <f t="shared" si="48"/>
        <v/>
      </c>
      <c r="BX200" t="s">
        <v>4155</v>
      </c>
      <c r="BY200" t="s">
        <v>66</v>
      </c>
      <c r="BZ200" t="s">
        <v>4151</v>
      </c>
      <c r="CA200" t="s">
        <v>3879</v>
      </c>
      <c r="CB200">
        <v>25.065639000000001</v>
      </c>
      <c r="CC200">
        <v>121.47586099999999</v>
      </c>
      <c r="CJ200">
        <v>34160</v>
      </c>
      <c r="CK200">
        <v>10151</v>
      </c>
      <c r="CL200" t="s">
        <v>8516</v>
      </c>
      <c r="CM200" t="s">
        <v>8517</v>
      </c>
      <c r="CN200">
        <v>20</v>
      </c>
      <c r="CO200">
        <v>-1</v>
      </c>
      <c r="CP200">
        <v>0</v>
      </c>
      <c r="CQ200">
        <v>121.415266</v>
      </c>
      <c r="CR200">
        <v>25.002504999999999</v>
      </c>
      <c r="CS200" t="s">
        <v>8518</v>
      </c>
      <c r="CT200" t="s">
        <v>8519</v>
      </c>
      <c r="CU200" t="str">
        <f t="shared" si="49"/>
        <v>保安街</v>
      </c>
      <c r="CV200" t="str">
        <f t="shared" si="50"/>
        <v>二段1</v>
      </c>
    </row>
    <row r="201" spans="12:100" x14ac:dyDescent="0.25">
      <c r="L201" t="s">
        <v>310</v>
      </c>
      <c r="M201" t="s">
        <v>235</v>
      </c>
      <c r="N201" t="s">
        <v>311</v>
      </c>
      <c r="O201">
        <v>24.998623599999998</v>
      </c>
      <c r="P201">
        <v>121.5547464</v>
      </c>
      <c r="Q201" t="s">
        <v>312</v>
      </c>
      <c r="S201" t="str">
        <f t="shared" si="43"/>
        <v>台北市</v>
      </c>
      <c r="T201" t="str">
        <f t="shared" si="44"/>
        <v>文山區</v>
      </c>
      <c r="AJ201" t="s">
        <v>3142</v>
      </c>
      <c r="AK201">
        <v>4.2</v>
      </c>
      <c r="AL201">
        <v>46</v>
      </c>
      <c r="AM201" t="s">
        <v>2390</v>
      </c>
      <c r="AN201" s="2" t="s">
        <v>3136</v>
      </c>
      <c r="AO201">
        <v>25.076791799999999</v>
      </c>
      <c r="AP201">
        <v>121.5521361</v>
      </c>
      <c r="AQ201" t="str">
        <f t="shared" si="45"/>
        <v>台北市</v>
      </c>
      <c r="AR201" t="str">
        <f t="shared" si="46"/>
        <v>中山區</v>
      </c>
      <c r="BG201" t="str">
        <f t="shared" si="47"/>
        <v/>
      </c>
      <c r="BH201" t="str">
        <f t="shared" si="48"/>
        <v/>
      </c>
      <c r="BX201" t="s">
        <v>4156</v>
      </c>
      <c r="BY201" t="s">
        <v>66</v>
      </c>
      <c r="BZ201" t="s">
        <v>4151</v>
      </c>
      <c r="CA201" t="s">
        <v>3879</v>
      </c>
      <c r="CB201">
        <v>25.060898000000002</v>
      </c>
      <c r="CC201">
        <v>121.478613</v>
      </c>
      <c r="CJ201">
        <v>34161</v>
      </c>
      <c r="CK201">
        <v>10151</v>
      </c>
      <c r="CL201" t="s">
        <v>8520</v>
      </c>
      <c r="CM201" t="s">
        <v>8521</v>
      </c>
      <c r="CN201">
        <v>21</v>
      </c>
      <c r="CO201">
        <v>-1</v>
      </c>
      <c r="CP201">
        <v>0</v>
      </c>
      <c r="CQ201">
        <v>121.415994</v>
      </c>
      <c r="CR201">
        <v>25.000401</v>
      </c>
      <c r="CS201" t="s">
        <v>8522</v>
      </c>
      <c r="CT201" t="s">
        <v>8523</v>
      </c>
      <c r="CU201" t="str">
        <f t="shared" si="49"/>
        <v>樹林區</v>
      </c>
      <c r="CV201" t="str">
        <f t="shared" si="50"/>
        <v>保安街</v>
      </c>
    </row>
    <row r="202" spans="12:100" x14ac:dyDescent="0.25">
      <c r="L202" t="s">
        <v>1557</v>
      </c>
      <c r="M202" t="s">
        <v>782</v>
      </c>
      <c r="N202" t="s">
        <v>1558</v>
      </c>
      <c r="O202">
        <v>24.990051000000001</v>
      </c>
      <c r="P202">
        <v>121.55813449999999</v>
      </c>
      <c r="Q202" t="s">
        <v>1559</v>
      </c>
      <c r="S202" t="str">
        <f t="shared" si="43"/>
        <v>台北市</v>
      </c>
      <c r="T202" t="str">
        <f t="shared" si="44"/>
        <v>文山區</v>
      </c>
      <c r="AJ202" t="s">
        <v>3285</v>
      </c>
      <c r="AK202">
        <v>4.5999999999999996</v>
      </c>
      <c r="AL202">
        <v>5</v>
      </c>
      <c r="AM202" t="s">
        <v>2609</v>
      </c>
      <c r="AN202" s="2" t="s">
        <v>3136</v>
      </c>
      <c r="AO202">
        <v>25.0754242</v>
      </c>
      <c r="AP202">
        <v>121.56466330000001</v>
      </c>
      <c r="AQ202" t="str">
        <f t="shared" si="45"/>
        <v>台北市</v>
      </c>
      <c r="AR202" t="str">
        <f t="shared" si="46"/>
        <v>中山區</v>
      </c>
      <c r="BG202" t="str">
        <f t="shared" si="47"/>
        <v/>
      </c>
      <c r="BH202" t="str">
        <f t="shared" si="48"/>
        <v/>
      </c>
      <c r="BX202" t="s">
        <v>4157</v>
      </c>
      <c r="BY202" t="s">
        <v>66</v>
      </c>
      <c r="BZ202" t="s">
        <v>4151</v>
      </c>
      <c r="CA202" t="s">
        <v>3879</v>
      </c>
      <c r="CB202">
        <v>25.049833</v>
      </c>
      <c r="CC202">
        <v>121.482333</v>
      </c>
      <c r="CJ202">
        <v>34162</v>
      </c>
      <c r="CK202">
        <v>10151</v>
      </c>
      <c r="CL202" t="s">
        <v>8524</v>
      </c>
      <c r="CM202" t="s">
        <v>8525</v>
      </c>
      <c r="CN202">
        <v>22</v>
      </c>
      <c r="CO202">
        <v>-1</v>
      </c>
      <c r="CP202">
        <v>0</v>
      </c>
      <c r="CQ202">
        <v>121.41857899999999</v>
      </c>
      <c r="CR202">
        <v>24.997451000000002</v>
      </c>
      <c r="CS202" t="s">
        <v>8526</v>
      </c>
      <c r="CT202" t="s">
        <v>8527</v>
      </c>
      <c r="CU202" t="str">
        <f t="shared" si="49"/>
        <v>安街一</v>
      </c>
      <c r="CV202" t="str">
        <f t="shared" si="50"/>
        <v>段31</v>
      </c>
    </row>
    <row r="203" spans="12:100" x14ac:dyDescent="0.25">
      <c r="L203" t="s">
        <v>680</v>
      </c>
      <c r="M203" t="s">
        <v>372</v>
      </c>
      <c r="N203" t="s">
        <v>681</v>
      </c>
      <c r="O203">
        <v>24.990182900000001</v>
      </c>
      <c r="P203">
        <v>121.5582292</v>
      </c>
      <c r="Q203" t="s">
        <v>682</v>
      </c>
      <c r="S203" t="str">
        <f t="shared" si="43"/>
        <v>台北市</v>
      </c>
      <c r="T203" t="str">
        <f t="shared" si="44"/>
        <v>文山區</v>
      </c>
      <c r="AJ203" t="s">
        <v>3288</v>
      </c>
      <c r="AK203">
        <v>3.7</v>
      </c>
      <c r="AL203">
        <v>6</v>
      </c>
      <c r="AM203" t="s">
        <v>2609</v>
      </c>
      <c r="AN203" s="2" t="s">
        <v>3136</v>
      </c>
      <c r="AO203">
        <v>25.074954999999999</v>
      </c>
      <c r="AP203">
        <v>121.549581</v>
      </c>
      <c r="AQ203" t="str">
        <f t="shared" si="45"/>
        <v>台北市</v>
      </c>
      <c r="AR203" t="str">
        <f t="shared" si="46"/>
        <v>中山區</v>
      </c>
      <c r="BG203" t="str">
        <f t="shared" si="47"/>
        <v/>
      </c>
      <c r="BH203" t="str">
        <f t="shared" si="48"/>
        <v/>
      </c>
      <c r="BX203" t="s">
        <v>4158</v>
      </c>
      <c r="BY203" t="s">
        <v>66</v>
      </c>
      <c r="BZ203" t="s">
        <v>3985</v>
      </c>
      <c r="CA203" t="s">
        <v>3879</v>
      </c>
      <c r="CB203">
        <v>25.061</v>
      </c>
      <c r="CC203">
        <v>121.476139</v>
      </c>
      <c r="CJ203">
        <v>34163</v>
      </c>
      <c r="CK203">
        <v>10151</v>
      </c>
      <c r="CL203" t="s">
        <v>8528</v>
      </c>
      <c r="CM203" t="s">
        <v>8529</v>
      </c>
      <c r="CN203">
        <v>23</v>
      </c>
      <c r="CP203">
        <v>0</v>
      </c>
      <c r="CQ203">
        <v>121.42196</v>
      </c>
      <c r="CR203">
        <v>24.995290000000001</v>
      </c>
      <c r="CS203" t="s">
        <v>8530</v>
      </c>
      <c r="CT203" t="s">
        <v>8531</v>
      </c>
      <c r="CU203" t="str">
        <f t="shared" si="49"/>
        <v>保安街</v>
      </c>
      <c r="CV203" t="str">
        <f t="shared" si="50"/>
        <v>一段8</v>
      </c>
    </row>
    <row r="204" spans="12:100" x14ac:dyDescent="0.25">
      <c r="L204" t="s">
        <v>1602</v>
      </c>
      <c r="M204" t="s">
        <v>782</v>
      </c>
      <c r="N204" t="s">
        <v>1603</v>
      </c>
      <c r="O204">
        <v>25.004898000000001</v>
      </c>
      <c r="P204">
        <v>121.5367507</v>
      </c>
      <c r="Q204" t="s">
        <v>1604</v>
      </c>
      <c r="S204" t="str">
        <f t="shared" si="43"/>
        <v>台北市</v>
      </c>
      <c r="T204" t="str">
        <f t="shared" si="44"/>
        <v>文山區</v>
      </c>
      <c r="AJ204" t="s">
        <v>3293</v>
      </c>
      <c r="AK204">
        <v>4.5</v>
      </c>
      <c r="AL204">
        <v>215</v>
      </c>
      <c r="AM204" t="s">
        <v>2694</v>
      </c>
      <c r="AN204" s="2" t="s">
        <v>3136</v>
      </c>
      <c r="AO204">
        <v>25.073969399999999</v>
      </c>
      <c r="AP204">
        <v>121.5520246</v>
      </c>
      <c r="AQ204" t="str">
        <f t="shared" si="45"/>
        <v>台北市</v>
      </c>
      <c r="AR204" t="str">
        <f t="shared" si="46"/>
        <v>中山區</v>
      </c>
      <c r="BG204" t="str">
        <f t="shared" si="47"/>
        <v/>
      </c>
      <c r="BH204" t="str">
        <f t="shared" si="48"/>
        <v/>
      </c>
      <c r="BX204" t="s">
        <v>4159</v>
      </c>
      <c r="BY204" t="s">
        <v>66</v>
      </c>
      <c r="BZ204" t="s">
        <v>4087</v>
      </c>
      <c r="CA204" t="s">
        <v>3879</v>
      </c>
      <c r="CB204">
        <v>25.059926130000001</v>
      </c>
      <c r="CC204">
        <v>121.47981919999999</v>
      </c>
      <c r="CJ204">
        <v>34164</v>
      </c>
      <c r="CK204">
        <v>10151</v>
      </c>
      <c r="CL204" t="s">
        <v>8268</v>
      </c>
      <c r="CM204" t="s">
        <v>8269</v>
      </c>
      <c r="CN204">
        <v>24</v>
      </c>
      <c r="CP204">
        <v>0</v>
      </c>
      <c r="CQ204">
        <v>121.422578</v>
      </c>
      <c r="CR204">
        <v>24.994630000000001</v>
      </c>
      <c r="CS204" t="s">
        <v>8532</v>
      </c>
      <c r="CT204" t="s">
        <v>8533</v>
      </c>
      <c r="CU204" t="str">
        <f t="shared" si="49"/>
        <v>新北市</v>
      </c>
      <c r="CV204" t="str">
        <f t="shared" si="50"/>
        <v>樹林區</v>
      </c>
    </row>
    <row r="205" spans="12:100" x14ac:dyDescent="0.25">
      <c r="L205" t="s">
        <v>674</v>
      </c>
      <c r="M205" t="s">
        <v>350</v>
      </c>
      <c r="N205" t="s">
        <v>675</v>
      </c>
      <c r="O205">
        <v>24.989451899999999</v>
      </c>
      <c r="P205">
        <v>121.53891659999999</v>
      </c>
      <c r="Q205" t="s">
        <v>676</v>
      </c>
      <c r="S205" t="str">
        <f t="shared" si="43"/>
        <v>台北市</v>
      </c>
      <c r="T205" t="str">
        <f t="shared" si="44"/>
        <v>文山區</v>
      </c>
      <c r="AJ205" t="s">
        <v>3308</v>
      </c>
      <c r="AK205">
        <v>4.3</v>
      </c>
      <c r="AL205">
        <v>62</v>
      </c>
      <c r="AM205" t="s">
        <v>2708</v>
      </c>
      <c r="AN205" s="2" t="s">
        <v>3136</v>
      </c>
      <c r="AO205">
        <v>25.074645700000001</v>
      </c>
      <c r="AP205">
        <v>121.52717730000001</v>
      </c>
      <c r="AQ205" t="str">
        <f t="shared" si="45"/>
        <v>台北市</v>
      </c>
      <c r="AR205" t="str">
        <f t="shared" si="46"/>
        <v>中山區</v>
      </c>
      <c r="BG205" t="str">
        <f t="shared" si="47"/>
        <v/>
      </c>
      <c r="BH205" t="str">
        <f t="shared" si="48"/>
        <v/>
      </c>
      <c r="BX205" t="s">
        <v>4160</v>
      </c>
      <c r="BY205" t="s">
        <v>66</v>
      </c>
      <c r="BZ205" t="s">
        <v>3878</v>
      </c>
      <c r="CA205" t="s">
        <v>4161</v>
      </c>
      <c r="CB205">
        <v>25.045067119999999</v>
      </c>
      <c r="CC205">
        <v>121.4680063</v>
      </c>
      <c r="CJ205">
        <v>34165</v>
      </c>
      <c r="CK205">
        <v>10151</v>
      </c>
      <c r="CL205" t="s">
        <v>7048</v>
      </c>
      <c r="CM205" t="s">
        <v>8534</v>
      </c>
      <c r="CN205">
        <v>25</v>
      </c>
      <c r="CO205">
        <v>-1</v>
      </c>
      <c r="CP205">
        <v>0</v>
      </c>
      <c r="CQ205">
        <v>121.42147799999999</v>
      </c>
      <c r="CR205">
        <v>24.993269000000002</v>
      </c>
      <c r="CS205" t="s">
        <v>8535</v>
      </c>
      <c r="CT205" t="s">
        <v>8536</v>
      </c>
      <c r="CU205" t="str">
        <f t="shared" si="49"/>
        <v>樹林區</v>
      </c>
      <c r="CV205" t="str">
        <f t="shared" si="50"/>
        <v>復興路</v>
      </c>
    </row>
    <row r="206" spans="12:100" x14ac:dyDescent="0.25">
      <c r="L206" t="s">
        <v>1716</v>
      </c>
      <c r="M206" t="s">
        <v>782</v>
      </c>
      <c r="N206" t="s">
        <v>1717</v>
      </c>
      <c r="O206">
        <v>25.134146699999999</v>
      </c>
      <c r="P206">
        <v>121.5002075</v>
      </c>
      <c r="Q206" t="s">
        <v>1718</v>
      </c>
      <c r="S206" t="str">
        <f t="shared" si="43"/>
        <v>台北市</v>
      </c>
      <c r="T206" t="str">
        <f t="shared" si="44"/>
        <v>北投區</v>
      </c>
      <c r="AJ206" t="s">
        <v>3315</v>
      </c>
      <c r="AK206">
        <v>4.5</v>
      </c>
      <c r="AL206">
        <v>63</v>
      </c>
      <c r="AM206" t="s">
        <v>2712</v>
      </c>
      <c r="AN206" s="2" t="s">
        <v>3136</v>
      </c>
      <c r="AO206">
        <v>25.074352999999999</v>
      </c>
      <c r="AP206">
        <v>121.54849900000001</v>
      </c>
      <c r="AQ206" t="str">
        <f t="shared" si="45"/>
        <v>台北市</v>
      </c>
      <c r="AR206" t="str">
        <f t="shared" si="46"/>
        <v>中山區</v>
      </c>
      <c r="BG206" t="str">
        <f t="shared" si="47"/>
        <v/>
      </c>
      <c r="BH206" t="str">
        <f t="shared" si="48"/>
        <v/>
      </c>
      <c r="BX206" t="s">
        <v>4095</v>
      </c>
      <c r="BY206" t="s">
        <v>66</v>
      </c>
      <c r="BZ206" t="s">
        <v>4091</v>
      </c>
      <c r="CA206" t="s">
        <v>4162</v>
      </c>
      <c r="CB206">
        <v>25.066168000000001</v>
      </c>
      <c r="CC206">
        <v>121.47533300000001</v>
      </c>
      <c r="CJ206">
        <v>34166</v>
      </c>
      <c r="CK206">
        <v>10151</v>
      </c>
      <c r="CL206" t="s">
        <v>8537</v>
      </c>
      <c r="CM206" t="s">
        <v>8538</v>
      </c>
      <c r="CN206">
        <v>26</v>
      </c>
      <c r="CP206">
        <v>0</v>
      </c>
      <c r="CQ206">
        <v>121.41953100000001</v>
      </c>
      <c r="CR206">
        <v>24.990344</v>
      </c>
      <c r="CS206" t="s">
        <v>8539</v>
      </c>
      <c r="CT206" t="s">
        <v>8540</v>
      </c>
      <c r="CU206" t="str">
        <f t="shared" si="49"/>
        <v>新北市</v>
      </c>
      <c r="CV206" t="str">
        <f t="shared" si="50"/>
        <v>樹林區</v>
      </c>
    </row>
    <row r="207" spans="12:100" x14ac:dyDescent="0.25">
      <c r="L207" t="s">
        <v>1743</v>
      </c>
      <c r="M207" t="s">
        <v>782</v>
      </c>
      <c r="N207" t="s">
        <v>1744</v>
      </c>
      <c r="O207">
        <v>25.139704900000002</v>
      </c>
      <c r="P207">
        <v>121.4844614</v>
      </c>
      <c r="Q207" t="s">
        <v>1745</v>
      </c>
      <c r="S207" t="str">
        <f t="shared" si="43"/>
        <v>台北市</v>
      </c>
      <c r="T207" t="str">
        <f t="shared" si="44"/>
        <v>北投區</v>
      </c>
      <c r="AJ207" t="s">
        <v>2263</v>
      </c>
      <c r="AK207">
        <v>3.3</v>
      </c>
      <c r="AL207">
        <v>7</v>
      </c>
      <c r="AM207" t="s">
        <v>2263</v>
      </c>
      <c r="AN207" s="2" t="s">
        <v>3136</v>
      </c>
      <c r="AO207">
        <v>25.0493746</v>
      </c>
      <c r="AP207">
        <v>121.5417893</v>
      </c>
      <c r="AQ207" t="str">
        <f t="shared" si="45"/>
        <v>台北市</v>
      </c>
      <c r="AR207" t="str">
        <f t="shared" si="46"/>
        <v>中山區</v>
      </c>
      <c r="BG207" t="str">
        <f t="shared" si="47"/>
        <v/>
      </c>
      <c r="BH207" t="str">
        <f t="shared" si="48"/>
        <v/>
      </c>
      <c r="BX207" t="s">
        <v>4163</v>
      </c>
      <c r="BY207" t="s">
        <v>66</v>
      </c>
      <c r="BZ207" t="s">
        <v>4164</v>
      </c>
      <c r="CA207" t="s">
        <v>4165</v>
      </c>
      <c r="CB207">
        <v>25.059560000000001</v>
      </c>
      <c r="CC207">
        <v>121.49494300000001</v>
      </c>
      <c r="CJ207">
        <v>34373</v>
      </c>
      <c r="CK207">
        <v>10161</v>
      </c>
      <c r="CL207" t="s">
        <v>8541</v>
      </c>
      <c r="CM207" t="s">
        <v>8542</v>
      </c>
      <c r="CN207">
        <v>23</v>
      </c>
      <c r="CO207">
        <v>-1</v>
      </c>
      <c r="CP207">
        <v>0</v>
      </c>
      <c r="CQ207">
        <v>121.47935099999999</v>
      </c>
      <c r="CR207">
        <v>25.01784</v>
      </c>
      <c r="CS207" t="s">
        <v>8543</v>
      </c>
      <c r="CT207" t="s">
        <v>8544</v>
      </c>
      <c r="CU207" t="str">
        <f t="shared" si="49"/>
        <v>三民路</v>
      </c>
      <c r="CV207" t="str">
        <f t="shared" si="50"/>
        <v>二段3</v>
      </c>
    </row>
    <row r="208" spans="12:100" x14ac:dyDescent="0.25">
      <c r="L208" t="s">
        <v>2073</v>
      </c>
      <c r="M208" t="s">
        <v>413</v>
      </c>
      <c r="N208" t="s">
        <v>2074</v>
      </c>
      <c r="O208">
        <v>25.134711500000002</v>
      </c>
      <c r="P208">
        <v>121.477338</v>
      </c>
      <c r="Q208" t="s">
        <v>2075</v>
      </c>
      <c r="S208" t="str">
        <f t="shared" si="43"/>
        <v>台北市</v>
      </c>
      <c r="T208" t="str">
        <f t="shared" si="44"/>
        <v>北投區</v>
      </c>
      <c r="AJ208" t="s">
        <v>3350</v>
      </c>
      <c r="AK208">
        <v>4.5</v>
      </c>
      <c r="AL208">
        <v>85</v>
      </c>
      <c r="AM208" t="s">
        <v>2263</v>
      </c>
      <c r="AN208" s="2" t="s">
        <v>3136</v>
      </c>
      <c r="AO208">
        <v>25.076744699999999</v>
      </c>
      <c r="AP208">
        <v>121.5527025</v>
      </c>
      <c r="AQ208" t="str">
        <f t="shared" si="45"/>
        <v>台北市</v>
      </c>
      <c r="AR208" t="str">
        <f t="shared" si="46"/>
        <v>中山區</v>
      </c>
      <c r="BG208" t="str">
        <f t="shared" si="47"/>
        <v/>
      </c>
      <c r="BH208" t="str">
        <f t="shared" si="48"/>
        <v/>
      </c>
      <c r="BX208" t="s">
        <v>4166</v>
      </c>
      <c r="BY208" t="s">
        <v>66</v>
      </c>
      <c r="BZ208" t="s">
        <v>4167</v>
      </c>
      <c r="CA208" t="s">
        <v>4168</v>
      </c>
      <c r="CB208">
        <v>121.487387</v>
      </c>
      <c r="CC208">
        <v>25.047944000000001</v>
      </c>
      <c r="CJ208">
        <v>34374</v>
      </c>
      <c r="CK208">
        <v>10161</v>
      </c>
      <c r="CL208" t="s">
        <v>8545</v>
      </c>
      <c r="CM208" t="s">
        <v>8546</v>
      </c>
      <c r="CN208">
        <v>24</v>
      </c>
      <c r="CP208">
        <v>0</v>
      </c>
      <c r="CQ208">
        <v>121.47960999999999</v>
      </c>
      <c r="CR208">
        <v>25.022082000000001</v>
      </c>
      <c r="CS208" t="s">
        <v>8547</v>
      </c>
      <c r="CT208" t="s">
        <v>8548</v>
      </c>
      <c r="CU208" t="str">
        <f t="shared" si="49"/>
        <v>三民路</v>
      </c>
      <c r="CV208" t="str">
        <f t="shared" si="50"/>
        <v>一段6</v>
      </c>
    </row>
    <row r="209" spans="12:100" x14ac:dyDescent="0.25">
      <c r="L209" t="s">
        <v>1725</v>
      </c>
      <c r="M209" t="s">
        <v>782</v>
      </c>
      <c r="N209" t="s">
        <v>1726</v>
      </c>
      <c r="O209">
        <v>25.1262112</v>
      </c>
      <c r="P209">
        <v>121.4665248</v>
      </c>
      <c r="Q209" t="s">
        <v>1727</v>
      </c>
      <c r="S209" t="str">
        <f t="shared" si="43"/>
        <v>台北市</v>
      </c>
      <c r="T209" t="str">
        <f t="shared" si="44"/>
        <v>北投區</v>
      </c>
      <c r="AJ209" t="s">
        <v>3360</v>
      </c>
      <c r="AK209">
        <v>3.9</v>
      </c>
      <c r="AL209">
        <v>16</v>
      </c>
      <c r="AM209" t="s">
        <v>2263</v>
      </c>
      <c r="AN209" s="2" t="s">
        <v>3136</v>
      </c>
      <c r="AO209">
        <v>25.0845868</v>
      </c>
      <c r="AP209">
        <v>121.54468780000001</v>
      </c>
      <c r="AQ209" t="str">
        <f t="shared" si="45"/>
        <v>台北市</v>
      </c>
      <c r="AR209" t="str">
        <f t="shared" si="46"/>
        <v>中山區</v>
      </c>
      <c r="BG209" t="str">
        <f t="shared" si="47"/>
        <v/>
      </c>
      <c r="BH209" t="str">
        <f t="shared" si="48"/>
        <v/>
      </c>
      <c r="BX209" t="s">
        <v>4169</v>
      </c>
      <c r="BY209" t="s">
        <v>66</v>
      </c>
      <c r="BZ209" t="s">
        <v>4052</v>
      </c>
      <c r="CA209" t="s">
        <v>4170</v>
      </c>
      <c r="CB209">
        <v>25.072286999999999</v>
      </c>
      <c r="CC209">
        <v>121.5044</v>
      </c>
      <c r="CJ209">
        <v>34376</v>
      </c>
      <c r="CK209">
        <v>10161</v>
      </c>
      <c r="CL209" t="s">
        <v>8549</v>
      </c>
      <c r="CM209" t="s">
        <v>8550</v>
      </c>
      <c r="CN209">
        <v>26</v>
      </c>
      <c r="CP209">
        <v>0</v>
      </c>
      <c r="CQ209">
        <v>121.47695400000001</v>
      </c>
      <c r="CR209">
        <v>25.025964999999999</v>
      </c>
      <c r="CS209" t="s">
        <v>8551</v>
      </c>
      <c r="CT209" t="s">
        <v>8552</v>
      </c>
      <c r="CU209" t="str">
        <f t="shared" si="49"/>
        <v>板橋區</v>
      </c>
      <c r="CV209" t="str">
        <f t="shared" si="50"/>
        <v>雙十路</v>
      </c>
    </row>
    <row r="210" spans="12:100" x14ac:dyDescent="0.25">
      <c r="L210" t="s">
        <v>1731</v>
      </c>
      <c r="M210" t="s">
        <v>782</v>
      </c>
      <c r="N210" t="s">
        <v>1732</v>
      </c>
      <c r="O210">
        <v>25.126823099999999</v>
      </c>
      <c r="P210">
        <v>121.5074753</v>
      </c>
      <c r="Q210" t="s">
        <v>1733</v>
      </c>
      <c r="S210" t="str">
        <f t="shared" si="43"/>
        <v>台北市</v>
      </c>
      <c r="T210" t="str">
        <f t="shared" si="44"/>
        <v>北投區</v>
      </c>
      <c r="AJ210" t="s">
        <v>3434</v>
      </c>
      <c r="AK210">
        <v>5</v>
      </c>
      <c r="AL210">
        <v>8</v>
      </c>
      <c r="AM210" t="s">
        <v>2263</v>
      </c>
      <c r="AN210" s="2" t="s">
        <v>3136</v>
      </c>
      <c r="AO210">
        <v>25.079768999999999</v>
      </c>
      <c r="AP210">
        <v>121.5491439</v>
      </c>
      <c r="AQ210" t="str">
        <f t="shared" si="45"/>
        <v>台北市</v>
      </c>
      <c r="AR210" t="str">
        <f t="shared" si="46"/>
        <v>中山區</v>
      </c>
      <c r="BG210" t="str">
        <f t="shared" si="47"/>
        <v/>
      </c>
      <c r="BH210" t="str">
        <f t="shared" si="48"/>
        <v/>
      </c>
      <c r="BX210" t="s">
        <v>4171</v>
      </c>
      <c r="BY210" t="s">
        <v>66</v>
      </c>
      <c r="BZ210" t="s">
        <v>4078</v>
      </c>
      <c r="CA210" t="s">
        <v>4172</v>
      </c>
      <c r="CB210">
        <v>25.063078000000001</v>
      </c>
      <c r="CC210">
        <v>121.481398</v>
      </c>
      <c r="CJ210">
        <v>58989</v>
      </c>
      <c r="CK210">
        <v>15224</v>
      </c>
      <c r="CL210" t="s">
        <v>8553</v>
      </c>
      <c r="CM210" t="s">
        <v>8554</v>
      </c>
      <c r="CN210">
        <v>58</v>
      </c>
      <c r="CP210">
        <v>1</v>
      </c>
      <c r="CQ210">
        <v>121.48985</v>
      </c>
      <c r="CR210">
        <v>25.142542819999999</v>
      </c>
      <c r="CS210" t="s">
        <v>8555</v>
      </c>
      <c r="CT210" t="s">
        <v>8556</v>
      </c>
      <c r="CU210" t="str">
        <f t="shared" si="49"/>
        <v>稻香路</v>
      </c>
      <c r="CV210" t="str">
        <f t="shared" si="50"/>
        <v>147</v>
      </c>
    </row>
    <row r="211" spans="12:100" x14ac:dyDescent="0.25">
      <c r="L211" t="s">
        <v>839</v>
      </c>
      <c r="M211" t="s">
        <v>782</v>
      </c>
      <c r="N211" t="s">
        <v>840</v>
      </c>
      <c r="O211">
        <v>25.105906099999999</v>
      </c>
      <c r="P211">
        <v>121.5147455</v>
      </c>
      <c r="Q211" t="s">
        <v>841</v>
      </c>
      <c r="S211" t="str">
        <f t="shared" si="43"/>
        <v>台北市</v>
      </c>
      <c r="T211" t="str">
        <f t="shared" si="44"/>
        <v>北投區</v>
      </c>
      <c r="AJ211" t="s">
        <v>3468</v>
      </c>
      <c r="AK211">
        <v>4.8</v>
      </c>
      <c r="AL211">
        <v>13</v>
      </c>
      <c r="AM211" t="s">
        <v>2831</v>
      </c>
      <c r="AN211" s="2" t="s">
        <v>3136</v>
      </c>
      <c r="AO211">
        <v>25.080820800000001</v>
      </c>
      <c r="AP211">
        <v>121.5296598</v>
      </c>
      <c r="AQ211" t="str">
        <f t="shared" si="45"/>
        <v>台北市</v>
      </c>
      <c r="AR211" t="str">
        <f t="shared" si="46"/>
        <v>中山區</v>
      </c>
      <c r="BG211" t="str">
        <f t="shared" si="47"/>
        <v/>
      </c>
      <c r="BH211" t="str">
        <f t="shared" si="48"/>
        <v/>
      </c>
      <c r="BX211" t="s">
        <v>4173</v>
      </c>
      <c r="BY211" t="s">
        <v>66</v>
      </c>
      <c r="BZ211" t="s">
        <v>3996</v>
      </c>
      <c r="CA211" t="s">
        <v>4174</v>
      </c>
      <c r="CB211">
        <v>121.493651</v>
      </c>
      <c r="CC211">
        <v>25.076087000000001</v>
      </c>
      <c r="CJ211">
        <v>59855</v>
      </c>
      <c r="CK211">
        <v>10474</v>
      </c>
      <c r="CL211" t="s">
        <v>8557</v>
      </c>
      <c r="CM211" t="s">
        <v>8558</v>
      </c>
      <c r="CN211">
        <v>44</v>
      </c>
      <c r="CP211">
        <v>1</v>
      </c>
      <c r="CQ211">
        <v>121.490697</v>
      </c>
      <c r="CR211">
        <v>25.059479</v>
      </c>
      <c r="CS211" t="s">
        <v>8559</v>
      </c>
      <c r="CT211" t="s">
        <v>8560</v>
      </c>
      <c r="CU211" t="str">
        <f t="shared" si="49"/>
        <v>重新路</v>
      </c>
      <c r="CV211" t="str">
        <f t="shared" si="50"/>
        <v>3段捷</v>
      </c>
    </row>
    <row r="212" spans="12:100" x14ac:dyDescent="0.25">
      <c r="L212" t="s">
        <v>768</v>
      </c>
      <c r="M212" t="s">
        <v>372</v>
      </c>
      <c r="N212" t="s">
        <v>769</v>
      </c>
      <c r="O212">
        <v>25.104172699999999</v>
      </c>
      <c r="P212">
        <v>121.5166212</v>
      </c>
      <c r="Q212" t="s">
        <v>770</v>
      </c>
      <c r="S212" t="str">
        <f t="shared" si="43"/>
        <v>台北市</v>
      </c>
      <c r="T212" t="str">
        <f t="shared" si="44"/>
        <v>北投區</v>
      </c>
      <c r="AJ212" t="s">
        <v>3452</v>
      </c>
      <c r="AK212">
        <v>4</v>
      </c>
      <c r="AL212">
        <v>5</v>
      </c>
      <c r="AM212" t="s">
        <v>2440</v>
      </c>
      <c r="AN212" s="2" t="s">
        <v>3136</v>
      </c>
      <c r="AO212">
        <v>25.084586900000001</v>
      </c>
      <c r="AP212">
        <v>121.5446867</v>
      </c>
      <c r="AQ212" t="str">
        <f t="shared" si="45"/>
        <v>台北市</v>
      </c>
      <c r="AR212" t="str">
        <f t="shared" si="46"/>
        <v>中山區</v>
      </c>
      <c r="BG212" t="str">
        <f t="shared" si="47"/>
        <v/>
      </c>
      <c r="BH212" t="str">
        <f t="shared" si="48"/>
        <v/>
      </c>
      <c r="BX212" t="s">
        <v>4175</v>
      </c>
      <c r="BY212" t="s">
        <v>66</v>
      </c>
      <c r="BZ212" t="s">
        <v>4176</v>
      </c>
      <c r="CA212" t="s">
        <v>4177</v>
      </c>
      <c r="CB212">
        <v>121.497139</v>
      </c>
      <c r="CC212">
        <v>25.059564999999999</v>
      </c>
      <c r="CJ212">
        <v>34190</v>
      </c>
      <c r="CK212">
        <v>10151</v>
      </c>
      <c r="CL212" t="s">
        <v>8561</v>
      </c>
      <c r="CM212" t="s">
        <v>8562</v>
      </c>
      <c r="CN212">
        <v>50</v>
      </c>
      <c r="CO212">
        <v>-1</v>
      </c>
      <c r="CP212">
        <v>0</v>
      </c>
      <c r="CQ212">
        <v>121.46881999999999</v>
      </c>
      <c r="CR212">
        <v>25.024187999999999</v>
      </c>
      <c r="CS212" t="s">
        <v>8563</v>
      </c>
      <c r="CT212" t="s">
        <v>8564</v>
      </c>
      <c r="CU212" t="str">
        <f t="shared" si="49"/>
        <v>文化路</v>
      </c>
      <c r="CV212" t="str">
        <f t="shared" si="50"/>
        <v>二段1</v>
      </c>
    </row>
    <row r="213" spans="12:100" x14ac:dyDescent="0.25">
      <c r="L213" t="s">
        <v>756</v>
      </c>
      <c r="M213" t="s">
        <v>424</v>
      </c>
      <c r="N213" t="s">
        <v>757</v>
      </c>
      <c r="O213">
        <v>25.133235899999999</v>
      </c>
      <c r="P213">
        <v>121.4965533</v>
      </c>
      <c r="Q213" t="s">
        <v>758</v>
      </c>
      <c r="S213" t="str">
        <f t="shared" si="43"/>
        <v>台北市</v>
      </c>
      <c r="T213" t="str">
        <f t="shared" si="44"/>
        <v>北投區</v>
      </c>
      <c r="AJ213" t="s">
        <v>3475</v>
      </c>
      <c r="AK213">
        <v>4</v>
      </c>
      <c r="AL213">
        <v>3</v>
      </c>
      <c r="AM213" t="s">
        <v>2831</v>
      </c>
      <c r="AN213" s="2" t="s">
        <v>3136</v>
      </c>
      <c r="AO213">
        <v>25.0823711</v>
      </c>
      <c r="AP213">
        <v>121.52945800000001</v>
      </c>
      <c r="AQ213" t="str">
        <f t="shared" si="45"/>
        <v>台北市</v>
      </c>
      <c r="AR213" t="str">
        <f t="shared" si="46"/>
        <v>中山區</v>
      </c>
      <c r="BG213" t="str">
        <f t="shared" si="47"/>
        <v/>
      </c>
      <c r="BH213" t="str">
        <f t="shared" si="48"/>
        <v/>
      </c>
      <c r="BX213" t="s">
        <v>4178</v>
      </c>
      <c r="BY213" t="s">
        <v>66</v>
      </c>
      <c r="BZ213" t="s">
        <v>4107</v>
      </c>
      <c r="CA213" t="s">
        <v>4179</v>
      </c>
      <c r="CB213">
        <v>25.050425000000001</v>
      </c>
      <c r="CC213">
        <v>121.47552399999999</v>
      </c>
      <c r="CJ213">
        <v>34191</v>
      </c>
      <c r="CK213">
        <v>10151</v>
      </c>
      <c r="CL213" t="s">
        <v>8565</v>
      </c>
      <c r="CM213" t="s">
        <v>8566</v>
      </c>
      <c r="CN213">
        <v>51</v>
      </c>
      <c r="CP213">
        <v>0</v>
      </c>
      <c r="CQ213">
        <v>121.470516</v>
      </c>
      <c r="CR213">
        <v>25.027135000000001</v>
      </c>
      <c r="CS213" t="s">
        <v>8567</v>
      </c>
      <c r="CT213" t="s">
        <v>8568</v>
      </c>
      <c r="CU213" t="str">
        <f t="shared" si="49"/>
        <v>文化路</v>
      </c>
      <c r="CV213" t="str">
        <f t="shared" si="50"/>
        <v>二段1</v>
      </c>
    </row>
    <row r="214" spans="12:100" x14ac:dyDescent="0.25">
      <c r="L214" t="s">
        <v>2076</v>
      </c>
      <c r="M214" t="s">
        <v>413</v>
      </c>
      <c r="N214" t="s">
        <v>2077</v>
      </c>
      <c r="O214">
        <v>25.1149627</v>
      </c>
      <c r="P214">
        <v>121.51416740000001</v>
      </c>
      <c r="Q214" t="s">
        <v>2078</v>
      </c>
      <c r="S214" t="str">
        <f t="shared" si="43"/>
        <v>台北市</v>
      </c>
      <c r="T214" t="str">
        <f t="shared" si="44"/>
        <v>北投區</v>
      </c>
      <c r="AJ214" t="s">
        <v>2973</v>
      </c>
      <c r="AK214">
        <v>4.9000000000000004</v>
      </c>
      <c r="AL214">
        <v>74</v>
      </c>
      <c r="AM214" t="s">
        <v>2192</v>
      </c>
      <c r="AN214" s="2" t="s">
        <v>2974</v>
      </c>
      <c r="AO214">
        <v>25.045304099999999</v>
      </c>
      <c r="AP214">
        <v>121.53818560000001</v>
      </c>
      <c r="AQ214" t="str">
        <f t="shared" si="45"/>
        <v>台北市</v>
      </c>
      <c r="AR214" t="str">
        <f t="shared" si="46"/>
        <v>中山區</v>
      </c>
      <c r="BG214" t="str">
        <f t="shared" si="47"/>
        <v/>
      </c>
      <c r="BH214" t="str">
        <f t="shared" si="48"/>
        <v/>
      </c>
      <c r="BX214" t="s">
        <v>4180</v>
      </c>
      <c r="BY214" t="s">
        <v>66</v>
      </c>
      <c r="BZ214" t="s">
        <v>3987</v>
      </c>
      <c r="CA214" t="s">
        <v>4181</v>
      </c>
      <c r="CB214">
        <v>121.48079300000001</v>
      </c>
      <c r="CC214">
        <v>25.073636</v>
      </c>
      <c r="CJ214">
        <v>34192</v>
      </c>
      <c r="CK214">
        <v>10151</v>
      </c>
      <c r="CL214" t="s">
        <v>8569</v>
      </c>
      <c r="CM214" t="s">
        <v>8570</v>
      </c>
      <c r="CN214">
        <v>52</v>
      </c>
      <c r="CP214">
        <v>0</v>
      </c>
      <c r="CQ214">
        <v>121.47165800000001</v>
      </c>
      <c r="CR214">
        <v>25.028964999999999</v>
      </c>
      <c r="CS214" t="s">
        <v>8571</v>
      </c>
      <c r="CT214" t="s">
        <v>8572</v>
      </c>
      <c r="CU214" t="str">
        <f t="shared" si="49"/>
        <v>文化路</v>
      </c>
      <c r="CV214" t="str">
        <f t="shared" si="50"/>
        <v>二段2</v>
      </c>
    </row>
    <row r="215" spans="12:100" x14ac:dyDescent="0.25">
      <c r="L215" t="s">
        <v>1746</v>
      </c>
      <c r="M215" t="s">
        <v>782</v>
      </c>
      <c r="N215" t="s">
        <v>1747</v>
      </c>
      <c r="O215">
        <v>25.119492999999999</v>
      </c>
      <c r="P215">
        <v>121.505032</v>
      </c>
      <c r="Q215" t="s">
        <v>1748</v>
      </c>
      <c r="S215" t="str">
        <f t="shared" si="43"/>
        <v>台北市</v>
      </c>
      <c r="T215" t="str">
        <f t="shared" si="44"/>
        <v>北投區</v>
      </c>
      <c r="AJ215" t="s">
        <v>3151</v>
      </c>
      <c r="AK215">
        <v>4.4000000000000004</v>
      </c>
      <c r="AL215">
        <v>332</v>
      </c>
      <c r="AM215" t="s">
        <v>2192</v>
      </c>
      <c r="AN215" s="2" t="s">
        <v>293</v>
      </c>
      <c r="AO215">
        <v>25.084516099999998</v>
      </c>
      <c r="AP215">
        <v>121.544842</v>
      </c>
      <c r="AQ215" t="str">
        <f t="shared" si="45"/>
        <v>台北市</v>
      </c>
      <c r="AR215" t="str">
        <f t="shared" si="46"/>
        <v>中山區</v>
      </c>
      <c r="BG215" t="str">
        <f t="shared" si="47"/>
        <v/>
      </c>
      <c r="BH215" t="str">
        <f t="shared" si="48"/>
        <v/>
      </c>
      <c r="BX215" t="s">
        <v>4182</v>
      </c>
      <c r="BY215" t="s">
        <v>66</v>
      </c>
      <c r="BZ215" t="s">
        <v>3878</v>
      </c>
      <c r="CA215" t="s">
        <v>3879</v>
      </c>
      <c r="CB215">
        <v>25.056686169999999</v>
      </c>
      <c r="CC215">
        <v>121.4815627</v>
      </c>
      <c r="CJ215">
        <v>34355</v>
      </c>
      <c r="CK215">
        <v>10161</v>
      </c>
      <c r="CL215" t="s">
        <v>4821</v>
      </c>
      <c r="CM215" t="s">
        <v>8278</v>
      </c>
      <c r="CN215">
        <v>4</v>
      </c>
      <c r="CP215">
        <v>0</v>
      </c>
      <c r="CQ215">
        <v>121.45878999999999</v>
      </c>
      <c r="CR215">
        <v>24.974281999999999</v>
      </c>
      <c r="CS215" t="s">
        <v>8573</v>
      </c>
      <c r="CT215" t="s">
        <v>8574</v>
      </c>
      <c r="CU215" t="str">
        <f t="shared" si="49"/>
        <v>青雲路</v>
      </c>
      <c r="CV215" t="str">
        <f t="shared" si="50"/>
        <v>465</v>
      </c>
    </row>
    <row r="216" spans="12:100" x14ac:dyDescent="0.25">
      <c r="L216" t="s">
        <v>1728</v>
      </c>
      <c r="M216" t="s">
        <v>782</v>
      </c>
      <c r="N216" t="s">
        <v>1729</v>
      </c>
      <c r="O216">
        <v>25.168457</v>
      </c>
      <c r="P216">
        <v>121.538774</v>
      </c>
      <c r="Q216" t="s">
        <v>1730</v>
      </c>
      <c r="S216" t="str">
        <f t="shared" si="43"/>
        <v>台北市</v>
      </c>
      <c r="T216" t="str">
        <f t="shared" si="44"/>
        <v>北投區</v>
      </c>
      <c r="AJ216" t="s">
        <v>2933</v>
      </c>
      <c r="AK216">
        <v>4</v>
      </c>
      <c r="AL216">
        <v>2</v>
      </c>
      <c r="AM216" t="s">
        <v>2189</v>
      </c>
      <c r="AN216" s="2" t="s">
        <v>2934</v>
      </c>
      <c r="AO216">
        <v>25.054843300000002</v>
      </c>
      <c r="AP216">
        <v>121.5213449</v>
      </c>
      <c r="AQ216" t="str">
        <f t="shared" si="45"/>
        <v>台北市</v>
      </c>
      <c r="AR216" t="str">
        <f t="shared" si="46"/>
        <v>中山區</v>
      </c>
      <c r="BG216" t="str">
        <f t="shared" si="47"/>
        <v/>
      </c>
      <c r="BH216" t="str">
        <f t="shared" si="48"/>
        <v/>
      </c>
      <c r="BX216" t="s">
        <v>4183</v>
      </c>
      <c r="BY216" t="s">
        <v>66</v>
      </c>
      <c r="BZ216" t="s">
        <v>3878</v>
      </c>
      <c r="CA216" t="s">
        <v>3879</v>
      </c>
      <c r="CB216">
        <v>25.048942369999999</v>
      </c>
      <c r="CC216">
        <v>121.4908327</v>
      </c>
      <c r="CJ216">
        <v>34356</v>
      </c>
      <c r="CK216">
        <v>10161</v>
      </c>
      <c r="CL216" t="s">
        <v>8231</v>
      </c>
      <c r="CM216" t="s">
        <v>8232</v>
      </c>
      <c r="CN216">
        <v>5</v>
      </c>
      <c r="CP216">
        <v>0</v>
      </c>
      <c r="CQ216">
        <v>121.459036</v>
      </c>
      <c r="CR216">
        <v>24.977846</v>
      </c>
      <c r="CS216" t="s">
        <v>8575</v>
      </c>
      <c r="CT216" t="s">
        <v>8576</v>
      </c>
      <c r="CU216" t="str">
        <f t="shared" si="49"/>
        <v>青雲路</v>
      </c>
      <c r="CV216" t="str">
        <f t="shared" si="50"/>
        <v>351</v>
      </c>
    </row>
    <row r="217" spans="12:100" x14ac:dyDescent="0.25">
      <c r="L217" t="s">
        <v>1749</v>
      </c>
      <c r="M217" t="s">
        <v>782</v>
      </c>
      <c r="N217" t="s">
        <v>1750</v>
      </c>
      <c r="O217">
        <v>25.112127999999998</v>
      </c>
      <c r="P217">
        <v>121.52179580000001</v>
      </c>
      <c r="Q217" t="s">
        <v>1751</v>
      </c>
      <c r="S217" t="str">
        <f t="shared" si="43"/>
        <v>台北市</v>
      </c>
      <c r="T217" t="str">
        <f t="shared" si="44"/>
        <v>北投區</v>
      </c>
      <c r="AJ217" t="s">
        <v>2933</v>
      </c>
      <c r="AK217">
        <v>4</v>
      </c>
      <c r="AL217">
        <v>2</v>
      </c>
      <c r="AM217" t="s">
        <v>2192</v>
      </c>
      <c r="AN217" s="2" t="s">
        <v>2934</v>
      </c>
      <c r="AO217">
        <v>25.054843300000002</v>
      </c>
      <c r="AP217">
        <v>121.5213449</v>
      </c>
      <c r="AQ217" t="str">
        <f t="shared" si="45"/>
        <v>台北市</v>
      </c>
      <c r="AR217" t="str">
        <f t="shared" si="46"/>
        <v>中山區</v>
      </c>
      <c r="BG217" t="str">
        <f t="shared" si="47"/>
        <v/>
      </c>
      <c r="BH217" t="str">
        <f t="shared" si="48"/>
        <v/>
      </c>
      <c r="BX217" t="s">
        <v>4184</v>
      </c>
      <c r="BY217" t="s">
        <v>66</v>
      </c>
      <c r="BZ217" t="s">
        <v>3878</v>
      </c>
      <c r="CA217" t="s">
        <v>3879</v>
      </c>
      <c r="CB217">
        <v>25.054828480000001</v>
      </c>
      <c r="CC217">
        <v>121.4783506</v>
      </c>
      <c r="CJ217">
        <v>34024</v>
      </c>
      <c r="CK217">
        <v>10148</v>
      </c>
      <c r="CL217" t="s">
        <v>8402</v>
      </c>
      <c r="CM217" t="s">
        <v>8403</v>
      </c>
      <c r="CN217">
        <v>98</v>
      </c>
      <c r="CO217">
        <v>-1</v>
      </c>
      <c r="CP217">
        <v>1</v>
      </c>
      <c r="CQ217">
        <v>121.36904</v>
      </c>
      <c r="CR217">
        <v>24.936039999999998</v>
      </c>
      <c r="CS217" t="s">
        <v>8577</v>
      </c>
      <c r="CT217" t="s">
        <v>8578</v>
      </c>
      <c r="CU217" t="str">
        <f t="shared" si="49"/>
        <v>文化路</v>
      </c>
      <c r="CV217" t="str">
        <f t="shared" si="50"/>
        <v>三峽國</v>
      </c>
    </row>
    <row r="218" spans="12:100" x14ac:dyDescent="0.25">
      <c r="L218" t="s">
        <v>759</v>
      </c>
      <c r="M218" t="s">
        <v>424</v>
      </c>
      <c r="N218" t="s">
        <v>760</v>
      </c>
      <c r="O218">
        <v>25.112998000000001</v>
      </c>
      <c r="P218">
        <v>121.52230280000001</v>
      </c>
      <c r="Q218" t="s">
        <v>761</v>
      </c>
      <c r="S218" t="str">
        <f t="shared" si="43"/>
        <v>台北市</v>
      </c>
      <c r="T218" t="str">
        <f t="shared" si="44"/>
        <v>北投區</v>
      </c>
      <c r="AJ218" t="s">
        <v>3231</v>
      </c>
      <c r="AK218">
        <v>4</v>
      </c>
      <c r="AL218">
        <v>6</v>
      </c>
      <c r="AM218" t="s">
        <v>2189</v>
      </c>
      <c r="AN218" s="2" t="s">
        <v>3232</v>
      </c>
      <c r="AO218">
        <v>25.079886200000001</v>
      </c>
      <c r="AP218">
        <v>121.5283675</v>
      </c>
      <c r="AQ218" t="str">
        <f t="shared" si="45"/>
        <v>台北市</v>
      </c>
      <c r="AR218" t="str">
        <f t="shared" si="46"/>
        <v>中山區</v>
      </c>
      <c r="BG218" t="str">
        <f t="shared" si="47"/>
        <v/>
      </c>
      <c r="BH218" t="str">
        <f t="shared" si="48"/>
        <v/>
      </c>
      <c r="BX218" t="s">
        <v>4185</v>
      </c>
      <c r="BY218" t="s">
        <v>66</v>
      </c>
      <c r="BZ218" t="s">
        <v>3878</v>
      </c>
      <c r="CA218" t="s">
        <v>3879</v>
      </c>
      <c r="CB218">
        <v>25.091909999999999</v>
      </c>
      <c r="CC218">
        <v>121.49205000000001</v>
      </c>
      <c r="CJ218">
        <v>34194</v>
      </c>
      <c r="CK218">
        <v>10151</v>
      </c>
      <c r="CL218" t="s">
        <v>8579</v>
      </c>
      <c r="CM218" t="s">
        <v>8580</v>
      </c>
      <c r="CN218">
        <v>54</v>
      </c>
      <c r="CP218">
        <v>0</v>
      </c>
      <c r="CQ218">
        <v>121.4760495</v>
      </c>
      <c r="CR218">
        <v>25.03388107</v>
      </c>
      <c r="CS218" t="s">
        <v>8581</v>
      </c>
      <c r="CT218" t="s">
        <v>8582</v>
      </c>
      <c r="CU218" t="str">
        <f t="shared" si="49"/>
        <v>文化路</v>
      </c>
      <c r="CV218" t="str">
        <f t="shared" si="50"/>
        <v>二段5</v>
      </c>
    </row>
    <row r="219" spans="12:100" x14ac:dyDescent="0.25">
      <c r="L219" t="s">
        <v>260</v>
      </c>
      <c r="M219" t="s">
        <v>231</v>
      </c>
      <c r="N219" t="s">
        <v>261</v>
      </c>
      <c r="O219">
        <v>25.117579299999999</v>
      </c>
      <c r="P219">
        <v>121.5214817</v>
      </c>
      <c r="Q219" t="s">
        <v>262</v>
      </c>
      <c r="S219" t="str">
        <f t="shared" si="43"/>
        <v>台北市</v>
      </c>
      <c r="T219" t="str">
        <f t="shared" si="44"/>
        <v>北投區</v>
      </c>
      <c r="AJ219" t="s">
        <v>3464</v>
      </c>
      <c r="AK219">
        <v>0</v>
      </c>
      <c r="AL219">
        <v>0</v>
      </c>
      <c r="AM219" t="s">
        <v>2831</v>
      </c>
      <c r="AN219" s="2" t="s">
        <v>3465</v>
      </c>
      <c r="AO219">
        <v>25.081625299999999</v>
      </c>
      <c r="AP219">
        <v>121.5287567</v>
      </c>
      <c r="AQ219" t="str">
        <f t="shared" si="45"/>
        <v>台北市</v>
      </c>
      <c r="AR219" t="str">
        <f t="shared" si="46"/>
        <v>中山區</v>
      </c>
      <c r="BG219" t="str">
        <f t="shared" si="47"/>
        <v/>
      </c>
      <c r="BH219" t="str">
        <f t="shared" si="48"/>
        <v/>
      </c>
      <c r="BX219" t="s">
        <v>4186</v>
      </c>
      <c r="BY219" t="s">
        <v>19</v>
      </c>
      <c r="BZ219" t="s">
        <v>4187</v>
      </c>
      <c r="CA219" t="s">
        <v>4188</v>
      </c>
      <c r="CB219">
        <v>24.999364</v>
      </c>
      <c r="CC219">
        <v>121.467054</v>
      </c>
      <c r="CJ219">
        <v>34195</v>
      </c>
      <c r="CK219">
        <v>10151</v>
      </c>
      <c r="CL219" t="s">
        <v>8583</v>
      </c>
      <c r="CM219" t="s">
        <v>8584</v>
      </c>
      <c r="CN219">
        <v>55</v>
      </c>
      <c r="CO219">
        <v>-1</v>
      </c>
      <c r="CP219">
        <v>0</v>
      </c>
      <c r="CQ219">
        <v>121.49697519999999</v>
      </c>
      <c r="CR219">
        <v>25.035454139999999</v>
      </c>
      <c r="CS219" t="s">
        <v>8585</v>
      </c>
      <c r="CT219" t="s">
        <v>8586</v>
      </c>
      <c r="CU219" t="str">
        <f t="shared" si="49"/>
        <v>和平西</v>
      </c>
      <c r="CV219" t="str">
        <f t="shared" si="50"/>
        <v>路三段</v>
      </c>
    </row>
    <row r="220" spans="12:100" x14ac:dyDescent="0.25">
      <c r="L220" t="s">
        <v>2070</v>
      </c>
      <c r="M220" t="s">
        <v>350</v>
      </c>
      <c r="N220" t="s">
        <v>2071</v>
      </c>
      <c r="O220">
        <v>25.107897000000001</v>
      </c>
      <c r="P220">
        <v>121.51900550000001</v>
      </c>
      <c r="Q220" t="s">
        <v>2072</v>
      </c>
      <c r="S220" t="str">
        <f t="shared" si="43"/>
        <v>台北市</v>
      </c>
      <c r="T220" t="str">
        <f t="shared" si="44"/>
        <v>北投區</v>
      </c>
      <c r="AJ220" t="s">
        <v>3376</v>
      </c>
      <c r="AK220">
        <v>4</v>
      </c>
      <c r="AL220">
        <v>148</v>
      </c>
      <c r="AM220" t="s">
        <v>2263</v>
      </c>
      <c r="AN220" s="2" t="s">
        <v>3377</v>
      </c>
      <c r="AO220">
        <v>25.079198399999999</v>
      </c>
      <c r="AP220">
        <v>121.54246980000001</v>
      </c>
      <c r="AQ220" t="str">
        <f t="shared" si="45"/>
        <v>台北市</v>
      </c>
      <c r="AR220" t="str">
        <f t="shared" si="46"/>
        <v>中山區</v>
      </c>
      <c r="BG220" t="str">
        <f t="shared" si="47"/>
        <v/>
      </c>
      <c r="BH220" t="str">
        <f t="shared" si="48"/>
        <v/>
      </c>
      <c r="BX220" t="s">
        <v>4189</v>
      </c>
      <c r="BY220" t="s">
        <v>19</v>
      </c>
      <c r="BZ220" t="s">
        <v>4190</v>
      </c>
      <c r="CA220" t="s">
        <v>4191</v>
      </c>
      <c r="CB220">
        <v>24.997055</v>
      </c>
      <c r="CC220">
        <v>121.465119</v>
      </c>
      <c r="CJ220">
        <v>34197</v>
      </c>
      <c r="CK220">
        <v>10151</v>
      </c>
      <c r="CL220" t="s">
        <v>8370</v>
      </c>
      <c r="CM220" t="s">
        <v>8587</v>
      </c>
      <c r="CN220">
        <v>57</v>
      </c>
      <c r="CP220">
        <v>0</v>
      </c>
      <c r="CQ220">
        <v>121.501464</v>
      </c>
      <c r="CR220">
        <v>25.036314059999999</v>
      </c>
      <c r="CS220" t="s">
        <v>8588</v>
      </c>
      <c r="CT220" t="s">
        <v>8589</v>
      </c>
      <c r="CU220" t="str">
        <f t="shared" si="49"/>
        <v>康定路</v>
      </c>
      <c r="CV220" t="str">
        <f t="shared" si="50"/>
        <v>173</v>
      </c>
    </row>
    <row r="221" spans="12:100" x14ac:dyDescent="0.25">
      <c r="L221" t="s">
        <v>1734</v>
      </c>
      <c r="M221" t="s">
        <v>782</v>
      </c>
      <c r="N221" t="s">
        <v>1735</v>
      </c>
      <c r="O221">
        <v>25.1493082</v>
      </c>
      <c r="P221">
        <v>121.52408579999999</v>
      </c>
      <c r="Q221" t="s">
        <v>1736</v>
      </c>
      <c r="S221" t="str">
        <f t="shared" si="43"/>
        <v>台北市</v>
      </c>
      <c r="T221" t="str">
        <f t="shared" si="44"/>
        <v>北投區</v>
      </c>
      <c r="AJ221" t="s">
        <v>3376</v>
      </c>
      <c r="AK221">
        <v>4</v>
      </c>
      <c r="AL221">
        <v>148</v>
      </c>
      <c r="AM221" t="s">
        <v>2379</v>
      </c>
      <c r="AN221" s="2" t="s">
        <v>3377</v>
      </c>
      <c r="AO221">
        <v>25.079198399999999</v>
      </c>
      <c r="AP221">
        <v>121.54246980000001</v>
      </c>
      <c r="AQ221" t="str">
        <f t="shared" si="45"/>
        <v>台北市</v>
      </c>
      <c r="AR221" t="str">
        <f t="shared" si="46"/>
        <v>中山區</v>
      </c>
      <c r="BG221" t="str">
        <f t="shared" si="47"/>
        <v/>
      </c>
      <c r="BH221" t="str">
        <f t="shared" si="48"/>
        <v/>
      </c>
      <c r="BX221" t="s">
        <v>4192</v>
      </c>
      <c r="BY221" t="s">
        <v>19</v>
      </c>
      <c r="BZ221" t="s">
        <v>4193</v>
      </c>
      <c r="CA221" t="s">
        <v>4194</v>
      </c>
      <c r="CB221">
        <v>24.996469000000001</v>
      </c>
      <c r="CC221">
        <v>121.467941</v>
      </c>
      <c r="CJ221">
        <v>34199</v>
      </c>
      <c r="CK221">
        <v>10151</v>
      </c>
      <c r="CL221" t="s">
        <v>8590</v>
      </c>
      <c r="CM221" t="s">
        <v>8591</v>
      </c>
      <c r="CN221">
        <v>59</v>
      </c>
      <c r="CP221">
        <v>0</v>
      </c>
      <c r="CQ221">
        <v>121.50246300000001</v>
      </c>
      <c r="CR221">
        <v>25.042344</v>
      </c>
      <c r="CS221" t="s">
        <v>8592</v>
      </c>
      <c r="CT221" t="s">
        <v>8593</v>
      </c>
      <c r="CU221" t="str">
        <f t="shared" si="49"/>
        <v>康定路</v>
      </c>
      <c r="CV221" t="str">
        <f t="shared" si="50"/>
        <v>46號</v>
      </c>
    </row>
    <row r="222" spans="12:100" x14ac:dyDescent="0.25">
      <c r="L222" t="s">
        <v>2079</v>
      </c>
      <c r="M222" t="s">
        <v>413</v>
      </c>
      <c r="N222" t="s">
        <v>2080</v>
      </c>
      <c r="O222">
        <v>25.119899400000001</v>
      </c>
      <c r="P222">
        <v>121.4671378</v>
      </c>
      <c r="Q222" t="s">
        <v>2081</v>
      </c>
      <c r="S222" t="str">
        <f t="shared" si="43"/>
        <v>台北市</v>
      </c>
      <c r="T222" t="str">
        <f t="shared" si="44"/>
        <v>北投區</v>
      </c>
      <c r="AJ222" t="s">
        <v>3169</v>
      </c>
      <c r="AK222">
        <v>4.9000000000000004</v>
      </c>
      <c r="AL222">
        <v>23</v>
      </c>
      <c r="AM222" t="s">
        <v>2463</v>
      </c>
      <c r="AN222" s="2" t="s">
        <v>3170</v>
      </c>
      <c r="AO222">
        <v>25.080465</v>
      </c>
      <c r="AP222">
        <v>121.550573</v>
      </c>
      <c r="AQ222" t="str">
        <f t="shared" si="45"/>
        <v>台北市</v>
      </c>
      <c r="AR222" t="str">
        <f t="shared" si="46"/>
        <v>中山區</v>
      </c>
      <c r="BG222" t="str">
        <f t="shared" si="47"/>
        <v/>
      </c>
      <c r="BH222" t="str">
        <f t="shared" si="48"/>
        <v/>
      </c>
      <c r="BX222" t="s">
        <v>4195</v>
      </c>
      <c r="BY222" t="s">
        <v>19</v>
      </c>
      <c r="BZ222" t="s">
        <v>4196</v>
      </c>
      <c r="CA222" t="s">
        <v>4197</v>
      </c>
      <c r="CB222">
        <v>24.996873000000001</v>
      </c>
      <c r="CC222">
        <v>121.49622599999999</v>
      </c>
      <c r="CJ222">
        <v>34200</v>
      </c>
      <c r="CK222">
        <v>10151</v>
      </c>
      <c r="CL222" t="s">
        <v>8594</v>
      </c>
      <c r="CM222" t="s">
        <v>8595</v>
      </c>
      <c r="CN222">
        <v>60</v>
      </c>
      <c r="CP222">
        <v>0</v>
      </c>
      <c r="CQ222">
        <v>121.503074</v>
      </c>
      <c r="CR222">
        <v>25.044993999999999</v>
      </c>
      <c r="CS222" t="s">
        <v>8596</v>
      </c>
      <c r="CT222" t="s">
        <v>8597</v>
      </c>
      <c r="CU222" t="str">
        <f t="shared" si="49"/>
        <v>康定路</v>
      </c>
      <c r="CV222" t="str">
        <f t="shared" si="50"/>
        <v>24號</v>
      </c>
    </row>
    <row r="223" spans="12:100" ht="17.25" x14ac:dyDescent="0.25">
      <c r="L223" t="s">
        <v>762</v>
      </c>
      <c r="M223" t="s">
        <v>443</v>
      </c>
      <c r="N223" t="s">
        <v>763</v>
      </c>
      <c r="O223">
        <v>25.144652499999999</v>
      </c>
      <c r="P223">
        <v>121.5271635</v>
      </c>
      <c r="Q223" t="s">
        <v>764</v>
      </c>
      <c r="S223" t="str">
        <f t="shared" si="43"/>
        <v>台北市</v>
      </c>
      <c r="T223" t="str">
        <f t="shared" si="44"/>
        <v>北投區</v>
      </c>
      <c r="AJ223" t="s">
        <v>2937</v>
      </c>
      <c r="AK223">
        <v>4.9000000000000004</v>
      </c>
      <c r="AL223">
        <v>1</v>
      </c>
      <c r="AM223" t="s">
        <v>2189</v>
      </c>
      <c r="AN223" s="3" t="s">
        <v>3490</v>
      </c>
      <c r="AO223">
        <v>25.058182800000001</v>
      </c>
      <c r="AP223">
        <v>121.5251264</v>
      </c>
      <c r="AQ223" t="str">
        <f t="shared" si="45"/>
        <v>台北市</v>
      </c>
      <c r="AR223" t="str">
        <f t="shared" si="46"/>
        <v>中山區</v>
      </c>
      <c r="BG223" t="str">
        <f t="shared" si="47"/>
        <v/>
      </c>
      <c r="BH223" t="str">
        <f t="shared" si="48"/>
        <v/>
      </c>
      <c r="BX223" t="s">
        <v>4198</v>
      </c>
      <c r="BY223" t="s">
        <v>19</v>
      </c>
      <c r="BZ223" t="s">
        <v>4199</v>
      </c>
      <c r="CA223" t="s">
        <v>4200</v>
      </c>
      <c r="CB223">
        <v>25.000136000000001</v>
      </c>
      <c r="CC223">
        <v>121.47143699999999</v>
      </c>
      <c r="CJ223">
        <v>34201</v>
      </c>
      <c r="CK223">
        <v>10151</v>
      </c>
      <c r="CL223" t="s">
        <v>8598</v>
      </c>
      <c r="CM223" t="s">
        <v>8599</v>
      </c>
      <c r="CN223">
        <v>61</v>
      </c>
      <c r="CO223">
        <v>-1</v>
      </c>
      <c r="CP223">
        <v>0</v>
      </c>
      <c r="CQ223">
        <v>121.50523699999999</v>
      </c>
      <c r="CR223">
        <v>25.045991000000001</v>
      </c>
      <c r="CS223" t="s">
        <v>8600</v>
      </c>
      <c r="CT223" t="s">
        <v>8601</v>
      </c>
      <c r="CU223" t="str">
        <f t="shared" si="49"/>
        <v>漢口街</v>
      </c>
      <c r="CV223" t="str">
        <f t="shared" si="50"/>
        <v>二84</v>
      </c>
    </row>
    <row r="224" spans="12:100" x14ac:dyDescent="0.25">
      <c r="L224" t="s">
        <v>1722</v>
      </c>
      <c r="M224" t="s">
        <v>782</v>
      </c>
      <c r="N224" t="s">
        <v>1723</v>
      </c>
      <c r="O224">
        <v>25.115403799999999</v>
      </c>
      <c r="P224">
        <v>121.5124252</v>
      </c>
      <c r="Q224" t="s">
        <v>1724</v>
      </c>
      <c r="S224" t="str">
        <f t="shared" si="43"/>
        <v>台北市</v>
      </c>
      <c r="T224" t="str">
        <f t="shared" si="44"/>
        <v>北投區</v>
      </c>
      <c r="AJ224" t="s">
        <v>3233</v>
      </c>
      <c r="AK224">
        <v>0</v>
      </c>
      <c r="AL224">
        <v>0</v>
      </c>
      <c r="AM224" t="s">
        <v>2463</v>
      </c>
      <c r="AN224" s="2" t="s">
        <v>3234</v>
      </c>
      <c r="AO224">
        <v>25.058119399999999</v>
      </c>
      <c r="AP224">
        <v>121.5317929</v>
      </c>
      <c r="AQ224" t="str">
        <f t="shared" si="45"/>
        <v>台北市</v>
      </c>
      <c r="AR224" t="str">
        <f t="shared" si="46"/>
        <v>中山區</v>
      </c>
      <c r="BG224" t="str">
        <f t="shared" si="47"/>
        <v/>
      </c>
      <c r="BH224" t="str">
        <f t="shared" si="48"/>
        <v/>
      </c>
      <c r="BX224" t="s">
        <v>4201</v>
      </c>
      <c r="BY224" t="s">
        <v>19</v>
      </c>
      <c r="BZ224" t="s">
        <v>4202</v>
      </c>
      <c r="CA224" t="s">
        <v>4203</v>
      </c>
      <c r="CB224">
        <v>25.004151</v>
      </c>
      <c r="CC224">
        <v>121.480102</v>
      </c>
      <c r="CJ224">
        <v>34202</v>
      </c>
      <c r="CK224">
        <v>10151</v>
      </c>
      <c r="CL224" t="s">
        <v>7927</v>
      </c>
      <c r="CM224" t="s">
        <v>7928</v>
      </c>
      <c r="CN224">
        <v>62</v>
      </c>
      <c r="CP224">
        <v>1</v>
      </c>
      <c r="CQ224">
        <v>121.5087307</v>
      </c>
      <c r="CR224">
        <v>25.044553480000001</v>
      </c>
      <c r="CS224" t="s">
        <v>8602</v>
      </c>
      <c r="CT224" t="s">
        <v>8603</v>
      </c>
      <c r="CU224" t="str">
        <f t="shared" si="49"/>
        <v>中華路</v>
      </c>
      <c r="CV224" t="str">
        <f t="shared" si="50"/>
        <v>一段9</v>
      </c>
    </row>
    <row r="225" spans="12:100" x14ac:dyDescent="0.25">
      <c r="L225" t="s">
        <v>1038</v>
      </c>
      <c r="M225" t="s">
        <v>782</v>
      </c>
      <c r="N225" t="s">
        <v>1039</v>
      </c>
      <c r="O225">
        <v>25.141969100000001</v>
      </c>
      <c r="P225">
        <v>121.5092916</v>
      </c>
      <c r="Q225" t="s">
        <v>1040</v>
      </c>
      <c r="S225" t="str">
        <f t="shared" si="43"/>
        <v>台北市</v>
      </c>
      <c r="T225" t="str">
        <f t="shared" si="44"/>
        <v>北投區</v>
      </c>
      <c r="AJ225" t="s">
        <v>3140</v>
      </c>
      <c r="AK225">
        <v>0</v>
      </c>
      <c r="AL225">
        <v>0</v>
      </c>
      <c r="AM225" t="s">
        <v>2440</v>
      </c>
      <c r="AN225" s="2" t="s">
        <v>3141</v>
      </c>
      <c r="AO225">
        <v>25.058420600000002</v>
      </c>
      <c r="AP225">
        <v>121.54262009999999</v>
      </c>
      <c r="AQ225" t="str">
        <f t="shared" si="45"/>
        <v>台北市</v>
      </c>
      <c r="AR225" t="str">
        <f t="shared" si="46"/>
        <v>中山區</v>
      </c>
      <c r="BG225" t="str">
        <f t="shared" si="47"/>
        <v/>
      </c>
      <c r="BH225" t="str">
        <f t="shared" si="48"/>
        <v/>
      </c>
      <c r="BX225" t="s">
        <v>4204</v>
      </c>
      <c r="BY225" t="s">
        <v>19</v>
      </c>
      <c r="BZ225" t="s">
        <v>4205</v>
      </c>
      <c r="CA225" t="s">
        <v>4206</v>
      </c>
      <c r="CB225">
        <v>24.998718</v>
      </c>
      <c r="CC225">
        <v>121.480655</v>
      </c>
      <c r="CJ225">
        <v>34203</v>
      </c>
      <c r="CK225">
        <v>10151</v>
      </c>
      <c r="CL225" t="s">
        <v>7923</v>
      </c>
      <c r="CM225" t="s">
        <v>7924</v>
      </c>
      <c r="CN225">
        <v>63</v>
      </c>
      <c r="CP225">
        <v>1</v>
      </c>
      <c r="CQ225">
        <v>121.50830000000001</v>
      </c>
      <c r="CR225">
        <v>25.04252</v>
      </c>
      <c r="CS225" t="s">
        <v>8604</v>
      </c>
      <c r="CT225" t="s">
        <v>8605</v>
      </c>
      <c r="CU225" t="str">
        <f t="shared" si="49"/>
        <v>中華路</v>
      </c>
      <c r="CV225" t="str">
        <f t="shared" si="50"/>
        <v>一段公</v>
      </c>
    </row>
    <row r="226" spans="12:100" x14ac:dyDescent="0.25">
      <c r="L226" t="s">
        <v>753</v>
      </c>
      <c r="M226" t="s">
        <v>424</v>
      </c>
      <c r="N226" t="s">
        <v>754</v>
      </c>
      <c r="O226">
        <v>25.138673699999998</v>
      </c>
      <c r="P226">
        <v>121.5036265</v>
      </c>
      <c r="Q226" t="s">
        <v>755</v>
      </c>
      <c r="S226" t="str">
        <f t="shared" si="43"/>
        <v>台北市</v>
      </c>
      <c r="T226" t="str">
        <f t="shared" si="44"/>
        <v>北投區</v>
      </c>
      <c r="AJ226" t="s">
        <v>3339</v>
      </c>
      <c r="AK226">
        <v>4.3</v>
      </c>
      <c r="AL226">
        <v>269</v>
      </c>
      <c r="AM226" t="s">
        <v>2263</v>
      </c>
      <c r="AN226" s="2" t="s">
        <v>3340</v>
      </c>
      <c r="AO226">
        <v>25.068567399999999</v>
      </c>
      <c r="AP226">
        <v>121.5326822</v>
      </c>
      <c r="AQ226" t="str">
        <f t="shared" si="45"/>
        <v>台北市</v>
      </c>
      <c r="AR226" t="str">
        <f t="shared" si="46"/>
        <v>中山區</v>
      </c>
      <c r="BG226" t="str">
        <f t="shared" si="47"/>
        <v/>
      </c>
      <c r="BH226" t="str">
        <f t="shared" si="48"/>
        <v/>
      </c>
      <c r="BX226" t="s">
        <v>4207</v>
      </c>
      <c r="BY226" t="s">
        <v>19</v>
      </c>
      <c r="BZ226" t="s">
        <v>4208</v>
      </c>
      <c r="CA226" t="s">
        <v>4209</v>
      </c>
      <c r="CB226">
        <v>24.988392999999999</v>
      </c>
      <c r="CC226">
        <v>121.515704</v>
      </c>
      <c r="CJ226">
        <v>34204</v>
      </c>
      <c r="CK226">
        <v>10151</v>
      </c>
      <c r="CL226" t="s">
        <v>8606</v>
      </c>
      <c r="CM226" t="s">
        <v>8607</v>
      </c>
      <c r="CN226">
        <v>64</v>
      </c>
      <c r="CP226">
        <v>1</v>
      </c>
      <c r="CQ226">
        <v>121.5068125</v>
      </c>
      <c r="CR226">
        <v>25.038008139999999</v>
      </c>
      <c r="CS226" t="s">
        <v>8608</v>
      </c>
      <c r="CT226" t="s">
        <v>8609</v>
      </c>
      <c r="CU226" t="str">
        <f t="shared" si="49"/>
        <v>中華路</v>
      </c>
      <c r="CV226" t="str">
        <f t="shared" si="50"/>
        <v>1段2</v>
      </c>
    </row>
    <row r="227" spans="12:100" x14ac:dyDescent="0.25">
      <c r="L227" t="s">
        <v>1737</v>
      </c>
      <c r="M227" t="s">
        <v>782</v>
      </c>
      <c r="N227" t="s">
        <v>1738</v>
      </c>
      <c r="O227">
        <v>25.154914099999999</v>
      </c>
      <c r="P227">
        <v>121.50401669999999</v>
      </c>
      <c r="Q227" t="s">
        <v>1739</v>
      </c>
      <c r="S227" t="str">
        <f t="shared" si="43"/>
        <v>台北市</v>
      </c>
      <c r="T227" t="str">
        <f t="shared" si="44"/>
        <v>北投區</v>
      </c>
      <c r="AJ227" t="s">
        <v>3218</v>
      </c>
      <c r="AK227">
        <v>4.9000000000000004</v>
      </c>
      <c r="AL227">
        <v>16</v>
      </c>
      <c r="AM227" t="s">
        <v>2250</v>
      </c>
      <c r="AN227" s="2" t="s">
        <v>3219</v>
      </c>
      <c r="AO227">
        <v>25.062237499999998</v>
      </c>
      <c r="AP227">
        <v>121.5343974</v>
      </c>
      <c r="AQ227" t="str">
        <f t="shared" si="45"/>
        <v>台北市</v>
      </c>
      <c r="AR227" t="str">
        <f t="shared" si="46"/>
        <v>中山區</v>
      </c>
      <c r="BG227" t="str">
        <f t="shared" si="47"/>
        <v/>
      </c>
      <c r="BH227" t="str">
        <f t="shared" si="48"/>
        <v/>
      </c>
      <c r="BX227" t="s">
        <v>4210</v>
      </c>
      <c r="BY227" t="s">
        <v>19</v>
      </c>
      <c r="BZ227" t="s">
        <v>4115</v>
      </c>
      <c r="CA227" t="s">
        <v>4211</v>
      </c>
      <c r="CB227">
        <v>24.988171000000001</v>
      </c>
      <c r="CC227">
        <v>121.500614</v>
      </c>
      <c r="CJ227">
        <v>34205</v>
      </c>
      <c r="CK227">
        <v>10151</v>
      </c>
      <c r="CL227" t="s">
        <v>8610</v>
      </c>
      <c r="CM227" t="s">
        <v>8611</v>
      </c>
      <c r="CN227">
        <v>65</v>
      </c>
      <c r="CP227">
        <v>1</v>
      </c>
      <c r="CQ227">
        <v>121.5038948</v>
      </c>
      <c r="CR227">
        <v>25.03584463</v>
      </c>
      <c r="CS227" t="s">
        <v>8612</v>
      </c>
      <c r="CT227" t="s">
        <v>8613</v>
      </c>
      <c r="CU227" t="str">
        <f t="shared" si="49"/>
        <v>南寧路</v>
      </c>
      <c r="CV227" t="str">
        <f t="shared" si="50"/>
        <v>45號</v>
      </c>
    </row>
    <row r="228" spans="12:100" x14ac:dyDescent="0.25">
      <c r="L228" t="s">
        <v>765</v>
      </c>
      <c r="M228" t="s">
        <v>372</v>
      </c>
      <c r="N228" t="s">
        <v>766</v>
      </c>
      <c r="O228">
        <v>25.143141499999999</v>
      </c>
      <c r="P228">
        <v>121.50226429999999</v>
      </c>
      <c r="Q228" t="s">
        <v>767</v>
      </c>
      <c r="S228" t="str">
        <f t="shared" si="43"/>
        <v>台北市</v>
      </c>
      <c r="T228" t="str">
        <f t="shared" si="44"/>
        <v>北投區</v>
      </c>
      <c r="AJ228" t="s">
        <v>3310</v>
      </c>
      <c r="AK228">
        <v>4.7</v>
      </c>
      <c r="AL228">
        <v>3</v>
      </c>
      <c r="AM228" t="s">
        <v>2323</v>
      </c>
      <c r="AN228" s="2" t="s">
        <v>3311</v>
      </c>
      <c r="AO228">
        <v>25.063406799999999</v>
      </c>
      <c r="AP228">
        <v>121.5388882</v>
      </c>
      <c r="AQ228" t="str">
        <f t="shared" si="45"/>
        <v>台北市</v>
      </c>
      <c r="AR228" t="str">
        <f t="shared" si="46"/>
        <v>中山區</v>
      </c>
      <c r="BG228" t="str">
        <f t="shared" si="47"/>
        <v/>
      </c>
      <c r="BH228" t="str">
        <f t="shared" si="48"/>
        <v/>
      </c>
      <c r="BX228" t="s">
        <v>4212</v>
      </c>
      <c r="BY228" t="s">
        <v>19</v>
      </c>
      <c r="BZ228" t="s">
        <v>3761</v>
      </c>
      <c r="CA228" t="s">
        <v>4213</v>
      </c>
      <c r="CB228">
        <v>24.991558999999999</v>
      </c>
      <c r="CC228">
        <v>121.502329</v>
      </c>
      <c r="CJ228">
        <v>34206</v>
      </c>
      <c r="CK228">
        <v>10151</v>
      </c>
      <c r="CL228" t="s">
        <v>8358</v>
      </c>
      <c r="CM228" t="s">
        <v>8614</v>
      </c>
      <c r="CN228">
        <v>66</v>
      </c>
      <c r="CO228">
        <v>-1</v>
      </c>
      <c r="CP228">
        <v>1</v>
      </c>
      <c r="CQ228">
        <v>121.49970999999999</v>
      </c>
      <c r="CR228">
        <v>25.03538</v>
      </c>
      <c r="CS228" t="s">
        <v>8615</v>
      </c>
      <c r="CT228" t="s">
        <v>8616</v>
      </c>
      <c r="CU228" t="str">
        <f t="shared" si="49"/>
        <v>和平西</v>
      </c>
      <c r="CV228" t="str">
        <f t="shared" si="50"/>
        <v>路三段</v>
      </c>
    </row>
    <row r="229" spans="12:100" x14ac:dyDescent="0.25">
      <c r="L229" t="s">
        <v>1740</v>
      </c>
      <c r="M229" t="s">
        <v>782</v>
      </c>
      <c r="N229" t="s">
        <v>1741</v>
      </c>
      <c r="O229">
        <v>25.150005199999999</v>
      </c>
      <c r="P229">
        <v>121.53592500000001</v>
      </c>
      <c r="Q229" t="s">
        <v>1742</v>
      </c>
      <c r="S229" t="str">
        <f t="shared" si="43"/>
        <v>台北市</v>
      </c>
      <c r="T229" t="str">
        <f t="shared" si="44"/>
        <v>北投區</v>
      </c>
      <c r="AJ229" t="s">
        <v>3228</v>
      </c>
      <c r="AK229">
        <v>5</v>
      </c>
      <c r="AL229">
        <v>45</v>
      </c>
      <c r="AM229" t="s">
        <v>2463</v>
      </c>
      <c r="AN229" s="2" t="s">
        <v>3229</v>
      </c>
      <c r="AO229">
        <v>25.056567099999999</v>
      </c>
      <c r="AP229">
        <v>121.5292441</v>
      </c>
      <c r="AQ229" t="str">
        <f t="shared" si="45"/>
        <v>台北市</v>
      </c>
      <c r="AR229" t="str">
        <f t="shared" si="46"/>
        <v>中山區</v>
      </c>
      <c r="BG229" t="str">
        <f t="shared" si="47"/>
        <v/>
      </c>
      <c r="BH229" t="str">
        <f t="shared" si="48"/>
        <v/>
      </c>
      <c r="BX229" t="s">
        <v>4214</v>
      </c>
      <c r="BY229" t="s">
        <v>19</v>
      </c>
      <c r="BZ229" t="s">
        <v>4215</v>
      </c>
      <c r="CA229" t="s">
        <v>4216</v>
      </c>
      <c r="CB229">
        <v>24.995827999999999</v>
      </c>
      <c r="CC229">
        <v>121.52354</v>
      </c>
      <c r="CJ229">
        <v>34207</v>
      </c>
      <c r="CK229">
        <v>10151</v>
      </c>
      <c r="CL229" t="s">
        <v>8583</v>
      </c>
      <c r="CM229" t="s">
        <v>8584</v>
      </c>
      <c r="CN229">
        <v>67</v>
      </c>
      <c r="CO229">
        <v>-1</v>
      </c>
      <c r="CP229">
        <v>1</v>
      </c>
      <c r="CQ229">
        <v>121.4969389</v>
      </c>
      <c r="CR229">
        <v>25.03528635</v>
      </c>
      <c r="CS229" t="s">
        <v>8617</v>
      </c>
      <c r="CT229" t="s">
        <v>8618</v>
      </c>
      <c r="CU229" t="str">
        <f t="shared" si="49"/>
        <v>和平西</v>
      </c>
      <c r="CV229" t="str">
        <f t="shared" si="50"/>
        <v>路三段</v>
      </c>
    </row>
    <row r="230" spans="12:100" x14ac:dyDescent="0.25">
      <c r="L230" t="s">
        <v>2067</v>
      </c>
      <c r="M230" t="s">
        <v>413</v>
      </c>
      <c r="N230" t="s">
        <v>2068</v>
      </c>
      <c r="O230">
        <v>25.138234499999999</v>
      </c>
      <c r="P230">
        <v>121.50639889999999</v>
      </c>
      <c r="Q230" t="s">
        <v>2069</v>
      </c>
      <c r="S230" t="str">
        <f t="shared" si="43"/>
        <v>台北市</v>
      </c>
      <c r="T230" t="str">
        <f t="shared" si="44"/>
        <v>北投區</v>
      </c>
      <c r="AJ230" t="s">
        <v>3155</v>
      </c>
      <c r="AK230">
        <v>1</v>
      </c>
      <c r="AL230">
        <v>1</v>
      </c>
      <c r="AM230" t="s">
        <v>2216</v>
      </c>
      <c r="AN230" s="2" t="s">
        <v>3156</v>
      </c>
      <c r="AO230">
        <v>25.049779099999999</v>
      </c>
      <c r="AP230">
        <v>121.539721</v>
      </c>
      <c r="AQ230" t="str">
        <f t="shared" si="45"/>
        <v>台北市</v>
      </c>
      <c r="AR230" t="str">
        <f t="shared" si="46"/>
        <v>中山區</v>
      </c>
      <c r="BG230" t="str">
        <f t="shared" si="47"/>
        <v/>
      </c>
      <c r="BH230" t="str">
        <f t="shared" si="48"/>
        <v/>
      </c>
      <c r="BX230" t="s">
        <v>4217</v>
      </c>
      <c r="BY230" t="s">
        <v>19</v>
      </c>
      <c r="BZ230" t="s">
        <v>4218</v>
      </c>
      <c r="CA230" t="s">
        <v>4219</v>
      </c>
      <c r="CB230">
        <v>25.001988000000001</v>
      </c>
      <c r="CC230">
        <v>121.51389</v>
      </c>
      <c r="CJ230">
        <v>34208</v>
      </c>
      <c r="CK230">
        <v>10151</v>
      </c>
      <c r="CL230" t="s">
        <v>8579</v>
      </c>
      <c r="CM230" t="s">
        <v>8580</v>
      </c>
      <c r="CN230">
        <v>68</v>
      </c>
      <c r="CO230">
        <v>-1</v>
      </c>
      <c r="CP230">
        <v>1</v>
      </c>
      <c r="CQ230">
        <v>121.47579</v>
      </c>
      <c r="CR230">
        <v>25.033950000000001</v>
      </c>
      <c r="CS230" t="s">
        <v>8619</v>
      </c>
      <c r="CT230" t="s">
        <v>8620</v>
      </c>
      <c r="CU230" t="str">
        <f t="shared" si="49"/>
        <v>文化路</v>
      </c>
      <c r="CV230" t="str">
        <f t="shared" si="50"/>
        <v>二段4</v>
      </c>
    </row>
    <row r="231" spans="12:100" x14ac:dyDescent="0.25">
      <c r="L231" t="s">
        <v>1719</v>
      </c>
      <c r="M231" t="s">
        <v>782</v>
      </c>
      <c r="N231" t="s">
        <v>1720</v>
      </c>
      <c r="O231">
        <v>25.1383717</v>
      </c>
      <c r="P231">
        <v>121.5051666</v>
      </c>
      <c r="Q231" t="s">
        <v>1721</v>
      </c>
      <c r="S231" t="str">
        <f t="shared" si="43"/>
        <v>台北市</v>
      </c>
      <c r="T231" t="str">
        <f t="shared" si="44"/>
        <v>北投區</v>
      </c>
      <c r="AJ231" t="s">
        <v>3238</v>
      </c>
      <c r="AK231">
        <v>1.1000000000000001</v>
      </c>
      <c r="AL231">
        <v>132</v>
      </c>
      <c r="AM231" t="s">
        <v>2216</v>
      </c>
      <c r="AN231" s="2" t="s">
        <v>3239</v>
      </c>
      <c r="AO231">
        <v>25.049686699999999</v>
      </c>
      <c r="AP231">
        <v>121.5394824</v>
      </c>
      <c r="AQ231" t="str">
        <f t="shared" si="45"/>
        <v>台北市</v>
      </c>
      <c r="AR231" t="str">
        <f t="shared" si="46"/>
        <v>中山區</v>
      </c>
      <c r="BG231" t="str">
        <f t="shared" si="47"/>
        <v/>
      </c>
      <c r="BH231" t="str">
        <f t="shared" si="48"/>
        <v/>
      </c>
      <c r="BX231" t="s">
        <v>4220</v>
      </c>
      <c r="BY231" t="s">
        <v>19</v>
      </c>
      <c r="BZ231" t="s">
        <v>4221</v>
      </c>
      <c r="CA231" t="s">
        <v>4222</v>
      </c>
      <c r="CB231">
        <v>25.001412999999999</v>
      </c>
      <c r="CC231">
        <v>121.50208000000001</v>
      </c>
      <c r="CJ231">
        <v>34210</v>
      </c>
      <c r="CK231">
        <v>10151</v>
      </c>
      <c r="CL231" t="s">
        <v>8569</v>
      </c>
      <c r="CM231" t="s">
        <v>8570</v>
      </c>
      <c r="CN231">
        <v>71</v>
      </c>
      <c r="CO231">
        <v>-1</v>
      </c>
      <c r="CP231">
        <v>1</v>
      </c>
      <c r="CQ231">
        <v>121.470732</v>
      </c>
      <c r="CR231">
        <v>25.028210000000001</v>
      </c>
      <c r="CS231" t="s">
        <v>8621</v>
      </c>
      <c r="CT231" t="s">
        <v>8622</v>
      </c>
      <c r="CU231" t="str">
        <f t="shared" si="49"/>
        <v>文化路</v>
      </c>
      <c r="CV231" t="str">
        <f t="shared" si="50"/>
        <v>二段1</v>
      </c>
    </row>
    <row r="232" spans="12:100" x14ac:dyDescent="0.25">
      <c r="L232" t="s">
        <v>2064</v>
      </c>
      <c r="M232" t="s">
        <v>413</v>
      </c>
      <c r="N232" t="s">
        <v>2065</v>
      </c>
      <c r="O232">
        <v>25.1344332</v>
      </c>
      <c r="P232">
        <v>121.5046844</v>
      </c>
      <c r="Q232" t="s">
        <v>2066</v>
      </c>
      <c r="S232" t="str">
        <f t="shared" si="43"/>
        <v>台北市</v>
      </c>
      <c r="T232" t="str">
        <f t="shared" si="44"/>
        <v>北投區</v>
      </c>
      <c r="AJ232" t="s">
        <v>3226</v>
      </c>
      <c r="AK232">
        <v>5</v>
      </c>
      <c r="AL232">
        <v>9</v>
      </c>
      <c r="AM232" t="s">
        <v>2463</v>
      </c>
      <c r="AN232" s="2" t="s">
        <v>3227</v>
      </c>
      <c r="AO232">
        <v>25.0785278</v>
      </c>
      <c r="AP232">
        <v>121.549413</v>
      </c>
      <c r="AQ232" t="str">
        <f t="shared" si="45"/>
        <v>台北市</v>
      </c>
      <c r="AR232" t="str">
        <f t="shared" si="46"/>
        <v>中山區</v>
      </c>
      <c r="BG232" t="str">
        <f t="shared" si="47"/>
        <v/>
      </c>
      <c r="BH232" t="str">
        <f t="shared" si="48"/>
        <v/>
      </c>
      <c r="BX232" t="s">
        <v>4223</v>
      </c>
      <c r="BY232" t="s">
        <v>19</v>
      </c>
      <c r="BZ232" t="s">
        <v>3761</v>
      </c>
      <c r="CA232" t="s">
        <v>4224</v>
      </c>
      <c r="CB232">
        <v>24.992605000000001</v>
      </c>
      <c r="CC232">
        <v>121.50156699999999</v>
      </c>
      <c r="CJ232">
        <v>34211</v>
      </c>
      <c r="CK232">
        <v>10151</v>
      </c>
      <c r="CL232" t="s">
        <v>8561</v>
      </c>
      <c r="CM232" t="s">
        <v>8562</v>
      </c>
      <c r="CN232">
        <v>72</v>
      </c>
      <c r="CO232">
        <v>-1</v>
      </c>
      <c r="CP232">
        <v>1</v>
      </c>
      <c r="CQ232">
        <v>121.468869</v>
      </c>
      <c r="CR232">
        <v>25.02478</v>
      </c>
      <c r="CS232" t="s">
        <v>8623</v>
      </c>
      <c r="CT232" t="s">
        <v>8624</v>
      </c>
      <c r="CU232" t="str">
        <f t="shared" si="49"/>
        <v>文化路</v>
      </c>
      <c r="CV232" t="str">
        <f t="shared" si="50"/>
        <v>二段2</v>
      </c>
    </row>
    <row r="233" spans="12:100" x14ac:dyDescent="0.25">
      <c r="L233" t="s">
        <v>361</v>
      </c>
      <c r="M233" t="s">
        <v>362</v>
      </c>
      <c r="N233" t="s">
        <v>363</v>
      </c>
      <c r="O233">
        <v>25.122434500000001</v>
      </c>
      <c r="P233">
        <v>121.4641973</v>
      </c>
      <c r="Q233" t="s">
        <v>364</v>
      </c>
      <c r="S233" t="str">
        <f t="shared" si="43"/>
        <v>台北市</v>
      </c>
      <c r="T233" t="str">
        <f t="shared" si="44"/>
        <v>北投區</v>
      </c>
      <c r="AJ233" t="s">
        <v>2583</v>
      </c>
      <c r="AK233">
        <v>4.5999999999999996</v>
      </c>
      <c r="AL233">
        <v>71</v>
      </c>
      <c r="AM233" t="s">
        <v>2463</v>
      </c>
      <c r="AN233" s="2" t="s">
        <v>2584</v>
      </c>
      <c r="AO233">
        <v>25.0602099</v>
      </c>
      <c r="AP233">
        <v>121.5334756</v>
      </c>
      <c r="AQ233" t="str">
        <f t="shared" si="45"/>
        <v>台北市</v>
      </c>
      <c r="AR233" t="str">
        <f t="shared" si="46"/>
        <v>中山區</v>
      </c>
      <c r="BG233" t="str">
        <f t="shared" si="47"/>
        <v/>
      </c>
      <c r="BH233" t="str">
        <f t="shared" si="48"/>
        <v/>
      </c>
      <c r="BX233" t="s">
        <v>4225</v>
      </c>
      <c r="BY233" t="s">
        <v>19</v>
      </c>
      <c r="BZ233" t="s">
        <v>4226</v>
      </c>
      <c r="CA233" t="s">
        <v>4227</v>
      </c>
      <c r="CB233">
        <v>25.007940000000001</v>
      </c>
      <c r="CC233">
        <v>121.49812900000001</v>
      </c>
      <c r="CJ233">
        <v>34212</v>
      </c>
      <c r="CK233">
        <v>10151</v>
      </c>
      <c r="CL233" t="s">
        <v>334</v>
      </c>
      <c r="CM233" t="s">
        <v>8625</v>
      </c>
      <c r="CN233">
        <v>73</v>
      </c>
      <c r="CP233">
        <v>1</v>
      </c>
      <c r="CQ233">
        <v>121.466622</v>
      </c>
      <c r="CR233">
        <v>25.020963999999999</v>
      </c>
      <c r="CS233" t="s">
        <v>8626</v>
      </c>
      <c r="CT233" t="s">
        <v>8627</v>
      </c>
      <c r="CU233" t="str">
        <f t="shared" si="49"/>
        <v>文化路</v>
      </c>
      <c r="CV233" t="str">
        <f t="shared" si="50"/>
        <v>一段3</v>
      </c>
    </row>
    <row r="234" spans="12:100" x14ac:dyDescent="0.25">
      <c r="L234" t="s">
        <v>251</v>
      </c>
      <c r="M234" t="s">
        <v>231</v>
      </c>
      <c r="N234" t="s">
        <v>252</v>
      </c>
      <c r="O234">
        <v>25.1325182</v>
      </c>
      <c r="P234">
        <v>121.4696818</v>
      </c>
      <c r="Q234" t="s">
        <v>253</v>
      </c>
      <c r="S234" t="str">
        <f t="shared" si="43"/>
        <v>台北市</v>
      </c>
      <c r="T234" t="str">
        <f t="shared" si="44"/>
        <v>北投區</v>
      </c>
      <c r="AJ234" t="s">
        <v>3379</v>
      </c>
      <c r="AK234">
        <v>4.0999999999999996</v>
      </c>
      <c r="AL234">
        <v>53</v>
      </c>
      <c r="AM234" t="s">
        <v>2263</v>
      </c>
      <c r="AN234" s="2" t="s">
        <v>3380</v>
      </c>
      <c r="AO234">
        <v>25.048120699999998</v>
      </c>
      <c r="AP234">
        <v>121.5246437</v>
      </c>
      <c r="AQ234" t="str">
        <f t="shared" si="45"/>
        <v>台北市</v>
      </c>
      <c r="AR234" t="str">
        <f t="shared" si="46"/>
        <v>中山區</v>
      </c>
      <c r="BG234" t="str">
        <f t="shared" si="47"/>
        <v/>
      </c>
      <c r="BH234" t="str">
        <f t="shared" si="48"/>
        <v/>
      </c>
      <c r="BX234" t="s">
        <v>4228</v>
      </c>
      <c r="BY234" t="s">
        <v>19</v>
      </c>
      <c r="BZ234" t="s">
        <v>4229</v>
      </c>
      <c r="CA234" t="s">
        <v>4230</v>
      </c>
      <c r="CB234">
        <v>25.001722999999998</v>
      </c>
      <c r="CC234">
        <v>121.48256499999999</v>
      </c>
      <c r="CJ234">
        <v>34214</v>
      </c>
      <c r="CK234">
        <v>10151</v>
      </c>
      <c r="CL234" t="s">
        <v>8386</v>
      </c>
      <c r="CM234" t="s">
        <v>8387</v>
      </c>
      <c r="CN234">
        <v>75</v>
      </c>
      <c r="CO234">
        <v>-1</v>
      </c>
      <c r="CP234">
        <v>1</v>
      </c>
      <c r="CQ234">
        <v>121.46264600000001</v>
      </c>
      <c r="CR234">
        <v>25.016024999999999</v>
      </c>
      <c r="CS234" t="s">
        <v>8628</v>
      </c>
      <c r="CT234" t="s">
        <v>8629</v>
      </c>
      <c r="CU234" t="str">
        <f t="shared" si="49"/>
        <v>文化路</v>
      </c>
      <c r="CV234" t="str">
        <f t="shared" si="50"/>
        <v>一段1</v>
      </c>
    </row>
    <row r="235" spans="12:100" x14ac:dyDescent="0.25">
      <c r="L235" t="s">
        <v>325</v>
      </c>
      <c r="M235" t="s">
        <v>245</v>
      </c>
      <c r="N235" t="s">
        <v>326</v>
      </c>
      <c r="O235">
        <v>25.134547399999999</v>
      </c>
      <c r="P235">
        <v>121.469144</v>
      </c>
      <c r="Q235" t="s">
        <v>327</v>
      </c>
      <c r="S235" t="str">
        <f t="shared" si="43"/>
        <v>台北市</v>
      </c>
      <c r="T235" t="str">
        <f t="shared" si="44"/>
        <v>北投區</v>
      </c>
      <c r="AJ235" t="s">
        <v>3388</v>
      </c>
      <c r="AK235">
        <v>5</v>
      </c>
      <c r="AL235">
        <v>1</v>
      </c>
      <c r="AM235" t="s">
        <v>2263</v>
      </c>
      <c r="AN235" s="2" t="s">
        <v>3389</v>
      </c>
      <c r="AO235">
        <v>25.0742014</v>
      </c>
      <c r="AP235">
        <v>121.5627772</v>
      </c>
      <c r="AQ235" t="str">
        <f t="shared" si="45"/>
        <v>台北市</v>
      </c>
      <c r="AR235" t="str">
        <f t="shared" si="46"/>
        <v>中山區</v>
      </c>
      <c r="BG235" t="str">
        <f t="shared" si="47"/>
        <v/>
      </c>
      <c r="BH235" t="str">
        <f t="shared" si="48"/>
        <v/>
      </c>
      <c r="BX235" t="s">
        <v>4231</v>
      </c>
      <c r="BY235" t="s">
        <v>19</v>
      </c>
      <c r="BZ235" t="s">
        <v>4232</v>
      </c>
      <c r="CA235" t="s">
        <v>4233</v>
      </c>
      <c r="CB235">
        <v>24.984521000000001</v>
      </c>
      <c r="CC235">
        <v>121.506828</v>
      </c>
      <c r="CJ235">
        <v>38543</v>
      </c>
      <c r="CK235">
        <v>10772</v>
      </c>
      <c r="CL235" t="s">
        <v>8630</v>
      </c>
      <c r="CM235" t="s">
        <v>8631</v>
      </c>
      <c r="CN235">
        <v>47</v>
      </c>
      <c r="CP235">
        <v>1</v>
      </c>
      <c r="CQ235">
        <v>121.51156</v>
      </c>
      <c r="CR235">
        <v>25.024260000000002</v>
      </c>
      <c r="CS235" t="s">
        <v>8632</v>
      </c>
      <c r="CT235" t="s">
        <v>8633</v>
      </c>
      <c r="CU235" t="str">
        <f t="shared" si="49"/>
        <v>中華路</v>
      </c>
      <c r="CV235" t="str">
        <f t="shared" si="50"/>
        <v>二段6</v>
      </c>
    </row>
    <row r="236" spans="12:100" x14ac:dyDescent="0.25">
      <c r="L236" t="s">
        <v>572</v>
      </c>
      <c r="M236" t="s">
        <v>372</v>
      </c>
      <c r="N236" t="s">
        <v>573</v>
      </c>
      <c r="O236">
        <v>25.049672900000001</v>
      </c>
      <c r="P236">
        <v>121.56168270000001</v>
      </c>
      <c r="Q236" t="s">
        <v>574</v>
      </c>
      <c r="S236" t="str">
        <f t="shared" si="43"/>
        <v>台北市</v>
      </c>
      <c r="T236" t="str">
        <f t="shared" si="44"/>
        <v>松山區</v>
      </c>
      <c r="AJ236" t="s">
        <v>2928</v>
      </c>
      <c r="AK236">
        <v>4.9000000000000004</v>
      </c>
      <c r="AL236">
        <v>1</v>
      </c>
      <c r="AM236" t="s">
        <v>2189</v>
      </c>
      <c r="AN236" s="2" t="s">
        <v>2929</v>
      </c>
      <c r="AO236">
        <v>25.049709400000001</v>
      </c>
      <c r="AP236">
        <v>121.52330550000001</v>
      </c>
      <c r="AQ236" t="str">
        <f t="shared" si="45"/>
        <v>台北市</v>
      </c>
      <c r="AR236" t="str">
        <f t="shared" si="46"/>
        <v>中山區</v>
      </c>
      <c r="BG236" t="str">
        <f t="shared" si="47"/>
        <v/>
      </c>
      <c r="BH236" t="str">
        <f t="shared" si="48"/>
        <v/>
      </c>
      <c r="BX236" t="s">
        <v>4234</v>
      </c>
      <c r="BY236" t="s">
        <v>19</v>
      </c>
      <c r="BZ236" t="s">
        <v>4235</v>
      </c>
      <c r="CA236" t="s">
        <v>4236</v>
      </c>
      <c r="CB236">
        <v>25.003568000000001</v>
      </c>
      <c r="CC236">
        <v>121.475932</v>
      </c>
      <c r="CJ236">
        <v>59771</v>
      </c>
      <c r="CK236">
        <v>10731</v>
      </c>
      <c r="CL236" t="s">
        <v>8394</v>
      </c>
      <c r="CM236" t="s">
        <v>8395</v>
      </c>
      <c r="CN236">
        <v>18</v>
      </c>
      <c r="CP236">
        <v>0</v>
      </c>
      <c r="CQ236">
        <v>121.56226460000001</v>
      </c>
      <c r="CR236">
        <v>24.98254356</v>
      </c>
      <c r="CS236" t="s">
        <v>8634</v>
      </c>
      <c r="CT236" t="s">
        <v>8635</v>
      </c>
      <c r="CU236" t="str">
        <f t="shared" si="49"/>
        <v>興隆路</v>
      </c>
      <c r="CV236" t="str">
        <f t="shared" si="50"/>
        <v>四段1</v>
      </c>
    </row>
    <row r="237" spans="12:100" x14ac:dyDescent="0.25">
      <c r="L237" t="s">
        <v>1392</v>
      </c>
      <c r="M237" t="s">
        <v>782</v>
      </c>
      <c r="N237" t="s">
        <v>1393</v>
      </c>
      <c r="O237">
        <v>25.050427800000001</v>
      </c>
      <c r="P237">
        <v>121.57829719999999</v>
      </c>
      <c r="Q237" t="s">
        <v>1394</v>
      </c>
      <c r="S237" t="str">
        <f t="shared" si="43"/>
        <v>台北市</v>
      </c>
      <c r="T237" t="str">
        <f t="shared" si="44"/>
        <v>松山區</v>
      </c>
      <c r="AJ237" t="s">
        <v>2263</v>
      </c>
      <c r="AK237">
        <v>4.4000000000000004</v>
      </c>
      <c r="AL237">
        <v>8</v>
      </c>
      <c r="AM237" t="s">
        <v>2263</v>
      </c>
      <c r="AN237" s="2" t="s">
        <v>3352</v>
      </c>
      <c r="AO237">
        <v>25.052596699999999</v>
      </c>
      <c r="AP237">
        <v>121.526843</v>
      </c>
      <c r="AQ237" t="str">
        <f t="shared" si="45"/>
        <v>台北市</v>
      </c>
      <c r="AR237" t="str">
        <f t="shared" si="46"/>
        <v>中山區</v>
      </c>
      <c r="BG237" t="str">
        <f t="shared" si="47"/>
        <v/>
      </c>
      <c r="BH237" t="str">
        <f t="shared" si="48"/>
        <v/>
      </c>
      <c r="BX237" t="s">
        <v>4237</v>
      </c>
      <c r="BY237" t="s">
        <v>19</v>
      </c>
      <c r="BZ237" t="s">
        <v>4226</v>
      </c>
      <c r="CA237" t="s">
        <v>4238</v>
      </c>
      <c r="CB237">
        <v>25.007379</v>
      </c>
      <c r="CC237">
        <v>121.48494100000001</v>
      </c>
      <c r="CJ237">
        <v>181092</v>
      </c>
      <c r="CK237">
        <v>17557</v>
      </c>
      <c r="CL237" t="s">
        <v>8636</v>
      </c>
      <c r="CM237" t="s">
        <v>8637</v>
      </c>
      <c r="CN237">
        <v>19</v>
      </c>
      <c r="CP237">
        <v>0</v>
      </c>
      <c r="CQ237">
        <v>121.509353</v>
      </c>
      <c r="CR237">
        <v>24.993096000000001</v>
      </c>
      <c r="CS237" t="s">
        <v>8638</v>
      </c>
      <c r="CT237" t="s">
        <v>8639</v>
      </c>
      <c r="CU237" t="str">
        <f t="shared" si="49"/>
        <v>景平路</v>
      </c>
      <c r="CV237" t="str">
        <f t="shared" si="50"/>
        <v>398</v>
      </c>
    </row>
    <row r="238" spans="12:100" x14ac:dyDescent="0.25">
      <c r="L238" t="s">
        <v>1395</v>
      </c>
      <c r="M238" t="s">
        <v>782</v>
      </c>
      <c r="N238" t="s">
        <v>1396</v>
      </c>
      <c r="O238">
        <v>25.052771</v>
      </c>
      <c r="P238">
        <v>121.5628828</v>
      </c>
      <c r="Q238" t="s">
        <v>1397</v>
      </c>
      <c r="S238" t="str">
        <f t="shared" si="43"/>
        <v>台北市</v>
      </c>
      <c r="T238" t="str">
        <f t="shared" si="44"/>
        <v>松山區</v>
      </c>
      <c r="AJ238" t="s">
        <v>3255</v>
      </c>
      <c r="AK238">
        <v>4.3</v>
      </c>
      <c r="AL238">
        <v>4</v>
      </c>
      <c r="AM238" t="s">
        <v>2216</v>
      </c>
      <c r="AN238" s="2" t="s">
        <v>3256</v>
      </c>
      <c r="AO238">
        <v>25.051778299999999</v>
      </c>
      <c r="AP238">
        <v>121.5298191</v>
      </c>
      <c r="AQ238" t="str">
        <f t="shared" si="45"/>
        <v>台北市</v>
      </c>
      <c r="AR238" t="str">
        <f t="shared" si="46"/>
        <v>中山區</v>
      </c>
      <c r="BG238" t="str">
        <f t="shared" si="47"/>
        <v/>
      </c>
      <c r="BH238" t="str">
        <f t="shared" si="48"/>
        <v/>
      </c>
      <c r="BX238" t="s">
        <v>4239</v>
      </c>
      <c r="BY238" t="s">
        <v>19</v>
      </c>
      <c r="BZ238" t="s">
        <v>4240</v>
      </c>
      <c r="CA238" t="s">
        <v>4241</v>
      </c>
      <c r="CB238">
        <v>24.994101000000001</v>
      </c>
      <c r="CC238">
        <v>121.466701</v>
      </c>
      <c r="CJ238">
        <v>34233</v>
      </c>
      <c r="CK238">
        <v>10151</v>
      </c>
      <c r="CL238" t="s">
        <v>8537</v>
      </c>
      <c r="CM238" t="s">
        <v>8538</v>
      </c>
      <c r="CN238">
        <v>94</v>
      </c>
      <c r="CP238">
        <v>1</v>
      </c>
      <c r="CQ238">
        <v>121.419591</v>
      </c>
      <c r="CR238">
        <v>24.990259999999999</v>
      </c>
      <c r="CS238" t="s">
        <v>8640</v>
      </c>
      <c r="CT238" t="s">
        <v>8641</v>
      </c>
      <c r="CU238" t="str">
        <f t="shared" si="49"/>
        <v>復興路</v>
      </c>
      <c r="CV238" t="str">
        <f t="shared" si="50"/>
        <v>241</v>
      </c>
    </row>
    <row r="239" spans="12:100" x14ac:dyDescent="0.25">
      <c r="L239" t="s">
        <v>1407</v>
      </c>
      <c r="M239" t="s">
        <v>782</v>
      </c>
      <c r="N239" t="s">
        <v>1408</v>
      </c>
      <c r="O239">
        <v>25.059465899999999</v>
      </c>
      <c r="P239">
        <v>121.5513308</v>
      </c>
      <c r="Q239" t="s">
        <v>1409</v>
      </c>
      <c r="S239" t="str">
        <f t="shared" si="43"/>
        <v>台北市</v>
      </c>
      <c r="T239" t="str">
        <f t="shared" si="44"/>
        <v>松山區</v>
      </c>
      <c r="AJ239" t="s">
        <v>3361</v>
      </c>
      <c r="AK239">
        <v>0</v>
      </c>
      <c r="AL239">
        <v>0</v>
      </c>
      <c r="AM239" t="s">
        <v>2263</v>
      </c>
      <c r="AN239" s="2" t="s">
        <v>3362</v>
      </c>
      <c r="AO239">
        <v>25.052149799999999</v>
      </c>
      <c r="AP239">
        <v>121.54260429999999</v>
      </c>
      <c r="AQ239" t="str">
        <f t="shared" si="45"/>
        <v>台北市</v>
      </c>
      <c r="AR239" t="str">
        <f t="shared" si="46"/>
        <v>中山區</v>
      </c>
      <c r="BG239" t="str">
        <f t="shared" si="47"/>
        <v/>
      </c>
      <c r="BH239" t="str">
        <f t="shared" si="48"/>
        <v/>
      </c>
      <c r="BX239" t="s">
        <v>4242</v>
      </c>
      <c r="BY239" t="s">
        <v>19</v>
      </c>
      <c r="BZ239" t="s">
        <v>4243</v>
      </c>
      <c r="CA239" t="s">
        <v>4244</v>
      </c>
      <c r="CB239">
        <v>25.0060839</v>
      </c>
      <c r="CC239">
        <v>121.50156819999999</v>
      </c>
      <c r="CJ239">
        <v>34234</v>
      </c>
      <c r="CK239">
        <v>10151</v>
      </c>
      <c r="CL239" t="s">
        <v>7048</v>
      </c>
      <c r="CM239" t="s">
        <v>8534</v>
      </c>
      <c r="CN239">
        <v>95</v>
      </c>
      <c r="CO239">
        <v>-1</v>
      </c>
      <c r="CP239">
        <v>1</v>
      </c>
      <c r="CQ239">
        <v>121.42164</v>
      </c>
      <c r="CR239">
        <v>24.993164</v>
      </c>
      <c r="CS239" t="s">
        <v>8642</v>
      </c>
      <c r="CT239" t="s">
        <v>8643</v>
      </c>
      <c r="CU239" t="str">
        <f t="shared" si="49"/>
        <v>樹林區</v>
      </c>
      <c r="CV239" t="str">
        <f t="shared" si="50"/>
        <v>復興路</v>
      </c>
    </row>
    <row r="240" spans="12:100" x14ac:dyDescent="0.25">
      <c r="L240" t="s">
        <v>1404</v>
      </c>
      <c r="M240" t="s">
        <v>782</v>
      </c>
      <c r="N240" t="s">
        <v>1405</v>
      </c>
      <c r="O240">
        <v>25.062213499999999</v>
      </c>
      <c r="P240">
        <v>121.5623183</v>
      </c>
      <c r="Q240" t="s">
        <v>1406</v>
      </c>
      <c r="S240" t="str">
        <f t="shared" si="43"/>
        <v>台北市</v>
      </c>
      <c r="T240" t="str">
        <f t="shared" si="44"/>
        <v>松山區</v>
      </c>
      <c r="AJ240" t="s">
        <v>3021</v>
      </c>
      <c r="AK240">
        <v>4.5999999999999996</v>
      </c>
      <c r="AL240">
        <v>335</v>
      </c>
      <c r="AM240" t="s">
        <v>2189</v>
      </c>
      <c r="AN240" s="2" t="s">
        <v>3022</v>
      </c>
      <c r="AO240">
        <v>25.050411799999999</v>
      </c>
      <c r="AP240">
        <v>121.53609609999999</v>
      </c>
      <c r="AQ240" t="str">
        <f t="shared" si="45"/>
        <v>台北市</v>
      </c>
      <c r="AR240" t="str">
        <f t="shared" si="46"/>
        <v>中山區</v>
      </c>
      <c r="BG240" t="str">
        <f t="shared" si="47"/>
        <v/>
      </c>
      <c r="BH240" t="str">
        <f t="shared" si="48"/>
        <v/>
      </c>
      <c r="BX240" t="s">
        <v>4245</v>
      </c>
      <c r="BY240" t="s">
        <v>19</v>
      </c>
      <c r="BZ240" t="s">
        <v>4246</v>
      </c>
      <c r="CA240" t="s">
        <v>4247</v>
      </c>
      <c r="CB240">
        <v>25.005779</v>
      </c>
      <c r="CC240">
        <v>121.505664</v>
      </c>
      <c r="CJ240">
        <v>34235</v>
      </c>
      <c r="CK240">
        <v>10151</v>
      </c>
      <c r="CL240" t="s">
        <v>8268</v>
      </c>
      <c r="CM240" t="s">
        <v>8269</v>
      </c>
      <c r="CN240">
        <v>96</v>
      </c>
      <c r="CP240">
        <v>1</v>
      </c>
      <c r="CQ240">
        <v>121.422713</v>
      </c>
      <c r="CR240">
        <v>24.994627000000001</v>
      </c>
      <c r="CS240" t="s">
        <v>8644</v>
      </c>
      <c r="CT240" t="s">
        <v>8645</v>
      </c>
      <c r="CU240" t="str">
        <f t="shared" si="49"/>
        <v>新北市</v>
      </c>
      <c r="CV240" t="str">
        <f t="shared" si="50"/>
        <v>樹林區</v>
      </c>
    </row>
    <row r="241" spans="12:100" x14ac:dyDescent="0.25">
      <c r="L241" t="s">
        <v>1410</v>
      </c>
      <c r="M241" t="s">
        <v>782</v>
      </c>
      <c r="N241" t="s">
        <v>1411</v>
      </c>
      <c r="O241">
        <v>25.056419699999999</v>
      </c>
      <c r="P241">
        <v>121.5627472</v>
      </c>
      <c r="Q241" t="s">
        <v>1412</v>
      </c>
      <c r="S241" t="str">
        <f t="shared" si="43"/>
        <v>台北市</v>
      </c>
      <c r="T241" t="str">
        <f t="shared" si="44"/>
        <v>松山區</v>
      </c>
      <c r="AJ241" t="s">
        <v>3035</v>
      </c>
      <c r="AK241">
        <v>4.5999999999999996</v>
      </c>
      <c r="AL241">
        <v>1</v>
      </c>
      <c r="AM241" t="s">
        <v>2189</v>
      </c>
      <c r="AN241" s="2" t="s">
        <v>3036</v>
      </c>
      <c r="AO241">
        <v>25.0843794</v>
      </c>
      <c r="AP241">
        <v>121.55968</v>
      </c>
      <c r="AQ241" t="str">
        <f t="shared" si="45"/>
        <v>台北市</v>
      </c>
      <c r="AR241" t="str">
        <f t="shared" si="46"/>
        <v>中山區</v>
      </c>
      <c r="BG241" t="str">
        <f t="shared" si="47"/>
        <v/>
      </c>
      <c r="BH241" t="str">
        <f t="shared" si="48"/>
        <v/>
      </c>
      <c r="BX241" t="s">
        <v>4248</v>
      </c>
      <c r="BY241" t="s">
        <v>19</v>
      </c>
      <c r="BZ241" t="s">
        <v>4249</v>
      </c>
      <c r="CA241" t="s">
        <v>4250</v>
      </c>
      <c r="CB241">
        <v>25.003128</v>
      </c>
      <c r="CC241">
        <v>121.50111</v>
      </c>
      <c r="CJ241">
        <v>34238</v>
      </c>
      <c r="CK241">
        <v>10151</v>
      </c>
      <c r="CL241" t="s">
        <v>8520</v>
      </c>
      <c r="CM241" t="s">
        <v>8521</v>
      </c>
      <c r="CN241">
        <v>100</v>
      </c>
      <c r="CO241">
        <v>-1</v>
      </c>
      <c r="CP241">
        <v>1</v>
      </c>
      <c r="CQ241">
        <v>121.416039</v>
      </c>
      <c r="CR241">
        <v>25.001027000000001</v>
      </c>
      <c r="CS241" t="s">
        <v>8646</v>
      </c>
      <c r="CT241" t="s">
        <v>8647</v>
      </c>
      <c r="CU241" t="str">
        <f t="shared" si="49"/>
        <v>新北市</v>
      </c>
      <c r="CV241" t="str">
        <f t="shared" si="50"/>
        <v>樹林區</v>
      </c>
    </row>
    <row r="242" spans="12:100" x14ac:dyDescent="0.25">
      <c r="L242" t="s">
        <v>1922</v>
      </c>
      <c r="M242" t="s">
        <v>413</v>
      </c>
      <c r="N242" t="s">
        <v>1923</v>
      </c>
      <c r="O242">
        <v>25.056833900000001</v>
      </c>
      <c r="P242">
        <v>121.5563789</v>
      </c>
      <c r="Q242" t="s">
        <v>1924</v>
      </c>
      <c r="S242" t="str">
        <f t="shared" si="43"/>
        <v>台北市</v>
      </c>
      <c r="T242" t="str">
        <f t="shared" si="44"/>
        <v>松山區</v>
      </c>
      <c r="AJ242" t="s">
        <v>3245</v>
      </c>
      <c r="AK242">
        <v>4.2</v>
      </c>
      <c r="AL242">
        <v>162</v>
      </c>
      <c r="AM242" t="s">
        <v>2600</v>
      </c>
      <c r="AN242" s="2" t="s">
        <v>3246</v>
      </c>
      <c r="AO242">
        <v>25.069280299999999</v>
      </c>
      <c r="AP242">
        <v>121.53241</v>
      </c>
      <c r="AQ242" t="str">
        <f t="shared" si="45"/>
        <v>台北市</v>
      </c>
      <c r="AR242" t="str">
        <f t="shared" si="46"/>
        <v>中山區</v>
      </c>
      <c r="BG242" t="str">
        <f t="shared" si="47"/>
        <v/>
      </c>
      <c r="BH242" t="str">
        <f t="shared" si="48"/>
        <v/>
      </c>
      <c r="BX242" t="s">
        <v>4251</v>
      </c>
      <c r="BY242" t="s">
        <v>19</v>
      </c>
      <c r="BZ242" t="s">
        <v>4252</v>
      </c>
      <c r="CA242" t="s">
        <v>4253</v>
      </c>
      <c r="CB242">
        <v>24.984638</v>
      </c>
      <c r="CC242">
        <v>121.50527599999999</v>
      </c>
      <c r="CJ242">
        <v>34240</v>
      </c>
      <c r="CK242">
        <v>10151</v>
      </c>
      <c r="CL242" t="s">
        <v>8512</v>
      </c>
      <c r="CM242" t="s">
        <v>8513</v>
      </c>
      <c r="CN242">
        <v>102</v>
      </c>
      <c r="CO242">
        <v>-1</v>
      </c>
      <c r="CP242">
        <v>1</v>
      </c>
      <c r="CQ242">
        <v>121.413044</v>
      </c>
      <c r="CR242">
        <v>25.005105</v>
      </c>
      <c r="CS242" t="s">
        <v>8648</v>
      </c>
      <c r="CT242" t="s">
        <v>8649</v>
      </c>
      <c r="CU242" t="str">
        <f t="shared" si="49"/>
        <v>新北市</v>
      </c>
      <c r="CV242" t="str">
        <f t="shared" si="50"/>
        <v>樹林區</v>
      </c>
    </row>
    <row r="243" spans="12:100" x14ac:dyDescent="0.25">
      <c r="L243" t="s">
        <v>1928</v>
      </c>
      <c r="M243" t="s">
        <v>413</v>
      </c>
      <c r="N243" t="s">
        <v>1929</v>
      </c>
      <c r="O243">
        <v>25.050966500000001</v>
      </c>
      <c r="P243">
        <v>121.5467051</v>
      </c>
      <c r="Q243" t="s">
        <v>1930</v>
      </c>
      <c r="S243" t="str">
        <f t="shared" si="43"/>
        <v>台北市</v>
      </c>
      <c r="T243" t="str">
        <f t="shared" si="44"/>
        <v>松山區</v>
      </c>
      <c r="AJ243" t="s">
        <v>3191</v>
      </c>
      <c r="AK243">
        <v>5</v>
      </c>
      <c r="AL243">
        <v>184</v>
      </c>
      <c r="AM243" t="s">
        <v>2463</v>
      </c>
      <c r="AN243" s="2" t="s">
        <v>3192</v>
      </c>
      <c r="AO243">
        <v>25.064989600000001</v>
      </c>
      <c r="AP243">
        <v>121.5265029</v>
      </c>
      <c r="AQ243" t="str">
        <f t="shared" si="45"/>
        <v>台北市</v>
      </c>
      <c r="AR243" t="str">
        <f t="shared" si="46"/>
        <v>中山區</v>
      </c>
      <c r="BG243" t="str">
        <f t="shared" si="47"/>
        <v/>
      </c>
      <c r="BH243" t="str">
        <f t="shared" si="48"/>
        <v/>
      </c>
      <c r="BX243" t="s">
        <v>4254</v>
      </c>
      <c r="BY243" t="s">
        <v>19</v>
      </c>
      <c r="BZ243" t="s">
        <v>4255</v>
      </c>
      <c r="CA243" t="s">
        <v>4256</v>
      </c>
      <c r="CB243">
        <v>24.99475</v>
      </c>
      <c r="CC243">
        <v>121.49719</v>
      </c>
      <c r="CJ243">
        <v>34241</v>
      </c>
      <c r="CK243">
        <v>10151</v>
      </c>
      <c r="CL243" t="s">
        <v>8508</v>
      </c>
      <c r="CM243" t="s">
        <v>8509</v>
      </c>
      <c r="CN243">
        <v>103</v>
      </c>
      <c r="CO243">
        <v>-1</v>
      </c>
      <c r="CP243">
        <v>1</v>
      </c>
      <c r="CQ243">
        <v>121.41250700000001</v>
      </c>
      <c r="CR243">
        <v>25.007118999999999</v>
      </c>
      <c r="CS243" t="s">
        <v>8650</v>
      </c>
      <c r="CT243" t="s">
        <v>8651</v>
      </c>
      <c r="CU243" t="str">
        <f t="shared" si="49"/>
        <v>保安街</v>
      </c>
      <c r="CV243" t="str">
        <f t="shared" si="50"/>
        <v>二段3</v>
      </c>
    </row>
    <row r="244" spans="12:100" x14ac:dyDescent="0.25">
      <c r="L244" t="s">
        <v>569</v>
      </c>
      <c r="M244" t="s">
        <v>372</v>
      </c>
      <c r="N244" t="s">
        <v>570</v>
      </c>
      <c r="O244">
        <v>25.05537</v>
      </c>
      <c r="P244">
        <v>121.56635350000001</v>
      </c>
      <c r="Q244" t="s">
        <v>571</v>
      </c>
      <c r="S244" t="str">
        <f t="shared" si="43"/>
        <v>台北市</v>
      </c>
      <c r="T244" t="str">
        <f t="shared" si="44"/>
        <v>松山區</v>
      </c>
      <c r="AJ244" t="s">
        <v>3462</v>
      </c>
      <c r="AK244">
        <v>5</v>
      </c>
      <c r="AL244">
        <v>2</v>
      </c>
      <c r="AM244" t="s">
        <v>2831</v>
      </c>
      <c r="AN244" s="2" t="s">
        <v>3463</v>
      </c>
      <c r="AO244">
        <v>25.081288799999999</v>
      </c>
      <c r="AP244">
        <v>121.5267709</v>
      </c>
      <c r="AQ244" t="str">
        <f t="shared" si="45"/>
        <v>台北市</v>
      </c>
      <c r="AR244" t="str">
        <f t="shared" si="46"/>
        <v>中山區</v>
      </c>
      <c r="BG244" t="str">
        <f t="shared" si="47"/>
        <v/>
      </c>
      <c r="BH244" t="str">
        <f t="shared" si="48"/>
        <v/>
      </c>
      <c r="BX244" t="s">
        <v>4257</v>
      </c>
      <c r="BY244" t="s">
        <v>19</v>
      </c>
      <c r="BZ244" t="s">
        <v>4258</v>
      </c>
      <c r="CA244" t="s">
        <v>4259</v>
      </c>
      <c r="CB244">
        <v>25.003632</v>
      </c>
      <c r="CC244">
        <v>121.49449</v>
      </c>
      <c r="CJ244">
        <v>34242</v>
      </c>
      <c r="CK244">
        <v>10151</v>
      </c>
      <c r="CL244" t="s">
        <v>8504</v>
      </c>
      <c r="CM244" t="s">
        <v>8505</v>
      </c>
      <c r="CN244">
        <v>104</v>
      </c>
      <c r="CO244">
        <v>-1</v>
      </c>
      <c r="CP244">
        <v>1</v>
      </c>
      <c r="CQ244">
        <v>121.41262</v>
      </c>
      <c r="CR244">
        <v>25.009212999999999</v>
      </c>
      <c r="CS244" t="s">
        <v>8506</v>
      </c>
      <c r="CT244" t="s">
        <v>8652</v>
      </c>
      <c r="CU244" t="str">
        <f t="shared" si="49"/>
        <v>保安路</v>
      </c>
      <c r="CV244" t="str">
        <f t="shared" si="50"/>
        <v>二段3</v>
      </c>
    </row>
    <row r="245" spans="12:100" x14ac:dyDescent="0.25">
      <c r="L245" t="s">
        <v>1762</v>
      </c>
      <c r="M245" t="s">
        <v>413</v>
      </c>
      <c r="N245" t="s">
        <v>1763</v>
      </c>
      <c r="O245">
        <v>25.0606103</v>
      </c>
      <c r="P245">
        <v>121.5455307</v>
      </c>
      <c r="Q245" t="s">
        <v>1764</v>
      </c>
      <c r="S245" t="str">
        <f t="shared" si="43"/>
        <v>台北市</v>
      </c>
      <c r="T245" t="str">
        <f t="shared" si="44"/>
        <v>松山區</v>
      </c>
      <c r="AJ245" t="s">
        <v>3329</v>
      </c>
      <c r="AK245">
        <v>4.0999999999999996</v>
      </c>
      <c r="AL245">
        <v>74</v>
      </c>
      <c r="AM245" t="s">
        <v>2209</v>
      </c>
      <c r="AN245" s="2" t="s">
        <v>3330</v>
      </c>
      <c r="AO245">
        <v>25.076543000000001</v>
      </c>
      <c r="AP245">
        <v>121.55481899999999</v>
      </c>
      <c r="AQ245" t="str">
        <f t="shared" si="45"/>
        <v>台北市</v>
      </c>
      <c r="AR245" t="str">
        <f t="shared" si="46"/>
        <v>中山區</v>
      </c>
      <c r="BG245" t="str">
        <f t="shared" si="47"/>
        <v/>
      </c>
      <c r="BH245" t="str">
        <f t="shared" si="48"/>
        <v/>
      </c>
      <c r="BX245" t="s">
        <v>4260</v>
      </c>
      <c r="BY245" t="s">
        <v>19</v>
      </c>
      <c r="BZ245" t="s">
        <v>4261</v>
      </c>
      <c r="CA245" t="s">
        <v>4262</v>
      </c>
      <c r="CB245">
        <v>24.98527</v>
      </c>
      <c r="CC245">
        <v>121.483868</v>
      </c>
      <c r="CJ245">
        <v>34243</v>
      </c>
      <c r="CK245">
        <v>10151</v>
      </c>
      <c r="CL245" t="s">
        <v>8653</v>
      </c>
      <c r="CM245" t="s">
        <v>8654</v>
      </c>
      <c r="CN245">
        <v>105</v>
      </c>
      <c r="CO245">
        <v>-1</v>
      </c>
      <c r="CP245">
        <v>1</v>
      </c>
      <c r="CQ245">
        <v>121.412649</v>
      </c>
      <c r="CR245">
        <v>25.011513999999998</v>
      </c>
      <c r="CS245" t="s">
        <v>8655</v>
      </c>
      <c r="CT245" t="s">
        <v>8656</v>
      </c>
      <c r="CU245" t="str">
        <f t="shared" si="49"/>
        <v>新北市</v>
      </c>
      <c r="CV245" t="str">
        <f t="shared" si="50"/>
        <v>樹林區</v>
      </c>
    </row>
    <row r="246" spans="12:100" x14ac:dyDescent="0.25">
      <c r="L246" t="s">
        <v>1401</v>
      </c>
      <c r="M246" t="s">
        <v>782</v>
      </c>
      <c r="N246" t="s">
        <v>1402</v>
      </c>
      <c r="O246">
        <v>25.056515300000001</v>
      </c>
      <c r="P246">
        <v>121.55217949999999</v>
      </c>
      <c r="Q246" t="s">
        <v>1403</v>
      </c>
      <c r="S246" t="str">
        <f t="shared" si="43"/>
        <v>台北市</v>
      </c>
      <c r="T246" t="str">
        <f t="shared" si="44"/>
        <v>松山區</v>
      </c>
      <c r="AJ246" t="s">
        <v>2704</v>
      </c>
      <c r="AK246">
        <v>4.3</v>
      </c>
      <c r="AL246">
        <v>1</v>
      </c>
      <c r="AM246" t="s">
        <v>2705</v>
      </c>
      <c r="AN246" s="2" t="s">
        <v>2706</v>
      </c>
      <c r="AO246">
        <v>25.082244599999999</v>
      </c>
      <c r="AP246">
        <v>121.5570625</v>
      </c>
      <c r="AQ246" t="str">
        <f t="shared" si="45"/>
        <v>台北市</v>
      </c>
      <c r="AR246" t="str">
        <f t="shared" si="46"/>
        <v>中山區</v>
      </c>
      <c r="BG246" t="str">
        <f t="shared" si="47"/>
        <v/>
      </c>
      <c r="BH246" t="str">
        <f t="shared" si="48"/>
        <v/>
      </c>
      <c r="BX246" t="s">
        <v>4263</v>
      </c>
      <c r="BY246" t="s">
        <v>19</v>
      </c>
      <c r="BZ246" t="s">
        <v>4264</v>
      </c>
      <c r="CA246" t="s">
        <v>4265</v>
      </c>
      <c r="CB246">
        <v>24.981472</v>
      </c>
      <c r="CC246">
        <v>121.502556</v>
      </c>
      <c r="CJ246">
        <v>34245</v>
      </c>
      <c r="CK246">
        <v>10151</v>
      </c>
      <c r="CL246" t="s">
        <v>8497</v>
      </c>
      <c r="CM246" t="s">
        <v>8498</v>
      </c>
      <c r="CN246">
        <v>107</v>
      </c>
      <c r="CP246">
        <v>1</v>
      </c>
      <c r="CQ246">
        <v>121.4110483</v>
      </c>
      <c r="CR246">
        <v>25.014903199999999</v>
      </c>
      <c r="CS246" t="s">
        <v>8657</v>
      </c>
      <c r="CT246" t="s">
        <v>8658</v>
      </c>
      <c r="CU246" t="str">
        <f t="shared" si="49"/>
        <v>中正路</v>
      </c>
      <c r="CV246" t="str">
        <f t="shared" si="50"/>
        <v>572</v>
      </c>
    </row>
    <row r="247" spans="12:100" x14ac:dyDescent="0.25">
      <c r="L247" t="s">
        <v>1398</v>
      </c>
      <c r="M247" t="s">
        <v>782</v>
      </c>
      <c r="N247" t="s">
        <v>1399</v>
      </c>
      <c r="O247">
        <v>25.049152299999999</v>
      </c>
      <c r="P247">
        <v>121.5481039</v>
      </c>
      <c r="Q247" t="s">
        <v>1400</v>
      </c>
      <c r="S247" t="str">
        <f t="shared" si="43"/>
        <v>台北市</v>
      </c>
      <c r="T247" t="str">
        <f t="shared" si="44"/>
        <v>松山區</v>
      </c>
      <c r="AJ247" t="s">
        <v>3316</v>
      </c>
      <c r="AK247">
        <v>4.5999999999999996</v>
      </c>
      <c r="AL247">
        <v>371</v>
      </c>
      <c r="AM247" t="s">
        <v>2708</v>
      </c>
      <c r="AN247" s="2" t="s">
        <v>3317</v>
      </c>
      <c r="AO247">
        <v>25.082300400000001</v>
      </c>
      <c r="AP247">
        <v>121.55667579999999</v>
      </c>
      <c r="AQ247" t="str">
        <f t="shared" si="45"/>
        <v>台北市</v>
      </c>
      <c r="AR247" t="str">
        <f t="shared" si="46"/>
        <v>中山區</v>
      </c>
      <c r="BG247" t="str">
        <f t="shared" si="47"/>
        <v/>
      </c>
      <c r="BH247" t="str">
        <f t="shared" si="48"/>
        <v/>
      </c>
      <c r="BX247" t="s">
        <v>4266</v>
      </c>
      <c r="BY247" t="s">
        <v>19</v>
      </c>
      <c r="BZ247" t="s">
        <v>4267</v>
      </c>
      <c r="CA247" t="s">
        <v>4268</v>
      </c>
      <c r="CB247">
        <v>25.006352</v>
      </c>
      <c r="CC247">
        <v>121.49529200000001</v>
      </c>
      <c r="CJ247">
        <v>34246</v>
      </c>
      <c r="CK247">
        <v>10151</v>
      </c>
      <c r="CL247" t="s">
        <v>8493</v>
      </c>
      <c r="CM247" t="s">
        <v>8494</v>
      </c>
      <c r="CN247">
        <v>108</v>
      </c>
      <c r="CP247">
        <v>1</v>
      </c>
      <c r="CQ247">
        <v>121.413766</v>
      </c>
      <c r="CR247">
        <v>25.015567000000001</v>
      </c>
      <c r="CS247" t="s">
        <v>8659</v>
      </c>
      <c r="CT247" t="s">
        <v>8660</v>
      </c>
      <c r="CU247" t="str">
        <f t="shared" si="49"/>
        <v>三俊街</v>
      </c>
      <c r="CV247" t="str">
        <f t="shared" si="50"/>
        <v>74巷</v>
      </c>
    </row>
    <row r="248" spans="12:100" x14ac:dyDescent="0.25">
      <c r="L248" t="s">
        <v>1925</v>
      </c>
      <c r="M248" t="s">
        <v>413</v>
      </c>
      <c r="N248" t="s">
        <v>1926</v>
      </c>
      <c r="O248">
        <v>25.059779299999999</v>
      </c>
      <c r="P248">
        <v>121.56671590000001</v>
      </c>
      <c r="Q248" t="s">
        <v>1927</v>
      </c>
      <c r="S248" t="str">
        <f t="shared" si="43"/>
        <v>台北市</v>
      </c>
      <c r="T248" t="str">
        <f t="shared" si="44"/>
        <v>松山區</v>
      </c>
      <c r="AJ248" t="s">
        <v>3072</v>
      </c>
      <c r="AK248">
        <v>5</v>
      </c>
      <c r="AL248">
        <v>53</v>
      </c>
      <c r="AM248" t="s">
        <v>2189</v>
      </c>
      <c r="AN248" s="2" t="s">
        <v>3073</v>
      </c>
      <c r="AO248">
        <v>25.053583100000001</v>
      </c>
      <c r="AP248">
        <v>121.5398936</v>
      </c>
      <c r="AQ248" t="str">
        <f t="shared" si="45"/>
        <v>台北市</v>
      </c>
      <c r="AR248" t="str">
        <f t="shared" si="46"/>
        <v>中山區</v>
      </c>
      <c r="BG248" t="str">
        <f t="shared" si="47"/>
        <v/>
      </c>
      <c r="BH248" t="str">
        <f t="shared" si="48"/>
        <v/>
      </c>
      <c r="BX248" t="s">
        <v>4269</v>
      </c>
      <c r="BY248" t="s">
        <v>19</v>
      </c>
      <c r="BZ248" t="s">
        <v>4270</v>
      </c>
      <c r="CA248" t="s">
        <v>4271</v>
      </c>
      <c r="CB248">
        <v>24.993075000000001</v>
      </c>
      <c r="CC248">
        <v>121.49920899999999</v>
      </c>
      <c r="CJ248">
        <v>34248</v>
      </c>
      <c r="CK248">
        <v>10151</v>
      </c>
      <c r="CL248" t="s">
        <v>8485</v>
      </c>
      <c r="CM248" t="s">
        <v>8486</v>
      </c>
      <c r="CN248">
        <v>110</v>
      </c>
      <c r="CO248">
        <v>-1</v>
      </c>
      <c r="CP248">
        <v>1</v>
      </c>
      <c r="CQ248">
        <v>121.419951</v>
      </c>
      <c r="CR248">
        <v>25.015488999999999</v>
      </c>
      <c r="CS248" t="s">
        <v>8661</v>
      </c>
      <c r="CT248" t="s">
        <v>8662</v>
      </c>
      <c r="CU248" t="str">
        <f t="shared" si="49"/>
        <v>三俊街</v>
      </c>
      <c r="CV248" t="str">
        <f t="shared" si="50"/>
        <v>195</v>
      </c>
    </row>
    <row r="249" spans="12:100" x14ac:dyDescent="0.25">
      <c r="L249" t="s">
        <v>566</v>
      </c>
      <c r="M249" t="s">
        <v>424</v>
      </c>
      <c r="N249" t="s">
        <v>567</v>
      </c>
      <c r="O249">
        <v>25.049591800000002</v>
      </c>
      <c r="P249">
        <v>121.5537941</v>
      </c>
      <c r="Q249" t="s">
        <v>568</v>
      </c>
      <c r="S249" t="str">
        <f t="shared" si="43"/>
        <v>台北市</v>
      </c>
      <c r="T249" t="str">
        <f t="shared" si="44"/>
        <v>松山區</v>
      </c>
      <c r="AJ249" t="s">
        <v>3201</v>
      </c>
      <c r="AK249">
        <v>0</v>
      </c>
      <c r="AL249">
        <v>0</v>
      </c>
      <c r="AM249" t="s">
        <v>2463</v>
      </c>
      <c r="AN249" s="2" t="s">
        <v>3202</v>
      </c>
      <c r="AO249">
        <v>25.0666534</v>
      </c>
      <c r="AP249">
        <v>121.5416919</v>
      </c>
      <c r="AQ249" t="str">
        <f t="shared" si="45"/>
        <v>台北市</v>
      </c>
      <c r="AR249" t="str">
        <f t="shared" si="46"/>
        <v>中山區</v>
      </c>
      <c r="BG249" t="str">
        <f t="shared" si="47"/>
        <v/>
      </c>
      <c r="BH249" t="str">
        <f t="shared" si="48"/>
        <v/>
      </c>
      <c r="BX249" t="s">
        <v>4272</v>
      </c>
      <c r="BY249" t="s">
        <v>19</v>
      </c>
      <c r="BZ249" t="s">
        <v>4226</v>
      </c>
      <c r="CA249" t="s">
        <v>4273</v>
      </c>
      <c r="CB249">
        <v>25.011585</v>
      </c>
      <c r="CC249">
        <v>121.484965</v>
      </c>
      <c r="CJ249">
        <v>34249</v>
      </c>
      <c r="CK249">
        <v>10151</v>
      </c>
      <c r="CL249" t="s">
        <v>8481</v>
      </c>
      <c r="CM249" t="s">
        <v>8482</v>
      </c>
      <c r="CN249">
        <v>111</v>
      </c>
      <c r="CP249">
        <v>1</v>
      </c>
      <c r="CQ249">
        <v>121.422906</v>
      </c>
      <c r="CR249">
        <v>25.014012000000001</v>
      </c>
      <c r="CS249" t="s">
        <v>8663</v>
      </c>
      <c r="CT249" t="s">
        <v>8664</v>
      </c>
      <c r="CU249" t="str">
        <f t="shared" si="49"/>
        <v>樹林區</v>
      </c>
      <c r="CV249" t="str">
        <f t="shared" si="50"/>
        <v>三俊街</v>
      </c>
    </row>
    <row r="250" spans="12:100" x14ac:dyDescent="0.25">
      <c r="L250" t="s">
        <v>1338</v>
      </c>
      <c r="M250" t="s">
        <v>782</v>
      </c>
      <c r="N250" t="s">
        <v>1339</v>
      </c>
      <c r="O250">
        <v>25.040230600000001</v>
      </c>
      <c r="P250">
        <v>121.5581897</v>
      </c>
      <c r="Q250" t="s">
        <v>1340</v>
      </c>
      <c r="S250" t="str">
        <f t="shared" si="43"/>
        <v>台北市</v>
      </c>
      <c r="T250" t="str">
        <f t="shared" si="44"/>
        <v>信義區</v>
      </c>
      <c r="AJ250" t="s">
        <v>3051</v>
      </c>
      <c r="AK250">
        <v>4.9000000000000004</v>
      </c>
      <c r="AL250">
        <v>42</v>
      </c>
      <c r="AM250" t="s">
        <v>2356</v>
      </c>
      <c r="AN250" s="2" t="s">
        <v>3052</v>
      </c>
      <c r="AO250">
        <v>25.050431799999998</v>
      </c>
      <c r="AP250">
        <v>121.5408776</v>
      </c>
      <c r="AQ250" t="str">
        <f t="shared" si="45"/>
        <v>台北市</v>
      </c>
      <c r="AR250" t="str">
        <f t="shared" si="46"/>
        <v>中山區</v>
      </c>
      <c r="BG250" t="str">
        <f t="shared" si="47"/>
        <v/>
      </c>
      <c r="BH250" t="str">
        <f t="shared" si="48"/>
        <v/>
      </c>
      <c r="BX250" t="s">
        <v>4274</v>
      </c>
      <c r="BY250" t="s">
        <v>19</v>
      </c>
      <c r="BZ250" t="s">
        <v>4226</v>
      </c>
      <c r="CA250" t="s">
        <v>4275</v>
      </c>
      <c r="CB250">
        <v>25.007270999999999</v>
      </c>
      <c r="CC250">
        <v>121.494258</v>
      </c>
      <c r="CJ250">
        <v>34250</v>
      </c>
      <c r="CK250">
        <v>10151</v>
      </c>
      <c r="CL250" t="s">
        <v>8477</v>
      </c>
      <c r="CM250" t="s">
        <v>8478</v>
      </c>
      <c r="CN250">
        <v>112</v>
      </c>
      <c r="CO250">
        <v>-1</v>
      </c>
      <c r="CP250">
        <v>1</v>
      </c>
      <c r="CQ250">
        <v>121.4243857</v>
      </c>
      <c r="CR250">
        <v>25.011054000000001</v>
      </c>
      <c r="CS250" t="s">
        <v>8665</v>
      </c>
      <c r="CT250" t="s">
        <v>8666</v>
      </c>
      <c r="CU250" t="str">
        <f t="shared" si="49"/>
        <v>新北市</v>
      </c>
      <c r="CV250" t="str">
        <f t="shared" si="50"/>
        <v>樹林區</v>
      </c>
    </row>
    <row r="251" spans="12:100" x14ac:dyDescent="0.25">
      <c r="L251" t="s">
        <v>301</v>
      </c>
      <c r="M251" t="s">
        <v>274</v>
      </c>
      <c r="N251" t="s">
        <v>302</v>
      </c>
      <c r="O251">
        <v>25.025312499999998</v>
      </c>
      <c r="P251">
        <v>121.5613608</v>
      </c>
      <c r="Q251" t="s">
        <v>303</v>
      </c>
      <c r="S251" t="str">
        <f t="shared" si="43"/>
        <v>台北市</v>
      </c>
      <c r="T251" t="str">
        <f t="shared" si="44"/>
        <v>信義區</v>
      </c>
      <c r="AJ251" t="s">
        <v>3455</v>
      </c>
      <c r="AK251">
        <v>1.8</v>
      </c>
      <c r="AL251">
        <v>41</v>
      </c>
      <c r="AM251" t="s">
        <v>2216</v>
      </c>
      <c r="AN251" t="s">
        <v>3505</v>
      </c>
      <c r="AO251">
        <v>25.049845900000001</v>
      </c>
      <c r="AP251">
        <v>121.53938580000001</v>
      </c>
      <c r="AQ251" t="str">
        <f t="shared" si="45"/>
        <v>台北市</v>
      </c>
      <c r="AR251" t="str">
        <f t="shared" si="46"/>
        <v>中山區</v>
      </c>
      <c r="BG251" t="str">
        <f t="shared" si="47"/>
        <v/>
      </c>
      <c r="BH251" t="str">
        <f t="shared" si="48"/>
        <v/>
      </c>
      <c r="BX251" t="s">
        <v>4276</v>
      </c>
      <c r="BY251" t="s">
        <v>19</v>
      </c>
      <c r="BZ251" t="s">
        <v>4226</v>
      </c>
      <c r="CA251" t="s">
        <v>4277</v>
      </c>
      <c r="CB251">
        <v>25.011896</v>
      </c>
      <c r="CC251">
        <v>121.487066</v>
      </c>
      <c r="CJ251">
        <v>34251</v>
      </c>
      <c r="CK251">
        <v>10151</v>
      </c>
      <c r="CL251" t="s">
        <v>8473</v>
      </c>
      <c r="CM251" t="s">
        <v>8474</v>
      </c>
      <c r="CN251">
        <v>114</v>
      </c>
      <c r="CP251">
        <v>1</v>
      </c>
      <c r="CQ251">
        <v>121.42618760000001</v>
      </c>
      <c r="CR251">
        <v>25.007382</v>
      </c>
      <c r="CS251" t="s">
        <v>8667</v>
      </c>
      <c r="CT251" t="s">
        <v>8668</v>
      </c>
      <c r="CU251" t="str">
        <f t="shared" si="49"/>
        <v>新北市</v>
      </c>
      <c r="CV251" t="str">
        <f t="shared" si="50"/>
        <v>樹林區</v>
      </c>
    </row>
    <row r="252" spans="12:100" x14ac:dyDescent="0.25">
      <c r="L252" t="s">
        <v>2082</v>
      </c>
      <c r="M252" t="s">
        <v>2083</v>
      </c>
      <c r="N252" t="s">
        <v>2084</v>
      </c>
      <c r="O252">
        <v>25.023741999999999</v>
      </c>
      <c r="P252">
        <v>121.56676299999999</v>
      </c>
      <c r="Q252" t="s">
        <v>2085</v>
      </c>
      <c r="S252" t="str">
        <f t="shared" si="43"/>
        <v>台北市</v>
      </c>
      <c r="T252" t="str">
        <f t="shared" si="44"/>
        <v>信義區</v>
      </c>
      <c r="AJ252" t="s">
        <v>3303</v>
      </c>
      <c r="AK252">
        <v>4</v>
      </c>
      <c r="AL252">
        <v>3</v>
      </c>
      <c r="AM252" t="s">
        <v>2712</v>
      </c>
      <c r="AN252" s="2" t="s">
        <v>3304</v>
      </c>
      <c r="AO252">
        <v>25.020113899999998</v>
      </c>
      <c r="AP252">
        <v>121.52203280000001</v>
      </c>
      <c r="AQ252" t="str">
        <f t="shared" si="45"/>
        <v>台北市</v>
      </c>
      <c r="AR252" t="str">
        <f t="shared" si="46"/>
        <v>中正區</v>
      </c>
      <c r="BG252" t="str">
        <f t="shared" si="47"/>
        <v/>
      </c>
      <c r="BH252" t="str">
        <f t="shared" si="48"/>
        <v/>
      </c>
      <c r="BX252" t="s">
        <v>4278</v>
      </c>
      <c r="BY252" t="s">
        <v>19</v>
      </c>
      <c r="BZ252" t="s">
        <v>4226</v>
      </c>
      <c r="CA252" t="s">
        <v>4279</v>
      </c>
      <c r="CB252">
        <v>25.010166999999999</v>
      </c>
      <c r="CC252">
        <v>121.48823299999999</v>
      </c>
      <c r="CJ252">
        <v>34252</v>
      </c>
      <c r="CK252">
        <v>10151</v>
      </c>
      <c r="CL252" t="s">
        <v>8469</v>
      </c>
      <c r="CM252" t="s">
        <v>8470</v>
      </c>
      <c r="CN252">
        <v>115</v>
      </c>
      <c r="CO252">
        <v>-1</v>
      </c>
      <c r="CP252">
        <v>1</v>
      </c>
      <c r="CQ252">
        <v>121.42762</v>
      </c>
      <c r="CR252">
        <v>25.004950000000001</v>
      </c>
      <c r="CS252" t="s">
        <v>8669</v>
      </c>
      <c r="CT252" t="s">
        <v>8670</v>
      </c>
      <c r="CU252" t="str">
        <f t="shared" si="49"/>
        <v>俊英街</v>
      </c>
      <c r="CV252" t="str">
        <f t="shared" si="50"/>
        <v>96號</v>
      </c>
    </row>
    <row r="253" spans="12:100" x14ac:dyDescent="0.25">
      <c r="L253" t="s">
        <v>587</v>
      </c>
      <c r="M253" t="s">
        <v>447</v>
      </c>
      <c r="N253" t="s">
        <v>588</v>
      </c>
      <c r="O253">
        <v>25.039812300000001</v>
      </c>
      <c r="P253">
        <v>121.5721029</v>
      </c>
      <c r="Q253" t="s">
        <v>589</v>
      </c>
      <c r="S253" t="str">
        <f t="shared" si="43"/>
        <v>台北市</v>
      </c>
      <c r="T253" t="str">
        <f t="shared" si="44"/>
        <v>信義區</v>
      </c>
      <c r="AJ253" t="s">
        <v>3356</v>
      </c>
      <c r="AK253">
        <v>4.8</v>
      </c>
      <c r="AL253">
        <v>9</v>
      </c>
      <c r="AM253" t="s">
        <v>2263</v>
      </c>
      <c r="AN253" s="2" t="s">
        <v>3304</v>
      </c>
      <c r="AO253">
        <v>25.0234728</v>
      </c>
      <c r="AP253">
        <v>121.5137311</v>
      </c>
      <c r="AQ253" t="str">
        <f t="shared" si="45"/>
        <v>台北市</v>
      </c>
      <c r="AR253" t="str">
        <f t="shared" si="46"/>
        <v>中正區</v>
      </c>
      <c r="BG253" t="str">
        <f t="shared" si="47"/>
        <v/>
      </c>
      <c r="BH253" t="str">
        <f t="shared" si="48"/>
        <v/>
      </c>
      <c r="BX253" t="s">
        <v>4280</v>
      </c>
      <c r="BY253" t="s">
        <v>19</v>
      </c>
      <c r="BZ253" t="s">
        <v>4226</v>
      </c>
      <c r="CA253" t="s">
        <v>4281</v>
      </c>
      <c r="CB253">
        <v>25.012929</v>
      </c>
      <c r="CC253">
        <v>121.48587999999999</v>
      </c>
      <c r="CJ253">
        <v>34253</v>
      </c>
      <c r="CK253">
        <v>10151</v>
      </c>
      <c r="CL253" t="s">
        <v>8305</v>
      </c>
      <c r="CM253" t="s">
        <v>8306</v>
      </c>
      <c r="CN253">
        <v>118</v>
      </c>
      <c r="CO253">
        <v>-1</v>
      </c>
      <c r="CP253">
        <v>1</v>
      </c>
      <c r="CQ253">
        <v>121.43087</v>
      </c>
      <c r="CR253">
        <v>25.000126000000002</v>
      </c>
      <c r="CS253" t="s">
        <v>8671</v>
      </c>
      <c r="CT253" t="s">
        <v>8672</v>
      </c>
      <c r="CU253" t="str">
        <f t="shared" si="49"/>
        <v>新北市</v>
      </c>
      <c r="CV253" t="str">
        <f t="shared" si="50"/>
        <v>樹林區</v>
      </c>
    </row>
    <row r="254" spans="12:100" x14ac:dyDescent="0.25">
      <c r="L254" t="s">
        <v>575</v>
      </c>
      <c r="M254" t="s">
        <v>372</v>
      </c>
      <c r="N254" t="s">
        <v>576</v>
      </c>
      <c r="O254">
        <v>25.04252</v>
      </c>
      <c r="P254">
        <v>121.5835426</v>
      </c>
      <c r="Q254" t="s">
        <v>577</v>
      </c>
      <c r="S254" t="str">
        <f t="shared" si="43"/>
        <v>台北市</v>
      </c>
      <c r="T254" t="str">
        <f t="shared" si="44"/>
        <v>信義區</v>
      </c>
      <c r="AJ254" t="s">
        <v>3374</v>
      </c>
      <c r="AK254">
        <v>5</v>
      </c>
      <c r="AL254">
        <v>5</v>
      </c>
      <c r="AM254" t="s">
        <v>2263</v>
      </c>
      <c r="AN254" s="2" t="s">
        <v>3304</v>
      </c>
      <c r="AO254">
        <v>25.039837800000001</v>
      </c>
      <c r="AP254">
        <v>121.5216594</v>
      </c>
      <c r="AQ254" t="str">
        <f t="shared" si="45"/>
        <v>台北市</v>
      </c>
      <c r="AR254" t="str">
        <f t="shared" si="46"/>
        <v>中正區</v>
      </c>
      <c r="BG254" t="str">
        <f t="shared" si="47"/>
        <v/>
      </c>
      <c r="BH254" t="str">
        <f t="shared" si="48"/>
        <v/>
      </c>
      <c r="BX254" t="s">
        <v>4282</v>
      </c>
      <c r="BY254" t="s">
        <v>19</v>
      </c>
      <c r="BZ254" t="s">
        <v>4226</v>
      </c>
      <c r="CA254" t="s">
        <v>4283</v>
      </c>
      <c r="CB254">
        <v>25.013135999999999</v>
      </c>
      <c r="CC254">
        <v>121.484264</v>
      </c>
      <c r="CJ254">
        <v>34254</v>
      </c>
      <c r="CK254">
        <v>10151</v>
      </c>
      <c r="CL254" t="s">
        <v>8301</v>
      </c>
      <c r="CM254" t="s">
        <v>8302</v>
      </c>
      <c r="CN254">
        <v>119</v>
      </c>
      <c r="CP254">
        <v>1</v>
      </c>
      <c r="CQ254">
        <v>121.429919</v>
      </c>
      <c r="CR254">
        <v>24.998348</v>
      </c>
      <c r="CS254" t="s">
        <v>8673</v>
      </c>
      <c r="CT254" t="s">
        <v>8674</v>
      </c>
      <c r="CU254" t="str">
        <f t="shared" si="49"/>
        <v>樹新路</v>
      </c>
      <c r="CV254" t="str">
        <f t="shared" si="50"/>
        <v>233</v>
      </c>
    </row>
    <row r="255" spans="12:100" x14ac:dyDescent="0.25">
      <c r="L255" t="s">
        <v>1359</v>
      </c>
      <c r="M255" t="s">
        <v>782</v>
      </c>
      <c r="N255" t="s">
        <v>1360</v>
      </c>
      <c r="O255">
        <v>25.0435631</v>
      </c>
      <c r="P255">
        <v>121.57923409999999</v>
      </c>
      <c r="Q255" t="s">
        <v>1361</v>
      </c>
      <c r="S255" t="str">
        <f t="shared" si="43"/>
        <v>台北市</v>
      </c>
      <c r="T255" t="str">
        <f t="shared" si="44"/>
        <v>信義區</v>
      </c>
      <c r="AJ255" t="s">
        <v>3382</v>
      </c>
      <c r="AK255">
        <v>4.3</v>
      </c>
      <c r="AL255">
        <v>15</v>
      </c>
      <c r="AM255" t="s">
        <v>2263</v>
      </c>
      <c r="AN255" s="2" t="s">
        <v>3304</v>
      </c>
      <c r="AO255">
        <v>25.019862</v>
      </c>
      <c r="AP255">
        <v>121.5214038</v>
      </c>
      <c r="AQ255" t="str">
        <f t="shared" si="45"/>
        <v>台北市</v>
      </c>
      <c r="AR255" t="str">
        <f t="shared" si="46"/>
        <v>中正區</v>
      </c>
      <c r="BG255" t="str">
        <f t="shared" si="47"/>
        <v/>
      </c>
      <c r="BH255" t="str">
        <f t="shared" si="48"/>
        <v/>
      </c>
      <c r="BX255" t="s">
        <v>4284</v>
      </c>
      <c r="BY255" t="s">
        <v>19</v>
      </c>
      <c r="BZ255" t="s">
        <v>4285</v>
      </c>
      <c r="CA255" t="s">
        <v>4286</v>
      </c>
      <c r="CB255">
        <v>25.010639999999999</v>
      </c>
      <c r="CC255">
        <v>121.478712</v>
      </c>
      <c r="CJ255">
        <v>34377</v>
      </c>
      <c r="CK255">
        <v>10161</v>
      </c>
      <c r="CL255" t="s">
        <v>8675</v>
      </c>
      <c r="CM255" t="s">
        <v>8676</v>
      </c>
      <c r="CN255">
        <v>27</v>
      </c>
      <c r="CP255">
        <v>0</v>
      </c>
      <c r="CQ255">
        <v>121.47333519999999</v>
      </c>
      <c r="CR255">
        <v>25.029327460000001</v>
      </c>
      <c r="CS255" t="s">
        <v>8677</v>
      </c>
      <c r="CT255" t="s">
        <v>8678</v>
      </c>
      <c r="CU255" t="str">
        <f t="shared" si="49"/>
        <v>雙十路</v>
      </c>
      <c r="CV255" t="str">
        <f t="shared" si="50"/>
        <v>二段1</v>
      </c>
    </row>
    <row r="256" spans="12:100" x14ac:dyDescent="0.25">
      <c r="L256" t="s">
        <v>581</v>
      </c>
      <c r="M256" t="s">
        <v>372</v>
      </c>
      <c r="N256" t="s">
        <v>582</v>
      </c>
      <c r="O256">
        <v>25.033469700000001</v>
      </c>
      <c r="P256">
        <v>121.5788417</v>
      </c>
      <c r="Q256" t="s">
        <v>583</v>
      </c>
      <c r="S256" t="str">
        <f t="shared" si="43"/>
        <v>台北市</v>
      </c>
      <c r="T256" t="str">
        <f t="shared" si="44"/>
        <v>信義區</v>
      </c>
      <c r="AJ256" t="s">
        <v>3449</v>
      </c>
      <c r="AK256">
        <v>4.5</v>
      </c>
      <c r="AL256">
        <v>38</v>
      </c>
      <c r="AM256" t="s">
        <v>2831</v>
      </c>
      <c r="AN256" s="2" t="s">
        <v>3304</v>
      </c>
      <c r="AO256">
        <v>25.020207299999999</v>
      </c>
      <c r="AP256">
        <v>121.5215287</v>
      </c>
      <c r="AQ256" t="str">
        <f t="shared" si="45"/>
        <v>台北市</v>
      </c>
      <c r="AR256" t="str">
        <f t="shared" si="46"/>
        <v>中正區</v>
      </c>
      <c r="BG256" t="str">
        <f t="shared" si="47"/>
        <v/>
      </c>
      <c r="BH256" t="str">
        <f t="shared" si="48"/>
        <v/>
      </c>
      <c r="BX256" t="s">
        <v>4287</v>
      </c>
      <c r="BY256" t="s">
        <v>19</v>
      </c>
      <c r="BZ256" t="s">
        <v>4288</v>
      </c>
      <c r="CA256" t="s">
        <v>4289</v>
      </c>
      <c r="CB256">
        <v>24.998013</v>
      </c>
      <c r="CC256">
        <v>121.492509</v>
      </c>
      <c r="CJ256">
        <v>34378</v>
      </c>
      <c r="CK256">
        <v>10161</v>
      </c>
      <c r="CL256" t="s">
        <v>8679</v>
      </c>
      <c r="CM256" t="s">
        <v>8680</v>
      </c>
      <c r="CN256">
        <v>28</v>
      </c>
      <c r="CP256">
        <v>0</v>
      </c>
      <c r="CQ256">
        <v>121.47362</v>
      </c>
      <c r="CR256">
        <v>25.03116</v>
      </c>
      <c r="CS256" t="s">
        <v>8681</v>
      </c>
      <c r="CT256" t="s">
        <v>8682</v>
      </c>
      <c r="CU256" t="str">
        <f t="shared" si="49"/>
        <v>文化路</v>
      </c>
      <c r="CV256" t="str">
        <f t="shared" si="50"/>
        <v>二段3</v>
      </c>
    </row>
    <row r="257" spans="12:100" x14ac:dyDescent="0.25">
      <c r="L257" t="s">
        <v>584</v>
      </c>
      <c r="M257" t="s">
        <v>443</v>
      </c>
      <c r="N257" t="s">
        <v>585</v>
      </c>
      <c r="O257">
        <v>25.035049799999999</v>
      </c>
      <c r="P257">
        <v>121.5806133</v>
      </c>
      <c r="Q257" t="s">
        <v>586</v>
      </c>
      <c r="S257" t="str">
        <f t="shared" si="43"/>
        <v>台北市</v>
      </c>
      <c r="T257" t="str">
        <f t="shared" si="44"/>
        <v>信義區</v>
      </c>
      <c r="AJ257" t="s">
        <v>3023</v>
      </c>
      <c r="AK257">
        <v>5</v>
      </c>
      <c r="AL257">
        <v>18</v>
      </c>
      <c r="AM257" t="s">
        <v>2189</v>
      </c>
      <c r="AN257" s="2" t="s">
        <v>3024</v>
      </c>
      <c r="AO257">
        <v>25.021238700000001</v>
      </c>
      <c r="AP257">
        <v>121.5192452</v>
      </c>
      <c r="AQ257" t="str">
        <f t="shared" si="45"/>
        <v>台北市</v>
      </c>
      <c r="AR257" t="str">
        <f t="shared" si="46"/>
        <v>中正區</v>
      </c>
      <c r="BG257" t="str">
        <f t="shared" si="47"/>
        <v/>
      </c>
      <c r="BH257" t="str">
        <f t="shared" si="48"/>
        <v/>
      </c>
      <c r="BX257" t="s">
        <v>4290</v>
      </c>
      <c r="BY257" t="s">
        <v>19</v>
      </c>
      <c r="BZ257" t="s">
        <v>4291</v>
      </c>
      <c r="CA257" t="s">
        <v>4292</v>
      </c>
      <c r="CB257">
        <v>25.008451999999998</v>
      </c>
      <c r="CC257">
        <v>121.474344</v>
      </c>
      <c r="CJ257">
        <v>34383</v>
      </c>
      <c r="CK257">
        <v>10161</v>
      </c>
      <c r="CL257" t="s">
        <v>8683</v>
      </c>
      <c r="CM257" t="s">
        <v>8684</v>
      </c>
      <c r="CN257">
        <v>33</v>
      </c>
      <c r="CP257">
        <v>0</v>
      </c>
      <c r="CQ257">
        <v>121.50197919999999</v>
      </c>
      <c r="CR257">
        <v>25.039681470000001</v>
      </c>
      <c r="CS257" t="s">
        <v>8685</v>
      </c>
      <c r="CT257" t="s">
        <v>8686</v>
      </c>
      <c r="CU257" t="str">
        <f t="shared" si="49"/>
        <v>康定路</v>
      </c>
      <c r="CV257" t="str">
        <f t="shared" si="50"/>
        <v>123</v>
      </c>
    </row>
    <row r="258" spans="12:100" x14ac:dyDescent="0.25">
      <c r="L258" t="s">
        <v>1940</v>
      </c>
      <c r="M258" t="s">
        <v>413</v>
      </c>
      <c r="N258" t="s">
        <v>1941</v>
      </c>
      <c r="O258">
        <v>25.028825699999999</v>
      </c>
      <c r="P258">
        <v>121.5677566</v>
      </c>
      <c r="Q258" t="s">
        <v>1942</v>
      </c>
      <c r="S258" t="str">
        <f t="shared" ref="S258:S321" si="51">MID(N258,1,3)</f>
        <v>台北市</v>
      </c>
      <c r="T258" t="str">
        <f t="shared" ref="T258:T321" si="52">MID(N258,4,3)</f>
        <v>信義區</v>
      </c>
      <c r="AJ258" t="s">
        <v>3358</v>
      </c>
      <c r="AK258">
        <v>4.3</v>
      </c>
      <c r="AL258">
        <v>455</v>
      </c>
      <c r="AM258" t="s">
        <v>2263</v>
      </c>
      <c r="AN258" s="2" t="s">
        <v>3359</v>
      </c>
      <c r="AO258">
        <v>25.0144935</v>
      </c>
      <c r="AP258">
        <v>121.52564169999999</v>
      </c>
      <c r="AQ258" t="str">
        <f t="shared" ref="AQ258:AQ321" si="53">MID(AN258,1,3)</f>
        <v>台北市</v>
      </c>
      <c r="AR258" t="str">
        <f t="shared" ref="AR258:AR321" si="54">MID(AN258,4,3)</f>
        <v>中正區</v>
      </c>
      <c r="BG258" t="str">
        <f t="shared" ref="BG258:BG321" si="55">MID(BD258,1,3)</f>
        <v/>
      </c>
      <c r="BH258" t="str">
        <f t="shared" ref="BH258:BH321" si="56">MID(BD258,4,3)</f>
        <v/>
      </c>
      <c r="BX258" t="s">
        <v>4293</v>
      </c>
      <c r="BY258" t="s">
        <v>19</v>
      </c>
      <c r="BZ258" t="s">
        <v>4294</v>
      </c>
      <c r="CA258" t="s">
        <v>4295</v>
      </c>
      <c r="CB258">
        <v>25.006335</v>
      </c>
      <c r="CC258">
        <v>121.501581</v>
      </c>
      <c r="CJ258">
        <v>34387</v>
      </c>
      <c r="CK258">
        <v>10161</v>
      </c>
      <c r="CL258" t="s">
        <v>7927</v>
      </c>
      <c r="CM258" t="s">
        <v>8687</v>
      </c>
      <c r="CN258">
        <v>37</v>
      </c>
      <c r="CP258">
        <v>1</v>
      </c>
      <c r="CQ258">
        <v>121.50876510000001</v>
      </c>
      <c r="CR258">
        <v>25.044584619999998</v>
      </c>
      <c r="CS258" t="s">
        <v>8688</v>
      </c>
      <c r="CT258" t="s">
        <v>8689</v>
      </c>
      <c r="CU258" t="str">
        <f t="shared" si="49"/>
        <v>中華路</v>
      </c>
      <c r="CV258" t="str">
        <f t="shared" si="50"/>
        <v>一段9</v>
      </c>
    </row>
    <row r="259" spans="12:100" x14ac:dyDescent="0.25">
      <c r="L259" t="s">
        <v>1416</v>
      </c>
      <c r="M259" t="s">
        <v>782</v>
      </c>
      <c r="N259" t="s">
        <v>1417</v>
      </c>
      <c r="O259">
        <v>25.025593400000002</v>
      </c>
      <c r="P259">
        <v>121.5683186</v>
      </c>
      <c r="Q259" t="s">
        <v>1418</v>
      </c>
      <c r="S259" t="str">
        <f t="shared" si="51"/>
        <v>台北市</v>
      </c>
      <c r="T259" t="str">
        <f t="shared" si="52"/>
        <v>信義區</v>
      </c>
      <c r="AJ259" t="s">
        <v>3167</v>
      </c>
      <c r="AK259">
        <v>4.5</v>
      </c>
      <c r="AL259">
        <v>26</v>
      </c>
      <c r="AM259" t="s">
        <v>2463</v>
      </c>
      <c r="AN259" s="2" t="s">
        <v>3168</v>
      </c>
      <c r="AO259">
        <v>25.026535200000001</v>
      </c>
      <c r="AP259">
        <v>121.5203973</v>
      </c>
      <c r="AQ259" t="str">
        <f t="shared" si="53"/>
        <v>台北市</v>
      </c>
      <c r="AR259" t="str">
        <f t="shared" si="54"/>
        <v>中正區</v>
      </c>
      <c r="BG259" t="str">
        <f t="shared" si="55"/>
        <v/>
      </c>
      <c r="BH259" t="str">
        <f t="shared" si="56"/>
        <v/>
      </c>
      <c r="BX259" t="s">
        <v>4296</v>
      </c>
      <c r="BY259" t="s">
        <v>19</v>
      </c>
      <c r="BZ259" t="s">
        <v>4297</v>
      </c>
      <c r="CA259" t="s">
        <v>4298</v>
      </c>
      <c r="CB259">
        <v>24.993299</v>
      </c>
      <c r="CC259">
        <v>121.488309</v>
      </c>
      <c r="CJ259">
        <v>34388</v>
      </c>
      <c r="CK259">
        <v>10161</v>
      </c>
      <c r="CL259" t="s">
        <v>7923</v>
      </c>
      <c r="CM259" t="s">
        <v>7924</v>
      </c>
      <c r="CN259">
        <v>38</v>
      </c>
      <c r="CP259">
        <v>1</v>
      </c>
      <c r="CQ259">
        <v>121.5078874</v>
      </c>
      <c r="CR259">
        <v>25.041649240000002</v>
      </c>
      <c r="CS259" t="s">
        <v>8690</v>
      </c>
      <c r="CT259" t="s">
        <v>8691</v>
      </c>
      <c r="CU259" t="str">
        <f t="shared" ref="CU259:CU322" si="57">MID(CS259,1,3)</f>
        <v>中華路</v>
      </c>
      <c r="CV259" t="str">
        <f t="shared" ref="CV259:CV322" si="58">MID(CS259,4,3)</f>
        <v>一段1</v>
      </c>
    </row>
    <row r="260" spans="12:100" x14ac:dyDescent="0.25">
      <c r="L260" t="s">
        <v>1422</v>
      </c>
      <c r="M260" t="s">
        <v>782</v>
      </c>
      <c r="N260" t="s">
        <v>1423</v>
      </c>
      <c r="O260">
        <v>25.0359962</v>
      </c>
      <c r="P260">
        <v>121.57089329999999</v>
      </c>
      <c r="Q260" t="s">
        <v>1424</v>
      </c>
      <c r="S260" t="str">
        <f t="shared" si="51"/>
        <v>台北市</v>
      </c>
      <c r="T260" t="str">
        <f t="shared" si="52"/>
        <v>信義區</v>
      </c>
      <c r="AJ260" t="s">
        <v>3148</v>
      </c>
      <c r="AK260">
        <v>0</v>
      </c>
      <c r="AL260">
        <v>0</v>
      </c>
      <c r="AM260" t="s">
        <v>2390</v>
      </c>
      <c r="AN260" s="2" t="s">
        <v>3149</v>
      </c>
      <c r="AO260">
        <v>25.030157500000001</v>
      </c>
      <c r="AP260">
        <v>121.5132298</v>
      </c>
      <c r="AQ260" t="str">
        <f t="shared" si="53"/>
        <v>台北市</v>
      </c>
      <c r="AR260" t="str">
        <f t="shared" si="54"/>
        <v>中正區</v>
      </c>
      <c r="BG260" t="str">
        <f t="shared" si="55"/>
        <v/>
      </c>
      <c r="BH260" t="str">
        <f t="shared" si="56"/>
        <v/>
      </c>
      <c r="BX260" t="s">
        <v>4299</v>
      </c>
      <c r="BY260" t="s">
        <v>19</v>
      </c>
      <c r="BZ260" t="s">
        <v>4300</v>
      </c>
      <c r="CA260" t="s">
        <v>4301</v>
      </c>
      <c r="CB260">
        <v>24.994021</v>
      </c>
      <c r="CC260">
        <v>121.51804300000001</v>
      </c>
      <c r="CJ260">
        <v>34394</v>
      </c>
      <c r="CK260">
        <v>10161</v>
      </c>
      <c r="CL260" t="s">
        <v>8692</v>
      </c>
      <c r="CM260" t="s">
        <v>8680</v>
      </c>
      <c r="CN260">
        <v>44</v>
      </c>
      <c r="CP260">
        <v>1</v>
      </c>
      <c r="CQ260">
        <v>121.47366</v>
      </c>
      <c r="CR260">
        <v>25.03163</v>
      </c>
      <c r="CS260" t="s">
        <v>8693</v>
      </c>
      <c r="CT260" t="s">
        <v>8694</v>
      </c>
      <c r="CU260" t="str">
        <f t="shared" si="57"/>
        <v>文化路</v>
      </c>
      <c r="CV260" t="str">
        <f t="shared" si="58"/>
        <v>二段3</v>
      </c>
    </row>
    <row r="261" spans="12:100" x14ac:dyDescent="0.25">
      <c r="L261" t="s">
        <v>1934</v>
      </c>
      <c r="M261" t="s">
        <v>413</v>
      </c>
      <c r="N261" t="s">
        <v>1935</v>
      </c>
      <c r="O261">
        <v>25.048318900000002</v>
      </c>
      <c r="P261">
        <v>121.5737906</v>
      </c>
      <c r="Q261" t="s">
        <v>1936</v>
      </c>
      <c r="S261" t="str">
        <f t="shared" si="51"/>
        <v>台北市</v>
      </c>
      <c r="T261" t="str">
        <f t="shared" si="52"/>
        <v>信義區</v>
      </c>
      <c r="AJ261" t="s">
        <v>3458</v>
      </c>
      <c r="AK261">
        <v>4</v>
      </c>
      <c r="AL261">
        <v>577</v>
      </c>
      <c r="AM261" t="s">
        <v>2212</v>
      </c>
      <c r="AN261" s="2" t="s">
        <v>3459</v>
      </c>
      <c r="AO261">
        <v>25.043214899999999</v>
      </c>
      <c r="AP261">
        <v>121.5230202</v>
      </c>
      <c r="AQ261" t="str">
        <f t="shared" si="53"/>
        <v>台北市</v>
      </c>
      <c r="AR261" t="str">
        <f t="shared" si="54"/>
        <v>中正區</v>
      </c>
      <c r="BG261" t="str">
        <f t="shared" si="55"/>
        <v/>
      </c>
      <c r="BH261" t="str">
        <f t="shared" si="56"/>
        <v/>
      </c>
      <c r="BX261" t="s">
        <v>4302</v>
      </c>
      <c r="BY261" t="s">
        <v>19</v>
      </c>
      <c r="BZ261" t="s">
        <v>4060</v>
      </c>
      <c r="CA261" t="s">
        <v>4303</v>
      </c>
      <c r="CB261">
        <v>25.004569</v>
      </c>
      <c r="CC261">
        <v>121.468379</v>
      </c>
      <c r="CJ261">
        <v>34395</v>
      </c>
      <c r="CK261">
        <v>10161</v>
      </c>
      <c r="CL261" t="s">
        <v>8675</v>
      </c>
      <c r="CM261" t="s">
        <v>8695</v>
      </c>
      <c r="CN261">
        <v>45</v>
      </c>
      <c r="CP261">
        <v>1</v>
      </c>
      <c r="CQ261">
        <v>121.47317</v>
      </c>
      <c r="CR261">
        <v>25.02918</v>
      </c>
      <c r="CS261" t="s">
        <v>8696</v>
      </c>
      <c r="CT261" t="s">
        <v>8697</v>
      </c>
      <c r="CU261" t="str">
        <f t="shared" si="57"/>
        <v>雙十路</v>
      </c>
      <c r="CV261" t="str">
        <f t="shared" si="58"/>
        <v>二段1</v>
      </c>
    </row>
    <row r="262" spans="12:100" ht="17.25" x14ac:dyDescent="0.25">
      <c r="L262" t="s">
        <v>1269</v>
      </c>
      <c r="M262" t="s">
        <v>782</v>
      </c>
      <c r="N262" t="s">
        <v>1270</v>
      </c>
      <c r="O262">
        <v>25.0312351</v>
      </c>
      <c r="P262">
        <v>121.5629977</v>
      </c>
      <c r="Q262" t="s">
        <v>1271</v>
      </c>
      <c r="S262" t="str">
        <f t="shared" si="51"/>
        <v>台北市</v>
      </c>
      <c r="T262" t="str">
        <f t="shared" si="52"/>
        <v>信義區</v>
      </c>
      <c r="AJ262" t="s">
        <v>2556</v>
      </c>
      <c r="AK262">
        <v>4.7</v>
      </c>
      <c r="AL262">
        <v>41</v>
      </c>
      <c r="AM262" t="s">
        <v>2463</v>
      </c>
      <c r="AN262" s="3" t="s">
        <v>3487</v>
      </c>
      <c r="AO262">
        <v>25.036016799999999</v>
      </c>
      <c r="AP262">
        <v>121.5278594</v>
      </c>
      <c r="AQ262" t="str">
        <f t="shared" si="53"/>
        <v>台北市</v>
      </c>
      <c r="AR262" t="str">
        <f t="shared" si="54"/>
        <v>中正區</v>
      </c>
      <c r="BG262" t="str">
        <f t="shared" si="55"/>
        <v/>
      </c>
      <c r="BH262" t="str">
        <f t="shared" si="56"/>
        <v/>
      </c>
      <c r="BX262" t="s">
        <v>4304</v>
      </c>
      <c r="BY262" t="s">
        <v>19</v>
      </c>
      <c r="BZ262" t="s">
        <v>4305</v>
      </c>
      <c r="CA262" t="s">
        <v>4306</v>
      </c>
      <c r="CB262">
        <v>24.994433999999998</v>
      </c>
      <c r="CC262">
        <v>121.503704</v>
      </c>
      <c r="CJ262">
        <v>34398</v>
      </c>
      <c r="CK262">
        <v>10161</v>
      </c>
      <c r="CL262" t="s">
        <v>8545</v>
      </c>
      <c r="CM262" t="s">
        <v>8546</v>
      </c>
      <c r="CN262">
        <v>48</v>
      </c>
      <c r="CP262">
        <v>1</v>
      </c>
      <c r="CQ262">
        <v>121.4793882</v>
      </c>
      <c r="CR262">
        <v>25.022362170000001</v>
      </c>
      <c r="CS262" t="s">
        <v>8698</v>
      </c>
      <c r="CT262" t="s">
        <v>8699</v>
      </c>
      <c r="CU262" t="str">
        <f t="shared" si="57"/>
        <v>三民路</v>
      </c>
      <c r="CV262" t="str">
        <f t="shared" si="58"/>
        <v>一段7</v>
      </c>
    </row>
    <row r="263" spans="12:100" x14ac:dyDescent="0.25">
      <c r="L263" t="s">
        <v>1931</v>
      </c>
      <c r="M263" t="s">
        <v>413</v>
      </c>
      <c r="N263" t="s">
        <v>1932</v>
      </c>
      <c r="O263">
        <v>25.035644000000001</v>
      </c>
      <c r="P263">
        <v>121.5722586</v>
      </c>
      <c r="Q263" t="s">
        <v>1933</v>
      </c>
      <c r="S263" t="str">
        <f t="shared" si="51"/>
        <v>台北市</v>
      </c>
      <c r="T263" t="str">
        <f t="shared" si="52"/>
        <v>信義區</v>
      </c>
      <c r="AJ263" t="s">
        <v>2575</v>
      </c>
      <c r="AK263">
        <v>4.5999999999999996</v>
      </c>
      <c r="AL263">
        <v>85</v>
      </c>
      <c r="AM263" t="s">
        <v>2463</v>
      </c>
      <c r="AN263" s="2" t="s">
        <v>2576</v>
      </c>
      <c r="AO263">
        <v>25.040683000000001</v>
      </c>
      <c r="AP263">
        <v>121.529433</v>
      </c>
      <c r="AQ263" t="str">
        <f t="shared" si="53"/>
        <v>台北市</v>
      </c>
      <c r="AR263" t="str">
        <f t="shared" si="54"/>
        <v>中正區</v>
      </c>
      <c r="BG263" t="str">
        <f t="shared" si="55"/>
        <v/>
      </c>
      <c r="BH263" t="str">
        <f t="shared" si="56"/>
        <v/>
      </c>
      <c r="BX263" t="s">
        <v>4307</v>
      </c>
      <c r="BY263" t="s">
        <v>19</v>
      </c>
      <c r="BZ263" t="s">
        <v>4308</v>
      </c>
      <c r="CA263" t="s">
        <v>4309</v>
      </c>
      <c r="CB263">
        <v>25.002936999999999</v>
      </c>
      <c r="CC263">
        <v>121.471833</v>
      </c>
      <c r="CJ263">
        <v>34399</v>
      </c>
      <c r="CK263">
        <v>10161</v>
      </c>
      <c r="CL263" t="s">
        <v>8541</v>
      </c>
      <c r="CM263" t="s">
        <v>8542</v>
      </c>
      <c r="CN263">
        <v>49</v>
      </c>
      <c r="CO263">
        <v>-1</v>
      </c>
      <c r="CP263">
        <v>1</v>
      </c>
      <c r="CQ263">
        <v>121.47911000000001</v>
      </c>
      <c r="CR263">
        <v>25.017161000000002</v>
      </c>
      <c r="CS263" t="s">
        <v>8700</v>
      </c>
      <c r="CT263" t="s">
        <v>8701</v>
      </c>
      <c r="CU263" t="str">
        <f t="shared" si="57"/>
        <v>三民路</v>
      </c>
      <c r="CV263" t="str">
        <f t="shared" si="58"/>
        <v>2段7</v>
      </c>
    </row>
    <row r="264" spans="12:100" x14ac:dyDescent="0.25">
      <c r="L264" t="s">
        <v>578</v>
      </c>
      <c r="M264" t="s">
        <v>372</v>
      </c>
      <c r="N264" t="s">
        <v>579</v>
      </c>
      <c r="O264">
        <v>25.0435047</v>
      </c>
      <c r="P264">
        <v>121.565387</v>
      </c>
      <c r="Q264" t="s">
        <v>580</v>
      </c>
      <c r="S264" t="str">
        <f t="shared" si="51"/>
        <v>台北市</v>
      </c>
      <c r="T264" t="str">
        <f t="shared" si="52"/>
        <v>信義區</v>
      </c>
      <c r="AJ264" t="s">
        <v>3095</v>
      </c>
      <c r="AK264">
        <v>4.9000000000000004</v>
      </c>
      <c r="AL264">
        <v>458</v>
      </c>
      <c r="AM264" t="s">
        <v>2189</v>
      </c>
      <c r="AN264" s="2" t="s">
        <v>3096</v>
      </c>
      <c r="AO264">
        <v>25.037689400000001</v>
      </c>
      <c r="AP264">
        <v>121.5288221</v>
      </c>
      <c r="AQ264" t="str">
        <f t="shared" si="53"/>
        <v>台北市</v>
      </c>
      <c r="AR264" t="str">
        <f t="shared" si="54"/>
        <v>中正區</v>
      </c>
      <c r="BG264" t="str">
        <f t="shared" si="55"/>
        <v/>
      </c>
      <c r="BH264" t="str">
        <f t="shared" si="56"/>
        <v/>
      </c>
      <c r="BX264" t="s">
        <v>4310</v>
      </c>
      <c r="BY264" t="s">
        <v>19</v>
      </c>
      <c r="BZ264" t="s">
        <v>4311</v>
      </c>
      <c r="CA264" t="s">
        <v>4312</v>
      </c>
      <c r="CB264">
        <v>25.005790999999999</v>
      </c>
      <c r="CC264">
        <v>121.500005</v>
      </c>
      <c r="CJ264">
        <v>34400</v>
      </c>
      <c r="CK264">
        <v>10161</v>
      </c>
      <c r="CL264" t="s">
        <v>3780</v>
      </c>
      <c r="CM264" t="s">
        <v>7920</v>
      </c>
      <c r="CN264">
        <v>50</v>
      </c>
      <c r="CP264">
        <v>1</v>
      </c>
      <c r="CQ264">
        <v>121.47890599999999</v>
      </c>
      <c r="CR264">
        <v>25.014185999999999</v>
      </c>
      <c r="CS264" t="s">
        <v>8702</v>
      </c>
      <c r="CT264" t="s">
        <v>8703</v>
      </c>
      <c r="CU264" t="str">
        <f t="shared" si="57"/>
        <v>三民路</v>
      </c>
      <c r="CV264" t="str">
        <f t="shared" si="58"/>
        <v>二段2</v>
      </c>
    </row>
    <row r="265" spans="12:100" x14ac:dyDescent="0.25">
      <c r="L265" t="s">
        <v>1221</v>
      </c>
      <c r="M265" t="s">
        <v>782</v>
      </c>
      <c r="N265" t="s">
        <v>1222</v>
      </c>
      <c r="O265">
        <v>25.047249000000001</v>
      </c>
      <c r="P265">
        <v>121.5696554</v>
      </c>
      <c r="Q265" t="s">
        <v>1223</v>
      </c>
      <c r="S265" t="str">
        <f t="shared" si="51"/>
        <v>台北市</v>
      </c>
      <c r="T265" t="str">
        <f t="shared" si="52"/>
        <v>信義區</v>
      </c>
      <c r="AJ265" t="s">
        <v>2337</v>
      </c>
      <c r="AK265">
        <v>4.2</v>
      </c>
      <c r="AL265">
        <v>3</v>
      </c>
      <c r="AM265" t="s">
        <v>2192</v>
      </c>
      <c r="AN265" s="2" t="s">
        <v>2338</v>
      </c>
      <c r="AO265">
        <v>25.038455200000001</v>
      </c>
      <c r="AP265">
        <v>121.519462</v>
      </c>
      <c r="AQ265" t="str">
        <f t="shared" si="53"/>
        <v>台北市</v>
      </c>
      <c r="AR265" t="str">
        <f t="shared" si="54"/>
        <v>中正區</v>
      </c>
      <c r="BG265" t="str">
        <f t="shared" si="55"/>
        <v/>
      </c>
      <c r="BH265" t="str">
        <f t="shared" si="56"/>
        <v/>
      </c>
      <c r="BX265" t="s">
        <v>4313</v>
      </c>
      <c r="BY265" t="s">
        <v>19</v>
      </c>
      <c r="BZ265" t="s">
        <v>4202</v>
      </c>
      <c r="CA265" t="s">
        <v>4314</v>
      </c>
      <c r="CB265">
        <v>25.002227000000001</v>
      </c>
      <c r="CC265">
        <v>121.47789899999999</v>
      </c>
      <c r="CJ265">
        <v>34403</v>
      </c>
      <c r="CK265">
        <v>10161</v>
      </c>
      <c r="CL265" t="s">
        <v>7908</v>
      </c>
      <c r="CM265" t="s">
        <v>7909</v>
      </c>
      <c r="CN265">
        <v>53</v>
      </c>
      <c r="CO265">
        <v>-1</v>
      </c>
      <c r="CP265">
        <v>1</v>
      </c>
      <c r="CQ265">
        <v>121.479635</v>
      </c>
      <c r="CR265">
        <v>25.00686</v>
      </c>
      <c r="CS265" t="s">
        <v>8704</v>
      </c>
      <c r="CT265" t="s">
        <v>8705</v>
      </c>
      <c r="CU265" t="str">
        <f t="shared" si="57"/>
        <v>新北市</v>
      </c>
      <c r="CV265" t="str">
        <f t="shared" si="58"/>
        <v>中和區</v>
      </c>
    </row>
    <row r="266" spans="12:100" x14ac:dyDescent="0.25">
      <c r="L266" t="s">
        <v>605</v>
      </c>
      <c r="M266" t="s">
        <v>350</v>
      </c>
      <c r="N266" t="s">
        <v>606</v>
      </c>
      <c r="O266">
        <v>25.026673500000001</v>
      </c>
      <c r="P266">
        <v>121.5544462</v>
      </c>
      <c r="Q266" t="s">
        <v>607</v>
      </c>
      <c r="S266" t="str">
        <f t="shared" si="51"/>
        <v>台北市</v>
      </c>
      <c r="T266" t="str">
        <f t="shared" si="52"/>
        <v>信義區</v>
      </c>
      <c r="AJ266" t="s">
        <v>2579</v>
      </c>
      <c r="AK266">
        <v>4.7</v>
      </c>
      <c r="AL266">
        <v>36</v>
      </c>
      <c r="AM266" t="s">
        <v>2189</v>
      </c>
      <c r="AN266" s="2" t="s">
        <v>2580</v>
      </c>
      <c r="AO266">
        <v>25.0300203</v>
      </c>
      <c r="AP266">
        <v>121.51797639999999</v>
      </c>
      <c r="AQ266" t="str">
        <f t="shared" si="53"/>
        <v>台北市</v>
      </c>
      <c r="AR266" t="str">
        <f t="shared" si="54"/>
        <v>中正區</v>
      </c>
      <c r="BG266" t="str">
        <f t="shared" si="55"/>
        <v/>
      </c>
      <c r="BH266" t="str">
        <f t="shared" si="56"/>
        <v/>
      </c>
      <c r="BX266" t="s">
        <v>4315</v>
      </c>
      <c r="BY266" t="s">
        <v>19</v>
      </c>
      <c r="BZ266" t="s">
        <v>3784</v>
      </c>
      <c r="CA266" t="s">
        <v>3879</v>
      </c>
      <c r="CB266">
        <v>25.009305999999999</v>
      </c>
      <c r="CC266">
        <v>121.494944</v>
      </c>
      <c r="CJ266">
        <v>34404</v>
      </c>
      <c r="CK266">
        <v>10161</v>
      </c>
      <c r="CL266" t="s">
        <v>8291</v>
      </c>
      <c r="CM266" t="s">
        <v>8292</v>
      </c>
      <c r="CN266">
        <v>56</v>
      </c>
      <c r="CO266">
        <v>-1</v>
      </c>
      <c r="CP266">
        <v>1</v>
      </c>
      <c r="CQ266">
        <v>121.481193</v>
      </c>
      <c r="CR266">
        <v>25.000603999999999</v>
      </c>
      <c r="CS266" t="s">
        <v>8706</v>
      </c>
      <c r="CT266" t="s">
        <v>8707</v>
      </c>
      <c r="CU266" t="str">
        <f t="shared" si="57"/>
        <v>員山路</v>
      </c>
      <c r="CV266" t="str">
        <f t="shared" si="58"/>
        <v>321</v>
      </c>
    </row>
    <row r="267" spans="12:100" x14ac:dyDescent="0.25">
      <c r="L267" t="s">
        <v>1413</v>
      </c>
      <c r="M267" t="s">
        <v>782</v>
      </c>
      <c r="N267" t="s">
        <v>1414</v>
      </c>
      <c r="O267">
        <v>25.0292438</v>
      </c>
      <c r="P267">
        <v>121.5588319</v>
      </c>
      <c r="Q267" t="s">
        <v>1415</v>
      </c>
      <c r="S267" t="str">
        <f t="shared" si="51"/>
        <v>台北市</v>
      </c>
      <c r="T267" t="str">
        <f t="shared" si="52"/>
        <v>信義區</v>
      </c>
      <c r="AJ267" t="s">
        <v>3029</v>
      </c>
      <c r="AK267">
        <v>4.5999999999999996</v>
      </c>
      <c r="AL267">
        <v>141</v>
      </c>
      <c r="AM267" t="s">
        <v>2238</v>
      </c>
      <c r="AN267" s="2" t="s">
        <v>3030</v>
      </c>
      <c r="AO267">
        <v>25.029943800000002</v>
      </c>
      <c r="AP267">
        <v>121.51830820000001</v>
      </c>
      <c r="AQ267" t="str">
        <f t="shared" si="53"/>
        <v>台北市</v>
      </c>
      <c r="AR267" t="str">
        <f t="shared" si="54"/>
        <v>中正區</v>
      </c>
      <c r="BG267" t="str">
        <f t="shared" si="55"/>
        <v/>
      </c>
      <c r="BH267" t="str">
        <f t="shared" si="56"/>
        <v/>
      </c>
      <c r="BX267" t="s">
        <v>4316</v>
      </c>
      <c r="BY267" t="s">
        <v>19</v>
      </c>
      <c r="BZ267" t="s">
        <v>4317</v>
      </c>
      <c r="CA267" t="s">
        <v>4318</v>
      </c>
      <c r="CB267">
        <v>24.991097</v>
      </c>
      <c r="CC267">
        <v>121.51896000000001</v>
      </c>
      <c r="CJ267">
        <v>34407</v>
      </c>
      <c r="CK267">
        <v>10161</v>
      </c>
      <c r="CL267" t="s">
        <v>8708</v>
      </c>
      <c r="CM267" t="s">
        <v>8709</v>
      </c>
      <c r="CN267">
        <v>59</v>
      </c>
      <c r="CP267">
        <v>1</v>
      </c>
      <c r="CQ267">
        <v>121.4785758</v>
      </c>
      <c r="CR267">
        <v>24.99417751</v>
      </c>
      <c r="CS267" t="s">
        <v>8710</v>
      </c>
      <c r="CT267" t="s">
        <v>8711</v>
      </c>
      <c r="CU267" t="str">
        <f t="shared" si="57"/>
        <v>連城路</v>
      </c>
      <c r="CV267" t="str">
        <f t="shared" si="58"/>
        <v>454</v>
      </c>
    </row>
    <row r="268" spans="12:100" x14ac:dyDescent="0.25">
      <c r="L268" t="s">
        <v>1937</v>
      </c>
      <c r="M268" t="s">
        <v>413</v>
      </c>
      <c r="N268" t="s">
        <v>1938</v>
      </c>
      <c r="O268">
        <v>25.037089399999999</v>
      </c>
      <c r="P268">
        <v>121.58543709999999</v>
      </c>
      <c r="Q268" t="s">
        <v>1939</v>
      </c>
      <c r="S268" t="str">
        <f t="shared" si="51"/>
        <v>台北市</v>
      </c>
      <c r="T268" t="str">
        <f t="shared" si="52"/>
        <v>信義區</v>
      </c>
      <c r="AJ268" t="s">
        <v>3087</v>
      </c>
      <c r="AK268">
        <v>4.9000000000000004</v>
      </c>
      <c r="AL268">
        <v>319</v>
      </c>
      <c r="AM268" t="s">
        <v>2189</v>
      </c>
      <c r="AN268" s="2" t="s">
        <v>3088</v>
      </c>
      <c r="AO268">
        <v>25.027664000000001</v>
      </c>
      <c r="AP268">
        <v>121.520242</v>
      </c>
      <c r="AQ268" t="str">
        <f t="shared" si="53"/>
        <v>台北市</v>
      </c>
      <c r="AR268" t="str">
        <f t="shared" si="54"/>
        <v>中正區</v>
      </c>
      <c r="BG268" t="str">
        <f t="shared" si="55"/>
        <v/>
      </c>
      <c r="BH268" t="str">
        <f t="shared" si="56"/>
        <v/>
      </c>
      <c r="BX268" t="s">
        <v>4319</v>
      </c>
      <c r="BY268" t="s">
        <v>19</v>
      </c>
      <c r="BZ268" t="s">
        <v>4243</v>
      </c>
      <c r="CA268" t="s">
        <v>4320</v>
      </c>
      <c r="CB268">
        <v>25.004678999999999</v>
      </c>
      <c r="CC268">
        <v>121.502684</v>
      </c>
      <c r="CJ268">
        <v>34408</v>
      </c>
      <c r="CK268">
        <v>10161</v>
      </c>
      <c r="CL268" t="s">
        <v>8712</v>
      </c>
      <c r="CM268" t="s">
        <v>8713</v>
      </c>
      <c r="CN268">
        <v>60</v>
      </c>
      <c r="CP268">
        <v>1</v>
      </c>
      <c r="CQ268">
        <v>121.47477000000001</v>
      </c>
      <c r="CR268">
        <v>24.991209999999999</v>
      </c>
      <c r="CS268" t="s">
        <v>8714</v>
      </c>
      <c r="CT268" t="s">
        <v>8715</v>
      </c>
      <c r="CU268" t="str">
        <f t="shared" si="57"/>
        <v>金城路</v>
      </c>
      <c r="CV268" t="str">
        <f t="shared" si="58"/>
        <v>三段5</v>
      </c>
    </row>
    <row r="269" spans="12:100" x14ac:dyDescent="0.25">
      <c r="L269" t="s">
        <v>1419</v>
      </c>
      <c r="M269" t="s">
        <v>782</v>
      </c>
      <c r="N269" t="s">
        <v>1420</v>
      </c>
      <c r="O269">
        <v>25.0385144</v>
      </c>
      <c r="P269">
        <v>121.5867071</v>
      </c>
      <c r="Q269" t="s">
        <v>1421</v>
      </c>
      <c r="S269" t="str">
        <f t="shared" si="51"/>
        <v>台北市</v>
      </c>
      <c r="T269" t="str">
        <f t="shared" si="52"/>
        <v>信義區</v>
      </c>
      <c r="AJ269" t="s">
        <v>2573</v>
      </c>
      <c r="AK269">
        <v>4.7</v>
      </c>
      <c r="AL269">
        <v>27</v>
      </c>
      <c r="AM269" t="s">
        <v>2463</v>
      </c>
      <c r="AN269" s="2" t="s">
        <v>2574</v>
      </c>
      <c r="AO269">
        <v>25.046119999999998</v>
      </c>
      <c r="AP269">
        <v>121.51121139999999</v>
      </c>
      <c r="AQ269" t="str">
        <f t="shared" si="53"/>
        <v>台北市</v>
      </c>
      <c r="AR269" t="str">
        <f t="shared" si="54"/>
        <v>中正區</v>
      </c>
      <c r="BG269" t="str">
        <f t="shared" si="55"/>
        <v/>
      </c>
      <c r="BH269" t="str">
        <f t="shared" si="56"/>
        <v/>
      </c>
      <c r="BX269" t="s">
        <v>4321</v>
      </c>
      <c r="BY269" t="s">
        <v>19</v>
      </c>
      <c r="BZ269" t="s">
        <v>4322</v>
      </c>
      <c r="CA269" t="s">
        <v>4323</v>
      </c>
      <c r="CB269">
        <v>24.999956000000001</v>
      </c>
      <c r="CC269">
        <v>121.4777058</v>
      </c>
      <c r="CJ269">
        <v>58988</v>
      </c>
      <c r="CK269">
        <v>15224</v>
      </c>
      <c r="CL269" t="s">
        <v>8553</v>
      </c>
      <c r="CM269" t="s">
        <v>8554</v>
      </c>
      <c r="CN269">
        <v>39</v>
      </c>
      <c r="CP269">
        <v>0</v>
      </c>
      <c r="CQ269">
        <v>121.4898606</v>
      </c>
      <c r="CR269">
        <v>25.14232655</v>
      </c>
      <c r="CS269" t="s">
        <v>8716</v>
      </c>
      <c r="CT269" t="s">
        <v>8717</v>
      </c>
      <c r="CU269" t="str">
        <f t="shared" si="57"/>
        <v>稻香路</v>
      </c>
      <c r="CV269" t="str">
        <f t="shared" si="58"/>
        <v>147</v>
      </c>
    </row>
    <row r="270" spans="12:100" x14ac:dyDescent="0.25">
      <c r="L270" t="s">
        <v>701</v>
      </c>
      <c r="M270" t="s">
        <v>372</v>
      </c>
      <c r="N270" t="s">
        <v>702</v>
      </c>
      <c r="O270">
        <v>25.0522308</v>
      </c>
      <c r="P270">
        <v>121.59440789999999</v>
      </c>
      <c r="Q270" t="s">
        <v>703</v>
      </c>
      <c r="S270" t="str">
        <f t="shared" si="51"/>
        <v>台北市</v>
      </c>
      <c r="T270" t="str">
        <f t="shared" si="52"/>
        <v>南港區</v>
      </c>
      <c r="AJ270" t="s">
        <v>3185</v>
      </c>
      <c r="AK270">
        <v>5</v>
      </c>
      <c r="AL270">
        <v>6</v>
      </c>
      <c r="AM270" t="s">
        <v>2472</v>
      </c>
      <c r="AN270" s="2" t="s">
        <v>3186</v>
      </c>
      <c r="AO270">
        <v>25.023292699999999</v>
      </c>
      <c r="AP270">
        <v>121.51784120000001</v>
      </c>
      <c r="AQ270" t="str">
        <f t="shared" si="53"/>
        <v>台北市</v>
      </c>
      <c r="AR270" t="str">
        <f t="shared" si="54"/>
        <v>中正區</v>
      </c>
      <c r="BG270" t="str">
        <f t="shared" si="55"/>
        <v/>
      </c>
      <c r="BH270" t="str">
        <f t="shared" si="56"/>
        <v/>
      </c>
      <c r="BX270" t="s">
        <v>4324</v>
      </c>
      <c r="BY270" t="s">
        <v>19</v>
      </c>
      <c r="BZ270" t="s">
        <v>3878</v>
      </c>
      <c r="CA270" t="s">
        <v>4325</v>
      </c>
      <c r="CB270">
        <v>24.976299000000001</v>
      </c>
      <c r="CC270">
        <v>121.48856499999999</v>
      </c>
      <c r="CJ270">
        <v>34357</v>
      </c>
      <c r="CK270">
        <v>10161</v>
      </c>
      <c r="CL270" t="s">
        <v>8227</v>
      </c>
      <c r="CM270" t="s">
        <v>8718</v>
      </c>
      <c r="CN270">
        <v>6</v>
      </c>
      <c r="CP270">
        <v>0</v>
      </c>
      <c r="CQ270">
        <v>121.45910000000001</v>
      </c>
      <c r="CR270">
        <v>24.979825000000002</v>
      </c>
      <c r="CS270" t="s">
        <v>8719</v>
      </c>
      <c r="CT270" t="s">
        <v>8720</v>
      </c>
      <c r="CU270" t="str">
        <f t="shared" si="57"/>
        <v>青雲路</v>
      </c>
      <c r="CV270" t="str">
        <f t="shared" si="58"/>
        <v>289</v>
      </c>
    </row>
    <row r="271" spans="12:100" x14ac:dyDescent="0.25">
      <c r="L271" t="s">
        <v>1614</v>
      </c>
      <c r="M271" t="s">
        <v>782</v>
      </c>
      <c r="N271" t="s">
        <v>1615</v>
      </c>
      <c r="O271">
        <v>25.053615099999998</v>
      </c>
      <c r="P271">
        <v>121.5945708</v>
      </c>
      <c r="Q271" t="s">
        <v>1616</v>
      </c>
      <c r="S271" t="str">
        <f t="shared" si="51"/>
        <v>台北市</v>
      </c>
      <c r="T271" t="str">
        <f t="shared" si="52"/>
        <v>南港區</v>
      </c>
      <c r="AJ271" t="s">
        <v>3367</v>
      </c>
      <c r="AK271">
        <v>4.2</v>
      </c>
      <c r="AL271">
        <v>312</v>
      </c>
      <c r="AM271" t="s">
        <v>2263</v>
      </c>
      <c r="AN271" s="2" t="s">
        <v>3368</v>
      </c>
      <c r="AO271">
        <v>25.045085700000001</v>
      </c>
      <c r="AP271">
        <v>121.5304331</v>
      </c>
      <c r="AQ271" t="str">
        <f t="shared" si="53"/>
        <v>台北市</v>
      </c>
      <c r="AR271" t="str">
        <f t="shared" si="54"/>
        <v>中正區</v>
      </c>
      <c r="BG271" t="str">
        <f t="shared" si="55"/>
        <v/>
      </c>
      <c r="BH271" t="str">
        <f t="shared" si="56"/>
        <v/>
      </c>
      <c r="BX271" t="s">
        <v>4326</v>
      </c>
      <c r="BY271" t="s">
        <v>19</v>
      </c>
      <c r="BZ271" t="s">
        <v>4327</v>
      </c>
      <c r="CA271" t="s">
        <v>4328</v>
      </c>
      <c r="CB271">
        <v>121.50662199999999</v>
      </c>
      <c r="CC271">
        <v>24.978335000000001</v>
      </c>
      <c r="CJ271">
        <v>34358</v>
      </c>
      <c r="CK271">
        <v>10161</v>
      </c>
      <c r="CL271" t="s">
        <v>8223</v>
      </c>
      <c r="CM271" t="s">
        <v>8224</v>
      </c>
      <c r="CN271">
        <v>7</v>
      </c>
      <c r="CO271">
        <v>-1</v>
      </c>
      <c r="CP271">
        <v>0</v>
      </c>
      <c r="CQ271">
        <v>121.459236</v>
      </c>
      <c r="CR271">
        <v>24.982403000000001</v>
      </c>
      <c r="CS271" t="s">
        <v>8721</v>
      </c>
      <c r="CT271" t="s">
        <v>8722</v>
      </c>
      <c r="CU271" t="str">
        <f t="shared" si="57"/>
        <v>青雲路</v>
      </c>
      <c r="CV271" t="str">
        <f t="shared" si="58"/>
        <v>199</v>
      </c>
    </row>
    <row r="272" spans="12:100" x14ac:dyDescent="0.25">
      <c r="L272" t="s">
        <v>2025</v>
      </c>
      <c r="M272" t="s">
        <v>413</v>
      </c>
      <c r="N272" t="s">
        <v>2026</v>
      </c>
      <c r="O272">
        <v>25.044941699999999</v>
      </c>
      <c r="P272">
        <v>121.5876777</v>
      </c>
      <c r="Q272" t="s">
        <v>2027</v>
      </c>
      <c r="S272" t="str">
        <f t="shared" si="51"/>
        <v>台北市</v>
      </c>
      <c r="T272" t="str">
        <f t="shared" si="52"/>
        <v>南港區</v>
      </c>
      <c r="AJ272" t="s">
        <v>3027</v>
      </c>
      <c r="AK272">
        <v>4.5999999999999996</v>
      </c>
      <c r="AL272">
        <v>38</v>
      </c>
      <c r="AM272" t="s">
        <v>2189</v>
      </c>
      <c r="AN272" s="2" t="s">
        <v>3028</v>
      </c>
      <c r="AO272">
        <v>25.029265299999999</v>
      </c>
      <c r="AP272">
        <v>121.5191848</v>
      </c>
      <c r="AQ272" t="str">
        <f t="shared" si="53"/>
        <v>台北市</v>
      </c>
      <c r="AR272" t="str">
        <f t="shared" si="54"/>
        <v>中正區</v>
      </c>
      <c r="BG272" t="str">
        <f t="shared" si="55"/>
        <v/>
      </c>
      <c r="BH272" t="str">
        <f t="shared" si="56"/>
        <v/>
      </c>
      <c r="BX272" t="s">
        <v>3722</v>
      </c>
      <c r="BY272" t="s">
        <v>69</v>
      </c>
      <c r="BZ272" t="s">
        <v>4329</v>
      </c>
      <c r="CA272" t="s">
        <v>4330</v>
      </c>
      <c r="CB272">
        <v>25.011381799999999</v>
      </c>
      <c r="CC272">
        <v>121.5036243</v>
      </c>
      <c r="CJ272">
        <v>34359</v>
      </c>
      <c r="CK272">
        <v>10161</v>
      </c>
      <c r="CL272" t="s">
        <v>8723</v>
      </c>
      <c r="CM272" t="s">
        <v>8724</v>
      </c>
      <c r="CN272">
        <v>8</v>
      </c>
      <c r="CO272">
        <v>-1</v>
      </c>
      <c r="CP272">
        <v>0</v>
      </c>
      <c r="CQ272">
        <v>121.459549</v>
      </c>
      <c r="CR272">
        <v>24.984459999999999</v>
      </c>
      <c r="CS272" t="s">
        <v>8725</v>
      </c>
      <c r="CT272" t="s">
        <v>8726</v>
      </c>
      <c r="CU272" t="str">
        <f t="shared" si="57"/>
        <v>金城路</v>
      </c>
      <c r="CV272" t="str">
        <f t="shared" si="58"/>
        <v>二段2</v>
      </c>
    </row>
    <row r="273" spans="12:100" x14ac:dyDescent="0.25">
      <c r="L273" t="s">
        <v>1617</v>
      </c>
      <c r="M273" t="s">
        <v>782</v>
      </c>
      <c r="N273" t="s">
        <v>1618</v>
      </c>
      <c r="O273">
        <v>25.0470902</v>
      </c>
      <c r="P273">
        <v>121.5868725</v>
      </c>
      <c r="Q273" t="s">
        <v>1619</v>
      </c>
      <c r="S273" t="str">
        <f t="shared" si="51"/>
        <v>台北市</v>
      </c>
      <c r="T273" t="str">
        <f t="shared" si="52"/>
        <v>南港區</v>
      </c>
      <c r="AJ273" t="s">
        <v>3163</v>
      </c>
      <c r="AK273">
        <v>4.4000000000000004</v>
      </c>
      <c r="AL273">
        <v>36</v>
      </c>
      <c r="AM273" t="s">
        <v>2463</v>
      </c>
      <c r="AN273" s="2" t="s">
        <v>3164</v>
      </c>
      <c r="AO273">
        <v>25.029829299999999</v>
      </c>
      <c r="AP273">
        <v>121.5201094</v>
      </c>
      <c r="AQ273" t="str">
        <f t="shared" si="53"/>
        <v>台北市</v>
      </c>
      <c r="AR273" t="str">
        <f t="shared" si="54"/>
        <v>中正區</v>
      </c>
      <c r="BG273" t="str">
        <f t="shared" si="55"/>
        <v/>
      </c>
      <c r="BH273" t="str">
        <f t="shared" si="56"/>
        <v/>
      </c>
      <c r="BX273" t="s">
        <v>4331</v>
      </c>
      <c r="BY273" t="s">
        <v>69</v>
      </c>
      <c r="BZ273" t="s">
        <v>4332</v>
      </c>
      <c r="CA273" t="s">
        <v>4333</v>
      </c>
      <c r="CB273">
        <v>25.015633999999999</v>
      </c>
      <c r="CC273">
        <v>121.508566</v>
      </c>
      <c r="CJ273">
        <v>34360</v>
      </c>
      <c r="CK273">
        <v>10161</v>
      </c>
      <c r="CL273" t="s">
        <v>8219</v>
      </c>
      <c r="CM273" t="s">
        <v>8220</v>
      </c>
      <c r="CN273">
        <v>9</v>
      </c>
      <c r="CP273">
        <v>0</v>
      </c>
      <c r="CQ273">
        <v>121.46287100000001</v>
      </c>
      <c r="CR273">
        <v>24.985364000000001</v>
      </c>
      <c r="CS273" t="s">
        <v>8727</v>
      </c>
      <c r="CT273" t="s">
        <v>8728</v>
      </c>
      <c r="CU273" t="str">
        <f t="shared" si="57"/>
        <v>金城路</v>
      </c>
      <c r="CV273" t="str">
        <f t="shared" si="58"/>
        <v>二段3</v>
      </c>
    </row>
    <row r="274" spans="12:100" x14ac:dyDescent="0.25">
      <c r="L274" t="s">
        <v>322</v>
      </c>
      <c r="M274" t="s">
        <v>245</v>
      </c>
      <c r="N274" t="s">
        <v>323</v>
      </c>
      <c r="O274">
        <v>25.033621700000001</v>
      </c>
      <c r="P274">
        <v>121.6099098</v>
      </c>
      <c r="Q274" t="s">
        <v>324</v>
      </c>
      <c r="S274" t="str">
        <f t="shared" si="51"/>
        <v>台北市</v>
      </c>
      <c r="T274" t="str">
        <f t="shared" si="52"/>
        <v>南港區</v>
      </c>
      <c r="AJ274" t="s">
        <v>2565</v>
      </c>
      <c r="AK274">
        <v>5</v>
      </c>
      <c r="AL274">
        <v>204</v>
      </c>
      <c r="AM274" t="s">
        <v>2463</v>
      </c>
      <c r="AN274" s="2" t="s">
        <v>2566</v>
      </c>
      <c r="AO274">
        <v>25.029571399999998</v>
      </c>
      <c r="AP274">
        <v>121.5201757</v>
      </c>
      <c r="AQ274" t="str">
        <f t="shared" si="53"/>
        <v>台北市</v>
      </c>
      <c r="AR274" t="str">
        <f t="shared" si="54"/>
        <v>中正區</v>
      </c>
      <c r="BG274" t="str">
        <f t="shared" si="55"/>
        <v/>
      </c>
      <c r="BH274" t="str">
        <f t="shared" si="56"/>
        <v/>
      </c>
      <c r="BX274" t="s">
        <v>4334</v>
      </c>
      <c r="BY274" t="s">
        <v>69</v>
      </c>
      <c r="BZ274" t="s">
        <v>3882</v>
      </c>
      <c r="CA274" t="s">
        <v>4335</v>
      </c>
      <c r="CB274">
        <v>25.016573000000001</v>
      </c>
      <c r="CC274">
        <v>121.516273</v>
      </c>
      <c r="CJ274">
        <v>34361</v>
      </c>
      <c r="CK274">
        <v>10161</v>
      </c>
      <c r="CL274" t="s">
        <v>8215</v>
      </c>
      <c r="CM274" t="s">
        <v>8216</v>
      </c>
      <c r="CN274">
        <v>10</v>
      </c>
      <c r="CP274">
        <v>0</v>
      </c>
      <c r="CQ274">
        <v>121.465217</v>
      </c>
      <c r="CR274">
        <v>24.986269</v>
      </c>
      <c r="CS274" t="s">
        <v>8729</v>
      </c>
      <c r="CT274" t="s">
        <v>8730</v>
      </c>
      <c r="CU274" t="str">
        <f t="shared" si="57"/>
        <v>金城路</v>
      </c>
      <c r="CV274" t="str">
        <f t="shared" si="58"/>
        <v>三段4</v>
      </c>
    </row>
    <row r="275" spans="12:100" x14ac:dyDescent="0.25">
      <c r="L275" t="s">
        <v>704</v>
      </c>
      <c r="M275" t="s">
        <v>372</v>
      </c>
      <c r="N275" t="s">
        <v>705</v>
      </c>
      <c r="O275">
        <v>25.058040900000002</v>
      </c>
      <c r="P275">
        <v>121.6092336</v>
      </c>
      <c r="Q275" t="s">
        <v>706</v>
      </c>
      <c r="S275" t="str">
        <f t="shared" si="51"/>
        <v>台北市</v>
      </c>
      <c r="T275" t="str">
        <f t="shared" si="52"/>
        <v>南港區</v>
      </c>
      <c r="AJ275" t="s">
        <v>3033</v>
      </c>
      <c r="AK275">
        <v>5</v>
      </c>
      <c r="AL275">
        <v>3</v>
      </c>
      <c r="AM275" t="s">
        <v>2189</v>
      </c>
      <c r="AN275" s="2" t="s">
        <v>3034</v>
      </c>
      <c r="AO275">
        <v>25.0316586</v>
      </c>
      <c r="AP275">
        <v>121.5193834</v>
      </c>
      <c r="AQ275" t="str">
        <f t="shared" si="53"/>
        <v>台北市</v>
      </c>
      <c r="AR275" t="str">
        <f t="shared" si="54"/>
        <v>中正區</v>
      </c>
      <c r="BG275" t="str">
        <f t="shared" si="55"/>
        <v/>
      </c>
      <c r="BH275" t="str">
        <f t="shared" si="56"/>
        <v/>
      </c>
      <c r="BX275" t="s">
        <v>4336</v>
      </c>
      <c r="BY275" t="s">
        <v>69</v>
      </c>
      <c r="BZ275" t="s">
        <v>4337</v>
      </c>
      <c r="CA275" t="s">
        <v>4338</v>
      </c>
      <c r="CB275">
        <v>25.012630000000001</v>
      </c>
      <c r="CC275">
        <v>121.521097</v>
      </c>
      <c r="CJ275">
        <v>34362</v>
      </c>
      <c r="CK275">
        <v>10161</v>
      </c>
      <c r="CL275" t="s">
        <v>4164</v>
      </c>
      <c r="CM275" t="s">
        <v>8731</v>
      </c>
      <c r="CN275">
        <v>11</v>
      </c>
      <c r="CP275">
        <v>0</v>
      </c>
      <c r="CQ275">
        <v>121.468935</v>
      </c>
      <c r="CR275">
        <v>24.988257000000001</v>
      </c>
      <c r="CS275" t="s">
        <v>8732</v>
      </c>
      <c r="CT275" t="s">
        <v>8733</v>
      </c>
      <c r="CU275" t="str">
        <f t="shared" si="57"/>
        <v>金城路</v>
      </c>
      <c r="CV275" t="str">
        <f t="shared" si="58"/>
        <v>三段同</v>
      </c>
    </row>
    <row r="276" spans="12:100" x14ac:dyDescent="0.25">
      <c r="L276" t="s">
        <v>2022</v>
      </c>
      <c r="M276" t="s">
        <v>413</v>
      </c>
      <c r="N276" t="s">
        <v>2023</v>
      </c>
      <c r="O276">
        <v>25.0536955</v>
      </c>
      <c r="P276">
        <v>121.61884929999999</v>
      </c>
      <c r="Q276" t="s">
        <v>2024</v>
      </c>
      <c r="S276" t="str">
        <f t="shared" si="51"/>
        <v>台北市</v>
      </c>
      <c r="T276" t="str">
        <f t="shared" si="52"/>
        <v>南港區</v>
      </c>
      <c r="AJ276" t="s">
        <v>3181</v>
      </c>
      <c r="AK276">
        <v>4.5</v>
      </c>
      <c r="AL276">
        <v>102</v>
      </c>
      <c r="AM276" t="s">
        <v>2463</v>
      </c>
      <c r="AN276" s="2" t="s">
        <v>3182</v>
      </c>
      <c r="AO276">
        <v>25.028739000000002</v>
      </c>
      <c r="AP276">
        <v>121.520855</v>
      </c>
      <c r="AQ276" t="str">
        <f t="shared" si="53"/>
        <v>台北市</v>
      </c>
      <c r="AR276" t="str">
        <f t="shared" si="54"/>
        <v>中正區</v>
      </c>
      <c r="BG276" t="str">
        <f t="shared" si="55"/>
        <v/>
      </c>
      <c r="BH276" t="str">
        <f t="shared" si="56"/>
        <v/>
      </c>
      <c r="BX276" t="s">
        <v>4339</v>
      </c>
      <c r="BY276" t="s">
        <v>69</v>
      </c>
      <c r="BZ276" t="s">
        <v>4340</v>
      </c>
      <c r="CA276" t="s">
        <v>4341</v>
      </c>
      <c r="CB276">
        <v>25.011631000000001</v>
      </c>
      <c r="CC276">
        <v>121.50464100000001</v>
      </c>
      <c r="CJ276">
        <v>34363</v>
      </c>
      <c r="CK276">
        <v>10161</v>
      </c>
      <c r="CL276" t="s">
        <v>8211</v>
      </c>
      <c r="CM276" t="s">
        <v>8212</v>
      </c>
      <c r="CN276">
        <v>12</v>
      </c>
      <c r="CP276">
        <v>0</v>
      </c>
      <c r="CQ276">
        <v>121.47114000000001</v>
      </c>
      <c r="CR276">
        <v>24.989460999999999</v>
      </c>
      <c r="CS276" t="s">
        <v>8734</v>
      </c>
      <c r="CT276" t="s">
        <v>8735</v>
      </c>
      <c r="CU276" t="str">
        <f t="shared" si="57"/>
        <v>金城路</v>
      </c>
      <c r="CV276" t="str">
        <f t="shared" si="58"/>
        <v>三段2</v>
      </c>
    </row>
    <row r="277" spans="12:100" x14ac:dyDescent="0.25">
      <c r="L277" t="s">
        <v>1608</v>
      </c>
      <c r="M277" t="s">
        <v>782</v>
      </c>
      <c r="N277" t="s">
        <v>1609</v>
      </c>
      <c r="O277">
        <v>25.057665100000001</v>
      </c>
      <c r="P277">
        <v>121.6107725</v>
      </c>
      <c r="Q277" t="s">
        <v>1610</v>
      </c>
      <c r="S277" t="str">
        <f t="shared" si="51"/>
        <v>台北市</v>
      </c>
      <c r="T277" t="str">
        <f t="shared" si="52"/>
        <v>南港區</v>
      </c>
      <c r="AJ277" t="s">
        <v>2996</v>
      </c>
      <c r="AK277">
        <v>4.8</v>
      </c>
      <c r="AL277">
        <v>441</v>
      </c>
      <c r="AM277" t="s">
        <v>2189</v>
      </c>
      <c r="AN277" s="2" t="s">
        <v>2997</v>
      </c>
      <c r="AO277">
        <v>25.016753300000001</v>
      </c>
      <c r="AP277">
        <v>121.5319406</v>
      </c>
      <c r="AQ277" t="str">
        <f t="shared" si="53"/>
        <v>台北市</v>
      </c>
      <c r="AR277" t="str">
        <f t="shared" si="54"/>
        <v>中正區</v>
      </c>
      <c r="BG277" t="str">
        <f t="shared" si="55"/>
        <v/>
      </c>
      <c r="BH277" t="str">
        <f t="shared" si="56"/>
        <v/>
      </c>
      <c r="BX277" t="s">
        <v>4342</v>
      </c>
      <c r="BY277" t="s">
        <v>69</v>
      </c>
      <c r="BZ277" t="s">
        <v>3849</v>
      </c>
      <c r="CA277" t="s">
        <v>4343</v>
      </c>
      <c r="CB277">
        <v>24.996578</v>
      </c>
      <c r="CC277">
        <v>121.51753100000001</v>
      </c>
      <c r="CJ277">
        <v>34364</v>
      </c>
      <c r="CK277">
        <v>10161</v>
      </c>
      <c r="CL277" t="s">
        <v>8712</v>
      </c>
      <c r="CM277" t="s">
        <v>8713</v>
      </c>
      <c r="CN277">
        <v>13</v>
      </c>
      <c r="CP277">
        <v>0</v>
      </c>
      <c r="CQ277">
        <v>121.477332</v>
      </c>
      <c r="CR277">
        <v>24.992042999999999</v>
      </c>
      <c r="CS277" t="s">
        <v>8736</v>
      </c>
      <c r="CT277" t="s">
        <v>8737</v>
      </c>
      <c r="CU277" t="str">
        <f t="shared" si="57"/>
        <v>金城路</v>
      </c>
      <c r="CV277" t="str">
        <f t="shared" si="58"/>
        <v>三段中</v>
      </c>
    </row>
    <row r="278" spans="12:100" x14ac:dyDescent="0.25">
      <c r="L278" t="s">
        <v>707</v>
      </c>
      <c r="M278" t="s">
        <v>447</v>
      </c>
      <c r="N278" t="s">
        <v>708</v>
      </c>
      <c r="O278">
        <v>25.0563331</v>
      </c>
      <c r="P278">
        <v>121.6071584</v>
      </c>
      <c r="Q278" t="s">
        <v>709</v>
      </c>
      <c r="S278" t="str">
        <f t="shared" si="51"/>
        <v>台北市</v>
      </c>
      <c r="T278" t="str">
        <f t="shared" si="52"/>
        <v>南港區</v>
      </c>
      <c r="AJ278" t="s">
        <v>2989</v>
      </c>
      <c r="AK278">
        <v>4.4000000000000004</v>
      </c>
      <c r="AL278">
        <v>83</v>
      </c>
      <c r="AM278" t="s">
        <v>2189</v>
      </c>
      <c r="AN278" s="2" t="s">
        <v>2990</v>
      </c>
      <c r="AO278">
        <v>25.014576099999999</v>
      </c>
      <c r="AP278">
        <v>121.53419</v>
      </c>
      <c r="AQ278" t="str">
        <f t="shared" si="53"/>
        <v>台北市</v>
      </c>
      <c r="AR278" t="str">
        <f t="shared" si="54"/>
        <v>中正區</v>
      </c>
      <c r="BG278" t="str">
        <f t="shared" si="55"/>
        <v/>
      </c>
      <c r="BH278" t="str">
        <f t="shared" si="56"/>
        <v/>
      </c>
      <c r="BX278" t="s">
        <v>4344</v>
      </c>
      <c r="BY278" t="s">
        <v>69</v>
      </c>
      <c r="BZ278" t="s">
        <v>4345</v>
      </c>
      <c r="CA278" t="s">
        <v>4346</v>
      </c>
      <c r="CB278">
        <v>25.002030999999999</v>
      </c>
      <c r="CC278">
        <v>121.50864900000001</v>
      </c>
      <c r="CJ278">
        <v>34365</v>
      </c>
      <c r="CK278">
        <v>10161</v>
      </c>
      <c r="CL278" t="s">
        <v>8067</v>
      </c>
      <c r="CM278" t="s">
        <v>8068</v>
      </c>
      <c r="CN278">
        <v>15</v>
      </c>
      <c r="CO278">
        <v>-1</v>
      </c>
      <c r="CP278">
        <v>0</v>
      </c>
      <c r="CQ278">
        <v>121.481263</v>
      </c>
      <c r="CR278">
        <v>24.996623</v>
      </c>
      <c r="CS278" t="s">
        <v>8738</v>
      </c>
      <c r="CT278" t="s">
        <v>8739</v>
      </c>
      <c r="CU278" t="str">
        <f t="shared" si="57"/>
        <v>員山路</v>
      </c>
      <c r="CV278" t="str">
        <f t="shared" si="58"/>
        <v>144</v>
      </c>
    </row>
    <row r="279" spans="12:100" x14ac:dyDescent="0.25">
      <c r="L279" t="s">
        <v>1623</v>
      </c>
      <c r="M279" t="s">
        <v>782</v>
      </c>
      <c r="N279" t="s">
        <v>1624</v>
      </c>
      <c r="O279">
        <v>25.056042000000001</v>
      </c>
      <c r="P279">
        <v>121.60211</v>
      </c>
      <c r="Q279" t="s">
        <v>1625</v>
      </c>
      <c r="S279" t="str">
        <f t="shared" si="51"/>
        <v>台北市</v>
      </c>
      <c r="T279" t="str">
        <f t="shared" si="52"/>
        <v>南港區</v>
      </c>
      <c r="AJ279" t="s">
        <v>3296</v>
      </c>
      <c r="AK279">
        <v>4.4000000000000004</v>
      </c>
      <c r="AL279">
        <v>63</v>
      </c>
      <c r="AM279" t="s">
        <v>2263</v>
      </c>
      <c r="AN279" t="s">
        <v>3500</v>
      </c>
      <c r="AO279">
        <v>25.020218</v>
      </c>
      <c r="AP279">
        <v>121.53647460000001</v>
      </c>
      <c r="AQ279" t="str">
        <f t="shared" si="53"/>
        <v>台北市</v>
      </c>
      <c r="AR279" t="str">
        <f t="shared" si="54"/>
        <v>中正區</v>
      </c>
      <c r="BG279" t="str">
        <f t="shared" si="55"/>
        <v/>
      </c>
      <c r="BH279" t="str">
        <f t="shared" si="56"/>
        <v/>
      </c>
      <c r="BX279" t="s">
        <v>4347</v>
      </c>
      <c r="BY279" t="s">
        <v>69</v>
      </c>
      <c r="BZ279" t="s">
        <v>4348</v>
      </c>
      <c r="CA279" t="s">
        <v>4349</v>
      </c>
      <c r="CB279">
        <v>25.011039</v>
      </c>
      <c r="CC279">
        <v>121.51673599999999</v>
      </c>
      <c r="CJ279">
        <v>34523</v>
      </c>
      <c r="CK279">
        <v>10172</v>
      </c>
      <c r="CL279" t="s">
        <v>8740</v>
      </c>
      <c r="CM279" t="s">
        <v>8741</v>
      </c>
      <c r="CN279">
        <v>36</v>
      </c>
      <c r="CO279">
        <v>0</v>
      </c>
      <c r="CP279">
        <v>1</v>
      </c>
      <c r="CQ279">
        <v>121.517263</v>
      </c>
      <c r="CR279">
        <v>25.026993999999998</v>
      </c>
      <c r="CS279" t="s">
        <v>8742</v>
      </c>
      <c r="CT279" t="s">
        <v>8743</v>
      </c>
      <c r="CU279" t="str">
        <f t="shared" si="57"/>
        <v>和平西</v>
      </c>
      <c r="CV279" t="str">
        <f t="shared" si="58"/>
        <v>路一段</v>
      </c>
    </row>
    <row r="280" spans="12:100" x14ac:dyDescent="0.25">
      <c r="L280" t="s">
        <v>1611</v>
      </c>
      <c r="M280" t="s">
        <v>782</v>
      </c>
      <c r="N280" t="s">
        <v>1612</v>
      </c>
      <c r="O280">
        <v>25.039724400000001</v>
      </c>
      <c r="P280">
        <v>121.619421</v>
      </c>
      <c r="Q280" t="s">
        <v>1613</v>
      </c>
      <c r="S280" t="str">
        <f t="shared" si="51"/>
        <v>台北市</v>
      </c>
      <c r="T280" t="str">
        <f t="shared" si="52"/>
        <v>南港區</v>
      </c>
      <c r="AJ280" t="s">
        <v>2411</v>
      </c>
      <c r="AK280">
        <v>4.3</v>
      </c>
      <c r="AL280">
        <v>19</v>
      </c>
      <c r="AM280" t="s">
        <v>2263</v>
      </c>
      <c r="AN280" s="2" t="s">
        <v>2412</v>
      </c>
      <c r="AO280">
        <v>24.992576</v>
      </c>
      <c r="AP280">
        <v>121.4875759</v>
      </c>
      <c r="AQ280" t="str">
        <f t="shared" si="53"/>
        <v>新北市</v>
      </c>
      <c r="AR280" t="str">
        <f t="shared" si="54"/>
        <v>中和區</v>
      </c>
      <c r="BG280" t="str">
        <f t="shared" si="55"/>
        <v/>
      </c>
      <c r="BH280" t="str">
        <f t="shared" si="56"/>
        <v/>
      </c>
      <c r="BX280" t="s">
        <v>4350</v>
      </c>
      <c r="BY280" t="s">
        <v>69</v>
      </c>
      <c r="BZ280" t="s">
        <v>4351</v>
      </c>
      <c r="CA280" t="s">
        <v>4352</v>
      </c>
      <c r="CB280">
        <v>25.010854999999999</v>
      </c>
      <c r="CC280">
        <v>121.51768300000001</v>
      </c>
      <c r="CJ280">
        <v>34524</v>
      </c>
      <c r="CK280">
        <v>10172</v>
      </c>
      <c r="CL280" t="s">
        <v>8744</v>
      </c>
      <c r="CM280" t="s">
        <v>8745</v>
      </c>
      <c r="CN280">
        <v>37</v>
      </c>
      <c r="CO280">
        <v>0</v>
      </c>
      <c r="CP280">
        <v>1</v>
      </c>
      <c r="CQ280">
        <v>121.51652799999999</v>
      </c>
      <c r="CR280">
        <v>25.024804</v>
      </c>
      <c r="CS280" t="s">
        <v>8746</v>
      </c>
      <c r="CT280" t="s">
        <v>8747</v>
      </c>
      <c r="CU280" t="str">
        <f t="shared" si="57"/>
        <v>重慶南</v>
      </c>
      <c r="CV280" t="str">
        <f t="shared" si="58"/>
        <v>路3段</v>
      </c>
    </row>
    <row r="281" spans="12:100" x14ac:dyDescent="0.25">
      <c r="L281" t="s">
        <v>1620</v>
      </c>
      <c r="M281" t="s">
        <v>782</v>
      </c>
      <c r="N281" t="s">
        <v>1621</v>
      </c>
      <c r="O281">
        <v>25.042714799999999</v>
      </c>
      <c r="P281">
        <v>121.61779799999999</v>
      </c>
      <c r="Q281" t="s">
        <v>1622</v>
      </c>
      <c r="S281" t="str">
        <f t="shared" si="51"/>
        <v>台北市</v>
      </c>
      <c r="T281" t="str">
        <f t="shared" si="52"/>
        <v>南港區</v>
      </c>
      <c r="AJ281" t="s">
        <v>2439</v>
      </c>
      <c r="AK281">
        <v>4.0999999999999996</v>
      </c>
      <c r="AL281">
        <v>926</v>
      </c>
      <c r="AM281" t="s">
        <v>2440</v>
      </c>
      <c r="AN281" s="2" t="s">
        <v>2412</v>
      </c>
      <c r="AO281">
        <v>24.999234000000001</v>
      </c>
      <c r="AP281">
        <v>121.50005299999999</v>
      </c>
      <c r="AQ281" t="str">
        <f t="shared" si="53"/>
        <v>新北市</v>
      </c>
      <c r="AR281" t="str">
        <f t="shared" si="54"/>
        <v>中和區</v>
      </c>
      <c r="BG281" t="str">
        <f t="shared" si="55"/>
        <v/>
      </c>
      <c r="BH281" t="str">
        <f t="shared" si="56"/>
        <v/>
      </c>
      <c r="BX281" t="s">
        <v>4353</v>
      </c>
      <c r="BY281" t="s">
        <v>69</v>
      </c>
      <c r="BZ281" t="s">
        <v>4354</v>
      </c>
      <c r="CA281" t="s">
        <v>4355</v>
      </c>
      <c r="CB281">
        <v>25.012941000000001</v>
      </c>
      <c r="CC281">
        <v>121.50520299999999</v>
      </c>
      <c r="CJ281">
        <v>34526</v>
      </c>
      <c r="CK281">
        <v>10172</v>
      </c>
      <c r="CL281" t="s">
        <v>8132</v>
      </c>
      <c r="CM281" t="s">
        <v>8133</v>
      </c>
      <c r="CN281">
        <v>38</v>
      </c>
      <c r="CO281">
        <v>0</v>
      </c>
      <c r="CP281">
        <v>1</v>
      </c>
      <c r="CQ281">
        <v>121.51493600000001</v>
      </c>
      <c r="CR281">
        <v>25.015124</v>
      </c>
      <c r="CS281" t="s">
        <v>8748</v>
      </c>
      <c r="CT281" t="s">
        <v>8749</v>
      </c>
      <c r="CU281" t="str">
        <f t="shared" si="57"/>
        <v>文化路</v>
      </c>
      <c r="CV281" t="str">
        <f t="shared" si="58"/>
        <v>36號</v>
      </c>
    </row>
    <row r="282" spans="12:100" x14ac:dyDescent="0.25">
      <c r="L282" t="s">
        <v>1548</v>
      </c>
      <c r="M282" t="s">
        <v>782</v>
      </c>
      <c r="N282" t="s">
        <v>1549</v>
      </c>
      <c r="O282">
        <v>25.046789100000002</v>
      </c>
      <c r="P282">
        <v>121.50887899999999</v>
      </c>
      <c r="Q282" t="s">
        <v>1550</v>
      </c>
      <c r="S282" t="str">
        <f t="shared" si="51"/>
        <v>台北市</v>
      </c>
      <c r="T282" t="str">
        <f t="shared" si="52"/>
        <v>萬華區</v>
      </c>
      <c r="AJ282" t="s">
        <v>2710</v>
      </c>
      <c r="AK282">
        <v>4.2</v>
      </c>
      <c r="AL282">
        <v>44</v>
      </c>
      <c r="AM282" t="s">
        <v>2250</v>
      </c>
      <c r="AN282" s="2" t="s">
        <v>2412</v>
      </c>
      <c r="AO282">
        <v>24.999506199999999</v>
      </c>
      <c r="AP282">
        <v>121.5118583</v>
      </c>
      <c r="AQ282" t="str">
        <f t="shared" si="53"/>
        <v>新北市</v>
      </c>
      <c r="AR282" t="str">
        <f t="shared" si="54"/>
        <v>中和區</v>
      </c>
      <c r="BG282" t="str">
        <f t="shared" si="55"/>
        <v/>
      </c>
      <c r="BH282" t="str">
        <f t="shared" si="56"/>
        <v/>
      </c>
      <c r="BX282" t="s">
        <v>4356</v>
      </c>
      <c r="BY282" t="s">
        <v>69</v>
      </c>
      <c r="BZ282" t="s">
        <v>4357</v>
      </c>
      <c r="CA282" t="s">
        <v>4358</v>
      </c>
      <c r="CB282">
        <v>25.005882</v>
      </c>
      <c r="CC282">
        <v>121.51636999999999</v>
      </c>
      <c r="CJ282">
        <v>34527</v>
      </c>
      <c r="CK282">
        <v>10172</v>
      </c>
      <c r="CL282" t="s">
        <v>8128</v>
      </c>
      <c r="CM282" t="s">
        <v>8129</v>
      </c>
      <c r="CN282">
        <v>39</v>
      </c>
      <c r="CO282">
        <v>0</v>
      </c>
      <c r="CP282">
        <v>1</v>
      </c>
      <c r="CQ282">
        <v>121.51208389999999</v>
      </c>
      <c r="CR282">
        <v>25.015513200000001</v>
      </c>
      <c r="CS282" t="s">
        <v>8750</v>
      </c>
      <c r="CT282" t="s">
        <v>8751</v>
      </c>
      <c r="CU282" t="str">
        <f t="shared" si="57"/>
        <v>文化路</v>
      </c>
      <c r="CV282" t="str">
        <f t="shared" si="58"/>
        <v>168</v>
      </c>
    </row>
    <row r="283" spans="12:100" x14ac:dyDescent="0.25">
      <c r="L283" t="s">
        <v>1539</v>
      </c>
      <c r="M283" t="s">
        <v>782</v>
      </c>
      <c r="N283" t="s">
        <v>1540</v>
      </c>
      <c r="O283">
        <v>25.0425653</v>
      </c>
      <c r="P283">
        <v>121.503981</v>
      </c>
      <c r="Q283" t="s">
        <v>1541</v>
      </c>
      <c r="S283" t="str">
        <f t="shared" si="51"/>
        <v>台北市</v>
      </c>
      <c r="T283" t="str">
        <f t="shared" si="52"/>
        <v>萬華區</v>
      </c>
      <c r="AJ283" t="s">
        <v>2263</v>
      </c>
      <c r="AK283">
        <v>5</v>
      </c>
      <c r="AL283">
        <v>1</v>
      </c>
      <c r="AM283" t="s">
        <v>2440</v>
      </c>
      <c r="AN283" s="2" t="s">
        <v>2412</v>
      </c>
      <c r="AO283">
        <v>25.0089185</v>
      </c>
      <c r="AP283">
        <v>121.4913628</v>
      </c>
      <c r="AQ283" t="str">
        <f t="shared" si="53"/>
        <v>新北市</v>
      </c>
      <c r="AR283" t="str">
        <f t="shared" si="54"/>
        <v>中和區</v>
      </c>
      <c r="BG283" t="str">
        <f t="shared" si="55"/>
        <v/>
      </c>
      <c r="BH283" t="str">
        <f t="shared" si="56"/>
        <v/>
      </c>
      <c r="BX283" t="s">
        <v>4359</v>
      </c>
      <c r="BY283" t="s">
        <v>69</v>
      </c>
      <c r="BZ283" t="s">
        <v>4360</v>
      </c>
      <c r="CA283" t="s">
        <v>4361</v>
      </c>
      <c r="CB283">
        <v>25.002870000000001</v>
      </c>
      <c r="CC283">
        <v>121.522493</v>
      </c>
      <c r="CJ283">
        <v>34528</v>
      </c>
      <c r="CK283">
        <v>10172</v>
      </c>
      <c r="CL283" t="s">
        <v>5430</v>
      </c>
      <c r="CM283" t="s">
        <v>8125</v>
      </c>
      <c r="CN283">
        <v>40</v>
      </c>
      <c r="CO283">
        <v>0</v>
      </c>
      <c r="CP283">
        <v>1</v>
      </c>
      <c r="CQ283">
        <v>121.5093964</v>
      </c>
      <c r="CR283">
        <v>25.01598667</v>
      </c>
      <c r="CS283" t="s">
        <v>8752</v>
      </c>
      <c r="CT283" t="s">
        <v>8753</v>
      </c>
      <c r="CU283" t="str">
        <f t="shared" si="57"/>
        <v>保安路</v>
      </c>
      <c r="CV283" t="str">
        <f t="shared" si="58"/>
        <v>104</v>
      </c>
    </row>
    <row r="284" spans="12:100" x14ac:dyDescent="0.25">
      <c r="L284" t="s">
        <v>1293</v>
      </c>
      <c r="M284" t="s">
        <v>782</v>
      </c>
      <c r="N284" t="s">
        <v>1294</v>
      </c>
      <c r="O284">
        <v>25.025978899999998</v>
      </c>
      <c r="P284">
        <v>121.5033178</v>
      </c>
      <c r="Q284" t="s">
        <v>1295</v>
      </c>
      <c r="S284" t="str">
        <f t="shared" si="51"/>
        <v>台北市</v>
      </c>
      <c r="T284" t="str">
        <f t="shared" si="52"/>
        <v>萬華區</v>
      </c>
      <c r="AJ284" t="s">
        <v>2761</v>
      </c>
      <c r="AK284">
        <v>4.0999999999999996</v>
      </c>
      <c r="AL284">
        <v>36</v>
      </c>
      <c r="AM284" t="s">
        <v>2263</v>
      </c>
      <c r="AN284" s="2" t="s">
        <v>2412</v>
      </c>
      <c r="AO284">
        <v>25.008125700000001</v>
      </c>
      <c r="AP284">
        <v>121.4939912</v>
      </c>
      <c r="AQ284" t="str">
        <f t="shared" si="53"/>
        <v>新北市</v>
      </c>
      <c r="AR284" t="str">
        <f t="shared" si="54"/>
        <v>中和區</v>
      </c>
      <c r="BG284" t="str">
        <f t="shared" si="55"/>
        <v/>
      </c>
      <c r="BH284" t="str">
        <f t="shared" si="56"/>
        <v/>
      </c>
      <c r="BX284" t="s">
        <v>4362</v>
      </c>
      <c r="BY284" t="s">
        <v>69</v>
      </c>
      <c r="BZ284" t="s">
        <v>4363</v>
      </c>
      <c r="CA284" t="s">
        <v>4364</v>
      </c>
      <c r="CB284">
        <v>24.993523</v>
      </c>
      <c r="CC284">
        <v>121.512247</v>
      </c>
      <c r="CJ284">
        <v>34529</v>
      </c>
      <c r="CK284">
        <v>10172</v>
      </c>
      <c r="CL284" t="s">
        <v>8754</v>
      </c>
      <c r="CM284" t="s">
        <v>8755</v>
      </c>
      <c r="CN284">
        <v>41</v>
      </c>
      <c r="CO284">
        <v>0</v>
      </c>
      <c r="CP284">
        <v>1</v>
      </c>
      <c r="CQ284">
        <v>121.5071126</v>
      </c>
      <c r="CR284">
        <v>25.01333</v>
      </c>
      <c r="CS284" t="s">
        <v>8756</v>
      </c>
      <c r="CT284" t="s">
        <v>8757</v>
      </c>
      <c r="CU284" t="str">
        <f t="shared" si="57"/>
        <v>新北市</v>
      </c>
      <c r="CV284" t="str">
        <f t="shared" si="58"/>
        <v>保安路</v>
      </c>
    </row>
    <row r="285" spans="12:100" x14ac:dyDescent="0.25">
      <c r="L285" t="s">
        <v>1995</v>
      </c>
      <c r="M285" t="s">
        <v>413</v>
      </c>
      <c r="N285" t="s">
        <v>1996</v>
      </c>
      <c r="O285">
        <v>25.028587699999999</v>
      </c>
      <c r="P285">
        <v>121.4989765</v>
      </c>
      <c r="Q285" t="s">
        <v>1997</v>
      </c>
      <c r="S285" t="str">
        <f t="shared" si="51"/>
        <v>台北市</v>
      </c>
      <c r="T285" t="str">
        <f t="shared" si="52"/>
        <v>萬華區</v>
      </c>
      <c r="AJ285" t="s">
        <v>2798</v>
      </c>
      <c r="AK285">
        <v>4.3</v>
      </c>
      <c r="AL285">
        <v>67</v>
      </c>
      <c r="AM285" t="s">
        <v>2263</v>
      </c>
      <c r="AN285" s="2" t="s">
        <v>2412</v>
      </c>
      <c r="AO285">
        <v>25.002436800000002</v>
      </c>
      <c r="AP285">
        <v>121.5144937</v>
      </c>
      <c r="AQ285" t="str">
        <f t="shared" si="53"/>
        <v>新北市</v>
      </c>
      <c r="AR285" t="str">
        <f t="shared" si="54"/>
        <v>中和區</v>
      </c>
      <c r="BG285" t="str">
        <f t="shared" si="55"/>
        <v/>
      </c>
      <c r="BH285" t="str">
        <f t="shared" si="56"/>
        <v/>
      </c>
      <c r="BX285" t="s">
        <v>4365</v>
      </c>
      <c r="BY285" t="s">
        <v>69</v>
      </c>
      <c r="BZ285" t="s">
        <v>4366</v>
      </c>
      <c r="CA285" t="s">
        <v>4367</v>
      </c>
      <c r="CB285">
        <v>24.997982</v>
      </c>
      <c r="CC285">
        <v>121.517978</v>
      </c>
      <c r="CJ285">
        <v>34530</v>
      </c>
      <c r="CK285">
        <v>10172</v>
      </c>
      <c r="CL285" t="s">
        <v>8121</v>
      </c>
      <c r="CM285" t="s">
        <v>8122</v>
      </c>
      <c r="CN285">
        <v>42</v>
      </c>
      <c r="CO285">
        <v>0</v>
      </c>
      <c r="CP285">
        <v>1</v>
      </c>
      <c r="CQ285">
        <v>121.5078443</v>
      </c>
      <c r="CR285">
        <v>25.011696529999998</v>
      </c>
      <c r="CS285" t="s">
        <v>8758</v>
      </c>
      <c r="CT285" t="s">
        <v>8759</v>
      </c>
      <c r="CU285" t="str">
        <f t="shared" si="57"/>
        <v>仁愛路</v>
      </c>
      <c r="CV285" t="str">
        <f t="shared" si="58"/>
        <v>276</v>
      </c>
    </row>
    <row r="286" spans="12:100" x14ac:dyDescent="0.25">
      <c r="L286" t="s">
        <v>662</v>
      </c>
      <c r="M286" t="s">
        <v>372</v>
      </c>
      <c r="N286" t="s">
        <v>663</v>
      </c>
      <c r="O286">
        <v>25.027958699999999</v>
      </c>
      <c r="P286">
        <v>121.4971355</v>
      </c>
      <c r="Q286" t="s">
        <v>664</v>
      </c>
      <c r="S286" t="str">
        <f t="shared" si="51"/>
        <v>台北市</v>
      </c>
      <c r="T286" t="str">
        <f t="shared" si="52"/>
        <v>萬華區</v>
      </c>
      <c r="AJ286" t="s">
        <v>2805</v>
      </c>
      <c r="AK286">
        <v>4.3</v>
      </c>
      <c r="AL286">
        <v>306</v>
      </c>
      <c r="AM286" t="s">
        <v>2263</v>
      </c>
      <c r="AN286" s="2" t="s">
        <v>2412</v>
      </c>
      <c r="AO286">
        <v>24.991611299999999</v>
      </c>
      <c r="AP286">
        <v>121.5283742</v>
      </c>
      <c r="AQ286" t="str">
        <f t="shared" si="53"/>
        <v>新北市</v>
      </c>
      <c r="AR286" t="str">
        <f t="shared" si="54"/>
        <v>中和區</v>
      </c>
      <c r="BG286" t="str">
        <f t="shared" si="55"/>
        <v/>
      </c>
      <c r="BH286" t="str">
        <f t="shared" si="56"/>
        <v/>
      </c>
      <c r="BX286" t="s">
        <v>4368</v>
      </c>
      <c r="BY286" t="s">
        <v>69</v>
      </c>
      <c r="BZ286" t="s">
        <v>4363</v>
      </c>
      <c r="CA286" t="s">
        <v>4369</v>
      </c>
      <c r="CB286">
        <v>24.995221999999998</v>
      </c>
      <c r="CC286">
        <v>121.516204</v>
      </c>
      <c r="CJ286">
        <v>34531</v>
      </c>
      <c r="CK286">
        <v>10172</v>
      </c>
      <c r="CL286" t="s">
        <v>3722</v>
      </c>
      <c r="CM286" t="s">
        <v>8118</v>
      </c>
      <c r="CN286">
        <v>43</v>
      </c>
      <c r="CO286">
        <v>0</v>
      </c>
      <c r="CP286">
        <v>1</v>
      </c>
      <c r="CQ286">
        <v>121.50588</v>
      </c>
      <c r="CR286">
        <v>25.00985</v>
      </c>
      <c r="CS286" t="s">
        <v>8760</v>
      </c>
      <c r="CT286" t="s">
        <v>8761</v>
      </c>
      <c r="CU286" t="str">
        <f t="shared" si="57"/>
        <v>仁愛路</v>
      </c>
      <c r="CV286" t="str">
        <f t="shared" si="58"/>
        <v>275</v>
      </c>
    </row>
    <row r="287" spans="12:100" x14ac:dyDescent="0.25">
      <c r="L287" t="s">
        <v>1545</v>
      </c>
      <c r="M287" t="s">
        <v>782</v>
      </c>
      <c r="N287" t="s">
        <v>1546</v>
      </c>
      <c r="O287">
        <v>25.035664799999999</v>
      </c>
      <c r="P287">
        <v>121.4961552</v>
      </c>
      <c r="Q287" t="s">
        <v>1547</v>
      </c>
      <c r="S287" t="str">
        <f t="shared" si="51"/>
        <v>台北市</v>
      </c>
      <c r="T287" t="str">
        <f t="shared" si="52"/>
        <v>萬華區</v>
      </c>
      <c r="AJ287" t="s">
        <v>2890</v>
      </c>
      <c r="AK287">
        <v>4.5</v>
      </c>
      <c r="AL287">
        <v>82</v>
      </c>
      <c r="AM287" t="s">
        <v>2831</v>
      </c>
      <c r="AN287" s="2" t="s">
        <v>2891</v>
      </c>
      <c r="AO287">
        <v>25.006292200000001</v>
      </c>
      <c r="AP287">
        <v>121.4831171</v>
      </c>
      <c r="AQ287" t="str">
        <f t="shared" si="53"/>
        <v>新北市</v>
      </c>
      <c r="AR287" t="str">
        <f t="shared" si="54"/>
        <v>中和區</v>
      </c>
      <c r="BG287" t="str">
        <f t="shared" si="55"/>
        <v/>
      </c>
      <c r="BH287" t="str">
        <f t="shared" si="56"/>
        <v/>
      </c>
      <c r="BX287" t="s">
        <v>4370</v>
      </c>
      <c r="BY287" t="s">
        <v>69</v>
      </c>
      <c r="BZ287" t="s">
        <v>4371</v>
      </c>
      <c r="CA287" t="s">
        <v>4372</v>
      </c>
      <c r="CB287">
        <v>25.004034000000001</v>
      </c>
      <c r="CC287">
        <v>121.51001100000001</v>
      </c>
      <c r="CJ287">
        <v>34532</v>
      </c>
      <c r="CK287">
        <v>10172</v>
      </c>
      <c r="CL287" t="s">
        <v>8114</v>
      </c>
      <c r="CM287" t="s">
        <v>8115</v>
      </c>
      <c r="CN287">
        <v>44</v>
      </c>
      <c r="CO287">
        <v>0</v>
      </c>
      <c r="CP287">
        <v>1</v>
      </c>
      <c r="CQ287">
        <v>121.5033866</v>
      </c>
      <c r="CR287">
        <v>25.007937779999999</v>
      </c>
      <c r="CS287" t="s">
        <v>8762</v>
      </c>
      <c r="CT287" t="s">
        <v>8763</v>
      </c>
      <c r="CU287" t="str">
        <f t="shared" si="57"/>
        <v>仁愛路</v>
      </c>
      <c r="CV287" t="str">
        <f t="shared" si="58"/>
        <v>296</v>
      </c>
    </row>
    <row r="288" spans="12:100" x14ac:dyDescent="0.25">
      <c r="L288" t="s">
        <v>1524</v>
      </c>
      <c r="M288" t="s">
        <v>782</v>
      </c>
      <c r="N288" t="s">
        <v>1525</v>
      </c>
      <c r="O288">
        <v>25.022977999999998</v>
      </c>
      <c r="P288">
        <v>121.497962</v>
      </c>
      <c r="Q288" t="s">
        <v>1526</v>
      </c>
      <c r="S288" t="str">
        <f t="shared" si="51"/>
        <v>台北市</v>
      </c>
      <c r="T288" t="str">
        <f t="shared" si="52"/>
        <v>萬華區</v>
      </c>
      <c r="AJ288" t="s">
        <v>2225</v>
      </c>
      <c r="AK288">
        <v>4.5</v>
      </c>
      <c r="AL288">
        <v>49</v>
      </c>
      <c r="AM288" t="s">
        <v>2189</v>
      </c>
      <c r="AN288" s="2" t="s">
        <v>2226</v>
      </c>
      <c r="AO288">
        <v>25.0048925</v>
      </c>
      <c r="AP288">
        <v>121.5031762</v>
      </c>
      <c r="AQ288" t="str">
        <f t="shared" si="53"/>
        <v>新北市</v>
      </c>
      <c r="AR288" t="str">
        <f t="shared" si="54"/>
        <v>中和區</v>
      </c>
      <c r="BG288" t="str">
        <f t="shared" si="55"/>
        <v/>
      </c>
      <c r="BH288" t="str">
        <f t="shared" si="56"/>
        <v/>
      </c>
      <c r="BX288" t="s">
        <v>4373</v>
      </c>
      <c r="BY288" t="s">
        <v>69</v>
      </c>
      <c r="BZ288" t="s">
        <v>4374</v>
      </c>
      <c r="CA288" t="s">
        <v>4375</v>
      </c>
      <c r="CB288">
        <v>25.017509</v>
      </c>
      <c r="CC288">
        <v>121.513701</v>
      </c>
      <c r="CJ288">
        <v>34533</v>
      </c>
      <c r="CK288">
        <v>10172</v>
      </c>
      <c r="CL288" t="s">
        <v>8110</v>
      </c>
      <c r="CM288" t="s">
        <v>8111</v>
      </c>
      <c r="CN288">
        <v>45</v>
      </c>
      <c r="CO288">
        <v>0</v>
      </c>
      <c r="CP288">
        <v>1</v>
      </c>
      <c r="CQ288">
        <v>121.5015349</v>
      </c>
      <c r="CR288">
        <v>25.00614779</v>
      </c>
      <c r="CS288" t="s">
        <v>8764</v>
      </c>
      <c r="CT288" t="s">
        <v>8765</v>
      </c>
      <c r="CU288" t="str">
        <f t="shared" si="57"/>
        <v>莊敬路</v>
      </c>
      <c r="CV288" t="str">
        <f t="shared" si="58"/>
        <v>49像</v>
      </c>
    </row>
    <row r="289" spans="12:100" x14ac:dyDescent="0.25">
      <c r="L289" t="s">
        <v>1530</v>
      </c>
      <c r="M289" t="s">
        <v>782</v>
      </c>
      <c r="N289" t="s">
        <v>1531</v>
      </c>
      <c r="O289">
        <v>25.026776300000002</v>
      </c>
      <c r="P289">
        <v>121.4983379</v>
      </c>
      <c r="Q289" t="s">
        <v>1532</v>
      </c>
      <c r="S289" t="str">
        <f t="shared" si="51"/>
        <v>台北市</v>
      </c>
      <c r="T289" t="str">
        <f t="shared" si="52"/>
        <v>萬華區</v>
      </c>
      <c r="AJ289" t="s">
        <v>2478</v>
      </c>
      <c r="AK289">
        <v>5</v>
      </c>
      <c r="AL289">
        <v>7</v>
      </c>
      <c r="AM289" t="s">
        <v>2463</v>
      </c>
      <c r="AN289" s="2" t="s">
        <v>2479</v>
      </c>
      <c r="AO289">
        <v>25.005980600000001</v>
      </c>
      <c r="AP289">
        <v>121.4763025</v>
      </c>
      <c r="AQ289" t="str">
        <f t="shared" si="53"/>
        <v>新北市</v>
      </c>
      <c r="AR289" t="str">
        <f t="shared" si="54"/>
        <v>中和區</v>
      </c>
      <c r="BG289" t="str">
        <f t="shared" si="55"/>
        <v/>
      </c>
      <c r="BH289" t="str">
        <f t="shared" si="56"/>
        <v/>
      </c>
      <c r="BX289" t="s">
        <v>4376</v>
      </c>
      <c r="BY289" t="s">
        <v>69</v>
      </c>
      <c r="BZ289" t="s">
        <v>4377</v>
      </c>
      <c r="CA289" t="s">
        <v>4378</v>
      </c>
      <c r="CB289">
        <v>25.016532999999999</v>
      </c>
      <c r="CC289">
        <v>121.515339</v>
      </c>
      <c r="CJ289">
        <v>34534</v>
      </c>
      <c r="CK289">
        <v>10172</v>
      </c>
      <c r="CL289" t="s">
        <v>8766</v>
      </c>
      <c r="CM289" t="s">
        <v>8767</v>
      </c>
      <c r="CN289">
        <v>46</v>
      </c>
      <c r="CO289">
        <v>0</v>
      </c>
      <c r="CP289">
        <v>1</v>
      </c>
      <c r="CQ289">
        <v>121.4998782</v>
      </c>
      <c r="CR289">
        <v>25.004525170000001</v>
      </c>
      <c r="CS289" t="s">
        <v>8768</v>
      </c>
      <c r="CT289" t="s">
        <v>8769</v>
      </c>
      <c r="CU289" t="str">
        <f t="shared" si="57"/>
        <v>莊敬路</v>
      </c>
      <c r="CV289" t="str">
        <f t="shared" si="58"/>
        <v>(向西</v>
      </c>
    </row>
    <row r="290" spans="12:100" x14ac:dyDescent="0.25">
      <c r="L290" t="s">
        <v>665</v>
      </c>
      <c r="M290" t="s">
        <v>372</v>
      </c>
      <c r="N290" t="s">
        <v>666</v>
      </c>
      <c r="O290">
        <v>25.030861399999999</v>
      </c>
      <c r="P290">
        <v>121.49120449999999</v>
      </c>
      <c r="Q290" t="s">
        <v>667</v>
      </c>
      <c r="S290" t="str">
        <f t="shared" si="51"/>
        <v>台北市</v>
      </c>
      <c r="T290" t="str">
        <f t="shared" si="52"/>
        <v>萬華區</v>
      </c>
      <c r="AJ290" t="s">
        <v>2325</v>
      </c>
      <c r="AK290">
        <v>4.7</v>
      </c>
      <c r="AL290">
        <v>1</v>
      </c>
      <c r="AM290" t="s">
        <v>2189</v>
      </c>
      <c r="AN290" s="2" t="s">
        <v>2326</v>
      </c>
      <c r="AO290">
        <v>25.005635000000002</v>
      </c>
      <c r="AP290">
        <v>121.478544</v>
      </c>
      <c r="AQ290" t="str">
        <f t="shared" si="53"/>
        <v>新北市</v>
      </c>
      <c r="AR290" t="str">
        <f t="shared" si="54"/>
        <v>中和區</v>
      </c>
      <c r="BG290" t="str">
        <f t="shared" si="55"/>
        <v/>
      </c>
      <c r="BH290" t="str">
        <f t="shared" si="56"/>
        <v/>
      </c>
      <c r="BX290" t="s">
        <v>4379</v>
      </c>
      <c r="BY290" t="s">
        <v>69</v>
      </c>
      <c r="BZ290" t="s">
        <v>3849</v>
      </c>
      <c r="CA290" t="s">
        <v>4380</v>
      </c>
      <c r="CB290">
        <v>24.997143000000001</v>
      </c>
      <c r="CC290">
        <v>121.51796400000001</v>
      </c>
      <c r="CJ290">
        <v>34535</v>
      </c>
      <c r="CK290">
        <v>10172</v>
      </c>
      <c r="CL290" t="s">
        <v>8106</v>
      </c>
      <c r="CM290" t="s">
        <v>8770</v>
      </c>
      <c r="CN290">
        <v>47</v>
      </c>
      <c r="CO290">
        <v>0</v>
      </c>
      <c r="CP290">
        <v>1</v>
      </c>
      <c r="CQ290">
        <v>121.49939879999999</v>
      </c>
      <c r="CR290">
        <v>25.002865140000001</v>
      </c>
      <c r="CS290" t="s">
        <v>8771</v>
      </c>
      <c r="CT290" t="s">
        <v>8772</v>
      </c>
      <c r="CU290" t="str">
        <f t="shared" si="57"/>
        <v>福祥路</v>
      </c>
      <c r="CV290" t="str">
        <f t="shared" si="58"/>
        <v>7號同</v>
      </c>
    </row>
    <row r="291" spans="12:100" x14ac:dyDescent="0.25">
      <c r="L291" t="s">
        <v>2001</v>
      </c>
      <c r="M291" t="s">
        <v>413</v>
      </c>
      <c r="N291" t="s">
        <v>2002</v>
      </c>
      <c r="O291">
        <v>25.035543799999999</v>
      </c>
      <c r="P291">
        <v>121.5053509</v>
      </c>
      <c r="Q291" t="s">
        <v>2003</v>
      </c>
      <c r="S291" t="str">
        <f t="shared" si="51"/>
        <v>台北市</v>
      </c>
      <c r="T291" t="str">
        <f t="shared" si="52"/>
        <v>萬華區</v>
      </c>
      <c r="AJ291" t="s">
        <v>2284</v>
      </c>
      <c r="AK291">
        <v>5</v>
      </c>
      <c r="AL291">
        <v>625</v>
      </c>
      <c r="AM291" t="s">
        <v>2285</v>
      </c>
      <c r="AN291" s="2" t="s">
        <v>2286</v>
      </c>
      <c r="AO291">
        <v>25.0015562</v>
      </c>
      <c r="AP291">
        <v>121.5103321</v>
      </c>
      <c r="AQ291" t="str">
        <f t="shared" si="53"/>
        <v>新北市</v>
      </c>
      <c r="AR291" t="str">
        <f t="shared" si="54"/>
        <v>中和區</v>
      </c>
      <c r="BG291" t="str">
        <f t="shared" si="55"/>
        <v/>
      </c>
      <c r="BH291" t="str">
        <f t="shared" si="56"/>
        <v/>
      </c>
      <c r="BX291" t="s">
        <v>4381</v>
      </c>
      <c r="BY291" t="s">
        <v>69</v>
      </c>
      <c r="BZ291" t="s">
        <v>4345</v>
      </c>
      <c r="CA291" t="s">
        <v>4382</v>
      </c>
      <c r="CB291">
        <v>25.000881</v>
      </c>
      <c r="CC291">
        <v>121.506987</v>
      </c>
      <c r="CJ291">
        <v>34537</v>
      </c>
      <c r="CK291">
        <v>10172</v>
      </c>
      <c r="CL291" t="s">
        <v>8102</v>
      </c>
      <c r="CM291" t="s">
        <v>8103</v>
      </c>
      <c r="CN291">
        <v>49</v>
      </c>
      <c r="CO291">
        <v>0</v>
      </c>
      <c r="CP291">
        <v>1</v>
      </c>
      <c r="CQ291">
        <v>121.496122</v>
      </c>
      <c r="CR291">
        <v>24.999602979999999</v>
      </c>
      <c r="CS291" t="s">
        <v>8773</v>
      </c>
      <c r="CT291" t="s">
        <v>8774</v>
      </c>
      <c r="CU291" t="str">
        <f t="shared" si="57"/>
        <v>連城路</v>
      </c>
      <c r="CV291" t="str">
        <f t="shared" si="58"/>
        <v>114</v>
      </c>
    </row>
    <row r="292" spans="12:100" x14ac:dyDescent="0.25">
      <c r="L292" t="s">
        <v>1542</v>
      </c>
      <c r="M292" t="s">
        <v>782</v>
      </c>
      <c r="N292" t="s">
        <v>1543</v>
      </c>
      <c r="O292">
        <v>25.037416400000001</v>
      </c>
      <c r="P292">
        <v>121.50263510000001</v>
      </c>
      <c r="Q292" t="s">
        <v>1544</v>
      </c>
      <c r="S292" t="str">
        <f t="shared" si="51"/>
        <v>台北市</v>
      </c>
      <c r="T292" t="str">
        <f t="shared" si="52"/>
        <v>萬華區</v>
      </c>
      <c r="AJ292" t="s">
        <v>2465</v>
      </c>
      <c r="AK292">
        <v>5</v>
      </c>
      <c r="AL292">
        <v>21</v>
      </c>
      <c r="AM292" t="s">
        <v>2323</v>
      </c>
      <c r="AN292" s="2" t="s">
        <v>2466</v>
      </c>
      <c r="AO292">
        <v>25.011717999999998</v>
      </c>
      <c r="AP292">
        <v>121.4841119</v>
      </c>
      <c r="AQ292" t="str">
        <f t="shared" si="53"/>
        <v>新北市</v>
      </c>
      <c r="AR292" t="str">
        <f t="shared" si="54"/>
        <v>中和區</v>
      </c>
      <c r="BG292" t="str">
        <f t="shared" si="55"/>
        <v/>
      </c>
      <c r="BH292" t="str">
        <f t="shared" si="56"/>
        <v/>
      </c>
      <c r="BX292" t="s">
        <v>4383</v>
      </c>
      <c r="BY292" t="s">
        <v>69</v>
      </c>
      <c r="BZ292" t="s">
        <v>3849</v>
      </c>
      <c r="CA292" t="s">
        <v>4384</v>
      </c>
      <c r="CB292">
        <v>24.996046</v>
      </c>
      <c r="CC292">
        <v>121.517231</v>
      </c>
      <c r="CJ292">
        <v>34538</v>
      </c>
      <c r="CK292">
        <v>10172</v>
      </c>
      <c r="CL292" t="s">
        <v>8098</v>
      </c>
      <c r="CM292" t="s">
        <v>8099</v>
      </c>
      <c r="CN292">
        <v>50</v>
      </c>
      <c r="CO292">
        <v>0</v>
      </c>
      <c r="CP292">
        <v>1</v>
      </c>
      <c r="CQ292">
        <v>121.49489850000001</v>
      </c>
      <c r="CR292">
        <v>24.99825646</v>
      </c>
      <c r="CS292" t="s">
        <v>8775</v>
      </c>
      <c r="CT292" t="s">
        <v>8776</v>
      </c>
      <c r="CU292" t="str">
        <f t="shared" si="57"/>
        <v>連城路</v>
      </c>
      <c r="CV292" t="str">
        <f t="shared" si="58"/>
        <v>146</v>
      </c>
    </row>
    <row r="293" spans="12:100" x14ac:dyDescent="0.25">
      <c r="L293" t="s">
        <v>1521</v>
      </c>
      <c r="M293" t="s">
        <v>782</v>
      </c>
      <c r="N293" t="s">
        <v>1522</v>
      </c>
      <c r="O293">
        <v>25.0308536</v>
      </c>
      <c r="P293">
        <v>121.4981343</v>
      </c>
      <c r="Q293" t="s">
        <v>1523</v>
      </c>
      <c r="S293" t="str">
        <f t="shared" si="51"/>
        <v>台北市</v>
      </c>
      <c r="T293" t="str">
        <f t="shared" si="52"/>
        <v>萬華區</v>
      </c>
      <c r="AJ293" t="s">
        <v>2863</v>
      </c>
      <c r="AK293">
        <v>4</v>
      </c>
      <c r="AL293">
        <v>263</v>
      </c>
      <c r="AM293" t="s">
        <v>2831</v>
      </c>
      <c r="AN293" s="2" t="s">
        <v>2864</v>
      </c>
      <c r="AO293">
        <v>24.999689799999999</v>
      </c>
      <c r="AP293">
        <v>121.47636180000001</v>
      </c>
      <c r="AQ293" t="str">
        <f t="shared" si="53"/>
        <v>新北市</v>
      </c>
      <c r="AR293" t="str">
        <f t="shared" si="54"/>
        <v>中和區</v>
      </c>
      <c r="BG293" t="str">
        <f t="shared" si="55"/>
        <v/>
      </c>
      <c r="BH293" t="str">
        <f t="shared" si="56"/>
        <v/>
      </c>
      <c r="BX293" t="s">
        <v>4385</v>
      </c>
      <c r="BY293" t="s">
        <v>69</v>
      </c>
      <c r="BZ293" t="s">
        <v>3849</v>
      </c>
      <c r="CA293" t="s">
        <v>4386</v>
      </c>
      <c r="CB293">
        <v>24.999559999999999</v>
      </c>
      <c r="CC293">
        <v>121.519856</v>
      </c>
      <c r="CJ293">
        <v>34462</v>
      </c>
      <c r="CK293">
        <v>10171</v>
      </c>
      <c r="CL293" t="s">
        <v>8777</v>
      </c>
      <c r="CM293" t="s">
        <v>8778</v>
      </c>
      <c r="CN293">
        <v>33</v>
      </c>
      <c r="CO293">
        <v>-1</v>
      </c>
      <c r="CP293">
        <v>1</v>
      </c>
      <c r="CQ293">
        <v>121.4974644</v>
      </c>
      <c r="CR293">
        <v>25.019850269999999</v>
      </c>
      <c r="CS293" t="s">
        <v>8779</v>
      </c>
      <c r="CT293" t="s">
        <v>8780</v>
      </c>
      <c r="CU293" t="str">
        <f t="shared" si="57"/>
        <v>萬大路</v>
      </c>
      <c r="CV293" t="str">
        <f t="shared" si="58"/>
        <v>478</v>
      </c>
    </row>
    <row r="294" spans="12:100" x14ac:dyDescent="0.25">
      <c r="L294" t="s">
        <v>1533</v>
      </c>
      <c r="M294" t="s">
        <v>782</v>
      </c>
      <c r="N294" t="s">
        <v>1534</v>
      </c>
      <c r="O294">
        <v>25.0236071</v>
      </c>
      <c r="P294">
        <v>121.4992855</v>
      </c>
      <c r="Q294" t="s">
        <v>1535</v>
      </c>
      <c r="S294" t="str">
        <f t="shared" si="51"/>
        <v>台北市</v>
      </c>
      <c r="T294" t="str">
        <f t="shared" si="52"/>
        <v>萬華區</v>
      </c>
      <c r="AJ294" t="s">
        <v>2774</v>
      </c>
      <c r="AK294">
        <v>4</v>
      </c>
      <c r="AL294">
        <v>29</v>
      </c>
      <c r="AM294" t="s">
        <v>2263</v>
      </c>
      <c r="AN294" s="2" t="s">
        <v>2775</v>
      </c>
      <c r="AO294">
        <v>25.000091099999999</v>
      </c>
      <c r="AP294">
        <v>121.4766662</v>
      </c>
      <c r="AQ294" t="str">
        <f t="shared" si="53"/>
        <v>新北市</v>
      </c>
      <c r="AR294" t="str">
        <f t="shared" si="54"/>
        <v>中和區</v>
      </c>
      <c r="BG294" t="str">
        <f t="shared" si="55"/>
        <v/>
      </c>
      <c r="BH294" t="str">
        <f t="shared" si="56"/>
        <v/>
      </c>
      <c r="BX294" t="s">
        <v>4387</v>
      </c>
      <c r="BY294" t="s">
        <v>69</v>
      </c>
      <c r="BZ294" t="s">
        <v>4388</v>
      </c>
      <c r="CA294" t="s">
        <v>4389</v>
      </c>
      <c r="CB294">
        <v>25.007904</v>
      </c>
      <c r="CC294">
        <v>121.51452500000001</v>
      </c>
      <c r="CJ294">
        <v>34220</v>
      </c>
      <c r="CK294">
        <v>10151</v>
      </c>
      <c r="CL294" t="s">
        <v>254</v>
      </c>
      <c r="CM294" t="s">
        <v>8147</v>
      </c>
      <c r="CN294">
        <v>81</v>
      </c>
      <c r="CO294">
        <v>-1</v>
      </c>
      <c r="CP294">
        <v>1</v>
      </c>
      <c r="CQ294">
        <v>121.4476185</v>
      </c>
      <c r="CR294">
        <v>25.007210489999999</v>
      </c>
      <c r="CS294" t="s">
        <v>8781</v>
      </c>
      <c r="CT294" t="s">
        <v>8782</v>
      </c>
      <c r="CU294" t="str">
        <f t="shared" si="57"/>
        <v>大觀路</v>
      </c>
      <c r="CV294" t="str">
        <f t="shared" si="58"/>
        <v>一段5</v>
      </c>
    </row>
    <row r="295" spans="12:100" x14ac:dyDescent="0.25">
      <c r="L295" t="s">
        <v>1518</v>
      </c>
      <c r="M295" t="s">
        <v>782</v>
      </c>
      <c r="N295" t="s">
        <v>1519</v>
      </c>
      <c r="O295">
        <v>25.021642</v>
      </c>
      <c r="P295">
        <v>121.4995444</v>
      </c>
      <c r="Q295" t="s">
        <v>1520</v>
      </c>
      <c r="S295" t="str">
        <f t="shared" si="51"/>
        <v>台北市</v>
      </c>
      <c r="T295" t="str">
        <f t="shared" si="52"/>
        <v>萬華區</v>
      </c>
      <c r="AJ295" t="s">
        <v>2817</v>
      </c>
      <c r="AK295">
        <v>4.8</v>
      </c>
      <c r="AL295">
        <v>4</v>
      </c>
      <c r="AM295" t="s">
        <v>2263</v>
      </c>
      <c r="AN295" s="2" t="s">
        <v>2818</v>
      </c>
      <c r="AO295">
        <v>25.0013255</v>
      </c>
      <c r="AP295">
        <v>121.4827966</v>
      </c>
      <c r="AQ295" t="str">
        <f t="shared" si="53"/>
        <v>新北市</v>
      </c>
      <c r="AR295" t="str">
        <f t="shared" si="54"/>
        <v>中和區</v>
      </c>
      <c r="BG295" t="str">
        <f t="shared" si="55"/>
        <v/>
      </c>
      <c r="BH295" t="str">
        <f t="shared" si="56"/>
        <v/>
      </c>
      <c r="BX295" t="s">
        <v>4390</v>
      </c>
      <c r="BY295" t="s">
        <v>69</v>
      </c>
      <c r="BZ295" t="s">
        <v>4351</v>
      </c>
      <c r="CA295" t="s">
        <v>4391</v>
      </c>
      <c r="CB295">
        <v>25.011702</v>
      </c>
      <c r="CC295">
        <v>121.517529</v>
      </c>
      <c r="CJ295">
        <v>34222</v>
      </c>
      <c r="CK295">
        <v>10151</v>
      </c>
      <c r="CL295" t="s">
        <v>8025</v>
      </c>
      <c r="CM295" t="s">
        <v>8026</v>
      </c>
      <c r="CN295">
        <v>83</v>
      </c>
      <c r="CO295">
        <v>-1</v>
      </c>
      <c r="CP295">
        <v>1</v>
      </c>
      <c r="CQ295">
        <v>121.44576000000001</v>
      </c>
      <c r="CR295">
        <v>25.001359999999998</v>
      </c>
      <c r="CS295" t="s">
        <v>8783</v>
      </c>
      <c r="CT295" t="s">
        <v>8784</v>
      </c>
      <c r="CU295" t="str">
        <f t="shared" si="57"/>
        <v>大觀路</v>
      </c>
      <c r="CV295" t="str">
        <f t="shared" si="58"/>
        <v>二段3</v>
      </c>
    </row>
    <row r="296" spans="12:100" x14ac:dyDescent="0.25">
      <c r="L296" t="s">
        <v>1527</v>
      </c>
      <c r="M296" t="s">
        <v>782</v>
      </c>
      <c r="N296" t="s">
        <v>1528</v>
      </c>
      <c r="O296">
        <v>25.031331399999999</v>
      </c>
      <c r="P296">
        <v>121.4937164</v>
      </c>
      <c r="Q296" t="s">
        <v>1529</v>
      </c>
      <c r="S296" t="str">
        <f t="shared" si="51"/>
        <v>台北市</v>
      </c>
      <c r="T296" t="str">
        <f t="shared" si="52"/>
        <v>萬華區</v>
      </c>
      <c r="AJ296" t="s">
        <v>2269</v>
      </c>
      <c r="AK296">
        <v>4</v>
      </c>
      <c r="AL296">
        <v>150</v>
      </c>
      <c r="AM296" t="s">
        <v>2189</v>
      </c>
      <c r="AN296" s="2" t="s">
        <v>900</v>
      </c>
      <c r="AO296">
        <v>24.996065300000001</v>
      </c>
      <c r="AP296">
        <v>121.52056330000001</v>
      </c>
      <c r="AQ296" t="str">
        <f t="shared" si="53"/>
        <v>新北市</v>
      </c>
      <c r="AR296" t="str">
        <f t="shared" si="54"/>
        <v>中和區</v>
      </c>
      <c r="BG296" t="str">
        <f t="shared" si="55"/>
        <v/>
      </c>
      <c r="BH296" t="str">
        <f t="shared" si="56"/>
        <v/>
      </c>
      <c r="BX296" t="s">
        <v>4392</v>
      </c>
      <c r="BY296" t="s">
        <v>69</v>
      </c>
      <c r="BZ296" t="s">
        <v>4393</v>
      </c>
      <c r="CA296" t="s">
        <v>4394</v>
      </c>
      <c r="CB296">
        <v>25.005020999999999</v>
      </c>
      <c r="CC296">
        <v>121.509756</v>
      </c>
      <c r="CJ296">
        <v>34223</v>
      </c>
      <c r="CK296">
        <v>10151</v>
      </c>
      <c r="CL296" t="s">
        <v>8785</v>
      </c>
      <c r="CM296" t="s">
        <v>8786</v>
      </c>
      <c r="CN296">
        <v>84</v>
      </c>
      <c r="CP296">
        <v>1</v>
      </c>
      <c r="CQ296">
        <v>121.44335</v>
      </c>
      <c r="CR296">
        <v>24.999310000000001</v>
      </c>
      <c r="CS296" t="s">
        <v>8787</v>
      </c>
      <c r="CT296" t="s">
        <v>8788</v>
      </c>
      <c r="CU296" t="str">
        <f t="shared" si="57"/>
        <v>大觀路</v>
      </c>
      <c r="CV296" t="str">
        <f t="shared" si="58"/>
        <v>二段2</v>
      </c>
    </row>
    <row r="297" spans="12:100" x14ac:dyDescent="0.25">
      <c r="L297" t="s">
        <v>1998</v>
      </c>
      <c r="M297" t="s">
        <v>413</v>
      </c>
      <c r="N297" t="s">
        <v>1999</v>
      </c>
      <c r="O297">
        <v>25.027601700000002</v>
      </c>
      <c r="P297">
        <v>121.4920072</v>
      </c>
      <c r="Q297" t="s">
        <v>2000</v>
      </c>
      <c r="S297" t="str">
        <f t="shared" si="51"/>
        <v>台北市</v>
      </c>
      <c r="T297" t="str">
        <f t="shared" si="52"/>
        <v>萬華區</v>
      </c>
      <c r="AJ297" t="s">
        <v>2487</v>
      </c>
      <c r="AK297">
        <v>4.7</v>
      </c>
      <c r="AL297">
        <v>35</v>
      </c>
      <c r="AM297" t="s">
        <v>2323</v>
      </c>
      <c r="AN297" s="2" t="s">
        <v>2488</v>
      </c>
      <c r="AO297">
        <v>25.001146899999998</v>
      </c>
      <c r="AP297">
        <v>121.4998257</v>
      </c>
      <c r="AQ297" t="str">
        <f t="shared" si="53"/>
        <v>新北市</v>
      </c>
      <c r="AR297" t="str">
        <f t="shared" si="54"/>
        <v>中和區</v>
      </c>
      <c r="BG297" t="str">
        <f t="shared" si="55"/>
        <v/>
      </c>
      <c r="BH297" t="str">
        <f t="shared" si="56"/>
        <v/>
      </c>
      <c r="BX297" t="s">
        <v>4395</v>
      </c>
      <c r="BY297" t="s">
        <v>69</v>
      </c>
      <c r="BZ297" t="s">
        <v>4366</v>
      </c>
      <c r="CA297" t="s">
        <v>4396</v>
      </c>
      <c r="CB297">
        <v>24.999225200000001</v>
      </c>
      <c r="CC297">
        <v>121.5181237</v>
      </c>
      <c r="CJ297">
        <v>33943</v>
      </c>
      <c r="CK297">
        <v>10148</v>
      </c>
      <c r="CL297" t="s">
        <v>8181</v>
      </c>
      <c r="CM297" t="s">
        <v>8182</v>
      </c>
      <c r="CN297">
        <v>44</v>
      </c>
      <c r="CO297">
        <v>-1</v>
      </c>
      <c r="CP297">
        <v>0</v>
      </c>
      <c r="CQ297">
        <v>121.4545959</v>
      </c>
      <c r="CR297">
        <v>25.011186309999999</v>
      </c>
      <c r="CS297" t="s">
        <v>8789</v>
      </c>
      <c r="CT297" t="s">
        <v>8790</v>
      </c>
      <c r="CU297" t="str">
        <f t="shared" si="57"/>
        <v>西門街</v>
      </c>
      <c r="CV297" t="str">
        <f t="shared" si="58"/>
        <v>16號</v>
      </c>
    </row>
    <row r="298" spans="12:100" x14ac:dyDescent="0.25">
      <c r="L298" t="s">
        <v>1536</v>
      </c>
      <c r="M298" t="s">
        <v>782</v>
      </c>
      <c r="N298" t="s">
        <v>1537</v>
      </c>
      <c r="O298">
        <v>25.034092300000001</v>
      </c>
      <c r="P298">
        <v>121.4912626</v>
      </c>
      <c r="Q298" t="s">
        <v>1538</v>
      </c>
      <c r="S298" t="str">
        <f t="shared" si="51"/>
        <v>台北市</v>
      </c>
      <c r="T298" t="str">
        <f t="shared" si="52"/>
        <v>萬華區</v>
      </c>
      <c r="AJ298" t="s">
        <v>2741</v>
      </c>
      <c r="AK298">
        <v>5</v>
      </c>
      <c r="AL298">
        <v>2</v>
      </c>
      <c r="AM298" t="s">
        <v>2708</v>
      </c>
      <c r="AN298" s="2" t="s">
        <v>2742</v>
      </c>
      <c r="AO298">
        <v>24.999034399999999</v>
      </c>
      <c r="AP298">
        <v>121.4723305</v>
      </c>
      <c r="AQ298" t="str">
        <f t="shared" si="53"/>
        <v>新北市</v>
      </c>
      <c r="AR298" t="str">
        <f t="shared" si="54"/>
        <v>中和區</v>
      </c>
      <c r="BG298" t="str">
        <f t="shared" si="55"/>
        <v/>
      </c>
      <c r="BH298" t="str">
        <f t="shared" si="56"/>
        <v/>
      </c>
      <c r="BX298" t="s">
        <v>4397</v>
      </c>
      <c r="BY298" t="s">
        <v>69</v>
      </c>
      <c r="BZ298" t="s">
        <v>3761</v>
      </c>
      <c r="CA298" t="s">
        <v>4398</v>
      </c>
      <c r="CB298">
        <v>25.015537999999999</v>
      </c>
      <c r="CC298">
        <v>121.516794</v>
      </c>
      <c r="CJ298">
        <v>35015</v>
      </c>
      <c r="CK298">
        <v>10195</v>
      </c>
      <c r="CL298" t="s">
        <v>8791</v>
      </c>
      <c r="CM298" t="s">
        <v>8792</v>
      </c>
      <c r="CN298">
        <v>118</v>
      </c>
      <c r="CP298">
        <v>1</v>
      </c>
      <c r="CQ298">
        <v>121.44193</v>
      </c>
      <c r="CR298">
        <v>24.976292000000001</v>
      </c>
      <c r="CS298" t="s">
        <v>8793</v>
      </c>
      <c r="CT298" t="s">
        <v>8794</v>
      </c>
      <c r="CU298" t="str">
        <f t="shared" si="57"/>
        <v>中央路</v>
      </c>
      <c r="CV298" t="str">
        <f t="shared" si="58"/>
        <v>二段路</v>
      </c>
    </row>
    <row r="299" spans="12:100" x14ac:dyDescent="0.25">
      <c r="L299" t="s">
        <v>1200</v>
      </c>
      <c r="M299" t="s">
        <v>782</v>
      </c>
      <c r="N299" t="s">
        <v>1201</v>
      </c>
      <c r="O299">
        <v>25.149225999999999</v>
      </c>
      <c r="P299">
        <v>121.403048</v>
      </c>
      <c r="Q299" t="s">
        <v>1202</v>
      </c>
      <c r="S299" t="str">
        <f t="shared" si="51"/>
        <v>新北市</v>
      </c>
      <c r="T299" t="str">
        <f t="shared" si="52"/>
        <v>八里區</v>
      </c>
      <c r="AJ299" t="s">
        <v>2625</v>
      </c>
      <c r="AK299">
        <v>3.6</v>
      </c>
      <c r="AL299">
        <v>247</v>
      </c>
      <c r="AM299" t="s">
        <v>2626</v>
      </c>
      <c r="AN299" s="2" t="s">
        <v>2627</v>
      </c>
      <c r="AO299">
        <v>24.999676600000001</v>
      </c>
      <c r="AP299">
        <v>121.4960808</v>
      </c>
      <c r="AQ299" t="str">
        <f t="shared" si="53"/>
        <v>新北市</v>
      </c>
      <c r="AR299" t="str">
        <f t="shared" si="54"/>
        <v>中和區</v>
      </c>
      <c r="BG299" t="str">
        <f t="shared" si="55"/>
        <v/>
      </c>
      <c r="BH299" t="str">
        <f t="shared" si="56"/>
        <v/>
      </c>
      <c r="BX299" t="s">
        <v>4399</v>
      </c>
      <c r="BY299" t="s">
        <v>69</v>
      </c>
      <c r="BZ299" t="s">
        <v>3740</v>
      </c>
      <c r="CA299" t="s">
        <v>4400</v>
      </c>
      <c r="CB299">
        <v>25.011361900000001</v>
      </c>
      <c r="CC299">
        <v>121.513864</v>
      </c>
      <c r="CJ299">
        <v>35016</v>
      </c>
      <c r="CK299">
        <v>10195</v>
      </c>
      <c r="CL299" t="s">
        <v>8795</v>
      </c>
      <c r="CM299" t="s">
        <v>8796</v>
      </c>
      <c r="CN299">
        <v>119</v>
      </c>
      <c r="CP299">
        <v>1</v>
      </c>
      <c r="CQ299">
        <v>121.44138</v>
      </c>
      <c r="CR299">
        <v>24.97428</v>
      </c>
      <c r="CS299" t="s">
        <v>8797</v>
      </c>
      <c r="CT299" t="s">
        <v>8798</v>
      </c>
      <c r="CU299" t="str">
        <f t="shared" si="57"/>
        <v>中央路</v>
      </c>
      <c r="CV299" t="str">
        <f t="shared" si="58"/>
        <v>二段路</v>
      </c>
    </row>
    <row r="300" spans="12:100" x14ac:dyDescent="0.25">
      <c r="L300" t="s">
        <v>1203</v>
      </c>
      <c r="M300" t="s">
        <v>782</v>
      </c>
      <c r="N300" t="s">
        <v>1204</v>
      </c>
      <c r="O300">
        <v>25.125433999999998</v>
      </c>
      <c r="P300">
        <v>121.39035800000001</v>
      </c>
      <c r="Q300" t="s">
        <v>1205</v>
      </c>
      <c r="S300" t="str">
        <f t="shared" si="51"/>
        <v>新北市</v>
      </c>
      <c r="T300" t="str">
        <f t="shared" si="52"/>
        <v>八里區</v>
      </c>
      <c r="AJ300" t="s">
        <v>2339</v>
      </c>
      <c r="AK300">
        <v>4.8</v>
      </c>
      <c r="AL300">
        <v>203</v>
      </c>
      <c r="AM300" t="s">
        <v>2323</v>
      </c>
      <c r="AN300" s="2" t="s">
        <v>2340</v>
      </c>
      <c r="AO300">
        <v>24.998102800000002</v>
      </c>
      <c r="AP300">
        <v>121.50689199999999</v>
      </c>
      <c r="AQ300" t="str">
        <f t="shared" si="53"/>
        <v>新北市</v>
      </c>
      <c r="AR300" t="str">
        <f t="shared" si="54"/>
        <v>中和區</v>
      </c>
      <c r="BG300" t="str">
        <f t="shared" si="55"/>
        <v/>
      </c>
      <c r="BH300" t="str">
        <f t="shared" si="56"/>
        <v/>
      </c>
      <c r="BX300" t="s">
        <v>4401</v>
      </c>
      <c r="BY300" t="s">
        <v>69</v>
      </c>
      <c r="BZ300" t="s">
        <v>4402</v>
      </c>
      <c r="CA300" t="s">
        <v>4403</v>
      </c>
      <c r="CB300">
        <v>25.001076999999999</v>
      </c>
      <c r="CC300">
        <v>121.51747400000001</v>
      </c>
      <c r="CJ300">
        <v>35017</v>
      </c>
      <c r="CK300">
        <v>10195</v>
      </c>
      <c r="CL300" t="s">
        <v>8799</v>
      </c>
      <c r="CM300" t="s">
        <v>8800</v>
      </c>
      <c r="CN300">
        <v>120</v>
      </c>
      <c r="CP300">
        <v>1</v>
      </c>
      <c r="CQ300">
        <v>121.43998000000001</v>
      </c>
      <c r="CR300">
        <v>24.971360000000001</v>
      </c>
      <c r="CS300" t="s">
        <v>8801</v>
      </c>
      <c r="CT300" t="s">
        <v>8802</v>
      </c>
      <c r="CU300" t="str">
        <f t="shared" si="57"/>
        <v>中央路</v>
      </c>
      <c r="CV300" t="str">
        <f t="shared" si="58"/>
        <v>二段3</v>
      </c>
    </row>
    <row r="301" spans="12:100" x14ac:dyDescent="0.25">
      <c r="L301" t="s">
        <v>1362</v>
      </c>
      <c r="M301" t="s">
        <v>782</v>
      </c>
      <c r="N301" t="s">
        <v>1363</v>
      </c>
      <c r="O301">
        <v>25.160495999999998</v>
      </c>
      <c r="P301">
        <v>121.41940200000001</v>
      </c>
      <c r="Q301" t="s">
        <v>1364</v>
      </c>
      <c r="S301" t="str">
        <f t="shared" si="51"/>
        <v>新北市</v>
      </c>
      <c r="T301" t="str">
        <f t="shared" si="52"/>
        <v>八里區</v>
      </c>
      <c r="AJ301" t="s">
        <v>2295</v>
      </c>
      <c r="AK301">
        <v>0</v>
      </c>
      <c r="AL301">
        <v>0</v>
      </c>
      <c r="AM301" t="s">
        <v>2296</v>
      </c>
      <c r="AN301" s="2" t="s">
        <v>2297</v>
      </c>
      <c r="AO301">
        <v>24.995044</v>
      </c>
      <c r="AP301">
        <v>121.496842</v>
      </c>
      <c r="AQ301" t="str">
        <f t="shared" si="53"/>
        <v>新北市</v>
      </c>
      <c r="AR301" t="str">
        <f t="shared" si="54"/>
        <v>中和區</v>
      </c>
      <c r="BG301" t="str">
        <f t="shared" si="55"/>
        <v/>
      </c>
      <c r="BH301" t="str">
        <f t="shared" si="56"/>
        <v/>
      </c>
      <c r="BX301" t="s">
        <v>4404</v>
      </c>
      <c r="BY301" t="s">
        <v>69</v>
      </c>
      <c r="BZ301" t="s">
        <v>3882</v>
      </c>
      <c r="CA301" t="s">
        <v>4405</v>
      </c>
      <c r="CB301">
        <v>25.016931</v>
      </c>
      <c r="CC301">
        <v>121.51818</v>
      </c>
      <c r="CJ301">
        <v>35018</v>
      </c>
      <c r="CK301">
        <v>10195</v>
      </c>
      <c r="CL301" t="s">
        <v>8803</v>
      </c>
      <c r="CM301" t="s">
        <v>8804</v>
      </c>
      <c r="CN301">
        <v>121</v>
      </c>
      <c r="CP301">
        <v>1</v>
      </c>
      <c r="CQ301">
        <v>121.438648</v>
      </c>
      <c r="CR301">
        <v>24.969363999999999</v>
      </c>
      <c r="CS301" t="s">
        <v>8805</v>
      </c>
      <c r="CT301" t="s">
        <v>8806</v>
      </c>
      <c r="CU301" t="str">
        <f t="shared" si="57"/>
        <v>中央路</v>
      </c>
      <c r="CV301" t="str">
        <f t="shared" si="58"/>
        <v>三段2</v>
      </c>
    </row>
    <row r="302" spans="12:100" x14ac:dyDescent="0.25">
      <c r="L302" t="s">
        <v>1816</v>
      </c>
      <c r="M302" t="s">
        <v>413</v>
      </c>
      <c r="N302" t="s">
        <v>1817</v>
      </c>
      <c r="O302">
        <v>25.1395242</v>
      </c>
      <c r="P302">
        <v>121.40095030000001</v>
      </c>
      <c r="Q302" t="s">
        <v>1818</v>
      </c>
      <c r="S302" t="str">
        <f t="shared" si="51"/>
        <v>新北市</v>
      </c>
      <c r="T302" t="str">
        <f t="shared" si="52"/>
        <v>八里區</v>
      </c>
      <c r="AJ302" t="s">
        <v>2255</v>
      </c>
      <c r="AK302">
        <v>5</v>
      </c>
      <c r="AL302">
        <v>88</v>
      </c>
      <c r="AM302" t="s">
        <v>2256</v>
      </c>
      <c r="AN302" s="2" t="s">
        <v>2257</v>
      </c>
      <c r="AO302">
        <v>24.9889954</v>
      </c>
      <c r="AP302">
        <v>121.4914699</v>
      </c>
      <c r="AQ302" t="str">
        <f t="shared" si="53"/>
        <v>新北市</v>
      </c>
      <c r="AR302" t="str">
        <f t="shared" si="54"/>
        <v>中和區</v>
      </c>
      <c r="BG302" t="str">
        <f t="shared" si="55"/>
        <v/>
      </c>
      <c r="BH302" t="str">
        <f t="shared" si="56"/>
        <v/>
      </c>
      <c r="BX302" t="s">
        <v>4406</v>
      </c>
      <c r="BY302" t="s">
        <v>69</v>
      </c>
      <c r="BZ302" t="s">
        <v>4407</v>
      </c>
      <c r="CA302" t="s">
        <v>4408</v>
      </c>
      <c r="CB302">
        <v>25.001677999999998</v>
      </c>
      <c r="CC302">
        <v>121.515934</v>
      </c>
      <c r="CJ302">
        <v>35020</v>
      </c>
      <c r="CK302">
        <v>10195</v>
      </c>
      <c r="CL302" t="s">
        <v>8807</v>
      </c>
      <c r="CM302" t="s">
        <v>8808</v>
      </c>
      <c r="CN302">
        <v>123</v>
      </c>
      <c r="CP302">
        <v>1</v>
      </c>
      <c r="CQ302">
        <v>121.43340000000001</v>
      </c>
      <c r="CR302">
        <v>24.96564</v>
      </c>
      <c r="CS302" t="s">
        <v>8809</v>
      </c>
      <c r="CT302" t="s">
        <v>8810</v>
      </c>
      <c r="CU302" t="str">
        <f t="shared" si="57"/>
        <v>中央路</v>
      </c>
      <c r="CV302" t="str">
        <f t="shared" si="58"/>
        <v>三段1</v>
      </c>
    </row>
    <row r="303" spans="12:100" x14ac:dyDescent="0.25">
      <c r="L303" t="s">
        <v>395</v>
      </c>
      <c r="M303" t="s">
        <v>396</v>
      </c>
      <c r="N303" t="s">
        <v>397</v>
      </c>
      <c r="O303">
        <v>25.135619999999999</v>
      </c>
      <c r="P303">
        <v>121.449122</v>
      </c>
      <c r="Q303" t="s">
        <v>398</v>
      </c>
      <c r="S303" t="str">
        <f t="shared" si="51"/>
        <v>新北市</v>
      </c>
      <c r="T303" t="str">
        <f t="shared" si="52"/>
        <v>八里區</v>
      </c>
      <c r="AJ303" t="s">
        <v>2867</v>
      </c>
      <c r="AK303">
        <v>4.3</v>
      </c>
      <c r="AL303">
        <v>349</v>
      </c>
      <c r="AM303" t="s">
        <v>2831</v>
      </c>
      <c r="AN303" s="2" t="s">
        <v>2868</v>
      </c>
      <c r="AO303">
        <v>24.9870549</v>
      </c>
      <c r="AP303">
        <v>121.4859043</v>
      </c>
      <c r="AQ303" t="str">
        <f t="shared" si="53"/>
        <v>新北市</v>
      </c>
      <c r="AR303" t="str">
        <f t="shared" si="54"/>
        <v>中和區</v>
      </c>
      <c r="BG303" t="str">
        <f t="shared" si="55"/>
        <v/>
      </c>
      <c r="BH303" t="str">
        <f t="shared" si="56"/>
        <v/>
      </c>
      <c r="BX303" t="s">
        <v>4409</v>
      </c>
      <c r="BY303" t="s">
        <v>69</v>
      </c>
      <c r="BZ303" t="s">
        <v>4340</v>
      </c>
      <c r="CA303" t="s">
        <v>4410</v>
      </c>
      <c r="CB303">
        <v>25.01155</v>
      </c>
      <c r="CC303">
        <v>121.503455</v>
      </c>
      <c r="CJ303">
        <v>35021</v>
      </c>
      <c r="CK303">
        <v>10195</v>
      </c>
      <c r="CL303" t="s">
        <v>8811</v>
      </c>
      <c r="CM303" t="s">
        <v>8812</v>
      </c>
      <c r="CN303">
        <v>124</v>
      </c>
      <c r="CP303">
        <v>1</v>
      </c>
      <c r="CQ303">
        <v>121.42989</v>
      </c>
      <c r="CR303">
        <v>24.964780000000001</v>
      </c>
      <c r="CS303" t="s">
        <v>8813</v>
      </c>
      <c r="CT303" t="s">
        <v>8814</v>
      </c>
      <c r="CU303" t="str">
        <f t="shared" si="57"/>
        <v>中央路</v>
      </c>
      <c r="CV303" t="str">
        <f t="shared" si="58"/>
        <v>三段2</v>
      </c>
    </row>
    <row r="304" spans="12:100" x14ac:dyDescent="0.25">
      <c r="L304" t="s">
        <v>1206</v>
      </c>
      <c r="M304" t="s">
        <v>782</v>
      </c>
      <c r="N304" t="s">
        <v>1207</v>
      </c>
      <c r="O304">
        <v>25.146817200000001</v>
      </c>
      <c r="P304">
        <v>121.44553070000001</v>
      </c>
      <c r="Q304" t="s">
        <v>1208</v>
      </c>
      <c r="S304" t="str">
        <f t="shared" si="51"/>
        <v>新北市</v>
      </c>
      <c r="T304" t="str">
        <f t="shared" si="52"/>
        <v>八里區</v>
      </c>
      <c r="AJ304" t="s">
        <v>2389</v>
      </c>
      <c r="AK304">
        <v>4.7</v>
      </c>
      <c r="AL304">
        <v>71</v>
      </c>
      <c r="AM304" t="s">
        <v>2390</v>
      </c>
      <c r="AN304" s="2" t="s">
        <v>2391</v>
      </c>
      <c r="AO304">
        <v>24.986862200000001</v>
      </c>
      <c r="AP304">
        <v>121.4855522</v>
      </c>
      <c r="AQ304" t="str">
        <f t="shared" si="53"/>
        <v>新北市</v>
      </c>
      <c r="AR304" t="str">
        <f t="shared" si="54"/>
        <v>中和區</v>
      </c>
      <c r="BG304" t="str">
        <f t="shared" si="55"/>
        <v/>
      </c>
      <c r="BH304" t="str">
        <f t="shared" si="56"/>
        <v/>
      </c>
      <c r="BX304" t="s">
        <v>4411</v>
      </c>
      <c r="BY304" t="s">
        <v>69</v>
      </c>
      <c r="BZ304" t="s">
        <v>3882</v>
      </c>
      <c r="CA304" t="s">
        <v>3879</v>
      </c>
      <c r="CB304">
        <v>25.015499999999999</v>
      </c>
      <c r="CC304">
        <v>121.50494399999999</v>
      </c>
      <c r="CJ304">
        <v>35023</v>
      </c>
      <c r="CK304">
        <v>10195</v>
      </c>
      <c r="CL304" t="s">
        <v>8815</v>
      </c>
      <c r="CM304" t="s">
        <v>8816</v>
      </c>
      <c r="CN304">
        <v>126</v>
      </c>
      <c r="CP304">
        <v>1</v>
      </c>
      <c r="CQ304">
        <v>121.42482099999999</v>
      </c>
      <c r="CR304">
        <v>24.962651999999999</v>
      </c>
      <c r="CS304" t="s">
        <v>8817</v>
      </c>
      <c r="CT304" t="s">
        <v>8818</v>
      </c>
      <c r="CU304" t="str">
        <f t="shared" si="57"/>
        <v>中央路</v>
      </c>
      <c r="CV304" t="str">
        <f t="shared" si="58"/>
        <v>四段2</v>
      </c>
    </row>
    <row r="305" spans="12:100" x14ac:dyDescent="0.25">
      <c r="L305" t="s">
        <v>353</v>
      </c>
      <c r="M305" t="s">
        <v>354</v>
      </c>
      <c r="N305" t="s">
        <v>355</v>
      </c>
      <c r="O305">
        <v>25.251747399999999</v>
      </c>
      <c r="P305">
        <v>121.4958422</v>
      </c>
      <c r="Q305" t="s">
        <v>356</v>
      </c>
      <c r="S305" t="str">
        <f t="shared" si="51"/>
        <v>新北市</v>
      </c>
      <c r="T305" t="str">
        <f t="shared" si="52"/>
        <v>三芝區</v>
      </c>
      <c r="AJ305" t="s">
        <v>2485</v>
      </c>
      <c r="AK305">
        <v>4.9000000000000004</v>
      </c>
      <c r="AL305">
        <v>33</v>
      </c>
      <c r="AM305" t="s">
        <v>2463</v>
      </c>
      <c r="AN305" s="2" t="s">
        <v>2486</v>
      </c>
      <c r="AO305">
        <v>24.995632100000002</v>
      </c>
      <c r="AP305">
        <v>121.4657552</v>
      </c>
      <c r="AQ305" t="str">
        <f t="shared" si="53"/>
        <v>新北市</v>
      </c>
      <c r="AR305" t="str">
        <f t="shared" si="54"/>
        <v>中和區</v>
      </c>
      <c r="BG305" t="str">
        <f t="shared" si="55"/>
        <v/>
      </c>
      <c r="BH305" t="str">
        <f t="shared" si="56"/>
        <v/>
      </c>
      <c r="BX305" t="s">
        <v>4412</v>
      </c>
      <c r="BY305" t="s">
        <v>69</v>
      </c>
      <c r="BZ305" t="s">
        <v>4221</v>
      </c>
      <c r="CA305" t="s">
        <v>3879</v>
      </c>
      <c r="CB305">
        <v>25.007528000000001</v>
      </c>
      <c r="CC305">
        <v>121.52722199999999</v>
      </c>
      <c r="CJ305">
        <v>35024</v>
      </c>
      <c r="CK305">
        <v>10195</v>
      </c>
      <c r="CL305" t="s">
        <v>8819</v>
      </c>
      <c r="CM305" t="s">
        <v>8820</v>
      </c>
      <c r="CN305">
        <v>127</v>
      </c>
      <c r="CO305">
        <v>-1</v>
      </c>
      <c r="CP305">
        <v>1</v>
      </c>
      <c r="CQ305">
        <v>121.4223813</v>
      </c>
      <c r="CR305">
        <v>24.96195809</v>
      </c>
      <c r="CS305" t="s">
        <v>8821</v>
      </c>
      <c r="CT305" t="s">
        <v>8822</v>
      </c>
      <c r="CU305" t="str">
        <f t="shared" si="57"/>
        <v>中央路</v>
      </c>
      <c r="CV305" t="str">
        <f t="shared" si="58"/>
        <v>四段4</v>
      </c>
    </row>
    <row r="306" spans="12:100" x14ac:dyDescent="0.25">
      <c r="L306" t="s">
        <v>1140</v>
      </c>
      <c r="M306" t="s">
        <v>782</v>
      </c>
      <c r="N306" t="s">
        <v>1141</v>
      </c>
      <c r="O306">
        <v>25.2575921</v>
      </c>
      <c r="P306">
        <v>121.5015346</v>
      </c>
      <c r="Q306" t="s">
        <v>1142</v>
      </c>
      <c r="S306" t="str">
        <f t="shared" si="51"/>
        <v>新北市</v>
      </c>
      <c r="T306" t="str">
        <f t="shared" si="52"/>
        <v>三芝區</v>
      </c>
      <c r="AJ306" t="s">
        <v>2827</v>
      </c>
      <c r="AK306">
        <v>4</v>
      </c>
      <c r="AL306">
        <v>65</v>
      </c>
      <c r="AM306" t="s">
        <v>2263</v>
      </c>
      <c r="AN306" s="2" t="s">
        <v>2828</v>
      </c>
      <c r="AO306">
        <v>24.979553800000001</v>
      </c>
      <c r="AP306">
        <v>121.498662</v>
      </c>
      <c r="AQ306" t="str">
        <f t="shared" si="53"/>
        <v>新北市</v>
      </c>
      <c r="AR306" t="str">
        <f t="shared" si="54"/>
        <v>中和區</v>
      </c>
      <c r="BG306" t="str">
        <f t="shared" si="55"/>
        <v/>
      </c>
      <c r="BH306" t="str">
        <f t="shared" si="56"/>
        <v/>
      </c>
      <c r="BX306" t="s">
        <v>4413</v>
      </c>
      <c r="BY306" t="s">
        <v>69</v>
      </c>
      <c r="BZ306" t="s">
        <v>4031</v>
      </c>
      <c r="CA306" t="s">
        <v>3879</v>
      </c>
      <c r="CB306">
        <v>24.993888999999999</v>
      </c>
      <c r="CC306">
        <v>121.529667</v>
      </c>
      <c r="CJ306">
        <v>35026</v>
      </c>
      <c r="CK306">
        <v>10195</v>
      </c>
      <c r="CL306" t="s">
        <v>8823</v>
      </c>
      <c r="CM306" t="s">
        <v>8824</v>
      </c>
      <c r="CN306">
        <v>129</v>
      </c>
      <c r="CP306">
        <v>1</v>
      </c>
      <c r="CQ306">
        <v>121.416875</v>
      </c>
      <c r="CR306">
        <v>24.958124999999999</v>
      </c>
      <c r="CS306" t="s">
        <v>8825</v>
      </c>
      <c r="CT306" t="s">
        <v>8826</v>
      </c>
      <c r="CU306" t="str">
        <f t="shared" si="57"/>
        <v>中央路</v>
      </c>
      <c r="CV306" t="str">
        <f t="shared" si="58"/>
        <v>四段1</v>
      </c>
    </row>
    <row r="307" spans="12:100" x14ac:dyDescent="0.25">
      <c r="L307" t="s">
        <v>1837</v>
      </c>
      <c r="M307" t="s">
        <v>413</v>
      </c>
      <c r="N307" t="s">
        <v>1838</v>
      </c>
      <c r="O307">
        <v>25.259347000000002</v>
      </c>
      <c r="P307">
        <v>121.5018147</v>
      </c>
      <c r="Q307" t="s">
        <v>1839</v>
      </c>
      <c r="S307" t="str">
        <f t="shared" si="51"/>
        <v>新北市</v>
      </c>
      <c r="T307" t="str">
        <f t="shared" si="52"/>
        <v>三芝區</v>
      </c>
      <c r="AJ307" t="s">
        <v>2874</v>
      </c>
      <c r="AK307">
        <v>3.3</v>
      </c>
      <c r="AL307">
        <v>47</v>
      </c>
      <c r="AM307" t="s">
        <v>2831</v>
      </c>
      <c r="AN307" s="2" t="s">
        <v>2875</v>
      </c>
      <c r="AO307">
        <v>24.997648600000002</v>
      </c>
      <c r="AP307">
        <v>121.4892629</v>
      </c>
      <c r="AQ307" t="str">
        <f t="shared" si="53"/>
        <v>新北市</v>
      </c>
      <c r="AR307" t="str">
        <f t="shared" si="54"/>
        <v>中和區</v>
      </c>
      <c r="BG307" t="str">
        <f t="shared" si="55"/>
        <v/>
      </c>
      <c r="BH307" t="str">
        <f t="shared" si="56"/>
        <v/>
      </c>
      <c r="BX307" t="s">
        <v>4414</v>
      </c>
      <c r="BY307" t="s">
        <v>69</v>
      </c>
      <c r="BZ307" t="s">
        <v>4337</v>
      </c>
      <c r="CA307" t="s">
        <v>4415</v>
      </c>
      <c r="CB307">
        <v>25.014274</v>
      </c>
      <c r="CC307">
        <v>121.518051</v>
      </c>
      <c r="CJ307">
        <v>35027</v>
      </c>
      <c r="CK307">
        <v>10195</v>
      </c>
      <c r="CL307" t="s">
        <v>8827</v>
      </c>
      <c r="CM307" t="s">
        <v>8828</v>
      </c>
      <c r="CN307">
        <v>130</v>
      </c>
      <c r="CO307">
        <v>-1</v>
      </c>
      <c r="CP307">
        <v>1</v>
      </c>
      <c r="CQ307">
        <v>121.41399699999999</v>
      </c>
      <c r="CR307">
        <v>24.956230999999999</v>
      </c>
      <c r="CS307" t="s">
        <v>8829</v>
      </c>
      <c r="CT307" t="s">
        <v>8830</v>
      </c>
      <c r="CU307" t="str">
        <f t="shared" si="57"/>
        <v>中央路</v>
      </c>
      <c r="CV307" t="str">
        <f t="shared" si="58"/>
        <v>四段3</v>
      </c>
    </row>
    <row r="308" spans="12:100" x14ac:dyDescent="0.25">
      <c r="L308" t="s">
        <v>1143</v>
      </c>
      <c r="M308" t="s">
        <v>782</v>
      </c>
      <c r="N308" t="s">
        <v>1144</v>
      </c>
      <c r="O308">
        <v>25.258672799999999</v>
      </c>
      <c r="P308">
        <v>121.5299089</v>
      </c>
      <c r="Q308" t="s">
        <v>1145</v>
      </c>
      <c r="S308" t="str">
        <f t="shared" si="51"/>
        <v>新北市</v>
      </c>
      <c r="T308" t="str">
        <f t="shared" si="52"/>
        <v>三芝區</v>
      </c>
      <c r="AJ308" t="s">
        <v>2874</v>
      </c>
      <c r="AK308">
        <v>3.3</v>
      </c>
      <c r="AL308">
        <v>47</v>
      </c>
      <c r="AM308" t="s">
        <v>2189</v>
      </c>
      <c r="AN308" s="2" t="s">
        <v>2875</v>
      </c>
      <c r="AO308">
        <v>24.997648600000002</v>
      </c>
      <c r="AP308">
        <v>121.4892629</v>
      </c>
      <c r="AQ308" t="str">
        <f t="shared" si="53"/>
        <v>新北市</v>
      </c>
      <c r="AR308" t="str">
        <f t="shared" si="54"/>
        <v>中和區</v>
      </c>
      <c r="BG308" t="str">
        <f t="shared" si="55"/>
        <v/>
      </c>
      <c r="BH308" t="str">
        <f t="shared" si="56"/>
        <v/>
      </c>
      <c r="BX308" t="s">
        <v>4416</v>
      </c>
      <c r="BY308" t="s">
        <v>69</v>
      </c>
      <c r="BZ308" t="s">
        <v>4388</v>
      </c>
      <c r="CA308" t="s">
        <v>4417</v>
      </c>
      <c r="CB308">
        <v>25.007622000000001</v>
      </c>
      <c r="CC308">
        <v>121.51643300000001</v>
      </c>
      <c r="CJ308">
        <v>35028</v>
      </c>
      <c r="CK308">
        <v>10195</v>
      </c>
      <c r="CL308" t="s">
        <v>8831</v>
      </c>
      <c r="CM308" t="s">
        <v>8832</v>
      </c>
      <c r="CN308">
        <v>131</v>
      </c>
      <c r="CP308">
        <v>1</v>
      </c>
      <c r="CQ308">
        <v>121.41202</v>
      </c>
      <c r="CR308">
        <v>24.953440000000001</v>
      </c>
      <c r="CS308" t="s">
        <v>8833</v>
      </c>
      <c r="CT308" t="s">
        <v>8834</v>
      </c>
      <c r="CU308" t="str">
        <f t="shared" si="57"/>
        <v>中央路</v>
      </c>
      <c r="CV308" t="str">
        <f t="shared" si="58"/>
        <v>四段4</v>
      </c>
    </row>
    <row r="309" spans="12:100" x14ac:dyDescent="0.25">
      <c r="L309" t="s">
        <v>1224</v>
      </c>
      <c r="M309" t="s">
        <v>782</v>
      </c>
      <c r="N309" t="s">
        <v>1225</v>
      </c>
      <c r="O309">
        <v>25.0700091</v>
      </c>
      <c r="P309">
        <v>121.4980451</v>
      </c>
      <c r="Q309" t="s">
        <v>1226</v>
      </c>
      <c r="S309" t="str">
        <f t="shared" si="51"/>
        <v>新北市</v>
      </c>
      <c r="T309" t="str">
        <f t="shared" si="52"/>
        <v>三重區</v>
      </c>
      <c r="AJ309" t="s">
        <v>2771</v>
      </c>
      <c r="AK309">
        <v>4.4000000000000004</v>
      </c>
      <c r="AL309">
        <v>6</v>
      </c>
      <c r="AM309" t="s">
        <v>2772</v>
      </c>
      <c r="AN309" s="2" t="s">
        <v>2773</v>
      </c>
      <c r="AO309">
        <v>24.9929001</v>
      </c>
      <c r="AP309">
        <v>121.4886939</v>
      </c>
      <c r="AQ309" t="str">
        <f t="shared" si="53"/>
        <v>新北市</v>
      </c>
      <c r="AR309" t="str">
        <f t="shared" si="54"/>
        <v>中和區</v>
      </c>
      <c r="BG309" t="str">
        <f t="shared" si="55"/>
        <v/>
      </c>
      <c r="BH309" t="str">
        <f t="shared" si="56"/>
        <v/>
      </c>
      <c r="BX309" t="s">
        <v>4418</v>
      </c>
      <c r="BY309" t="s">
        <v>69</v>
      </c>
      <c r="BZ309" t="s">
        <v>4221</v>
      </c>
      <c r="CA309" t="s">
        <v>4419</v>
      </c>
      <c r="CB309">
        <v>25.004598999999999</v>
      </c>
      <c r="CC309">
        <v>121.518191</v>
      </c>
      <c r="CJ309">
        <v>163429</v>
      </c>
      <c r="CK309">
        <v>10329</v>
      </c>
      <c r="CL309" t="s">
        <v>8835</v>
      </c>
      <c r="CM309" t="s">
        <v>8836</v>
      </c>
      <c r="CN309">
        <v>85</v>
      </c>
      <c r="CP309">
        <v>1</v>
      </c>
      <c r="CQ309">
        <v>121.52132</v>
      </c>
      <c r="CR309">
        <v>24.963889999999999</v>
      </c>
      <c r="CS309" t="s">
        <v>8837</v>
      </c>
      <c r="CT309" t="s">
        <v>8838</v>
      </c>
      <c r="CU309" t="str">
        <f t="shared" si="57"/>
        <v>安康路</v>
      </c>
      <c r="CV309" t="str">
        <f t="shared" si="58"/>
        <v>一段2</v>
      </c>
    </row>
    <row r="310" spans="12:100" x14ac:dyDescent="0.25">
      <c r="L310" t="s">
        <v>1887</v>
      </c>
      <c r="M310" t="s">
        <v>413</v>
      </c>
      <c r="N310" t="s">
        <v>1888</v>
      </c>
      <c r="O310">
        <v>25.075651300000001</v>
      </c>
      <c r="P310">
        <v>121.4868237</v>
      </c>
      <c r="Q310" t="s">
        <v>1889</v>
      </c>
      <c r="S310" t="str">
        <f t="shared" si="51"/>
        <v>新北市</v>
      </c>
      <c r="T310" t="str">
        <f t="shared" si="52"/>
        <v>三重區</v>
      </c>
      <c r="AJ310" t="s">
        <v>2260</v>
      </c>
      <c r="AK310">
        <v>4</v>
      </c>
      <c r="AL310">
        <v>22</v>
      </c>
      <c r="AM310" t="s">
        <v>2189</v>
      </c>
      <c r="AN310" s="2" t="s">
        <v>2261</v>
      </c>
      <c r="AO310">
        <v>24.992907200000001</v>
      </c>
      <c r="AP310">
        <v>121.487098</v>
      </c>
      <c r="AQ310" t="str">
        <f t="shared" si="53"/>
        <v>新北市</v>
      </c>
      <c r="AR310" t="str">
        <f t="shared" si="54"/>
        <v>中和區</v>
      </c>
      <c r="BG310" t="str">
        <f t="shared" si="55"/>
        <v/>
      </c>
      <c r="BH310" t="str">
        <f t="shared" si="56"/>
        <v/>
      </c>
      <c r="BX310" t="s">
        <v>4420</v>
      </c>
      <c r="BY310" t="s">
        <v>69</v>
      </c>
      <c r="BZ310" t="s">
        <v>4340</v>
      </c>
      <c r="CA310" t="s">
        <v>4421</v>
      </c>
      <c r="CB310">
        <v>25.007987</v>
      </c>
      <c r="CC310">
        <v>121.50083600000001</v>
      </c>
      <c r="CJ310">
        <v>14291</v>
      </c>
      <c r="CK310">
        <v>10732</v>
      </c>
      <c r="CL310" t="s">
        <v>8839</v>
      </c>
      <c r="CM310" t="s">
        <v>8840</v>
      </c>
      <c r="CN310">
        <v>0</v>
      </c>
      <c r="CP310">
        <v>0</v>
      </c>
      <c r="CQ310">
        <v>121.55106600000001</v>
      </c>
      <c r="CR310">
        <v>24.983425</v>
      </c>
      <c r="CS310" t="s">
        <v>8841</v>
      </c>
      <c r="CT310" t="s">
        <v>8842</v>
      </c>
      <c r="CU310" t="str">
        <f t="shared" si="57"/>
        <v>寶橋路</v>
      </c>
      <c r="CV310" t="str">
        <f t="shared" si="58"/>
        <v>(向南</v>
      </c>
    </row>
    <row r="311" spans="12:100" x14ac:dyDescent="0.25">
      <c r="L311" t="s">
        <v>1786</v>
      </c>
      <c r="M311" t="s">
        <v>413</v>
      </c>
      <c r="N311" t="s">
        <v>1787</v>
      </c>
      <c r="O311">
        <v>25.087156</v>
      </c>
      <c r="P311">
        <v>121.488933</v>
      </c>
      <c r="Q311" t="s">
        <v>1788</v>
      </c>
      <c r="S311" t="str">
        <f t="shared" si="51"/>
        <v>新北市</v>
      </c>
      <c r="T311" t="str">
        <f t="shared" si="52"/>
        <v>三重區</v>
      </c>
      <c r="AJ311" t="s">
        <v>2850</v>
      </c>
      <c r="AK311">
        <v>4</v>
      </c>
      <c r="AL311">
        <v>464</v>
      </c>
      <c r="AM311" t="s">
        <v>2851</v>
      </c>
      <c r="AN311" s="2" t="s">
        <v>2852</v>
      </c>
      <c r="AO311">
        <v>24.992796599999998</v>
      </c>
      <c r="AP311">
        <v>121.4870052</v>
      </c>
      <c r="AQ311" t="str">
        <f t="shared" si="53"/>
        <v>新北市</v>
      </c>
      <c r="AR311" t="str">
        <f t="shared" si="54"/>
        <v>中和區</v>
      </c>
      <c r="BG311" t="str">
        <f t="shared" si="55"/>
        <v/>
      </c>
      <c r="BH311" t="str">
        <f t="shared" si="56"/>
        <v/>
      </c>
      <c r="BX311" t="s">
        <v>4422</v>
      </c>
      <c r="BY311" t="s">
        <v>69</v>
      </c>
      <c r="BZ311" t="s">
        <v>4423</v>
      </c>
      <c r="CA311" t="s">
        <v>4424</v>
      </c>
      <c r="CB311">
        <v>25.010325099999999</v>
      </c>
      <c r="CC311">
        <v>121.51453530000001</v>
      </c>
      <c r="CJ311">
        <v>181095</v>
      </c>
      <c r="CK311">
        <v>17557</v>
      </c>
      <c r="CL311" t="s">
        <v>8390</v>
      </c>
      <c r="CM311" t="s">
        <v>8843</v>
      </c>
      <c r="CN311">
        <v>22</v>
      </c>
      <c r="CP311">
        <v>0</v>
      </c>
      <c r="CQ311">
        <v>121.507121</v>
      </c>
      <c r="CR311">
        <v>24.998049000000002</v>
      </c>
      <c r="CS311" t="s">
        <v>8844</v>
      </c>
      <c r="CT311" t="s">
        <v>8845</v>
      </c>
      <c r="CU311" t="str">
        <f t="shared" si="57"/>
        <v>景安路</v>
      </c>
      <c r="CV311" t="str">
        <f t="shared" si="58"/>
        <v>73號</v>
      </c>
    </row>
    <row r="312" spans="12:100" x14ac:dyDescent="0.25">
      <c r="L312" t="s">
        <v>488</v>
      </c>
      <c r="M312" t="s">
        <v>372</v>
      </c>
      <c r="N312" t="s">
        <v>489</v>
      </c>
      <c r="O312">
        <v>25.086666600000001</v>
      </c>
      <c r="P312">
        <v>121.4908618</v>
      </c>
      <c r="Q312" t="s">
        <v>490</v>
      </c>
      <c r="S312" t="str">
        <f t="shared" si="51"/>
        <v>新北市</v>
      </c>
      <c r="T312" t="str">
        <f t="shared" si="52"/>
        <v>三重區</v>
      </c>
      <c r="AJ312" t="s">
        <v>2270</v>
      </c>
      <c r="AK312">
        <v>4.9000000000000004</v>
      </c>
      <c r="AL312">
        <v>323</v>
      </c>
      <c r="AM312" t="s">
        <v>2250</v>
      </c>
      <c r="AN312" s="2" t="s">
        <v>2271</v>
      </c>
      <c r="AO312">
        <v>24.990773000000001</v>
      </c>
      <c r="AP312">
        <v>121.4903762</v>
      </c>
      <c r="AQ312" t="str">
        <f t="shared" si="53"/>
        <v>新北市</v>
      </c>
      <c r="AR312" t="str">
        <f t="shared" si="54"/>
        <v>中和區</v>
      </c>
      <c r="BG312" t="str">
        <f t="shared" si="55"/>
        <v/>
      </c>
      <c r="BH312" t="str">
        <f t="shared" si="56"/>
        <v/>
      </c>
      <c r="BX312" t="s">
        <v>4425</v>
      </c>
      <c r="BY312" t="s">
        <v>69</v>
      </c>
      <c r="BZ312" t="s">
        <v>4366</v>
      </c>
      <c r="CA312" t="s">
        <v>4426</v>
      </c>
      <c r="CB312">
        <v>24.997156499999999</v>
      </c>
      <c r="CC312">
        <v>121.5174871</v>
      </c>
      <c r="CJ312">
        <v>177925</v>
      </c>
      <c r="CK312">
        <v>16542</v>
      </c>
      <c r="CL312" t="s">
        <v>8846</v>
      </c>
      <c r="CM312" t="s">
        <v>8847</v>
      </c>
      <c r="CN312">
        <v>19</v>
      </c>
      <c r="CP312">
        <v>0</v>
      </c>
      <c r="CQ312">
        <v>121.45960100000001</v>
      </c>
      <c r="CR312">
        <v>25.247022000000001</v>
      </c>
      <c r="CS312" t="s">
        <v>8848</v>
      </c>
      <c r="CT312" t="s">
        <v>8849</v>
      </c>
      <c r="CU312" t="str">
        <f t="shared" si="57"/>
        <v>三芝區</v>
      </c>
      <c r="CV312" t="str">
        <f t="shared" si="58"/>
        <v>土地公</v>
      </c>
    </row>
    <row r="313" spans="12:100" x14ac:dyDescent="0.25">
      <c r="L313" t="s">
        <v>1239</v>
      </c>
      <c r="M313" t="s">
        <v>782</v>
      </c>
      <c r="N313" t="s">
        <v>1240</v>
      </c>
      <c r="O313">
        <v>25.056344899999999</v>
      </c>
      <c r="P313">
        <v>121.49655559999999</v>
      </c>
      <c r="Q313" t="s">
        <v>1241</v>
      </c>
      <c r="S313" t="str">
        <f t="shared" si="51"/>
        <v>新北市</v>
      </c>
      <c r="T313" t="str">
        <f t="shared" si="52"/>
        <v>三重區</v>
      </c>
      <c r="AJ313" t="s">
        <v>2270</v>
      </c>
      <c r="AK313">
        <v>4.9000000000000004</v>
      </c>
      <c r="AL313">
        <v>323</v>
      </c>
      <c r="AM313" t="s">
        <v>2600</v>
      </c>
      <c r="AN313" s="2" t="s">
        <v>2271</v>
      </c>
      <c r="AO313">
        <v>24.990773000000001</v>
      </c>
      <c r="AP313">
        <v>121.4903762</v>
      </c>
      <c r="AQ313" t="str">
        <f t="shared" si="53"/>
        <v>新北市</v>
      </c>
      <c r="AR313" t="str">
        <f t="shared" si="54"/>
        <v>中和區</v>
      </c>
      <c r="BG313" t="str">
        <f t="shared" si="55"/>
        <v/>
      </c>
      <c r="BH313" t="str">
        <f t="shared" si="56"/>
        <v/>
      </c>
      <c r="BX313" t="s">
        <v>4427</v>
      </c>
      <c r="BY313" t="s">
        <v>69</v>
      </c>
      <c r="BZ313" t="s">
        <v>4428</v>
      </c>
      <c r="CA313" t="s">
        <v>4429</v>
      </c>
      <c r="CB313">
        <v>25.009606000000002</v>
      </c>
      <c r="CC313">
        <v>121.518086</v>
      </c>
      <c r="CJ313">
        <v>177926</v>
      </c>
      <c r="CK313">
        <v>16542</v>
      </c>
      <c r="CL313" t="s">
        <v>8850</v>
      </c>
      <c r="CM313" t="s">
        <v>8851</v>
      </c>
      <c r="CN313">
        <v>36</v>
      </c>
      <c r="CP313">
        <v>0</v>
      </c>
      <c r="CQ313">
        <v>121.44686470000001</v>
      </c>
      <c r="CR313">
        <v>25.190072000000001</v>
      </c>
      <c r="CS313" t="s">
        <v>8852</v>
      </c>
      <c r="CT313" t="s">
        <v>8853</v>
      </c>
      <c r="CU313" t="str">
        <f t="shared" si="57"/>
        <v>淡水區</v>
      </c>
      <c r="CV313" t="str">
        <f t="shared" si="58"/>
        <v>淡金路</v>
      </c>
    </row>
    <row r="314" spans="12:100" x14ac:dyDescent="0.25">
      <c r="L314" t="s">
        <v>1248</v>
      </c>
      <c r="M314" t="s">
        <v>782</v>
      </c>
      <c r="N314" t="s">
        <v>1249</v>
      </c>
      <c r="O314">
        <v>25.0656298</v>
      </c>
      <c r="P314">
        <v>121.4781955</v>
      </c>
      <c r="Q314" t="s">
        <v>1250</v>
      </c>
      <c r="S314" t="str">
        <f t="shared" si="51"/>
        <v>新北市</v>
      </c>
      <c r="T314" t="str">
        <f t="shared" si="52"/>
        <v>三重區</v>
      </c>
      <c r="AJ314" t="s">
        <v>2888</v>
      </c>
      <c r="AK314">
        <v>3.6</v>
      </c>
      <c r="AL314">
        <v>76</v>
      </c>
      <c r="AM314" t="s">
        <v>2858</v>
      </c>
      <c r="AN314" s="2" t="s">
        <v>2889</v>
      </c>
      <c r="AO314">
        <v>24.997658399999999</v>
      </c>
      <c r="AP314">
        <v>121.48953969999999</v>
      </c>
      <c r="AQ314" t="str">
        <f t="shared" si="53"/>
        <v>新北市</v>
      </c>
      <c r="AR314" t="str">
        <f t="shared" si="54"/>
        <v>中和區</v>
      </c>
      <c r="BG314" t="str">
        <f t="shared" si="55"/>
        <v/>
      </c>
      <c r="BH314" t="str">
        <f t="shared" si="56"/>
        <v/>
      </c>
      <c r="BX314" t="s">
        <v>4430</v>
      </c>
      <c r="BY314" t="s">
        <v>69</v>
      </c>
      <c r="BZ314" t="s">
        <v>4407</v>
      </c>
      <c r="CA314" t="s">
        <v>4431</v>
      </c>
      <c r="CB314">
        <v>25.000523000000001</v>
      </c>
      <c r="CC314">
        <v>121.514684</v>
      </c>
      <c r="CJ314">
        <v>177927</v>
      </c>
      <c r="CK314">
        <v>16542</v>
      </c>
      <c r="CL314" t="s">
        <v>8854</v>
      </c>
      <c r="CM314" t="s">
        <v>8855</v>
      </c>
      <c r="CN314">
        <v>39</v>
      </c>
      <c r="CP314">
        <v>0</v>
      </c>
      <c r="CQ314">
        <v>121.44998769999999</v>
      </c>
      <c r="CR314">
        <v>25.182424000000001</v>
      </c>
      <c r="CS314" t="s">
        <v>8856</v>
      </c>
      <c r="CT314" t="s">
        <v>8857</v>
      </c>
      <c r="CU314" t="str">
        <f t="shared" si="57"/>
        <v>淡水區</v>
      </c>
      <c r="CV314" t="str">
        <f t="shared" si="58"/>
        <v>淡金路</v>
      </c>
    </row>
    <row r="315" spans="12:100" x14ac:dyDescent="0.25">
      <c r="L315" t="s">
        <v>409</v>
      </c>
      <c r="M315" t="s">
        <v>372</v>
      </c>
      <c r="N315" t="s">
        <v>410</v>
      </c>
      <c r="O315">
        <v>25.0736548</v>
      </c>
      <c r="P315">
        <v>121.4881678</v>
      </c>
      <c r="Q315" t="s">
        <v>411</v>
      </c>
      <c r="S315" t="str">
        <f t="shared" si="51"/>
        <v>新北市</v>
      </c>
      <c r="T315" t="str">
        <f t="shared" si="52"/>
        <v>三重區</v>
      </c>
      <c r="AJ315" t="s">
        <v>2258</v>
      </c>
      <c r="AK315">
        <v>4.2</v>
      </c>
      <c r="AL315">
        <v>3</v>
      </c>
      <c r="AM315" t="s">
        <v>2192</v>
      </c>
      <c r="AN315" s="2" t="s">
        <v>2259</v>
      </c>
      <c r="AO315">
        <v>24.992592699999999</v>
      </c>
      <c r="AP315">
        <v>121.4870792</v>
      </c>
      <c r="AQ315" t="str">
        <f t="shared" si="53"/>
        <v>新北市</v>
      </c>
      <c r="AR315" t="str">
        <f t="shared" si="54"/>
        <v>中和區</v>
      </c>
      <c r="BG315" t="str">
        <f t="shared" si="55"/>
        <v/>
      </c>
      <c r="BH315" t="str">
        <f t="shared" si="56"/>
        <v/>
      </c>
      <c r="BX315" t="s">
        <v>4432</v>
      </c>
      <c r="BY315" t="s">
        <v>69</v>
      </c>
      <c r="BZ315" t="s">
        <v>4377</v>
      </c>
      <c r="CA315" t="s">
        <v>4433</v>
      </c>
      <c r="CB315">
        <v>25.015433999999999</v>
      </c>
      <c r="CC315">
        <v>121.51467100000001</v>
      </c>
      <c r="CJ315">
        <v>177929</v>
      </c>
      <c r="CK315">
        <v>16542</v>
      </c>
      <c r="CL315" t="s">
        <v>353</v>
      </c>
      <c r="CM315" t="s">
        <v>8858</v>
      </c>
      <c r="CN315">
        <v>113</v>
      </c>
      <c r="CP315">
        <v>1</v>
      </c>
      <c r="CQ315">
        <v>121.49709</v>
      </c>
      <c r="CR315">
        <v>25.253730999999998</v>
      </c>
      <c r="CS315" t="s">
        <v>8859</v>
      </c>
      <c r="CT315" t="s">
        <v>8860</v>
      </c>
      <c r="CU315" t="str">
        <f t="shared" si="57"/>
        <v>三芝區</v>
      </c>
      <c r="CV315" t="str">
        <f t="shared" si="58"/>
        <v>馬偕醫</v>
      </c>
    </row>
    <row r="316" spans="12:100" x14ac:dyDescent="0.25">
      <c r="L316" t="s">
        <v>1783</v>
      </c>
      <c r="M316" t="s">
        <v>413</v>
      </c>
      <c r="N316" t="s">
        <v>1784</v>
      </c>
      <c r="O316">
        <v>25.063478700000001</v>
      </c>
      <c r="P316">
        <v>121.48902270000001</v>
      </c>
      <c r="Q316" t="s">
        <v>1785</v>
      </c>
      <c r="S316" t="str">
        <f t="shared" si="51"/>
        <v>新北市</v>
      </c>
      <c r="T316" t="str">
        <f t="shared" si="52"/>
        <v>三重區</v>
      </c>
      <c r="AJ316" t="s">
        <v>2813</v>
      </c>
      <c r="AK316">
        <v>4.3</v>
      </c>
      <c r="AL316">
        <v>13</v>
      </c>
      <c r="AM316" t="s">
        <v>2263</v>
      </c>
      <c r="AN316" s="2" t="s">
        <v>2814</v>
      </c>
      <c r="AO316">
        <v>25.104551600000001</v>
      </c>
      <c r="AP316">
        <v>121.4534373</v>
      </c>
      <c r="AQ316" t="str">
        <f t="shared" si="53"/>
        <v>新北市</v>
      </c>
      <c r="AR316" t="str">
        <f t="shared" si="54"/>
        <v>五股區</v>
      </c>
      <c r="BG316" t="str">
        <f t="shared" si="55"/>
        <v/>
      </c>
      <c r="BH316" t="str">
        <f t="shared" si="56"/>
        <v/>
      </c>
      <c r="BX316" t="s">
        <v>4434</v>
      </c>
      <c r="BY316" t="s">
        <v>69</v>
      </c>
      <c r="BZ316" t="s">
        <v>4435</v>
      </c>
      <c r="CA316" t="s">
        <v>4436</v>
      </c>
      <c r="CB316">
        <v>25.013928</v>
      </c>
      <c r="CC316">
        <v>121.521698</v>
      </c>
      <c r="CJ316">
        <v>35030</v>
      </c>
      <c r="CK316">
        <v>10195</v>
      </c>
      <c r="CL316" t="s">
        <v>8861</v>
      </c>
      <c r="CM316" t="s">
        <v>8862</v>
      </c>
      <c r="CN316">
        <v>133</v>
      </c>
      <c r="CO316">
        <v>-1</v>
      </c>
      <c r="CP316">
        <v>1</v>
      </c>
      <c r="CQ316">
        <v>121.4065648</v>
      </c>
      <c r="CR316">
        <v>24.948131</v>
      </c>
      <c r="CS316" t="s">
        <v>8863</v>
      </c>
      <c r="CT316" t="s">
        <v>8864</v>
      </c>
      <c r="CU316" t="str">
        <f t="shared" si="57"/>
        <v>介壽路</v>
      </c>
      <c r="CV316" t="str">
        <f t="shared" si="58"/>
        <v>三段永</v>
      </c>
    </row>
    <row r="317" spans="12:100" x14ac:dyDescent="0.25">
      <c r="L317" t="s">
        <v>1302</v>
      </c>
      <c r="M317" t="s">
        <v>782</v>
      </c>
      <c r="N317" t="s">
        <v>1303</v>
      </c>
      <c r="O317">
        <v>25.066825999999999</v>
      </c>
      <c r="P317">
        <v>121.4840873</v>
      </c>
      <c r="Q317" t="s">
        <v>1304</v>
      </c>
      <c r="S317" t="str">
        <f t="shared" si="51"/>
        <v>新北市</v>
      </c>
      <c r="T317" t="str">
        <f t="shared" si="52"/>
        <v>三重區</v>
      </c>
      <c r="AJ317" t="s">
        <v>2855</v>
      </c>
      <c r="AK317">
        <v>0</v>
      </c>
      <c r="AL317">
        <v>0</v>
      </c>
      <c r="AM317" t="s">
        <v>2263</v>
      </c>
      <c r="AN317" s="2" t="s">
        <v>2856</v>
      </c>
      <c r="AO317">
        <v>25.0798688</v>
      </c>
      <c r="AP317">
        <v>121.4349663</v>
      </c>
      <c r="AQ317" t="str">
        <f t="shared" si="53"/>
        <v>新北市</v>
      </c>
      <c r="AR317" t="str">
        <f t="shared" si="54"/>
        <v>五股區</v>
      </c>
      <c r="BG317" t="str">
        <f t="shared" si="55"/>
        <v/>
      </c>
      <c r="BH317" t="str">
        <f t="shared" si="56"/>
        <v/>
      </c>
      <c r="BX317" t="s">
        <v>3881</v>
      </c>
      <c r="BY317" t="s">
        <v>69</v>
      </c>
      <c r="BZ317" t="s">
        <v>3882</v>
      </c>
      <c r="CA317" t="s">
        <v>4437</v>
      </c>
      <c r="CB317">
        <v>25.019641</v>
      </c>
      <c r="CC317">
        <v>121.51713599999999</v>
      </c>
      <c r="CJ317">
        <v>35031</v>
      </c>
      <c r="CK317">
        <v>10195</v>
      </c>
      <c r="CL317" t="s">
        <v>8865</v>
      </c>
      <c r="CM317" t="s">
        <v>8866</v>
      </c>
      <c r="CN317">
        <v>134</v>
      </c>
      <c r="CP317">
        <v>1</v>
      </c>
      <c r="CQ317">
        <v>121.404</v>
      </c>
      <c r="CR317">
        <v>24.94539</v>
      </c>
      <c r="CS317" t="s">
        <v>8867</v>
      </c>
      <c r="CT317" t="s">
        <v>8868</v>
      </c>
      <c r="CU317" t="str">
        <f t="shared" si="57"/>
        <v>介壽路</v>
      </c>
      <c r="CV317" t="str">
        <f t="shared" si="58"/>
        <v>三段2</v>
      </c>
    </row>
    <row r="318" spans="12:100" x14ac:dyDescent="0.25">
      <c r="L318" t="s">
        <v>497</v>
      </c>
      <c r="M318" t="s">
        <v>447</v>
      </c>
      <c r="N318" t="s">
        <v>498</v>
      </c>
      <c r="O318">
        <v>25.068986599999999</v>
      </c>
      <c r="P318">
        <v>121.4801786</v>
      </c>
      <c r="Q318" t="s">
        <v>499</v>
      </c>
      <c r="S318" t="str">
        <f t="shared" si="51"/>
        <v>新北市</v>
      </c>
      <c r="T318" t="str">
        <f t="shared" si="52"/>
        <v>三重區</v>
      </c>
      <c r="AJ318" t="s">
        <v>2720</v>
      </c>
      <c r="AK318">
        <v>4.2</v>
      </c>
      <c r="AL318">
        <v>115</v>
      </c>
      <c r="AM318" t="s">
        <v>2712</v>
      </c>
      <c r="AN318" s="2" t="s">
        <v>2721</v>
      </c>
      <c r="AO318">
        <v>25.0787452</v>
      </c>
      <c r="AP318">
        <v>121.4563352</v>
      </c>
      <c r="AQ318" t="str">
        <f t="shared" si="53"/>
        <v>新北市</v>
      </c>
      <c r="AR318" t="str">
        <f t="shared" si="54"/>
        <v>五股區</v>
      </c>
      <c r="BG318" t="str">
        <f t="shared" si="55"/>
        <v/>
      </c>
      <c r="BH318" t="str">
        <f t="shared" si="56"/>
        <v/>
      </c>
      <c r="BX318" t="s">
        <v>4438</v>
      </c>
      <c r="BY318" t="s">
        <v>69</v>
      </c>
      <c r="BZ318" t="s">
        <v>4221</v>
      </c>
      <c r="CA318" t="s">
        <v>4439</v>
      </c>
      <c r="CB318">
        <v>25.007059999999999</v>
      </c>
      <c r="CC318">
        <v>121.51815999999999</v>
      </c>
      <c r="CJ318">
        <v>35032</v>
      </c>
      <c r="CK318">
        <v>10195</v>
      </c>
      <c r="CL318" t="s">
        <v>8869</v>
      </c>
      <c r="CM318" t="s">
        <v>8870</v>
      </c>
      <c r="CN318">
        <v>135</v>
      </c>
      <c r="CP318">
        <v>1</v>
      </c>
      <c r="CQ318">
        <v>121.40262</v>
      </c>
      <c r="CR318">
        <v>24.94426</v>
      </c>
      <c r="CS318" t="s">
        <v>8871</v>
      </c>
      <c r="CT318" t="s">
        <v>8872</v>
      </c>
      <c r="CU318" t="str">
        <f t="shared" si="57"/>
        <v>介壽路</v>
      </c>
      <c r="CV318" t="str">
        <f t="shared" si="58"/>
        <v>三段2</v>
      </c>
    </row>
    <row r="319" spans="12:100" x14ac:dyDescent="0.25">
      <c r="L319" t="s">
        <v>453</v>
      </c>
      <c r="M319" t="s">
        <v>447</v>
      </c>
      <c r="N319" t="s">
        <v>454</v>
      </c>
      <c r="O319">
        <v>25.069315700000001</v>
      </c>
      <c r="P319">
        <v>121.4710759</v>
      </c>
      <c r="Q319" t="s">
        <v>455</v>
      </c>
      <c r="S319" t="str">
        <f t="shared" si="51"/>
        <v>新北市</v>
      </c>
      <c r="T319" t="str">
        <f t="shared" si="52"/>
        <v>三重區</v>
      </c>
      <c r="AJ319" t="s">
        <v>2628</v>
      </c>
      <c r="AK319">
        <v>4.5999999999999996</v>
      </c>
      <c r="AL319">
        <v>127</v>
      </c>
      <c r="AM319" t="s">
        <v>2238</v>
      </c>
      <c r="AN319" s="2" t="s">
        <v>2629</v>
      </c>
      <c r="AO319">
        <v>25.1016671</v>
      </c>
      <c r="AP319">
        <v>121.4089824</v>
      </c>
      <c r="AQ319" t="str">
        <f t="shared" si="53"/>
        <v>新北市</v>
      </c>
      <c r="AR319" t="str">
        <f t="shared" si="54"/>
        <v>五股區</v>
      </c>
      <c r="BG319" t="str">
        <f t="shared" si="55"/>
        <v/>
      </c>
      <c r="BH319" t="str">
        <f t="shared" si="56"/>
        <v/>
      </c>
      <c r="BX319" t="s">
        <v>4440</v>
      </c>
      <c r="BY319" t="s">
        <v>69</v>
      </c>
      <c r="BZ319" t="s">
        <v>4441</v>
      </c>
      <c r="CA319" t="s">
        <v>4442</v>
      </c>
      <c r="CB319">
        <v>25.00508</v>
      </c>
      <c r="CC319">
        <v>121.50767999999999</v>
      </c>
      <c r="CJ319">
        <v>35033</v>
      </c>
      <c r="CK319">
        <v>10195</v>
      </c>
      <c r="CL319" t="s">
        <v>5311</v>
      </c>
      <c r="CM319" t="s">
        <v>8873</v>
      </c>
      <c r="CN319">
        <v>136</v>
      </c>
      <c r="CP319">
        <v>1</v>
      </c>
      <c r="CQ319">
        <v>121.401205</v>
      </c>
      <c r="CR319">
        <v>24.943422999999999</v>
      </c>
      <c r="CS319" t="s">
        <v>8874</v>
      </c>
      <c r="CT319" t="s">
        <v>8875</v>
      </c>
      <c r="CU319" t="str">
        <f t="shared" si="57"/>
        <v>介壽路</v>
      </c>
      <c r="CV319" t="str">
        <f t="shared" si="58"/>
        <v>三段1</v>
      </c>
    </row>
    <row r="320" spans="12:100" x14ac:dyDescent="0.25">
      <c r="L320" t="s">
        <v>459</v>
      </c>
      <c r="M320" t="s">
        <v>443</v>
      </c>
      <c r="N320" t="s">
        <v>460</v>
      </c>
      <c r="O320">
        <v>25.052010599999999</v>
      </c>
      <c r="P320">
        <v>121.47686830000001</v>
      </c>
      <c r="Q320" t="s">
        <v>461</v>
      </c>
      <c r="S320" t="str">
        <f t="shared" si="51"/>
        <v>新北市</v>
      </c>
      <c r="T320" t="str">
        <f t="shared" si="52"/>
        <v>三重區</v>
      </c>
      <c r="AJ320" t="s">
        <v>2204</v>
      </c>
      <c r="AK320">
        <v>4.5999999999999996</v>
      </c>
      <c r="AL320">
        <v>864</v>
      </c>
      <c r="AM320" t="s">
        <v>2192</v>
      </c>
      <c r="AN320" s="2" t="s">
        <v>2205</v>
      </c>
      <c r="AO320">
        <v>25.095045899999999</v>
      </c>
      <c r="AP320">
        <v>121.4484258</v>
      </c>
      <c r="AQ320" t="str">
        <f t="shared" si="53"/>
        <v>新北市</v>
      </c>
      <c r="AR320" t="str">
        <f t="shared" si="54"/>
        <v>五股區</v>
      </c>
      <c r="BG320" t="str">
        <f t="shared" si="55"/>
        <v/>
      </c>
      <c r="BH320" t="str">
        <f t="shared" si="56"/>
        <v/>
      </c>
      <c r="BX320" t="s">
        <v>4443</v>
      </c>
      <c r="BY320" t="s">
        <v>69</v>
      </c>
      <c r="BZ320" t="s">
        <v>4131</v>
      </c>
      <c r="CA320" t="s">
        <v>4444</v>
      </c>
      <c r="CB320">
        <v>25.00508</v>
      </c>
      <c r="CC320">
        <v>121.50767999999999</v>
      </c>
      <c r="CJ320">
        <v>35034</v>
      </c>
      <c r="CK320">
        <v>10195</v>
      </c>
      <c r="CL320" t="s">
        <v>8876</v>
      </c>
      <c r="CM320" t="s">
        <v>8877</v>
      </c>
      <c r="CN320">
        <v>137</v>
      </c>
      <c r="CP320">
        <v>1</v>
      </c>
      <c r="CQ320">
        <v>121.397735</v>
      </c>
      <c r="CR320">
        <v>24.941728999999999</v>
      </c>
      <c r="CS320" t="s">
        <v>8878</v>
      </c>
      <c r="CT320" t="s">
        <v>8879</v>
      </c>
      <c r="CU320" t="str">
        <f t="shared" si="57"/>
        <v>介壽路</v>
      </c>
      <c r="CV320" t="str">
        <f t="shared" si="58"/>
        <v>三段加</v>
      </c>
    </row>
    <row r="321" spans="12:100" x14ac:dyDescent="0.25">
      <c r="L321" t="s">
        <v>1236</v>
      </c>
      <c r="M321" t="s">
        <v>782</v>
      </c>
      <c r="N321" t="s">
        <v>1237</v>
      </c>
      <c r="O321">
        <v>25.084753200000002</v>
      </c>
      <c r="P321">
        <v>121.4895168</v>
      </c>
      <c r="Q321" t="s">
        <v>1238</v>
      </c>
      <c r="S321" t="str">
        <f t="shared" si="51"/>
        <v>新北市</v>
      </c>
      <c r="T321" t="str">
        <f t="shared" si="52"/>
        <v>三重區</v>
      </c>
      <c r="AJ321" t="s">
        <v>2666</v>
      </c>
      <c r="AK321">
        <v>4.4000000000000004</v>
      </c>
      <c r="AL321">
        <v>351</v>
      </c>
      <c r="AM321" t="s">
        <v>2609</v>
      </c>
      <c r="AN321" s="2" t="s">
        <v>2667</v>
      </c>
      <c r="AO321">
        <v>25.070619600000001</v>
      </c>
      <c r="AP321">
        <v>121.4596006</v>
      </c>
      <c r="AQ321" t="str">
        <f t="shared" si="53"/>
        <v>新北市</v>
      </c>
      <c r="AR321" t="str">
        <f t="shared" si="54"/>
        <v>五股區</v>
      </c>
      <c r="BG321" t="str">
        <f t="shared" si="55"/>
        <v/>
      </c>
      <c r="BH321" t="str">
        <f t="shared" si="56"/>
        <v/>
      </c>
      <c r="BX321" t="s">
        <v>4445</v>
      </c>
      <c r="BY321" t="s">
        <v>69</v>
      </c>
      <c r="BZ321" t="s">
        <v>4446</v>
      </c>
      <c r="CA321" t="s">
        <v>4447</v>
      </c>
      <c r="CB321">
        <v>5.0050800000000004</v>
      </c>
      <c r="CC321">
        <v>121.50767999999999</v>
      </c>
      <c r="CJ321">
        <v>35035</v>
      </c>
      <c r="CK321">
        <v>10195</v>
      </c>
      <c r="CL321" t="s">
        <v>8880</v>
      </c>
      <c r="CM321" t="s">
        <v>8881</v>
      </c>
      <c r="CN321">
        <v>138</v>
      </c>
      <c r="CP321">
        <v>1</v>
      </c>
      <c r="CQ321">
        <v>121.3955</v>
      </c>
      <c r="CR321">
        <v>24.938790000000001</v>
      </c>
      <c r="CS321" t="s">
        <v>8882</v>
      </c>
      <c r="CT321" t="s">
        <v>8883</v>
      </c>
      <c r="CU321" t="str">
        <f t="shared" si="57"/>
        <v>介壽路</v>
      </c>
      <c r="CV321" t="str">
        <f t="shared" si="58"/>
        <v>三段9</v>
      </c>
    </row>
    <row r="322" spans="12:100" x14ac:dyDescent="0.25">
      <c r="L322" t="s">
        <v>1780</v>
      </c>
      <c r="M322" t="s">
        <v>413</v>
      </c>
      <c r="N322" t="s">
        <v>1781</v>
      </c>
      <c r="O322">
        <v>25.070453400000002</v>
      </c>
      <c r="P322">
        <v>121.49991780000001</v>
      </c>
      <c r="Q322" t="s">
        <v>1782</v>
      </c>
      <c r="S322" t="str">
        <f t="shared" ref="S322:S385" si="59">MID(N322,1,3)</f>
        <v>新北市</v>
      </c>
      <c r="T322" t="str">
        <f t="shared" ref="T322:T385" si="60">MID(N322,4,3)</f>
        <v>三重區</v>
      </c>
      <c r="AJ322" t="s">
        <v>2689</v>
      </c>
      <c r="AK322">
        <v>4.0999999999999996</v>
      </c>
      <c r="AL322">
        <v>17</v>
      </c>
      <c r="AM322" t="s">
        <v>2263</v>
      </c>
      <c r="AN322" s="2" t="s">
        <v>2690</v>
      </c>
      <c r="AO322">
        <v>25.069257100000002</v>
      </c>
      <c r="AP322">
        <v>121.42968</v>
      </c>
      <c r="AQ322" t="str">
        <f t="shared" ref="AQ322:AQ385" si="61">MID(AN322,1,3)</f>
        <v>新北市</v>
      </c>
      <c r="AR322" t="str">
        <f t="shared" ref="AR322:AR385" si="62">MID(AN322,4,3)</f>
        <v>五股區</v>
      </c>
      <c r="BG322" t="str">
        <f t="shared" ref="BG322:BG385" si="63">MID(BD322,1,3)</f>
        <v/>
      </c>
      <c r="BH322" t="str">
        <f t="shared" ref="BH322:BH385" si="64">MID(BD322,4,3)</f>
        <v/>
      </c>
      <c r="BX322" t="s">
        <v>4448</v>
      </c>
      <c r="BY322" t="s">
        <v>69</v>
      </c>
      <c r="BZ322" t="s">
        <v>4446</v>
      </c>
      <c r="CA322" t="s">
        <v>4449</v>
      </c>
      <c r="CB322">
        <v>25.011790000000001</v>
      </c>
      <c r="CC322">
        <v>121.50832</v>
      </c>
      <c r="CJ322">
        <v>35036</v>
      </c>
      <c r="CK322">
        <v>10195</v>
      </c>
      <c r="CL322" t="s">
        <v>8884</v>
      </c>
      <c r="CM322" t="s">
        <v>8885</v>
      </c>
      <c r="CN322">
        <v>139</v>
      </c>
      <c r="CP322">
        <v>1</v>
      </c>
      <c r="CQ322">
        <v>121.395702</v>
      </c>
      <c r="CR322">
        <v>24.937009</v>
      </c>
      <c r="CS322" t="s">
        <v>8886</v>
      </c>
      <c r="CT322" t="s">
        <v>8887</v>
      </c>
      <c r="CU322" t="str">
        <f t="shared" si="57"/>
        <v>介壽路</v>
      </c>
      <c r="CV322" t="str">
        <f t="shared" si="58"/>
        <v>三段(</v>
      </c>
    </row>
    <row r="323" spans="12:100" x14ac:dyDescent="0.25">
      <c r="L323" t="s">
        <v>1230</v>
      </c>
      <c r="M323" t="s">
        <v>782</v>
      </c>
      <c r="N323" t="s">
        <v>1231</v>
      </c>
      <c r="O323">
        <v>25.070823600000001</v>
      </c>
      <c r="P323">
        <v>121.501357</v>
      </c>
      <c r="Q323" t="s">
        <v>1232</v>
      </c>
      <c r="S323" t="str">
        <f t="shared" si="59"/>
        <v>新北市</v>
      </c>
      <c r="T323" t="str">
        <f t="shared" si="60"/>
        <v>三重區</v>
      </c>
      <c r="AJ323" t="s">
        <v>2769</v>
      </c>
      <c r="AK323">
        <v>4.3</v>
      </c>
      <c r="AL323">
        <v>35</v>
      </c>
      <c r="AM323" t="s">
        <v>2263</v>
      </c>
      <c r="AN323" s="2" t="s">
        <v>2770</v>
      </c>
      <c r="AO323">
        <v>25.0815187</v>
      </c>
      <c r="AP323">
        <v>121.440308</v>
      </c>
      <c r="AQ323" t="str">
        <f t="shared" si="61"/>
        <v>新北市</v>
      </c>
      <c r="AR323" t="str">
        <f t="shared" si="62"/>
        <v>五股區</v>
      </c>
      <c r="BG323" t="str">
        <f t="shared" si="63"/>
        <v/>
      </c>
      <c r="BH323" t="str">
        <f t="shared" si="64"/>
        <v/>
      </c>
      <c r="BX323" t="s">
        <v>4450</v>
      </c>
      <c r="BY323" t="s">
        <v>69</v>
      </c>
      <c r="BZ323" t="s">
        <v>4428</v>
      </c>
      <c r="CA323" t="s">
        <v>4451</v>
      </c>
      <c r="CB323">
        <v>25.008744</v>
      </c>
      <c r="CC323">
        <v>121.515884</v>
      </c>
      <c r="CJ323">
        <v>35037</v>
      </c>
      <c r="CK323">
        <v>10195</v>
      </c>
      <c r="CL323" t="s">
        <v>8888</v>
      </c>
      <c r="CM323" t="s">
        <v>8889</v>
      </c>
      <c r="CN323">
        <v>140</v>
      </c>
      <c r="CP323">
        <v>1</v>
      </c>
      <c r="CQ323">
        <v>121.39332</v>
      </c>
      <c r="CR323">
        <v>24.935790000000001</v>
      </c>
      <c r="CS323" t="s">
        <v>8890</v>
      </c>
      <c r="CT323" t="s">
        <v>8891</v>
      </c>
      <c r="CU323" t="str">
        <f t="shared" ref="CU323:CU386" si="65">MID(CS323,1,3)</f>
        <v>介壽路</v>
      </c>
      <c r="CV323" t="str">
        <f t="shared" ref="CV323:CV386" si="66">MID(CS323,4,3)</f>
        <v>二段1</v>
      </c>
    </row>
    <row r="324" spans="12:100" x14ac:dyDescent="0.25">
      <c r="L324" t="s">
        <v>1242</v>
      </c>
      <c r="M324" t="s">
        <v>782</v>
      </c>
      <c r="N324" t="s">
        <v>1243</v>
      </c>
      <c r="O324">
        <v>25.059034</v>
      </c>
      <c r="P324">
        <v>121.49879900000001</v>
      </c>
      <c r="Q324" t="s">
        <v>1244</v>
      </c>
      <c r="S324" t="str">
        <f t="shared" si="59"/>
        <v>新北市</v>
      </c>
      <c r="T324" t="str">
        <f t="shared" si="60"/>
        <v>三重區</v>
      </c>
      <c r="AJ324" t="s">
        <v>2547</v>
      </c>
      <c r="AK324">
        <v>0</v>
      </c>
      <c r="AL324">
        <v>0</v>
      </c>
      <c r="AM324" t="s">
        <v>2548</v>
      </c>
      <c r="AN324" s="2" t="s">
        <v>2549</v>
      </c>
      <c r="AO324">
        <v>25.087375000000002</v>
      </c>
      <c r="AP324">
        <v>121.44358870000001</v>
      </c>
      <c r="AQ324" t="str">
        <f t="shared" si="61"/>
        <v>新北市</v>
      </c>
      <c r="AR324" t="str">
        <f t="shared" si="62"/>
        <v>五股區</v>
      </c>
      <c r="BG324" t="str">
        <f t="shared" si="63"/>
        <v/>
      </c>
      <c r="BH324" t="str">
        <f t="shared" si="64"/>
        <v/>
      </c>
      <c r="BX324" t="s">
        <v>4452</v>
      </c>
      <c r="BY324" t="s">
        <v>69</v>
      </c>
      <c r="BZ324" t="s">
        <v>4131</v>
      </c>
      <c r="CA324" t="s">
        <v>4453</v>
      </c>
      <c r="CB324">
        <v>25.008338590000001</v>
      </c>
      <c r="CC324">
        <v>121.5175302</v>
      </c>
      <c r="CJ324">
        <v>35038</v>
      </c>
      <c r="CK324">
        <v>10195</v>
      </c>
      <c r="CL324" t="s">
        <v>8892</v>
      </c>
      <c r="CM324" t="s">
        <v>8893</v>
      </c>
      <c r="CN324">
        <v>141</v>
      </c>
      <c r="CP324">
        <v>1</v>
      </c>
      <c r="CQ324">
        <v>121.39094</v>
      </c>
      <c r="CR324">
        <v>24.935396000000001</v>
      </c>
      <c r="CS324" t="s">
        <v>8894</v>
      </c>
      <c r="CT324" t="s">
        <v>8895</v>
      </c>
      <c r="CU324" t="str">
        <f t="shared" si="65"/>
        <v>介壽路</v>
      </c>
      <c r="CV324" t="str">
        <f t="shared" si="66"/>
        <v>二段5</v>
      </c>
    </row>
    <row r="325" spans="12:100" x14ac:dyDescent="0.25">
      <c r="L325" t="s">
        <v>1227</v>
      </c>
      <c r="M325" t="s">
        <v>782</v>
      </c>
      <c r="N325" t="s">
        <v>1228</v>
      </c>
      <c r="O325">
        <v>25.0769701</v>
      </c>
      <c r="P325">
        <v>121.4800481</v>
      </c>
      <c r="Q325" t="s">
        <v>1229</v>
      </c>
      <c r="S325" t="str">
        <f t="shared" si="59"/>
        <v>新北市</v>
      </c>
      <c r="T325" t="str">
        <f t="shared" si="60"/>
        <v>三重區</v>
      </c>
      <c r="AJ325" t="s">
        <v>2920</v>
      </c>
      <c r="AK325">
        <v>4.4000000000000004</v>
      </c>
      <c r="AL325">
        <v>20</v>
      </c>
      <c r="AM325" t="s">
        <v>2831</v>
      </c>
      <c r="AN325" s="2" t="s">
        <v>2921</v>
      </c>
      <c r="AO325">
        <v>25.075900799999999</v>
      </c>
      <c r="AP325">
        <v>121.43637510000001</v>
      </c>
      <c r="AQ325" t="str">
        <f t="shared" si="61"/>
        <v>新北市</v>
      </c>
      <c r="AR325" t="str">
        <f t="shared" si="62"/>
        <v>五股區</v>
      </c>
      <c r="BG325" t="str">
        <f t="shared" si="63"/>
        <v/>
      </c>
      <c r="BH325" t="str">
        <f t="shared" si="64"/>
        <v/>
      </c>
      <c r="BX325" t="s">
        <v>4454</v>
      </c>
      <c r="BY325" t="s">
        <v>69</v>
      </c>
      <c r="BZ325" t="s">
        <v>4428</v>
      </c>
      <c r="CA325" t="s">
        <v>4455</v>
      </c>
      <c r="CB325">
        <v>25.008901000000002</v>
      </c>
      <c r="CC325">
        <v>121.515759</v>
      </c>
      <c r="CJ325">
        <v>35039</v>
      </c>
      <c r="CK325">
        <v>10195</v>
      </c>
      <c r="CL325" t="s">
        <v>8896</v>
      </c>
      <c r="CM325" t="s">
        <v>8897</v>
      </c>
      <c r="CN325">
        <v>142</v>
      </c>
      <c r="CO325">
        <v>-1</v>
      </c>
      <c r="CP325">
        <v>1</v>
      </c>
      <c r="CQ325">
        <v>121.386343</v>
      </c>
      <c r="CR325">
        <v>24.933125</v>
      </c>
      <c r="CS325" t="s">
        <v>8898</v>
      </c>
      <c r="CT325" t="s">
        <v>8899</v>
      </c>
      <c r="CU325" t="str">
        <f t="shared" si="65"/>
        <v>介壽路</v>
      </c>
      <c r="CV325" t="str">
        <f t="shared" si="66"/>
        <v>一段3</v>
      </c>
    </row>
    <row r="326" spans="12:100" x14ac:dyDescent="0.25">
      <c r="L326" t="s">
        <v>1233</v>
      </c>
      <c r="M326" t="s">
        <v>782</v>
      </c>
      <c r="N326" t="s">
        <v>1234</v>
      </c>
      <c r="O326">
        <v>25.071905999999998</v>
      </c>
      <c r="P326">
        <v>121.48985399999999</v>
      </c>
      <c r="Q326" t="s">
        <v>1235</v>
      </c>
      <c r="S326" t="str">
        <f t="shared" si="59"/>
        <v>新北市</v>
      </c>
      <c r="T326" t="str">
        <f t="shared" si="60"/>
        <v>三重區</v>
      </c>
      <c r="AJ326" t="s">
        <v>2647</v>
      </c>
      <c r="AK326">
        <v>4.3</v>
      </c>
      <c r="AL326">
        <v>46</v>
      </c>
      <c r="AM326" t="s">
        <v>2600</v>
      </c>
      <c r="AN326" s="2" t="s">
        <v>2648</v>
      </c>
      <c r="AO326">
        <v>25.084139799999999</v>
      </c>
      <c r="AP326">
        <v>121.45475999999999</v>
      </c>
      <c r="AQ326" t="str">
        <f t="shared" si="61"/>
        <v>新北市</v>
      </c>
      <c r="AR326" t="str">
        <f t="shared" si="62"/>
        <v>五股區</v>
      </c>
      <c r="BG326" t="str">
        <f t="shared" si="63"/>
        <v/>
      </c>
      <c r="BH326" t="str">
        <f t="shared" si="64"/>
        <v/>
      </c>
      <c r="BX326" t="s">
        <v>4456</v>
      </c>
      <c r="BY326" t="s">
        <v>69</v>
      </c>
      <c r="BZ326" t="s">
        <v>4457</v>
      </c>
      <c r="CA326" t="s">
        <v>4458</v>
      </c>
      <c r="CB326">
        <v>25.013577000000002</v>
      </c>
      <c r="CC326">
        <v>121.513818</v>
      </c>
      <c r="CJ326">
        <v>35040</v>
      </c>
      <c r="CK326">
        <v>10195</v>
      </c>
      <c r="CL326" t="s">
        <v>8900</v>
      </c>
      <c r="CM326" t="s">
        <v>8901</v>
      </c>
      <c r="CN326">
        <v>143</v>
      </c>
      <c r="CO326">
        <v>-1</v>
      </c>
      <c r="CP326">
        <v>1</v>
      </c>
      <c r="CQ326">
        <v>121.38342</v>
      </c>
      <c r="CR326">
        <v>24.930969999999999</v>
      </c>
      <c r="CS326" t="s">
        <v>8902</v>
      </c>
      <c r="CT326" t="s">
        <v>8903</v>
      </c>
      <c r="CU326" t="str">
        <f t="shared" si="65"/>
        <v>介壽路</v>
      </c>
      <c r="CV326" t="str">
        <f t="shared" si="66"/>
        <v>一段3</v>
      </c>
    </row>
    <row r="327" spans="12:100" x14ac:dyDescent="0.25">
      <c r="L327" t="s">
        <v>1904</v>
      </c>
      <c r="M327" t="s">
        <v>413</v>
      </c>
      <c r="N327" t="s">
        <v>1905</v>
      </c>
      <c r="O327">
        <v>25.065842199999999</v>
      </c>
      <c r="P327">
        <v>121.4800173</v>
      </c>
      <c r="Q327" t="s">
        <v>1906</v>
      </c>
      <c r="S327" t="str">
        <f t="shared" si="59"/>
        <v>新北市</v>
      </c>
      <c r="T327" t="str">
        <f t="shared" si="60"/>
        <v>三重區</v>
      </c>
      <c r="AJ327" t="s">
        <v>3282</v>
      </c>
      <c r="AK327">
        <v>4.4000000000000004</v>
      </c>
      <c r="AL327">
        <v>214</v>
      </c>
      <c r="AM327" t="s">
        <v>2189</v>
      </c>
      <c r="AN327" s="2" t="s">
        <v>3283</v>
      </c>
      <c r="AO327">
        <v>25.063929999999999</v>
      </c>
      <c r="AP327">
        <v>121.5715225</v>
      </c>
      <c r="AQ327" t="str">
        <f t="shared" si="61"/>
        <v>台北市</v>
      </c>
      <c r="AR327" t="str">
        <f t="shared" si="62"/>
        <v>內湖區</v>
      </c>
      <c r="BG327" t="str">
        <f t="shared" si="63"/>
        <v/>
      </c>
      <c r="BH327" t="str">
        <f t="shared" si="64"/>
        <v/>
      </c>
      <c r="BX327" t="s">
        <v>4459</v>
      </c>
      <c r="BY327" t="s">
        <v>69</v>
      </c>
      <c r="BZ327" t="s">
        <v>4393</v>
      </c>
      <c r="CA327" t="s">
        <v>4460</v>
      </c>
      <c r="CB327">
        <v>25.005596000000001</v>
      </c>
      <c r="CC327">
        <v>121.510447</v>
      </c>
      <c r="CJ327">
        <v>35041</v>
      </c>
      <c r="CK327">
        <v>10195</v>
      </c>
      <c r="CL327" t="s">
        <v>8904</v>
      </c>
      <c r="CM327" t="s">
        <v>8905</v>
      </c>
      <c r="CN327">
        <v>144</v>
      </c>
      <c r="CP327">
        <v>1</v>
      </c>
      <c r="CQ327">
        <v>121.38108</v>
      </c>
      <c r="CR327">
        <v>24.930489999999999</v>
      </c>
      <c r="CS327" t="s">
        <v>8906</v>
      </c>
      <c r="CT327" t="s">
        <v>8907</v>
      </c>
      <c r="CU327" t="str">
        <f t="shared" si="65"/>
        <v>介壽路</v>
      </c>
      <c r="CV327" t="str">
        <f t="shared" si="66"/>
        <v>一段3</v>
      </c>
    </row>
    <row r="328" spans="12:100" x14ac:dyDescent="0.25">
      <c r="L328" t="s">
        <v>406</v>
      </c>
      <c r="M328" t="s">
        <v>372</v>
      </c>
      <c r="N328" t="s">
        <v>407</v>
      </c>
      <c r="O328">
        <v>25.0647366</v>
      </c>
      <c r="P328">
        <v>121.4788449</v>
      </c>
      <c r="Q328" t="s">
        <v>408</v>
      </c>
      <c r="S328" t="str">
        <f t="shared" si="59"/>
        <v>新北市</v>
      </c>
      <c r="T328" t="str">
        <f t="shared" si="60"/>
        <v>三重區</v>
      </c>
      <c r="AJ328" t="s">
        <v>3371</v>
      </c>
      <c r="AK328">
        <v>3.6</v>
      </c>
      <c r="AL328">
        <v>21</v>
      </c>
      <c r="AM328" t="s">
        <v>2263</v>
      </c>
      <c r="AN328" s="2" t="s">
        <v>3283</v>
      </c>
      <c r="AO328">
        <v>25.053481999999999</v>
      </c>
      <c r="AP328">
        <v>121.5746209</v>
      </c>
      <c r="AQ328" t="str">
        <f t="shared" si="61"/>
        <v>台北市</v>
      </c>
      <c r="AR328" t="str">
        <f t="shared" si="62"/>
        <v>內湖區</v>
      </c>
      <c r="BG328" t="str">
        <f t="shared" si="63"/>
        <v/>
      </c>
      <c r="BH328" t="str">
        <f t="shared" si="64"/>
        <v/>
      </c>
      <c r="BX328" t="s">
        <v>4461</v>
      </c>
      <c r="BY328" t="s">
        <v>69</v>
      </c>
      <c r="BZ328" t="s">
        <v>4377</v>
      </c>
      <c r="CA328" t="s">
        <v>4462</v>
      </c>
      <c r="CB328">
        <v>25.016440800000002</v>
      </c>
      <c r="CC328">
        <v>121.5158996</v>
      </c>
      <c r="CJ328">
        <v>35042</v>
      </c>
      <c r="CK328">
        <v>10195</v>
      </c>
      <c r="CL328" t="s">
        <v>5289</v>
      </c>
      <c r="CM328" t="s">
        <v>8908</v>
      </c>
      <c r="CN328">
        <v>145</v>
      </c>
      <c r="CP328">
        <v>1</v>
      </c>
      <c r="CQ328">
        <v>121.3778135</v>
      </c>
      <c r="CR328">
        <v>24.929413</v>
      </c>
      <c r="CS328" t="s">
        <v>8909</v>
      </c>
      <c r="CT328" t="s">
        <v>8910</v>
      </c>
      <c r="CU328" t="str">
        <f t="shared" si="65"/>
        <v>大同路</v>
      </c>
      <c r="CV328" t="str">
        <f t="shared" si="66"/>
        <v>22號</v>
      </c>
    </row>
    <row r="329" spans="12:100" x14ac:dyDescent="0.25">
      <c r="L329" t="s">
        <v>1245</v>
      </c>
      <c r="M329" t="s">
        <v>782</v>
      </c>
      <c r="N329" t="s">
        <v>1246</v>
      </c>
      <c r="O329">
        <v>25.0652191</v>
      </c>
      <c r="P329">
        <v>121.48951769999999</v>
      </c>
      <c r="Q329" t="s">
        <v>1247</v>
      </c>
      <c r="S329" t="str">
        <f t="shared" si="59"/>
        <v>新北市</v>
      </c>
      <c r="T329" t="str">
        <f t="shared" si="60"/>
        <v>三重區</v>
      </c>
      <c r="AJ329" t="s">
        <v>3404</v>
      </c>
      <c r="AK329">
        <v>4.0999999999999996</v>
      </c>
      <c r="AL329">
        <v>167</v>
      </c>
      <c r="AM329" t="s">
        <v>2263</v>
      </c>
      <c r="AN329" s="2" t="s">
        <v>3283</v>
      </c>
      <c r="AO329">
        <v>25.053171299999999</v>
      </c>
      <c r="AP329">
        <v>121.57406229999999</v>
      </c>
      <c r="AQ329" t="str">
        <f t="shared" si="61"/>
        <v>台北市</v>
      </c>
      <c r="AR329" t="str">
        <f t="shared" si="62"/>
        <v>內湖區</v>
      </c>
      <c r="BG329" t="str">
        <f t="shared" si="63"/>
        <v/>
      </c>
      <c r="BH329" t="str">
        <f t="shared" si="64"/>
        <v/>
      </c>
      <c r="BX329" t="s">
        <v>4463</v>
      </c>
      <c r="BY329" t="s">
        <v>22</v>
      </c>
      <c r="BZ329" t="s">
        <v>4464</v>
      </c>
      <c r="CA329" t="s">
        <v>4465</v>
      </c>
      <c r="CB329">
        <v>25.017305</v>
      </c>
      <c r="CC329">
        <v>121.42748</v>
      </c>
      <c r="CJ329">
        <v>35044</v>
      </c>
      <c r="CK329">
        <v>10195</v>
      </c>
      <c r="CL329" t="s">
        <v>8911</v>
      </c>
      <c r="CM329" t="s">
        <v>8912</v>
      </c>
      <c r="CN329">
        <v>146</v>
      </c>
      <c r="CP329">
        <v>1</v>
      </c>
      <c r="CQ329">
        <v>121.375451</v>
      </c>
      <c r="CR329">
        <v>24.927603999999999</v>
      </c>
      <c r="CS329" t="s">
        <v>8913</v>
      </c>
      <c r="CT329" t="s">
        <v>8914</v>
      </c>
      <c r="CU329" t="str">
        <f t="shared" si="65"/>
        <v>大同路</v>
      </c>
      <c r="CV329" t="str">
        <f t="shared" si="66"/>
        <v>98之</v>
      </c>
    </row>
    <row r="330" spans="12:100" x14ac:dyDescent="0.25">
      <c r="L330" t="s">
        <v>382</v>
      </c>
      <c r="M330" t="s">
        <v>383</v>
      </c>
      <c r="N330" t="s">
        <v>384</v>
      </c>
      <c r="O330">
        <v>25.0431037</v>
      </c>
      <c r="P330">
        <v>121.46699820000001</v>
      </c>
      <c r="Q330" t="s">
        <v>385</v>
      </c>
      <c r="S330" t="str">
        <f t="shared" si="59"/>
        <v>新北市</v>
      </c>
      <c r="T330" t="str">
        <f t="shared" si="60"/>
        <v>三重區</v>
      </c>
      <c r="AJ330" t="s">
        <v>3247</v>
      </c>
      <c r="AK330">
        <v>4.9000000000000004</v>
      </c>
      <c r="AL330">
        <v>8</v>
      </c>
      <c r="AM330" t="s">
        <v>3248</v>
      </c>
      <c r="AN330" s="2" t="s">
        <v>3249</v>
      </c>
      <c r="AO330">
        <v>25.056559400000001</v>
      </c>
      <c r="AP330">
        <v>121.57301390000001</v>
      </c>
      <c r="AQ330" t="str">
        <f t="shared" si="61"/>
        <v>台北市</v>
      </c>
      <c r="AR330" t="str">
        <f t="shared" si="62"/>
        <v>內湖區</v>
      </c>
      <c r="BG330" t="str">
        <f t="shared" si="63"/>
        <v/>
      </c>
      <c r="BH330" t="str">
        <f t="shared" si="64"/>
        <v/>
      </c>
      <c r="BX330" t="s">
        <v>3678</v>
      </c>
      <c r="BY330" t="s">
        <v>22</v>
      </c>
      <c r="BZ330" t="s">
        <v>4466</v>
      </c>
      <c r="CA330" t="s">
        <v>4467</v>
      </c>
      <c r="CB330">
        <v>25.021419999999999</v>
      </c>
      <c r="CC330">
        <v>121.421933</v>
      </c>
      <c r="CJ330">
        <v>35045</v>
      </c>
      <c r="CK330">
        <v>10195</v>
      </c>
      <c r="CL330" t="s">
        <v>8915</v>
      </c>
      <c r="CM330" t="s">
        <v>8916</v>
      </c>
      <c r="CN330">
        <v>147</v>
      </c>
      <c r="CO330">
        <v>-1</v>
      </c>
      <c r="CP330">
        <v>1</v>
      </c>
      <c r="CQ330">
        <v>121.37273999999999</v>
      </c>
      <c r="CR330">
        <v>24.926670000000001</v>
      </c>
      <c r="CS330" t="s">
        <v>8917</v>
      </c>
      <c r="CT330" t="s">
        <v>8918</v>
      </c>
      <c r="CU330" t="str">
        <f t="shared" si="65"/>
        <v>大同路</v>
      </c>
      <c r="CV330" t="str">
        <f t="shared" si="66"/>
        <v>168</v>
      </c>
    </row>
    <row r="331" spans="12:100" x14ac:dyDescent="0.25">
      <c r="L331" t="s">
        <v>1251</v>
      </c>
      <c r="M331" t="s">
        <v>782</v>
      </c>
      <c r="N331" t="s">
        <v>1252</v>
      </c>
      <c r="O331">
        <v>25.050281399999999</v>
      </c>
      <c r="P331">
        <v>121.4749077</v>
      </c>
      <c r="Q331" t="s">
        <v>1253</v>
      </c>
      <c r="S331" t="str">
        <f t="shared" si="59"/>
        <v>新北市</v>
      </c>
      <c r="T331" t="str">
        <f t="shared" si="60"/>
        <v>三重區</v>
      </c>
      <c r="AJ331" t="s">
        <v>3320</v>
      </c>
      <c r="AK331">
        <v>3.8</v>
      </c>
      <c r="AL331">
        <v>30</v>
      </c>
      <c r="AM331" t="s">
        <v>2209</v>
      </c>
      <c r="AN331" s="2" t="s">
        <v>3249</v>
      </c>
      <c r="AO331">
        <v>25.0595073</v>
      </c>
      <c r="AP331">
        <v>121.59144499999999</v>
      </c>
      <c r="AQ331" t="str">
        <f t="shared" si="61"/>
        <v>台北市</v>
      </c>
      <c r="AR331" t="str">
        <f t="shared" si="62"/>
        <v>內湖區</v>
      </c>
      <c r="BG331" t="str">
        <f t="shared" si="63"/>
        <v/>
      </c>
      <c r="BH331" t="str">
        <f t="shared" si="64"/>
        <v/>
      </c>
      <c r="BX331" t="s">
        <v>4468</v>
      </c>
      <c r="BY331" t="s">
        <v>22</v>
      </c>
      <c r="BZ331" t="s">
        <v>4469</v>
      </c>
      <c r="CA331" t="s">
        <v>4470</v>
      </c>
      <c r="CB331">
        <v>25.021636999999998</v>
      </c>
      <c r="CC331">
        <v>121.416719</v>
      </c>
      <c r="CJ331">
        <v>35046</v>
      </c>
      <c r="CK331">
        <v>10195</v>
      </c>
      <c r="CL331" t="s">
        <v>8919</v>
      </c>
      <c r="CM331" t="s">
        <v>8920</v>
      </c>
      <c r="CN331">
        <v>148</v>
      </c>
      <c r="CO331">
        <v>-1</v>
      </c>
      <c r="CP331">
        <v>1</v>
      </c>
      <c r="CQ331">
        <v>121.372748</v>
      </c>
      <c r="CR331">
        <v>24.928182</v>
      </c>
      <c r="CS331" t="s">
        <v>8921</v>
      </c>
      <c r="CT331" t="s">
        <v>8922</v>
      </c>
      <c r="CU331" t="str">
        <f t="shared" si="65"/>
        <v>中正路</v>
      </c>
      <c r="CV331" t="str">
        <f t="shared" si="66"/>
        <v>一段1</v>
      </c>
    </row>
    <row r="332" spans="12:100" x14ac:dyDescent="0.25">
      <c r="L332" t="s">
        <v>1356</v>
      </c>
      <c r="M332" t="s">
        <v>782</v>
      </c>
      <c r="N332" t="s">
        <v>1357</v>
      </c>
      <c r="O332">
        <v>25.056560000000001</v>
      </c>
      <c r="P332">
        <v>121.4880016</v>
      </c>
      <c r="Q332" t="s">
        <v>1358</v>
      </c>
      <c r="S332" t="str">
        <f t="shared" si="59"/>
        <v>新北市</v>
      </c>
      <c r="T332" t="str">
        <f t="shared" si="60"/>
        <v>三重區</v>
      </c>
      <c r="AJ332" t="s">
        <v>3408</v>
      </c>
      <c r="AK332">
        <v>4.4000000000000004</v>
      </c>
      <c r="AL332">
        <v>39</v>
      </c>
      <c r="AM332" t="s">
        <v>2263</v>
      </c>
      <c r="AN332" s="2" t="s">
        <v>3409</v>
      </c>
      <c r="AO332">
        <v>25.054918399999998</v>
      </c>
      <c r="AP332">
        <v>121.5730508</v>
      </c>
      <c r="AQ332" t="str">
        <f t="shared" si="61"/>
        <v>台北市</v>
      </c>
      <c r="AR332" t="str">
        <f t="shared" si="62"/>
        <v>內湖區</v>
      </c>
      <c r="BG332" t="str">
        <f t="shared" si="63"/>
        <v/>
      </c>
      <c r="BH332" t="str">
        <f t="shared" si="64"/>
        <v/>
      </c>
      <c r="BX332" t="s">
        <v>4471</v>
      </c>
      <c r="BY332" t="s">
        <v>22</v>
      </c>
      <c r="BZ332" t="s">
        <v>4472</v>
      </c>
      <c r="CA332" t="s">
        <v>4473</v>
      </c>
      <c r="CB332">
        <v>25.019424999999998</v>
      </c>
      <c r="CC332">
        <v>121.41981699999999</v>
      </c>
      <c r="CJ332">
        <v>35048</v>
      </c>
      <c r="CK332">
        <v>10195</v>
      </c>
      <c r="CL332" t="s">
        <v>5305</v>
      </c>
      <c r="CM332" t="s">
        <v>8923</v>
      </c>
      <c r="CN332">
        <v>150</v>
      </c>
      <c r="CP332">
        <v>1</v>
      </c>
      <c r="CQ332">
        <v>121.37553130000001</v>
      </c>
      <c r="CR332">
        <v>24.933497469999999</v>
      </c>
      <c r="CS332" t="s">
        <v>8924</v>
      </c>
      <c r="CT332" t="s">
        <v>8925</v>
      </c>
      <c r="CU332" t="str">
        <f t="shared" si="65"/>
        <v>介壽路</v>
      </c>
      <c r="CV332" t="str">
        <f t="shared" si="66"/>
        <v>一段3</v>
      </c>
    </row>
    <row r="333" spans="12:100" x14ac:dyDescent="0.25">
      <c r="L333" t="s">
        <v>509</v>
      </c>
      <c r="M333" t="s">
        <v>350</v>
      </c>
      <c r="N333" t="s">
        <v>510</v>
      </c>
      <c r="O333">
        <v>25.0548553</v>
      </c>
      <c r="P333">
        <v>121.49132109999999</v>
      </c>
      <c r="Q333" t="s">
        <v>511</v>
      </c>
      <c r="S333" t="str">
        <f t="shared" si="59"/>
        <v>新北市</v>
      </c>
      <c r="T333" t="str">
        <f t="shared" si="60"/>
        <v>三重區</v>
      </c>
      <c r="AJ333" t="s">
        <v>3441</v>
      </c>
      <c r="AK333">
        <v>4.0999999999999996</v>
      </c>
      <c r="AL333">
        <v>35</v>
      </c>
      <c r="AM333" t="s">
        <v>2263</v>
      </c>
      <c r="AN333" s="2" t="s">
        <v>3442</v>
      </c>
      <c r="AO333">
        <v>25.086276900000001</v>
      </c>
      <c r="AP333">
        <v>121.6050556</v>
      </c>
      <c r="AQ333" t="str">
        <f t="shared" si="61"/>
        <v>台北市</v>
      </c>
      <c r="AR333" t="str">
        <f t="shared" si="62"/>
        <v>內湖區</v>
      </c>
      <c r="BG333" t="str">
        <f t="shared" si="63"/>
        <v/>
      </c>
      <c r="BH333" t="str">
        <f t="shared" si="64"/>
        <v/>
      </c>
      <c r="BX333" t="s">
        <v>4474</v>
      </c>
      <c r="BY333" t="s">
        <v>22</v>
      </c>
      <c r="BZ333" t="s">
        <v>4475</v>
      </c>
      <c r="CA333" t="s">
        <v>4476</v>
      </c>
      <c r="CB333">
        <v>25.025791000000002</v>
      </c>
      <c r="CC333">
        <v>121.42872300000001</v>
      </c>
      <c r="CJ333">
        <v>35049</v>
      </c>
      <c r="CK333">
        <v>10195</v>
      </c>
      <c r="CL333" t="s">
        <v>8926</v>
      </c>
      <c r="CM333" t="s">
        <v>8927</v>
      </c>
      <c r="CN333">
        <v>151</v>
      </c>
      <c r="CO333">
        <v>-1</v>
      </c>
      <c r="CP333">
        <v>1</v>
      </c>
      <c r="CQ333">
        <v>121.3740488</v>
      </c>
      <c r="CR333">
        <v>24.936472999999999</v>
      </c>
      <c r="CS333" t="s">
        <v>8928</v>
      </c>
      <c r="CT333" t="s">
        <v>8929</v>
      </c>
      <c r="CU333" t="str">
        <f t="shared" si="65"/>
        <v>三峽區</v>
      </c>
      <c r="CV333" t="str">
        <f t="shared" si="66"/>
        <v>復興路</v>
      </c>
    </row>
    <row r="334" spans="12:100" x14ac:dyDescent="0.25">
      <c r="L334" t="s">
        <v>1305</v>
      </c>
      <c r="M334" t="s">
        <v>782</v>
      </c>
      <c r="N334" t="s">
        <v>1306</v>
      </c>
      <c r="O334">
        <v>25.0875728</v>
      </c>
      <c r="P334">
        <v>121.4923536</v>
      </c>
      <c r="Q334" t="s">
        <v>1307</v>
      </c>
      <c r="S334" t="str">
        <f t="shared" si="59"/>
        <v>新北市</v>
      </c>
      <c r="T334" t="str">
        <f t="shared" si="60"/>
        <v>三重區</v>
      </c>
      <c r="AJ334" t="s">
        <v>3115</v>
      </c>
      <c r="AK334">
        <v>5</v>
      </c>
      <c r="AL334">
        <v>134</v>
      </c>
      <c r="AM334" t="s">
        <v>2323</v>
      </c>
      <c r="AN334" s="2" t="s">
        <v>3116</v>
      </c>
      <c r="AO334">
        <v>25.082001000000002</v>
      </c>
      <c r="AP334">
        <v>121.562265</v>
      </c>
      <c r="AQ334" t="str">
        <f t="shared" si="61"/>
        <v>台北市</v>
      </c>
      <c r="AR334" t="str">
        <f t="shared" si="62"/>
        <v>內湖區</v>
      </c>
      <c r="BG334" t="str">
        <f t="shared" si="63"/>
        <v/>
      </c>
      <c r="BH334" t="str">
        <f t="shared" si="64"/>
        <v/>
      </c>
      <c r="BX334" t="s">
        <v>4477</v>
      </c>
      <c r="BY334" t="s">
        <v>22</v>
      </c>
      <c r="BZ334" t="s">
        <v>4176</v>
      </c>
      <c r="CA334" t="s">
        <v>4478</v>
      </c>
      <c r="CB334">
        <v>25.037514000000002</v>
      </c>
      <c r="CC334">
        <v>121.445235</v>
      </c>
      <c r="CJ334">
        <v>35050</v>
      </c>
      <c r="CK334">
        <v>10195</v>
      </c>
      <c r="CL334" t="s">
        <v>8268</v>
      </c>
      <c r="CM334" t="s">
        <v>8269</v>
      </c>
      <c r="CN334">
        <v>152</v>
      </c>
      <c r="CP334">
        <v>1</v>
      </c>
      <c r="CQ334">
        <v>121.37294</v>
      </c>
      <c r="CR334">
        <v>24.937494999999998</v>
      </c>
      <c r="CS334" t="s">
        <v>8930</v>
      </c>
      <c r="CT334" t="s">
        <v>8931</v>
      </c>
      <c r="CU334" t="str">
        <f t="shared" si="65"/>
        <v>復興路</v>
      </c>
      <c r="CV334" t="str">
        <f t="shared" si="66"/>
        <v>11號</v>
      </c>
    </row>
    <row r="335" spans="12:100" x14ac:dyDescent="0.25">
      <c r="L335" t="s">
        <v>884</v>
      </c>
      <c r="M335" t="s">
        <v>782</v>
      </c>
      <c r="N335" t="s">
        <v>885</v>
      </c>
      <c r="O335">
        <v>24.872195300000001</v>
      </c>
      <c r="P335">
        <v>121.4051872</v>
      </c>
      <c r="Q335" t="s">
        <v>886</v>
      </c>
      <c r="S335" t="str">
        <f t="shared" si="59"/>
        <v>新北市</v>
      </c>
      <c r="T335" t="str">
        <f t="shared" si="60"/>
        <v>三峽區</v>
      </c>
      <c r="AJ335" t="s">
        <v>3187</v>
      </c>
      <c r="AK335">
        <v>4.5999999999999996</v>
      </c>
      <c r="AL335">
        <v>20</v>
      </c>
      <c r="AM335" t="s">
        <v>2463</v>
      </c>
      <c r="AN335" s="2" t="s">
        <v>3188</v>
      </c>
      <c r="AO335">
        <v>25.081637199999999</v>
      </c>
      <c r="AP335">
        <v>121.5747691</v>
      </c>
      <c r="AQ335" t="str">
        <f t="shared" si="61"/>
        <v>台北市</v>
      </c>
      <c r="AR335" t="str">
        <f t="shared" si="62"/>
        <v>內湖區</v>
      </c>
      <c r="BG335" t="str">
        <f t="shared" si="63"/>
        <v/>
      </c>
      <c r="BH335" t="str">
        <f t="shared" si="64"/>
        <v/>
      </c>
      <c r="BX335" t="s">
        <v>4479</v>
      </c>
      <c r="BY335" t="s">
        <v>22</v>
      </c>
      <c r="BZ335" t="s">
        <v>4480</v>
      </c>
      <c r="CA335" t="s">
        <v>4481</v>
      </c>
      <c r="CB335">
        <v>25.026273</v>
      </c>
      <c r="CC335">
        <v>121.420495</v>
      </c>
      <c r="CJ335">
        <v>35054</v>
      </c>
      <c r="CK335">
        <v>10195</v>
      </c>
      <c r="CL335" t="s">
        <v>8932</v>
      </c>
      <c r="CM335" t="s">
        <v>8933</v>
      </c>
      <c r="CN335">
        <v>155</v>
      </c>
      <c r="CO335">
        <v>-1</v>
      </c>
      <c r="CP335">
        <v>1</v>
      </c>
      <c r="CQ335">
        <v>121.37434</v>
      </c>
      <c r="CR335">
        <v>24.94144</v>
      </c>
      <c r="CS335" t="s">
        <v>8934</v>
      </c>
      <c r="CT335" t="s">
        <v>8935</v>
      </c>
      <c r="CU335" t="str">
        <f t="shared" si="65"/>
        <v>學成路</v>
      </c>
      <c r="CV335" t="str">
        <f t="shared" si="66"/>
        <v>224</v>
      </c>
    </row>
    <row r="336" spans="12:100" x14ac:dyDescent="0.25">
      <c r="L336" t="s">
        <v>1896</v>
      </c>
      <c r="M336" t="s">
        <v>413</v>
      </c>
      <c r="N336" t="s">
        <v>1897</v>
      </c>
      <c r="O336">
        <v>24.9265939</v>
      </c>
      <c r="P336">
        <v>121.3728151</v>
      </c>
      <c r="Q336" t="s">
        <v>1898</v>
      </c>
      <c r="S336" t="str">
        <f t="shared" si="59"/>
        <v>新北市</v>
      </c>
      <c r="T336" t="str">
        <f t="shared" si="60"/>
        <v>三峽區</v>
      </c>
      <c r="AJ336" t="s">
        <v>2585</v>
      </c>
      <c r="AK336">
        <v>5</v>
      </c>
      <c r="AL336">
        <v>30</v>
      </c>
      <c r="AM336" t="s">
        <v>2463</v>
      </c>
      <c r="AN336" s="2" t="s">
        <v>2586</v>
      </c>
      <c r="AO336">
        <v>25.083881399999999</v>
      </c>
      <c r="AP336">
        <v>121.5928354</v>
      </c>
      <c r="AQ336" t="str">
        <f t="shared" si="61"/>
        <v>台北市</v>
      </c>
      <c r="AR336" t="str">
        <f t="shared" si="62"/>
        <v>內湖區</v>
      </c>
      <c r="BG336" t="str">
        <f t="shared" si="63"/>
        <v/>
      </c>
      <c r="BH336" t="str">
        <f t="shared" si="64"/>
        <v/>
      </c>
      <c r="BX336" t="s">
        <v>4482</v>
      </c>
      <c r="BY336" t="s">
        <v>22</v>
      </c>
      <c r="BZ336" t="s">
        <v>4483</v>
      </c>
      <c r="CA336" t="s">
        <v>4484</v>
      </c>
      <c r="CB336">
        <v>25.019998000000001</v>
      </c>
      <c r="CC336">
        <v>121.411091</v>
      </c>
      <c r="CJ336">
        <v>35056</v>
      </c>
      <c r="CK336">
        <v>10195</v>
      </c>
      <c r="CL336" t="s">
        <v>8936</v>
      </c>
      <c r="CM336" t="s">
        <v>8933</v>
      </c>
      <c r="CN336">
        <v>158</v>
      </c>
      <c r="CP336">
        <v>1</v>
      </c>
      <c r="CQ336">
        <v>121.37486</v>
      </c>
      <c r="CR336">
        <v>24.94605</v>
      </c>
      <c r="CS336" t="s">
        <v>8937</v>
      </c>
      <c r="CT336" t="s">
        <v>8938</v>
      </c>
      <c r="CU336" t="str">
        <f t="shared" si="65"/>
        <v>學勤路</v>
      </c>
      <c r="CV336" t="str">
        <f t="shared" si="66"/>
        <v>大德路</v>
      </c>
    </row>
    <row r="337" spans="12:100" x14ac:dyDescent="0.25">
      <c r="L337" t="s">
        <v>1347</v>
      </c>
      <c r="M337" t="s">
        <v>782</v>
      </c>
      <c r="N337" t="s">
        <v>1348</v>
      </c>
      <c r="O337">
        <v>24.929925799999999</v>
      </c>
      <c r="P337">
        <v>121.37852479999999</v>
      </c>
      <c r="Q337" t="s">
        <v>1349</v>
      </c>
      <c r="S337" t="str">
        <f t="shared" si="59"/>
        <v>新北市</v>
      </c>
      <c r="T337" t="str">
        <f t="shared" si="60"/>
        <v>三峽區</v>
      </c>
      <c r="AJ337" t="s">
        <v>3469</v>
      </c>
      <c r="AK337">
        <v>4.4000000000000004</v>
      </c>
      <c r="AL337">
        <v>241</v>
      </c>
      <c r="AM337" t="s">
        <v>2831</v>
      </c>
      <c r="AN337" s="2" t="s">
        <v>3470</v>
      </c>
      <c r="AO337">
        <v>25.090458999999999</v>
      </c>
      <c r="AP337">
        <v>121.58269</v>
      </c>
      <c r="AQ337" t="str">
        <f t="shared" si="61"/>
        <v>台北市</v>
      </c>
      <c r="AR337" t="str">
        <f t="shared" si="62"/>
        <v>內湖區</v>
      </c>
      <c r="BG337" t="str">
        <f t="shared" si="63"/>
        <v/>
      </c>
      <c r="BH337" t="str">
        <f t="shared" si="64"/>
        <v/>
      </c>
      <c r="BX337" t="s">
        <v>4485</v>
      </c>
      <c r="BY337" t="s">
        <v>22</v>
      </c>
      <c r="BZ337" t="s">
        <v>4486</v>
      </c>
      <c r="CA337" t="s">
        <v>4487</v>
      </c>
      <c r="CB337">
        <v>25.032540000000001</v>
      </c>
      <c r="CC337">
        <v>121.43739600000001</v>
      </c>
      <c r="CJ337">
        <v>35071</v>
      </c>
      <c r="CK337">
        <v>10196</v>
      </c>
      <c r="CL337" t="s">
        <v>8939</v>
      </c>
      <c r="CM337" t="s">
        <v>8940</v>
      </c>
      <c r="CN337">
        <v>3</v>
      </c>
      <c r="CO337">
        <v>0</v>
      </c>
      <c r="CP337">
        <v>0</v>
      </c>
      <c r="CQ337">
        <v>121.3775706</v>
      </c>
      <c r="CR337">
        <v>24.946752650000001</v>
      </c>
      <c r="CS337" t="s">
        <v>8941</v>
      </c>
      <c r="CT337" t="s">
        <v>8942</v>
      </c>
      <c r="CU337" t="str">
        <f t="shared" si="65"/>
        <v>大義路</v>
      </c>
      <c r="CV337" t="str">
        <f t="shared" si="66"/>
        <v>257</v>
      </c>
    </row>
    <row r="338" spans="12:100" x14ac:dyDescent="0.25">
      <c r="L338" t="s">
        <v>872</v>
      </c>
      <c r="M338" t="s">
        <v>782</v>
      </c>
      <c r="N338" t="s">
        <v>873</v>
      </c>
      <c r="O338">
        <v>24.905643999999999</v>
      </c>
      <c r="P338">
        <v>121.366478</v>
      </c>
      <c r="Q338" t="s">
        <v>874</v>
      </c>
      <c r="S338" t="str">
        <f t="shared" si="59"/>
        <v>新北市</v>
      </c>
      <c r="T338" t="str">
        <f t="shared" si="60"/>
        <v>三峽區</v>
      </c>
      <c r="AJ338" t="s">
        <v>3039</v>
      </c>
      <c r="AK338">
        <v>4.2</v>
      </c>
      <c r="AL338">
        <v>1</v>
      </c>
      <c r="AM338" t="s">
        <v>2189</v>
      </c>
      <c r="AN338" s="2" t="s">
        <v>3040</v>
      </c>
      <c r="AO338">
        <v>25.067570799999999</v>
      </c>
      <c r="AP338">
        <v>121.59695600000001</v>
      </c>
      <c r="AQ338" t="str">
        <f t="shared" si="61"/>
        <v>台北市</v>
      </c>
      <c r="AR338" t="str">
        <f t="shared" si="62"/>
        <v>內湖區</v>
      </c>
      <c r="BG338" t="str">
        <f t="shared" si="63"/>
        <v/>
      </c>
      <c r="BH338" t="str">
        <f t="shared" si="64"/>
        <v/>
      </c>
      <c r="BX338" t="s">
        <v>4488</v>
      </c>
      <c r="BY338" t="s">
        <v>22</v>
      </c>
      <c r="BZ338" t="s">
        <v>4486</v>
      </c>
      <c r="CA338" t="s">
        <v>4489</v>
      </c>
      <c r="CB338">
        <v>25.027809000000001</v>
      </c>
      <c r="CC338">
        <v>121.43019</v>
      </c>
      <c r="CJ338">
        <v>35072</v>
      </c>
      <c r="CK338">
        <v>10196</v>
      </c>
      <c r="CL338" t="s">
        <v>8936</v>
      </c>
      <c r="CM338" t="s">
        <v>8943</v>
      </c>
      <c r="CN338">
        <v>5</v>
      </c>
      <c r="CO338">
        <v>0</v>
      </c>
      <c r="CP338">
        <v>0</v>
      </c>
      <c r="CQ338">
        <v>121.37483</v>
      </c>
      <c r="CR338">
        <v>24.946290000000001</v>
      </c>
      <c r="CS338" t="s">
        <v>8944</v>
      </c>
      <c r="CT338" t="s">
        <v>8945</v>
      </c>
      <c r="CU338" t="str">
        <f t="shared" si="65"/>
        <v>學勤路</v>
      </c>
      <c r="CV338" t="str">
        <f t="shared" si="66"/>
        <v>103</v>
      </c>
    </row>
    <row r="339" spans="12:100" x14ac:dyDescent="0.25">
      <c r="L339" t="s">
        <v>554</v>
      </c>
      <c r="M339" t="s">
        <v>372</v>
      </c>
      <c r="N339" t="s">
        <v>555</v>
      </c>
      <c r="O339">
        <v>24.9485545</v>
      </c>
      <c r="P339">
        <v>121.375743</v>
      </c>
      <c r="Q339" t="s">
        <v>556</v>
      </c>
      <c r="S339" t="str">
        <f t="shared" si="59"/>
        <v>新北市</v>
      </c>
      <c r="T339" t="str">
        <f t="shared" si="60"/>
        <v>三峽區</v>
      </c>
      <c r="AJ339" t="s">
        <v>3039</v>
      </c>
      <c r="AK339">
        <v>4.2</v>
      </c>
      <c r="AL339">
        <v>1</v>
      </c>
      <c r="AM339" t="s">
        <v>2414</v>
      </c>
      <c r="AN339" s="2" t="s">
        <v>3040</v>
      </c>
      <c r="AO339">
        <v>25.067570799999999</v>
      </c>
      <c r="AP339">
        <v>121.59695600000001</v>
      </c>
      <c r="AQ339" t="str">
        <f t="shared" si="61"/>
        <v>台北市</v>
      </c>
      <c r="AR339" t="str">
        <f t="shared" si="62"/>
        <v>內湖區</v>
      </c>
      <c r="BG339" t="str">
        <f t="shared" si="63"/>
        <v/>
      </c>
      <c r="BH339" t="str">
        <f t="shared" si="64"/>
        <v/>
      </c>
      <c r="BX339" t="s">
        <v>4490</v>
      </c>
      <c r="BY339" t="s">
        <v>22</v>
      </c>
      <c r="BZ339" t="s">
        <v>3884</v>
      </c>
      <c r="CA339" t="s">
        <v>4491</v>
      </c>
      <c r="CB339">
        <v>25.0294557</v>
      </c>
      <c r="CC339">
        <v>121.443009</v>
      </c>
      <c r="CJ339">
        <v>35073</v>
      </c>
      <c r="CK339">
        <v>10196</v>
      </c>
      <c r="CL339" t="s">
        <v>8946</v>
      </c>
      <c r="CM339" t="s">
        <v>8947</v>
      </c>
      <c r="CN339">
        <v>6</v>
      </c>
      <c r="CO339">
        <v>0</v>
      </c>
      <c r="CP339">
        <v>0</v>
      </c>
      <c r="CQ339">
        <v>121.37367999999999</v>
      </c>
      <c r="CR339">
        <v>24.944890000000001</v>
      </c>
      <c r="CS339" t="s">
        <v>8948</v>
      </c>
      <c r="CT339" t="s">
        <v>8949</v>
      </c>
      <c r="CU339" t="str">
        <f t="shared" si="65"/>
        <v>臺北大</v>
      </c>
      <c r="CV339" t="str">
        <f t="shared" si="66"/>
        <v>學正門</v>
      </c>
    </row>
    <row r="340" spans="12:100" x14ac:dyDescent="0.25">
      <c r="L340" t="s">
        <v>241</v>
      </c>
      <c r="M340" t="s">
        <v>231</v>
      </c>
      <c r="N340" t="s">
        <v>242</v>
      </c>
      <c r="O340">
        <v>24.944090500000001</v>
      </c>
      <c r="P340">
        <v>121.3709602</v>
      </c>
      <c r="Q340" t="s">
        <v>243</v>
      </c>
      <c r="S340" t="str">
        <f t="shared" si="59"/>
        <v>新北市</v>
      </c>
      <c r="T340" t="str">
        <f t="shared" si="60"/>
        <v>三峽區</v>
      </c>
      <c r="AJ340" t="s">
        <v>3299</v>
      </c>
      <c r="AK340">
        <v>1.4</v>
      </c>
      <c r="AL340">
        <v>59</v>
      </c>
      <c r="AM340" t="s">
        <v>2216</v>
      </c>
      <c r="AN340" s="2" t="s">
        <v>3300</v>
      </c>
      <c r="AO340">
        <v>25.0613527</v>
      </c>
      <c r="AP340">
        <v>121.5941919</v>
      </c>
      <c r="AQ340" t="str">
        <f t="shared" si="61"/>
        <v>台北市</v>
      </c>
      <c r="AR340" t="str">
        <f t="shared" si="62"/>
        <v>內湖區</v>
      </c>
      <c r="BG340" t="str">
        <f t="shared" si="63"/>
        <v/>
      </c>
      <c r="BH340" t="str">
        <f t="shared" si="64"/>
        <v/>
      </c>
      <c r="BX340" t="s">
        <v>4492</v>
      </c>
      <c r="BY340" t="s">
        <v>22</v>
      </c>
      <c r="BZ340" t="s">
        <v>4493</v>
      </c>
      <c r="CA340" t="s">
        <v>4494</v>
      </c>
      <c r="CB340">
        <v>25.026004</v>
      </c>
      <c r="CC340">
        <v>121.424369</v>
      </c>
      <c r="CJ340">
        <v>35075</v>
      </c>
      <c r="CK340">
        <v>10196</v>
      </c>
      <c r="CL340" t="s">
        <v>5295</v>
      </c>
      <c r="CM340" t="s">
        <v>8950</v>
      </c>
      <c r="CN340">
        <v>9</v>
      </c>
      <c r="CO340">
        <v>0</v>
      </c>
      <c r="CP340">
        <v>0</v>
      </c>
      <c r="CQ340">
        <v>121.3709899</v>
      </c>
      <c r="CR340">
        <v>24.941369999999999</v>
      </c>
      <c r="CS340" t="s">
        <v>8951</v>
      </c>
      <c r="CT340" t="s">
        <v>8952</v>
      </c>
      <c r="CU340" t="str">
        <f t="shared" si="65"/>
        <v>新北市</v>
      </c>
      <c r="CV340" t="str">
        <f t="shared" si="66"/>
        <v>三峽區</v>
      </c>
    </row>
    <row r="341" spans="12:100" x14ac:dyDescent="0.25">
      <c r="L341" t="s">
        <v>1386</v>
      </c>
      <c r="M341" t="s">
        <v>782</v>
      </c>
      <c r="N341" t="s">
        <v>1387</v>
      </c>
      <c r="O341">
        <v>24.9411542</v>
      </c>
      <c r="P341">
        <v>121.37749030000001</v>
      </c>
      <c r="Q341" t="s">
        <v>1388</v>
      </c>
      <c r="S341" t="str">
        <f t="shared" si="59"/>
        <v>新北市</v>
      </c>
      <c r="T341" t="str">
        <f t="shared" si="60"/>
        <v>三峽區</v>
      </c>
      <c r="AJ341" t="s">
        <v>3208</v>
      </c>
      <c r="AK341">
        <v>4.3</v>
      </c>
      <c r="AL341">
        <v>29</v>
      </c>
      <c r="AM341" t="s">
        <v>2463</v>
      </c>
      <c r="AN341" s="2" t="s">
        <v>3209</v>
      </c>
      <c r="AO341">
        <v>25.0623571</v>
      </c>
      <c r="AP341">
        <v>121.60445679999999</v>
      </c>
      <c r="AQ341" t="str">
        <f t="shared" si="61"/>
        <v>台北市</v>
      </c>
      <c r="AR341" t="str">
        <f t="shared" si="62"/>
        <v>內湖區</v>
      </c>
      <c r="BG341" t="str">
        <f t="shared" si="63"/>
        <v/>
      </c>
      <c r="BH341" t="str">
        <f t="shared" si="64"/>
        <v/>
      </c>
      <c r="BX341" t="s">
        <v>4495</v>
      </c>
      <c r="BY341" t="s">
        <v>22</v>
      </c>
      <c r="BZ341" t="s">
        <v>4496</v>
      </c>
      <c r="CA341" t="s">
        <v>4497</v>
      </c>
      <c r="CB341">
        <v>25.023945000000001</v>
      </c>
      <c r="CC341">
        <v>121.424415</v>
      </c>
      <c r="CJ341">
        <v>35080</v>
      </c>
      <c r="CK341">
        <v>10196</v>
      </c>
      <c r="CL341" t="s">
        <v>8926</v>
      </c>
      <c r="CM341" t="s">
        <v>8927</v>
      </c>
      <c r="CN341">
        <v>13</v>
      </c>
      <c r="CO341">
        <v>0</v>
      </c>
      <c r="CP341">
        <v>0</v>
      </c>
      <c r="CQ341">
        <v>121.3741879</v>
      </c>
      <c r="CR341">
        <v>24.93608309</v>
      </c>
      <c r="CS341" t="s">
        <v>8953</v>
      </c>
      <c r="CT341" t="s">
        <v>8954</v>
      </c>
      <c r="CU341" t="str">
        <f t="shared" si="65"/>
        <v>三峽區</v>
      </c>
      <c r="CV341" t="str">
        <f t="shared" si="66"/>
        <v>復興路</v>
      </c>
    </row>
    <row r="342" spans="12:100" x14ac:dyDescent="0.25">
      <c r="L342" t="s">
        <v>869</v>
      </c>
      <c r="M342" t="s">
        <v>782</v>
      </c>
      <c r="N342" t="s">
        <v>870</v>
      </c>
      <c r="O342">
        <v>24.935695899999999</v>
      </c>
      <c r="P342">
        <v>121.36788730000001</v>
      </c>
      <c r="Q342" t="s">
        <v>871</v>
      </c>
      <c r="S342" t="str">
        <f t="shared" si="59"/>
        <v>新北市</v>
      </c>
      <c r="T342" t="str">
        <f t="shared" si="60"/>
        <v>三峽區</v>
      </c>
      <c r="AJ342" t="s">
        <v>3236</v>
      </c>
      <c r="AK342">
        <v>0</v>
      </c>
      <c r="AL342">
        <v>0</v>
      </c>
      <c r="AM342" t="s">
        <v>2189</v>
      </c>
      <c r="AN342" s="2" t="s">
        <v>3237</v>
      </c>
      <c r="AO342">
        <v>25.070665000000002</v>
      </c>
      <c r="AP342">
        <v>121.5891893</v>
      </c>
      <c r="AQ342" t="str">
        <f t="shared" si="61"/>
        <v>台北市</v>
      </c>
      <c r="AR342" t="str">
        <f t="shared" si="62"/>
        <v>內湖區</v>
      </c>
      <c r="BG342" t="str">
        <f t="shared" si="63"/>
        <v/>
      </c>
      <c r="BH342" t="str">
        <f t="shared" si="64"/>
        <v/>
      </c>
      <c r="BX342" t="s">
        <v>4498</v>
      </c>
      <c r="BY342" t="s">
        <v>22</v>
      </c>
      <c r="BZ342" t="s">
        <v>4499</v>
      </c>
      <c r="CA342" t="s">
        <v>4500</v>
      </c>
      <c r="CB342">
        <v>25.003429000000001</v>
      </c>
      <c r="CC342">
        <v>121.433004</v>
      </c>
      <c r="CJ342">
        <v>35082</v>
      </c>
      <c r="CK342">
        <v>10196</v>
      </c>
      <c r="CL342" t="s">
        <v>8955</v>
      </c>
      <c r="CM342" t="s">
        <v>8956</v>
      </c>
      <c r="CN342">
        <v>15</v>
      </c>
      <c r="CO342">
        <v>0</v>
      </c>
      <c r="CP342">
        <v>0</v>
      </c>
      <c r="CQ342">
        <v>121.379262</v>
      </c>
      <c r="CR342">
        <v>24.93019</v>
      </c>
      <c r="CS342" t="s">
        <v>8957</v>
      </c>
      <c r="CT342" t="s">
        <v>8958</v>
      </c>
      <c r="CU342" t="str">
        <f t="shared" si="65"/>
        <v>介壽路</v>
      </c>
      <c r="CV342" t="str">
        <f t="shared" si="66"/>
        <v>一段2</v>
      </c>
    </row>
    <row r="343" spans="12:100" x14ac:dyDescent="0.25">
      <c r="L343" t="s">
        <v>518</v>
      </c>
      <c r="M343" t="s">
        <v>372</v>
      </c>
      <c r="N343" t="s">
        <v>519</v>
      </c>
      <c r="O343">
        <v>24.905330500000002</v>
      </c>
      <c r="P343">
        <v>121.3650897</v>
      </c>
      <c r="Q343" t="s">
        <v>520</v>
      </c>
      <c r="S343" t="str">
        <f t="shared" si="59"/>
        <v>新北市</v>
      </c>
      <c r="T343" t="str">
        <f t="shared" si="60"/>
        <v>三峽區</v>
      </c>
      <c r="AJ343" t="s">
        <v>2935</v>
      </c>
      <c r="AK343">
        <v>4</v>
      </c>
      <c r="AL343">
        <v>884</v>
      </c>
      <c r="AM343" t="s">
        <v>2189</v>
      </c>
      <c r="AN343" s="2" t="s">
        <v>2936</v>
      </c>
      <c r="AO343">
        <v>25.078156700000001</v>
      </c>
      <c r="AP343">
        <v>121.57476490000001</v>
      </c>
      <c r="AQ343" t="str">
        <f t="shared" si="61"/>
        <v>台北市</v>
      </c>
      <c r="AR343" t="str">
        <f t="shared" si="62"/>
        <v>內湖區</v>
      </c>
      <c r="BG343" t="str">
        <f t="shared" si="63"/>
        <v/>
      </c>
      <c r="BH343" t="str">
        <f t="shared" si="64"/>
        <v/>
      </c>
      <c r="BX343" t="s">
        <v>4501</v>
      </c>
      <c r="BY343" t="s">
        <v>22</v>
      </c>
      <c r="BZ343" t="s">
        <v>4486</v>
      </c>
      <c r="CA343" t="s">
        <v>4502</v>
      </c>
      <c r="CB343">
        <v>25.032413999999999</v>
      </c>
      <c r="CC343">
        <v>121.43400099999999</v>
      </c>
      <c r="CJ343">
        <v>35083</v>
      </c>
      <c r="CK343">
        <v>10196</v>
      </c>
      <c r="CL343" t="s">
        <v>8904</v>
      </c>
      <c r="CM343" t="s">
        <v>8905</v>
      </c>
      <c r="CN343">
        <v>16</v>
      </c>
      <c r="CO343">
        <v>0</v>
      </c>
      <c r="CP343">
        <v>0</v>
      </c>
      <c r="CQ343">
        <v>121.38178499999999</v>
      </c>
      <c r="CR343">
        <v>24.930316999999999</v>
      </c>
      <c r="CS343" t="s">
        <v>8959</v>
      </c>
      <c r="CT343" t="s">
        <v>8960</v>
      </c>
      <c r="CU343" t="str">
        <f t="shared" si="65"/>
        <v>介壽路</v>
      </c>
      <c r="CV343" t="str">
        <f t="shared" si="66"/>
        <v>一段3</v>
      </c>
    </row>
    <row r="344" spans="12:100" x14ac:dyDescent="0.25">
      <c r="L344" t="s">
        <v>1284</v>
      </c>
      <c r="M344" t="s">
        <v>782</v>
      </c>
      <c r="N344" t="s">
        <v>1285</v>
      </c>
      <c r="O344">
        <v>24.931082700000001</v>
      </c>
      <c r="P344">
        <v>121.372483</v>
      </c>
      <c r="Q344" t="s">
        <v>1286</v>
      </c>
      <c r="S344" t="str">
        <f t="shared" si="59"/>
        <v>新北市</v>
      </c>
      <c r="T344" t="str">
        <f t="shared" si="60"/>
        <v>三峽區</v>
      </c>
      <c r="AJ344" t="s">
        <v>3093</v>
      </c>
      <c r="AK344">
        <v>4.4000000000000004</v>
      </c>
      <c r="AL344">
        <v>129</v>
      </c>
      <c r="AM344" t="s">
        <v>2250</v>
      </c>
      <c r="AN344" s="2" t="s">
        <v>2936</v>
      </c>
      <c r="AO344">
        <v>25.077956499999999</v>
      </c>
      <c r="AP344">
        <v>121.5749343</v>
      </c>
      <c r="AQ344" t="str">
        <f t="shared" si="61"/>
        <v>台北市</v>
      </c>
      <c r="AR344" t="str">
        <f t="shared" si="62"/>
        <v>內湖區</v>
      </c>
      <c r="BG344" t="str">
        <f t="shared" si="63"/>
        <v/>
      </c>
      <c r="BH344" t="str">
        <f t="shared" si="64"/>
        <v/>
      </c>
      <c r="BX344" t="s">
        <v>4503</v>
      </c>
      <c r="BY344" t="s">
        <v>22</v>
      </c>
      <c r="BZ344" t="s">
        <v>4504</v>
      </c>
      <c r="CA344" t="s">
        <v>4505</v>
      </c>
      <c r="CB344">
        <v>25.040679999999998</v>
      </c>
      <c r="CC344">
        <v>121.399</v>
      </c>
      <c r="CJ344">
        <v>35120</v>
      </c>
      <c r="CK344">
        <v>10196</v>
      </c>
      <c r="CL344" t="s">
        <v>8708</v>
      </c>
      <c r="CM344" t="s">
        <v>8709</v>
      </c>
      <c r="CN344">
        <v>52</v>
      </c>
      <c r="CO344">
        <v>0</v>
      </c>
      <c r="CP344">
        <v>0</v>
      </c>
      <c r="CQ344">
        <v>121.4789782</v>
      </c>
      <c r="CR344">
        <v>24.994307790000001</v>
      </c>
      <c r="CS344" t="s">
        <v>8961</v>
      </c>
      <c r="CT344" t="s">
        <v>8962</v>
      </c>
      <c r="CU344" t="str">
        <f t="shared" si="65"/>
        <v>連城路</v>
      </c>
      <c r="CV344" t="str">
        <f t="shared" si="66"/>
        <v>573</v>
      </c>
    </row>
    <row r="345" spans="12:100" x14ac:dyDescent="0.25">
      <c r="L345" t="s">
        <v>890</v>
      </c>
      <c r="M345" t="s">
        <v>782</v>
      </c>
      <c r="N345" t="s">
        <v>891</v>
      </c>
      <c r="O345">
        <v>24.858927600000001</v>
      </c>
      <c r="P345">
        <v>121.3597717</v>
      </c>
      <c r="Q345" t="s">
        <v>892</v>
      </c>
      <c r="S345" t="str">
        <f t="shared" si="59"/>
        <v>新北市</v>
      </c>
      <c r="T345" t="str">
        <f t="shared" si="60"/>
        <v>三峽區</v>
      </c>
      <c r="AJ345" t="s">
        <v>2935</v>
      </c>
      <c r="AK345">
        <v>4</v>
      </c>
      <c r="AL345">
        <v>884</v>
      </c>
      <c r="AM345" t="s">
        <v>2463</v>
      </c>
      <c r="AN345" s="2" t="s">
        <v>2936</v>
      </c>
      <c r="AO345">
        <v>25.078156700000001</v>
      </c>
      <c r="AP345">
        <v>121.57476490000001</v>
      </c>
      <c r="AQ345" t="str">
        <f t="shared" si="61"/>
        <v>台北市</v>
      </c>
      <c r="AR345" t="str">
        <f t="shared" si="62"/>
        <v>內湖區</v>
      </c>
      <c r="BG345" t="str">
        <f t="shared" si="63"/>
        <v/>
      </c>
      <c r="BH345" t="str">
        <f t="shared" si="64"/>
        <v/>
      </c>
      <c r="BX345" t="s">
        <v>4506</v>
      </c>
      <c r="BY345" t="s">
        <v>22</v>
      </c>
      <c r="BZ345" t="s">
        <v>4504</v>
      </c>
      <c r="CA345" t="s">
        <v>4507</v>
      </c>
      <c r="CB345">
        <v>25.032726</v>
      </c>
      <c r="CC345">
        <v>121.410387</v>
      </c>
      <c r="CJ345">
        <v>35127</v>
      </c>
      <c r="CK345">
        <v>10196</v>
      </c>
      <c r="CL345" t="s">
        <v>8963</v>
      </c>
      <c r="CM345" t="s">
        <v>8964</v>
      </c>
      <c r="CN345">
        <v>59</v>
      </c>
      <c r="CO345">
        <v>0</v>
      </c>
      <c r="CP345">
        <v>0</v>
      </c>
      <c r="CQ345">
        <v>121.498554</v>
      </c>
      <c r="CR345">
        <v>25.001978000000001</v>
      </c>
      <c r="CS345" t="s">
        <v>8965</v>
      </c>
      <c r="CT345" t="s">
        <v>8966</v>
      </c>
      <c r="CU345" t="str">
        <f t="shared" si="65"/>
        <v>新北市</v>
      </c>
      <c r="CV345" t="str">
        <f t="shared" si="66"/>
        <v>土城區</v>
      </c>
    </row>
    <row r="346" spans="12:100" x14ac:dyDescent="0.25">
      <c r="L346" t="s">
        <v>887</v>
      </c>
      <c r="M346" t="s">
        <v>782</v>
      </c>
      <c r="N346" t="s">
        <v>888</v>
      </c>
      <c r="O346">
        <v>24.853955200000001</v>
      </c>
      <c r="P346">
        <v>121.437044</v>
      </c>
      <c r="Q346" t="s">
        <v>889</v>
      </c>
      <c r="S346" t="str">
        <f t="shared" si="59"/>
        <v>新北市</v>
      </c>
      <c r="T346" t="str">
        <f t="shared" si="60"/>
        <v>三峽區</v>
      </c>
      <c r="AJ346" t="s">
        <v>2935</v>
      </c>
      <c r="AK346">
        <v>4</v>
      </c>
      <c r="AL346">
        <v>884</v>
      </c>
      <c r="AM346" t="s">
        <v>2263</v>
      </c>
      <c r="AN346" s="2" t="s">
        <v>2936</v>
      </c>
      <c r="AO346">
        <v>25.078156700000001</v>
      </c>
      <c r="AP346">
        <v>121.57476490000001</v>
      </c>
      <c r="AQ346" t="str">
        <f t="shared" si="61"/>
        <v>台北市</v>
      </c>
      <c r="AR346" t="str">
        <f t="shared" si="62"/>
        <v>內湖區</v>
      </c>
      <c r="BG346" t="str">
        <f t="shared" si="63"/>
        <v/>
      </c>
      <c r="BH346" t="str">
        <f t="shared" si="64"/>
        <v/>
      </c>
      <c r="BX346" t="s">
        <v>4508</v>
      </c>
      <c r="BY346" t="s">
        <v>22</v>
      </c>
      <c r="BZ346" t="s">
        <v>4509</v>
      </c>
      <c r="CA346" t="s">
        <v>4510</v>
      </c>
      <c r="CB346">
        <v>25.042493</v>
      </c>
      <c r="CC346">
        <v>121.456435</v>
      </c>
      <c r="CJ346">
        <v>35128</v>
      </c>
      <c r="CK346">
        <v>10196</v>
      </c>
      <c r="CL346" t="s">
        <v>8967</v>
      </c>
      <c r="CM346" t="s">
        <v>8968</v>
      </c>
      <c r="CN346">
        <v>60</v>
      </c>
      <c r="CO346">
        <v>0</v>
      </c>
      <c r="CP346">
        <v>0</v>
      </c>
      <c r="CQ346">
        <v>121.5003993</v>
      </c>
      <c r="CR346">
        <v>25.002649810000001</v>
      </c>
      <c r="CS346" t="s">
        <v>8969</v>
      </c>
      <c r="CT346" t="s">
        <v>8970</v>
      </c>
      <c r="CU346" t="str">
        <f t="shared" si="65"/>
        <v>中山路</v>
      </c>
      <c r="CV346" t="str">
        <f t="shared" si="66"/>
        <v>二段1</v>
      </c>
    </row>
    <row r="347" spans="12:100" x14ac:dyDescent="0.25">
      <c r="L347" t="s">
        <v>1365</v>
      </c>
      <c r="M347" t="s">
        <v>782</v>
      </c>
      <c r="N347" t="s">
        <v>1366</v>
      </c>
      <c r="O347">
        <v>24.9278051</v>
      </c>
      <c r="P347">
        <v>121.3670898</v>
      </c>
      <c r="Q347" t="s">
        <v>1367</v>
      </c>
      <c r="S347" t="str">
        <f t="shared" si="59"/>
        <v>新北市</v>
      </c>
      <c r="T347" t="str">
        <f t="shared" si="60"/>
        <v>三峽區</v>
      </c>
      <c r="AJ347" t="s">
        <v>2935</v>
      </c>
      <c r="AK347">
        <v>4</v>
      </c>
      <c r="AL347">
        <v>884</v>
      </c>
      <c r="AM347" t="s">
        <v>2192</v>
      </c>
      <c r="AN347" s="2" t="s">
        <v>2936</v>
      </c>
      <c r="AO347">
        <v>25.078156700000001</v>
      </c>
      <c r="AP347">
        <v>121.57476490000001</v>
      </c>
      <c r="AQ347" t="str">
        <f t="shared" si="61"/>
        <v>台北市</v>
      </c>
      <c r="AR347" t="str">
        <f t="shared" si="62"/>
        <v>內湖區</v>
      </c>
      <c r="BG347" t="str">
        <f t="shared" si="63"/>
        <v/>
      </c>
      <c r="BH347" t="str">
        <f t="shared" si="64"/>
        <v/>
      </c>
      <c r="BX347" t="s">
        <v>4511</v>
      </c>
      <c r="BY347" t="s">
        <v>22</v>
      </c>
      <c r="BZ347" t="s">
        <v>4512</v>
      </c>
      <c r="CA347" t="s">
        <v>4513</v>
      </c>
      <c r="CB347">
        <v>25.043996</v>
      </c>
      <c r="CC347">
        <v>121.452951</v>
      </c>
      <c r="CJ347">
        <v>35129</v>
      </c>
      <c r="CK347">
        <v>10196</v>
      </c>
      <c r="CL347" t="s">
        <v>8971</v>
      </c>
      <c r="CM347" t="s">
        <v>8972</v>
      </c>
      <c r="CN347">
        <v>61</v>
      </c>
      <c r="CO347">
        <v>0</v>
      </c>
      <c r="CP347">
        <v>0</v>
      </c>
      <c r="CQ347">
        <v>121.5026</v>
      </c>
      <c r="CR347">
        <v>25.00337</v>
      </c>
      <c r="CS347" t="s">
        <v>8973</v>
      </c>
      <c r="CT347" t="s">
        <v>8974</v>
      </c>
      <c r="CU347" t="str">
        <f t="shared" si="65"/>
        <v>中山路</v>
      </c>
      <c r="CV347" t="str">
        <f t="shared" si="66"/>
        <v>二段1</v>
      </c>
    </row>
    <row r="348" spans="12:100" x14ac:dyDescent="0.25">
      <c r="L348" t="s">
        <v>875</v>
      </c>
      <c r="M348" t="s">
        <v>782</v>
      </c>
      <c r="N348" t="s">
        <v>876</v>
      </c>
      <c r="O348">
        <v>24.9118949</v>
      </c>
      <c r="P348">
        <v>121.37554299999999</v>
      </c>
      <c r="Q348" t="s">
        <v>877</v>
      </c>
      <c r="S348" t="str">
        <f t="shared" si="59"/>
        <v>新北市</v>
      </c>
      <c r="T348" t="str">
        <f t="shared" si="60"/>
        <v>三峽區</v>
      </c>
      <c r="AJ348" t="s">
        <v>3195</v>
      </c>
      <c r="AK348">
        <v>5</v>
      </c>
      <c r="AL348">
        <v>23</v>
      </c>
      <c r="AM348" t="s">
        <v>2472</v>
      </c>
      <c r="AN348" s="2" t="s">
        <v>3196</v>
      </c>
      <c r="AO348">
        <v>25.078427900000001</v>
      </c>
      <c r="AP348">
        <v>121.5974901</v>
      </c>
      <c r="AQ348" t="str">
        <f t="shared" si="61"/>
        <v>台北市</v>
      </c>
      <c r="AR348" t="str">
        <f t="shared" si="62"/>
        <v>內湖區</v>
      </c>
      <c r="BG348" t="str">
        <f t="shared" si="63"/>
        <v/>
      </c>
      <c r="BH348" t="str">
        <f t="shared" si="64"/>
        <v/>
      </c>
      <c r="BX348" t="s">
        <v>4514</v>
      </c>
      <c r="BY348" t="s">
        <v>22</v>
      </c>
      <c r="BZ348" t="s">
        <v>4515</v>
      </c>
      <c r="CA348" t="s">
        <v>4516</v>
      </c>
      <c r="CB348">
        <v>25.042687000000001</v>
      </c>
      <c r="CC348">
        <v>121.444588</v>
      </c>
      <c r="CJ348">
        <v>35130</v>
      </c>
      <c r="CK348">
        <v>10196</v>
      </c>
      <c r="CL348" t="s">
        <v>4319</v>
      </c>
      <c r="CM348" t="s">
        <v>8975</v>
      </c>
      <c r="CN348">
        <v>62</v>
      </c>
      <c r="CO348">
        <v>0</v>
      </c>
      <c r="CP348">
        <v>0</v>
      </c>
      <c r="CQ348">
        <v>121.504479</v>
      </c>
      <c r="CR348">
        <v>25.004989999999999</v>
      </c>
      <c r="CS348" t="s">
        <v>8976</v>
      </c>
      <c r="CT348" t="s">
        <v>8977</v>
      </c>
      <c r="CU348" t="str">
        <f t="shared" si="65"/>
        <v>新北市</v>
      </c>
      <c r="CV348" t="str">
        <f t="shared" si="66"/>
        <v>中和區</v>
      </c>
    </row>
    <row r="349" spans="12:100" x14ac:dyDescent="0.25">
      <c r="L349" t="s">
        <v>794</v>
      </c>
      <c r="M349" t="s">
        <v>782</v>
      </c>
      <c r="N349" t="s">
        <v>795</v>
      </c>
      <c r="O349">
        <v>24.939251599999999</v>
      </c>
      <c r="P349">
        <v>121.3731836</v>
      </c>
      <c r="Q349" t="s">
        <v>796</v>
      </c>
      <c r="S349" t="str">
        <f t="shared" si="59"/>
        <v>新北市</v>
      </c>
      <c r="T349" t="str">
        <f t="shared" si="60"/>
        <v>三峽區</v>
      </c>
      <c r="AJ349" t="s">
        <v>3443</v>
      </c>
      <c r="AK349">
        <v>3</v>
      </c>
      <c r="AL349">
        <v>1</v>
      </c>
      <c r="AM349" t="s">
        <v>2263</v>
      </c>
      <c r="AN349" s="2" t="s">
        <v>726</v>
      </c>
      <c r="AO349">
        <v>25.066880000000001</v>
      </c>
      <c r="AP349">
        <v>121.61272750000001</v>
      </c>
      <c r="AQ349" t="str">
        <f t="shared" si="61"/>
        <v>台北市</v>
      </c>
      <c r="AR349" t="str">
        <f t="shared" si="62"/>
        <v>內湖區</v>
      </c>
      <c r="BG349" t="str">
        <f t="shared" si="63"/>
        <v/>
      </c>
      <c r="BH349" t="str">
        <f t="shared" si="64"/>
        <v/>
      </c>
      <c r="BX349" t="s">
        <v>4517</v>
      </c>
      <c r="BY349" t="s">
        <v>22</v>
      </c>
      <c r="BZ349" t="s">
        <v>4518</v>
      </c>
      <c r="CA349" t="s">
        <v>4519</v>
      </c>
      <c r="CB349">
        <v>25.05255</v>
      </c>
      <c r="CC349">
        <v>121.448539</v>
      </c>
      <c r="CJ349">
        <v>35131</v>
      </c>
      <c r="CK349">
        <v>10196</v>
      </c>
      <c r="CL349" t="s">
        <v>8978</v>
      </c>
      <c r="CM349" t="s">
        <v>8979</v>
      </c>
      <c r="CN349">
        <v>63</v>
      </c>
      <c r="CO349">
        <v>0</v>
      </c>
      <c r="CP349">
        <v>0</v>
      </c>
      <c r="CQ349">
        <v>121.50749500000001</v>
      </c>
      <c r="CR349">
        <v>25.007415000000002</v>
      </c>
      <c r="CS349" t="s">
        <v>8980</v>
      </c>
      <c r="CT349" t="s">
        <v>8981</v>
      </c>
      <c r="CU349" t="str">
        <f t="shared" si="65"/>
        <v>中山路</v>
      </c>
      <c r="CV349" t="str">
        <f t="shared" si="66"/>
        <v>一段2</v>
      </c>
    </row>
    <row r="350" spans="12:100" x14ac:dyDescent="0.25">
      <c r="L350" t="s">
        <v>1813</v>
      </c>
      <c r="M350" t="s">
        <v>413</v>
      </c>
      <c r="N350" t="s">
        <v>1814</v>
      </c>
      <c r="O350">
        <v>24.939053000000001</v>
      </c>
      <c r="P350">
        <v>121.36912700000001</v>
      </c>
      <c r="Q350" t="s">
        <v>1815</v>
      </c>
      <c r="S350" t="str">
        <f t="shared" si="59"/>
        <v>新北市</v>
      </c>
      <c r="T350" t="str">
        <f t="shared" si="60"/>
        <v>三峽區</v>
      </c>
      <c r="AJ350" t="s">
        <v>3199</v>
      </c>
      <c r="AK350">
        <v>5</v>
      </c>
      <c r="AL350">
        <v>226</v>
      </c>
      <c r="AM350" t="s">
        <v>2463</v>
      </c>
      <c r="AN350" s="2" t="s">
        <v>3200</v>
      </c>
      <c r="AO350">
        <v>25.071216199999999</v>
      </c>
      <c r="AP350">
        <v>121.6098829</v>
      </c>
      <c r="AQ350" t="str">
        <f t="shared" si="61"/>
        <v>台北市</v>
      </c>
      <c r="AR350" t="str">
        <f t="shared" si="62"/>
        <v>內湖區</v>
      </c>
      <c r="BG350" t="str">
        <f t="shared" si="63"/>
        <v/>
      </c>
      <c r="BH350" t="str">
        <f t="shared" si="64"/>
        <v/>
      </c>
      <c r="BX350" t="s">
        <v>4520</v>
      </c>
      <c r="BY350" t="s">
        <v>22</v>
      </c>
      <c r="BZ350" t="s">
        <v>4521</v>
      </c>
      <c r="CA350" t="s">
        <v>4522</v>
      </c>
      <c r="CB350">
        <v>25.064817000000001</v>
      </c>
      <c r="CC350">
        <v>121.460955</v>
      </c>
      <c r="CJ350">
        <v>35132</v>
      </c>
      <c r="CK350">
        <v>10196</v>
      </c>
      <c r="CL350" t="s">
        <v>8982</v>
      </c>
      <c r="CM350" t="s">
        <v>8983</v>
      </c>
      <c r="CN350">
        <v>64</v>
      </c>
      <c r="CO350">
        <v>0</v>
      </c>
      <c r="CP350">
        <v>0</v>
      </c>
      <c r="CQ350">
        <v>121.50973999999999</v>
      </c>
      <c r="CR350">
        <v>25.00919</v>
      </c>
      <c r="CS350" t="s">
        <v>8984</v>
      </c>
      <c r="CT350" t="s">
        <v>8985</v>
      </c>
      <c r="CU350" t="str">
        <f t="shared" si="65"/>
        <v>中山路</v>
      </c>
      <c r="CV350" t="str">
        <f t="shared" si="66"/>
        <v>一段1</v>
      </c>
    </row>
    <row r="351" spans="12:100" x14ac:dyDescent="0.25">
      <c r="L351" t="s">
        <v>878</v>
      </c>
      <c r="M351" t="s">
        <v>782</v>
      </c>
      <c r="N351" t="s">
        <v>879</v>
      </c>
      <c r="O351">
        <v>24.933094000000001</v>
      </c>
      <c r="P351">
        <v>121.405542</v>
      </c>
      <c r="Q351" t="s">
        <v>880</v>
      </c>
      <c r="S351" t="str">
        <f t="shared" si="59"/>
        <v>新北市</v>
      </c>
      <c r="T351" t="str">
        <f t="shared" si="60"/>
        <v>三峽區</v>
      </c>
      <c r="AJ351" t="s">
        <v>3327</v>
      </c>
      <c r="AK351">
        <v>0</v>
      </c>
      <c r="AL351">
        <v>0</v>
      </c>
      <c r="AM351" t="s">
        <v>2712</v>
      </c>
      <c r="AN351" s="2" t="s">
        <v>3328</v>
      </c>
      <c r="AO351">
        <v>25.070293400000001</v>
      </c>
      <c r="AP351">
        <v>121.61805750000001</v>
      </c>
      <c r="AQ351" t="str">
        <f t="shared" si="61"/>
        <v>台北市</v>
      </c>
      <c r="AR351" t="str">
        <f t="shared" si="62"/>
        <v>內湖區</v>
      </c>
      <c r="BG351" t="str">
        <f t="shared" si="63"/>
        <v/>
      </c>
      <c r="BH351" t="str">
        <f t="shared" si="64"/>
        <v/>
      </c>
      <c r="BX351" t="s">
        <v>4523</v>
      </c>
      <c r="BY351" t="s">
        <v>22</v>
      </c>
      <c r="BZ351" t="s">
        <v>3740</v>
      </c>
      <c r="CA351" t="s">
        <v>4524</v>
      </c>
      <c r="CB351">
        <v>25.052028</v>
      </c>
      <c r="CC351">
        <v>121.457296</v>
      </c>
      <c r="CJ351">
        <v>35133</v>
      </c>
      <c r="CK351">
        <v>10196</v>
      </c>
      <c r="CL351" t="s">
        <v>8341</v>
      </c>
      <c r="CM351" t="s">
        <v>8342</v>
      </c>
      <c r="CN351">
        <v>65</v>
      </c>
      <c r="CO351">
        <v>0</v>
      </c>
      <c r="CP351">
        <v>0</v>
      </c>
      <c r="CQ351">
        <v>121.51308</v>
      </c>
      <c r="CR351">
        <v>25.010560000000002</v>
      </c>
      <c r="CS351" t="s">
        <v>8986</v>
      </c>
      <c r="CT351" t="s">
        <v>8987</v>
      </c>
      <c r="CU351" t="str">
        <f t="shared" si="65"/>
        <v>中山路</v>
      </c>
      <c r="CV351" t="str">
        <f t="shared" si="66"/>
        <v>一段5</v>
      </c>
    </row>
    <row r="352" spans="12:100" x14ac:dyDescent="0.25">
      <c r="L352" t="s">
        <v>433</v>
      </c>
      <c r="M352" t="s">
        <v>372</v>
      </c>
      <c r="N352" t="s">
        <v>434</v>
      </c>
      <c r="O352">
        <v>24.932696</v>
      </c>
      <c r="P352">
        <v>121.407931</v>
      </c>
      <c r="Q352" t="s">
        <v>435</v>
      </c>
      <c r="S352" t="str">
        <f t="shared" si="59"/>
        <v>新北市</v>
      </c>
      <c r="T352" t="str">
        <f t="shared" si="60"/>
        <v>三峽區</v>
      </c>
      <c r="AJ352" t="s">
        <v>3222</v>
      </c>
      <c r="AK352">
        <v>4.8</v>
      </c>
      <c r="AL352">
        <v>13</v>
      </c>
      <c r="AM352" t="s">
        <v>2518</v>
      </c>
      <c r="AN352" s="2" t="s">
        <v>3223</v>
      </c>
      <c r="AO352">
        <v>25.083690399999998</v>
      </c>
      <c r="AP352">
        <v>121.57558299999999</v>
      </c>
      <c r="AQ352" t="str">
        <f t="shared" si="61"/>
        <v>台北市</v>
      </c>
      <c r="AR352" t="str">
        <f t="shared" si="62"/>
        <v>內湖區</v>
      </c>
      <c r="BG352" t="str">
        <f t="shared" si="63"/>
        <v/>
      </c>
      <c r="BH352" t="str">
        <f t="shared" si="64"/>
        <v/>
      </c>
      <c r="BX352" t="s">
        <v>4525</v>
      </c>
      <c r="BY352" t="s">
        <v>22</v>
      </c>
      <c r="BZ352" t="s">
        <v>3720</v>
      </c>
      <c r="CA352" t="s">
        <v>4526</v>
      </c>
      <c r="CB352">
        <v>25.047252</v>
      </c>
      <c r="CC352">
        <v>121.456253</v>
      </c>
      <c r="CJ352">
        <v>35134</v>
      </c>
      <c r="CK352">
        <v>10196</v>
      </c>
      <c r="CL352" t="s">
        <v>8988</v>
      </c>
      <c r="CM352" t="s">
        <v>8989</v>
      </c>
      <c r="CN352">
        <v>66</v>
      </c>
      <c r="CO352">
        <v>0</v>
      </c>
      <c r="CP352">
        <v>0</v>
      </c>
      <c r="CQ352">
        <v>121.51527299999999</v>
      </c>
      <c r="CR352">
        <v>25.01258</v>
      </c>
      <c r="CS352" t="s">
        <v>8990</v>
      </c>
      <c r="CT352" t="s">
        <v>8991</v>
      </c>
      <c r="CU352" t="str">
        <f t="shared" si="65"/>
        <v>永和路</v>
      </c>
      <c r="CV352" t="str">
        <f t="shared" si="66"/>
        <v>二段8</v>
      </c>
    </row>
    <row r="353" spans="12:100" x14ac:dyDescent="0.25">
      <c r="L353" t="s">
        <v>935</v>
      </c>
      <c r="M353" t="s">
        <v>782</v>
      </c>
      <c r="N353" t="s">
        <v>936</v>
      </c>
      <c r="O353">
        <v>24.9560423</v>
      </c>
      <c r="P353">
        <v>121.4143186</v>
      </c>
      <c r="Q353" t="s">
        <v>937</v>
      </c>
      <c r="S353" t="str">
        <f t="shared" si="59"/>
        <v>新北市</v>
      </c>
      <c r="T353" t="str">
        <f t="shared" si="60"/>
        <v>土城區</v>
      </c>
      <c r="AJ353" t="s">
        <v>3294</v>
      </c>
      <c r="AK353">
        <v>4.5</v>
      </c>
      <c r="AL353">
        <v>83</v>
      </c>
      <c r="AM353" t="s">
        <v>2600</v>
      </c>
      <c r="AN353" s="2" t="s">
        <v>3295</v>
      </c>
      <c r="AO353">
        <v>25.055878700000001</v>
      </c>
      <c r="AP353">
        <v>121.5806815</v>
      </c>
      <c r="AQ353" t="str">
        <f t="shared" si="61"/>
        <v>台北市</v>
      </c>
      <c r="AR353" t="str">
        <f t="shared" si="62"/>
        <v>內湖區</v>
      </c>
      <c r="BG353" t="str">
        <f t="shared" si="63"/>
        <v/>
      </c>
      <c r="BH353" t="str">
        <f t="shared" si="64"/>
        <v/>
      </c>
      <c r="BX353" t="s">
        <v>4527</v>
      </c>
      <c r="BY353" t="s">
        <v>22</v>
      </c>
      <c r="BZ353" t="s">
        <v>4528</v>
      </c>
      <c r="CA353" t="s">
        <v>4529</v>
      </c>
      <c r="CB353">
        <v>25.047207</v>
      </c>
      <c r="CC353">
        <v>121.44297</v>
      </c>
      <c r="CJ353">
        <v>35137</v>
      </c>
      <c r="CK353">
        <v>10196</v>
      </c>
      <c r="CL353" t="s">
        <v>8992</v>
      </c>
      <c r="CM353" t="s">
        <v>8993</v>
      </c>
      <c r="CN353">
        <v>69</v>
      </c>
      <c r="CO353">
        <v>0</v>
      </c>
      <c r="CP353">
        <v>0</v>
      </c>
      <c r="CQ353">
        <v>121.5155658</v>
      </c>
      <c r="CR353">
        <v>25.029073660000002</v>
      </c>
      <c r="CS353" t="s">
        <v>8994</v>
      </c>
      <c r="CT353" t="s">
        <v>8995</v>
      </c>
      <c r="CU353" t="str">
        <f t="shared" si="65"/>
        <v>重慶南</v>
      </c>
      <c r="CV353" t="str">
        <f t="shared" si="66"/>
        <v>路三段</v>
      </c>
    </row>
    <row r="354" spans="12:100" x14ac:dyDescent="0.25">
      <c r="L354" t="s">
        <v>1810</v>
      </c>
      <c r="M354" t="s">
        <v>413</v>
      </c>
      <c r="N354" t="s">
        <v>1811</v>
      </c>
      <c r="O354">
        <v>24.962797500000001</v>
      </c>
      <c r="P354">
        <v>121.4294264</v>
      </c>
      <c r="Q354" t="s">
        <v>1812</v>
      </c>
      <c r="S354" t="str">
        <f t="shared" si="59"/>
        <v>新北市</v>
      </c>
      <c r="T354" t="str">
        <f t="shared" si="60"/>
        <v>土城區</v>
      </c>
      <c r="AJ354" t="s">
        <v>3437</v>
      </c>
      <c r="AK354">
        <v>0</v>
      </c>
      <c r="AL354">
        <v>0</v>
      </c>
      <c r="AM354" t="s">
        <v>2263</v>
      </c>
      <c r="AN354" s="2" t="s">
        <v>3438</v>
      </c>
      <c r="AO354">
        <v>25.054934800000002</v>
      </c>
      <c r="AP354">
        <v>121.58399180000001</v>
      </c>
      <c r="AQ354" t="str">
        <f t="shared" si="61"/>
        <v>台北市</v>
      </c>
      <c r="AR354" t="str">
        <f t="shared" si="62"/>
        <v>內湖區</v>
      </c>
      <c r="BG354" t="str">
        <f t="shared" si="63"/>
        <v/>
      </c>
      <c r="BH354" t="str">
        <f t="shared" si="64"/>
        <v/>
      </c>
      <c r="BX354" t="s">
        <v>4530</v>
      </c>
      <c r="BY354" t="s">
        <v>22</v>
      </c>
      <c r="BZ354" t="s">
        <v>4531</v>
      </c>
      <c r="CA354" t="s">
        <v>4532</v>
      </c>
      <c r="CB354">
        <v>25.037483000000002</v>
      </c>
      <c r="CC354">
        <v>121.45725400000001</v>
      </c>
      <c r="CJ354">
        <v>35085</v>
      </c>
      <c r="CK354">
        <v>10196</v>
      </c>
      <c r="CL354" t="s">
        <v>8896</v>
      </c>
      <c r="CM354" t="s">
        <v>8897</v>
      </c>
      <c r="CN354">
        <v>18</v>
      </c>
      <c r="CO354">
        <v>0</v>
      </c>
      <c r="CP354">
        <v>0</v>
      </c>
      <c r="CQ354">
        <v>121.3866366</v>
      </c>
      <c r="CR354">
        <v>24.93307081</v>
      </c>
      <c r="CS354" t="s">
        <v>8996</v>
      </c>
      <c r="CT354" t="s">
        <v>8997</v>
      </c>
      <c r="CU354" t="str">
        <f t="shared" si="65"/>
        <v>介壽路</v>
      </c>
      <c r="CV354" t="str">
        <f t="shared" si="66"/>
        <v>一段5</v>
      </c>
    </row>
    <row r="355" spans="12:100" x14ac:dyDescent="0.25">
      <c r="L355" t="s">
        <v>1275</v>
      </c>
      <c r="M355" t="s">
        <v>782</v>
      </c>
      <c r="N355" t="s">
        <v>1276</v>
      </c>
      <c r="O355">
        <v>24.988938600000001</v>
      </c>
      <c r="P355">
        <v>121.46497650000001</v>
      </c>
      <c r="Q355" t="s">
        <v>1277</v>
      </c>
      <c r="S355" t="str">
        <f t="shared" si="59"/>
        <v>新北市</v>
      </c>
      <c r="T355" t="str">
        <f t="shared" si="60"/>
        <v>土城區</v>
      </c>
      <c r="AJ355" t="s">
        <v>3291</v>
      </c>
      <c r="AK355">
        <v>4.5</v>
      </c>
      <c r="AL355">
        <v>91</v>
      </c>
      <c r="AM355" t="s">
        <v>2609</v>
      </c>
      <c r="AN355" s="2" t="s">
        <v>3292</v>
      </c>
      <c r="AO355">
        <v>25.057439299999999</v>
      </c>
      <c r="AP355">
        <v>121.5885097</v>
      </c>
      <c r="AQ355" t="str">
        <f t="shared" si="61"/>
        <v>台北市</v>
      </c>
      <c r="AR355" t="str">
        <f t="shared" si="62"/>
        <v>內湖區</v>
      </c>
      <c r="BG355" t="str">
        <f t="shared" si="63"/>
        <v/>
      </c>
      <c r="BH355" t="str">
        <f t="shared" si="64"/>
        <v/>
      </c>
      <c r="BX355" t="s">
        <v>4533</v>
      </c>
      <c r="BY355" t="s">
        <v>22</v>
      </c>
      <c r="BZ355" t="s">
        <v>4534</v>
      </c>
      <c r="CA355" t="s">
        <v>4535</v>
      </c>
      <c r="CB355">
        <v>25.033998</v>
      </c>
      <c r="CC355">
        <v>121.454166</v>
      </c>
      <c r="CJ355">
        <v>35086</v>
      </c>
      <c r="CK355">
        <v>10196</v>
      </c>
      <c r="CL355" t="s">
        <v>8892</v>
      </c>
      <c r="CM355" t="s">
        <v>8893</v>
      </c>
      <c r="CN355">
        <v>19</v>
      </c>
      <c r="CO355">
        <v>0</v>
      </c>
      <c r="CP355">
        <v>0</v>
      </c>
      <c r="CQ355">
        <v>121.39106</v>
      </c>
      <c r="CR355">
        <v>24.935210000000001</v>
      </c>
      <c r="CS355" t="s">
        <v>8998</v>
      </c>
      <c r="CT355" t="s">
        <v>8999</v>
      </c>
      <c r="CU355" t="str">
        <f t="shared" si="65"/>
        <v>介壽路</v>
      </c>
      <c r="CV355" t="str">
        <f t="shared" si="66"/>
        <v>二段3</v>
      </c>
    </row>
    <row r="356" spans="12:100" x14ac:dyDescent="0.25">
      <c r="L356" t="s">
        <v>539</v>
      </c>
      <c r="M356" t="s">
        <v>372</v>
      </c>
      <c r="N356" t="s">
        <v>540</v>
      </c>
      <c r="O356">
        <v>24.9822007</v>
      </c>
      <c r="P356">
        <v>121.46423799999999</v>
      </c>
      <c r="Q356" t="s">
        <v>541</v>
      </c>
      <c r="S356" t="str">
        <f t="shared" si="59"/>
        <v>新北市</v>
      </c>
      <c r="T356" t="str">
        <f t="shared" si="60"/>
        <v>土城區</v>
      </c>
      <c r="AJ356" t="s">
        <v>3444</v>
      </c>
      <c r="AK356">
        <v>0</v>
      </c>
      <c r="AL356">
        <v>0</v>
      </c>
      <c r="AM356" t="s">
        <v>2263</v>
      </c>
      <c r="AN356" s="2" t="s">
        <v>3445</v>
      </c>
      <c r="AO356">
        <v>25.0604148</v>
      </c>
      <c r="AP356">
        <v>121.592883</v>
      </c>
      <c r="AQ356" t="str">
        <f t="shared" si="61"/>
        <v>台北市</v>
      </c>
      <c r="AR356" t="str">
        <f t="shared" si="62"/>
        <v>內湖區</v>
      </c>
      <c r="BG356" t="str">
        <f t="shared" si="63"/>
        <v/>
      </c>
      <c r="BH356" t="str">
        <f t="shared" si="64"/>
        <v/>
      </c>
      <c r="BX356" t="s">
        <v>4536</v>
      </c>
      <c r="BY356" t="s">
        <v>22</v>
      </c>
      <c r="BZ356" t="s">
        <v>4537</v>
      </c>
      <c r="CA356" t="s">
        <v>4538</v>
      </c>
      <c r="CB356">
        <v>25.032215999999998</v>
      </c>
      <c r="CC356">
        <v>121.449862</v>
      </c>
      <c r="CJ356">
        <v>35087</v>
      </c>
      <c r="CK356">
        <v>10196</v>
      </c>
      <c r="CL356" t="s">
        <v>8888</v>
      </c>
      <c r="CM356" t="s">
        <v>8889</v>
      </c>
      <c r="CN356">
        <v>20</v>
      </c>
      <c r="CO356">
        <v>0</v>
      </c>
      <c r="CP356">
        <v>0</v>
      </c>
      <c r="CQ356">
        <v>121.393817</v>
      </c>
      <c r="CR356">
        <v>24.935708000000002</v>
      </c>
      <c r="CS356" t="s">
        <v>9000</v>
      </c>
      <c r="CT356" t="s">
        <v>9001</v>
      </c>
      <c r="CU356" t="str">
        <f t="shared" si="65"/>
        <v>介壽路</v>
      </c>
      <c r="CV356" t="str">
        <f t="shared" si="66"/>
        <v>二段1</v>
      </c>
    </row>
    <row r="357" spans="12:100" x14ac:dyDescent="0.25">
      <c r="L357" t="s">
        <v>932</v>
      </c>
      <c r="M357" t="s">
        <v>782</v>
      </c>
      <c r="N357" t="s">
        <v>933</v>
      </c>
      <c r="O357">
        <v>24.984826999999999</v>
      </c>
      <c r="P357">
        <v>121.4612011</v>
      </c>
      <c r="Q357" t="s">
        <v>934</v>
      </c>
      <c r="S357" t="str">
        <f t="shared" si="59"/>
        <v>新北市</v>
      </c>
      <c r="T357" t="str">
        <f t="shared" si="60"/>
        <v>土城區</v>
      </c>
      <c r="AJ357" t="s">
        <v>3144</v>
      </c>
      <c r="AK357">
        <v>0</v>
      </c>
      <c r="AL357">
        <v>0</v>
      </c>
      <c r="AM357" t="s">
        <v>2212</v>
      </c>
      <c r="AN357" s="2" t="s">
        <v>3145</v>
      </c>
      <c r="AO357">
        <v>25.084677899999999</v>
      </c>
      <c r="AP357">
        <v>121.5776343</v>
      </c>
      <c r="AQ357" t="str">
        <f t="shared" si="61"/>
        <v>台北市</v>
      </c>
      <c r="AR357" t="str">
        <f t="shared" si="62"/>
        <v>內湖區</v>
      </c>
      <c r="BG357" t="str">
        <f t="shared" si="63"/>
        <v/>
      </c>
      <c r="BH357" t="str">
        <f t="shared" si="64"/>
        <v/>
      </c>
      <c r="BX357" t="s">
        <v>4539</v>
      </c>
      <c r="BY357" t="s">
        <v>22</v>
      </c>
      <c r="BZ357" t="s">
        <v>4540</v>
      </c>
      <c r="CA357" t="s">
        <v>4541</v>
      </c>
      <c r="CB357">
        <v>25.032876000000002</v>
      </c>
      <c r="CC357">
        <v>121.45143</v>
      </c>
      <c r="CJ357">
        <v>35088</v>
      </c>
      <c r="CK357">
        <v>10196</v>
      </c>
      <c r="CL357" t="s">
        <v>8884</v>
      </c>
      <c r="CM357" t="s">
        <v>8885</v>
      </c>
      <c r="CN357">
        <v>21</v>
      </c>
      <c r="CO357">
        <v>0</v>
      </c>
      <c r="CP357">
        <v>0</v>
      </c>
      <c r="CQ357">
        <v>121.395837</v>
      </c>
      <c r="CR357">
        <v>24.937183000000001</v>
      </c>
      <c r="CS357" t="s">
        <v>9002</v>
      </c>
      <c r="CT357" t="s">
        <v>9003</v>
      </c>
      <c r="CU357" t="str">
        <f t="shared" si="65"/>
        <v>介壽路</v>
      </c>
      <c r="CV357" t="str">
        <f t="shared" si="66"/>
        <v>三段4</v>
      </c>
    </row>
    <row r="358" spans="12:100" x14ac:dyDescent="0.25">
      <c r="L358" t="s">
        <v>340</v>
      </c>
      <c r="M358" t="s">
        <v>245</v>
      </c>
      <c r="N358" t="s">
        <v>341</v>
      </c>
      <c r="O358">
        <v>24.972383199999999</v>
      </c>
      <c r="P358">
        <v>121.45575169999999</v>
      </c>
      <c r="Q358" t="s">
        <v>342</v>
      </c>
      <c r="S358" t="str">
        <f t="shared" si="59"/>
        <v>新北市</v>
      </c>
      <c r="T358" t="str">
        <f t="shared" si="60"/>
        <v>土城區</v>
      </c>
      <c r="AJ358" t="s">
        <v>3017</v>
      </c>
      <c r="AK358">
        <v>4.2</v>
      </c>
      <c r="AL358">
        <v>1</v>
      </c>
      <c r="AM358" t="s">
        <v>2209</v>
      </c>
      <c r="AN358" s="2" t="s">
        <v>3018</v>
      </c>
      <c r="AO358">
        <v>25.067762999999999</v>
      </c>
      <c r="AP358">
        <v>121.573841</v>
      </c>
      <c r="AQ358" t="str">
        <f t="shared" si="61"/>
        <v>台北市</v>
      </c>
      <c r="AR358" t="str">
        <f t="shared" si="62"/>
        <v>內湖區</v>
      </c>
      <c r="BG358" t="str">
        <f t="shared" si="63"/>
        <v/>
      </c>
      <c r="BH358" t="str">
        <f t="shared" si="64"/>
        <v/>
      </c>
      <c r="BX358" t="s">
        <v>4542</v>
      </c>
      <c r="BY358" t="s">
        <v>22</v>
      </c>
      <c r="BZ358" t="s">
        <v>4543</v>
      </c>
      <c r="CA358" t="s">
        <v>4544</v>
      </c>
      <c r="CB358">
        <v>25.025358000000001</v>
      </c>
      <c r="CC358">
        <v>121.430352</v>
      </c>
      <c r="CJ358">
        <v>35090</v>
      </c>
      <c r="CK358">
        <v>10196</v>
      </c>
      <c r="CL358" t="s">
        <v>8876</v>
      </c>
      <c r="CM358" t="s">
        <v>8877</v>
      </c>
      <c r="CN358">
        <v>23</v>
      </c>
      <c r="CO358">
        <v>0</v>
      </c>
      <c r="CP358">
        <v>0</v>
      </c>
      <c r="CQ358">
        <v>121.398554</v>
      </c>
      <c r="CR358">
        <v>24.941783999999998</v>
      </c>
      <c r="CS358" t="s">
        <v>9004</v>
      </c>
      <c r="CT358" t="s">
        <v>9005</v>
      </c>
      <c r="CU358" t="str">
        <f t="shared" si="65"/>
        <v>介壽路</v>
      </c>
      <c r="CV358" t="str">
        <f t="shared" si="66"/>
        <v>三段1</v>
      </c>
    </row>
    <row r="359" spans="12:100" x14ac:dyDescent="0.25">
      <c r="L359" t="s">
        <v>402</v>
      </c>
      <c r="M359" t="s">
        <v>403</v>
      </c>
      <c r="N359" t="s">
        <v>404</v>
      </c>
      <c r="O359">
        <v>24.975577999999999</v>
      </c>
      <c r="P359">
        <v>121.43741350000001</v>
      </c>
      <c r="Q359" t="s">
        <v>405</v>
      </c>
      <c r="S359" t="str">
        <f t="shared" si="59"/>
        <v>新北市</v>
      </c>
      <c r="T359" t="str">
        <f t="shared" si="60"/>
        <v>土城區</v>
      </c>
      <c r="AJ359" t="s">
        <v>3448</v>
      </c>
      <c r="AK359">
        <v>0</v>
      </c>
      <c r="AL359">
        <v>0</v>
      </c>
      <c r="AM359" t="s">
        <v>2263</v>
      </c>
      <c r="AN359" s="2" t="s">
        <v>3509</v>
      </c>
      <c r="AO359">
        <v>25.063624399999998</v>
      </c>
      <c r="AP359">
        <v>121.5928589</v>
      </c>
      <c r="AQ359" t="str">
        <f t="shared" si="61"/>
        <v>台北市</v>
      </c>
      <c r="AR359" t="str">
        <f t="shared" si="62"/>
        <v>內湖區</v>
      </c>
      <c r="BG359" t="str">
        <f t="shared" si="63"/>
        <v/>
      </c>
      <c r="BH359" t="str">
        <f t="shared" si="64"/>
        <v/>
      </c>
      <c r="BX359" t="s">
        <v>4545</v>
      </c>
      <c r="BY359" t="s">
        <v>22</v>
      </c>
      <c r="BZ359" t="s">
        <v>4493</v>
      </c>
      <c r="CA359" t="s">
        <v>4546</v>
      </c>
      <c r="CB359">
        <v>25.027519999999999</v>
      </c>
      <c r="CC359">
        <v>121.42479</v>
      </c>
      <c r="CJ359">
        <v>35092</v>
      </c>
      <c r="CK359">
        <v>10196</v>
      </c>
      <c r="CL359" t="s">
        <v>8869</v>
      </c>
      <c r="CM359" t="s">
        <v>8870</v>
      </c>
      <c r="CN359">
        <v>25</v>
      </c>
      <c r="CO359">
        <v>0</v>
      </c>
      <c r="CP359">
        <v>0</v>
      </c>
      <c r="CQ359">
        <v>121.403346</v>
      </c>
      <c r="CR359">
        <v>24.944504999999999</v>
      </c>
      <c r="CS359" t="s">
        <v>9006</v>
      </c>
      <c r="CT359" t="s">
        <v>9007</v>
      </c>
      <c r="CU359" t="str">
        <f t="shared" si="65"/>
        <v>介壽路</v>
      </c>
      <c r="CV359" t="str">
        <f t="shared" si="66"/>
        <v>三段溪</v>
      </c>
    </row>
    <row r="360" spans="12:100" x14ac:dyDescent="0.25">
      <c r="L360" t="s">
        <v>1272</v>
      </c>
      <c r="M360" t="s">
        <v>782</v>
      </c>
      <c r="N360" t="s">
        <v>1273</v>
      </c>
      <c r="O360">
        <v>24.9852144</v>
      </c>
      <c r="P360">
        <v>121.4479542</v>
      </c>
      <c r="Q360" t="s">
        <v>1274</v>
      </c>
      <c r="S360" t="str">
        <f t="shared" si="59"/>
        <v>新北市</v>
      </c>
      <c r="T360" t="str">
        <f t="shared" si="60"/>
        <v>土城區</v>
      </c>
      <c r="AJ360" t="s">
        <v>3263</v>
      </c>
      <c r="AK360">
        <v>4.4000000000000004</v>
      </c>
      <c r="AL360">
        <v>60</v>
      </c>
      <c r="AM360" t="s">
        <v>2600</v>
      </c>
      <c r="AN360" s="2" t="s">
        <v>3264</v>
      </c>
      <c r="AO360">
        <v>24.9846559</v>
      </c>
      <c r="AP360">
        <v>121.5727973</v>
      </c>
      <c r="AQ360" t="str">
        <f t="shared" si="61"/>
        <v>台北市</v>
      </c>
      <c r="AR360" t="str">
        <f t="shared" si="62"/>
        <v>文山區</v>
      </c>
      <c r="BG360" t="str">
        <f t="shared" si="63"/>
        <v/>
      </c>
      <c r="BH360" t="str">
        <f t="shared" si="64"/>
        <v/>
      </c>
      <c r="BX360" t="s">
        <v>4547</v>
      </c>
      <c r="BY360" t="s">
        <v>22</v>
      </c>
      <c r="BZ360" t="s">
        <v>4548</v>
      </c>
      <c r="CA360" t="s">
        <v>4549</v>
      </c>
      <c r="CB360">
        <v>25.058053999999998</v>
      </c>
      <c r="CC360">
        <v>121.45825000000001</v>
      </c>
      <c r="CJ360">
        <v>35093</v>
      </c>
      <c r="CK360">
        <v>10196</v>
      </c>
      <c r="CL360" t="s">
        <v>8865</v>
      </c>
      <c r="CM360" t="s">
        <v>8866</v>
      </c>
      <c r="CN360">
        <v>26</v>
      </c>
      <c r="CO360">
        <v>0</v>
      </c>
      <c r="CP360">
        <v>0</v>
      </c>
      <c r="CQ360">
        <v>121.40439499999999</v>
      </c>
      <c r="CR360">
        <v>24.945464999999999</v>
      </c>
      <c r="CS360" t="s">
        <v>9008</v>
      </c>
      <c r="CT360" t="s">
        <v>9009</v>
      </c>
      <c r="CU360" t="str">
        <f t="shared" si="65"/>
        <v>介壽路</v>
      </c>
      <c r="CV360" t="str">
        <f t="shared" si="66"/>
        <v>三段2</v>
      </c>
    </row>
    <row r="361" spans="12:100" x14ac:dyDescent="0.25">
      <c r="L361" t="s">
        <v>938</v>
      </c>
      <c r="M361" t="s">
        <v>782</v>
      </c>
      <c r="N361" t="s">
        <v>939</v>
      </c>
      <c r="O361">
        <v>24.986894299999999</v>
      </c>
      <c r="P361">
        <v>121.454876</v>
      </c>
      <c r="Q361" t="s">
        <v>940</v>
      </c>
      <c r="S361" t="str">
        <f t="shared" si="59"/>
        <v>新北市</v>
      </c>
      <c r="T361" t="str">
        <f t="shared" si="60"/>
        <v>土城區</v>
      </c>
      <c r="AJ361" t="s">
        <v>3298</v>
      </c>
      <c r="AK361">
        <v>4</v>
      </c>
      <c r="AL361">
        <v>1</v>
      </c>
      <c r="AM361" t="s">
        <v>2414</v>
      </c>
      <c r="AN361" s="2" t="s">
        <v>3264</v>
      </c>
      <c r="AO361">
        <v>25.0087516</v>
      </c>
      <c r="AP361">
        <v>121.53691000000001</v>
      </c>
      <c r="AQ361" t="str">
        <f t="shared" si="61"/>
        <v>台北市</v>
      </c>
      <c r="AR361" t="str">
        <f t="shared" si="62"/>
        <v>文山區</v>
      </c>
      <c r="BG361" t="str">
        <f t="shared" si="63"/>
        <v/>
      </c>
      <c r="BH361" t="str">
        <f t="shared" si="64"/>
        <v/>
      </c>
      <c r="BX361" t="s">
        <v>4550</v>
      </c>
      <c r="BY361" t="s">
        <v>22</v>
      </c>
      <c r="BZ361" t="s">
        <v>4551</v>
      </c>
      <c r="CA361" t="s">
        <v>4552</v>
      </c>
      <c r="CB361">
        <v>25.027840999999999</v>
      </c>
      <c r="CC361">
        <v>121.42690399999999</v>
      </c>
      <c r="CJ361">
        <v>35094</v>
      </c>
      <c r="CK361">
        <v>10196</v>
      </c>
      <c r="CL361" t="s">
        <v>8861</v>
      </c>
      <c r="CM361" t="s">
        <v>8862</v>
      </c>
      <c r="CN361">
        <v>27</v>
      </c>
      <c r="CO361">
        <v>0</v>
      </c>
      <c r="CP361">
        <v>0</v>
      </c>
      <c r="CQ361">
        <v>121.40683</v>
      </c>
      <c r="CR361">
        <v>24.94828</v>
      </c>
      <c r="CS361" t="s">
        <v>9010</v>
      </c>
      <c r="CT361" t="s">
        <v>9011</v>
      </c>
      <c r="CU361" t="str">
        <f t="shared" si="65"/>
        <v>介壽路</v>
      </c>
      <c r="CV361" t="str">
        <f t="shared" si="66"/>
        <v>三段溪</v>
      </c>
    </row>
    <row r="362" spans="12:100" x14ac:dyDescent="0.25">
      <c r="L362" t="s">
        <v>500</v>
      </c>
      <c r="M362" t="s">
        <v>447</v>
      </c>
      <c r="N362" t="s">
        <v>501</v>
      </c>
      <c r="O362">
        <v>24.982651000000001</v>
      </c>
      <c r="P362">
        <v>121.4501202</v>
      </c>
      <c r="Q362" t="s">
        <v>502</v>
      </c>
      <c r="S362" t="str">
        <f t="shared" si="59"/>
        <v>新北市</v>
      </c>
      <c r="T362" t="str">
        <f t="shared" si="60"/>
        <v>土城區</v>
      </c>
      <c r="AJ362" t="s">
        <v>2263</v>
      </c>
      <c r="AK362">
        <v>5</v>
      </c>
      <c r="AL362">
        <v>1</v>
      </c>
      <c r="AM362" t="s">
        <v>2263</v>
      </c>
      <c r="AN362" s="2" t="s">
        <v>3264</v>
      </c>
      <c r="AO362">
        <v>25.004768800000001</v>
      </c>
      <c r="AP362">
        <v>121.5342563</v>
      </c>
      <c r="AQ362" t="str">
        <f t="shared" si="61"/>
        <v>台北市</v>
      </c>
      <c r="AR362" t="str">
        <f t="shared" si="62"/>
        <v>文山區</v>
      </c>
      <c r="BG362" t="str">
        <f t="shared" si="63"/>
        <v/>
      </c>
      <c r="BH362" t="str">
        <f t="shared" si="64"/>
        <v/>
      </c>
      <c r="BX362" t="s">
        <v>4553</v>
      </c>
      <c r="BY362" t="s">
        <v>22</v>
      </c>
      <c r="BZ362" t="s">
        <v>4504</v>
      </c>
      <c r="CA362" t="s">
        <v>4554</v>
      </c>
      <c r="CB362">
        <v>292042</v>
      </c>
      <c r="CC362">
        <v>2769239</v>
      </c>
      <c r="CJ362">
        <v>35095</v>
      </c>
      <c r="CK362">
        <v>10196</v>
      </c>
      <c r="CL362" t="s">
        <v>9012</v>
      </c>
      <c r="CM362" t="s">
        <v>9013</v>
      </c>
      <c r="CN362">
        <v>28</v>
      </c>
      <c r="CO362">
        <v>0</v>
      </c>
      <c r="CP362">
        <v>0</v>
      </c>
      <c r="CQ362">
        <v>121.41120600000001</v>
      </c>
      <c r="CR362">
        <v>24.951975999999998</v>
      </c>
      <c r="CS362" t="s">
        <v>9014</v>
      </c>
      <c r="CT362" t="s">
        <v>9015</v>
      </c>
      <c r="CU362" t="str">
        <f t="shared" si="65"/>
        <v>中央路</v>
      </c>
      <c r="CV362" t="str">
        <f t="shared" si="66"/>
        <v>四段3</v>
      </c>
    </row>
    <row r="363" spans="12:100" x14ac:dyDescent="0.25">
      <c r="L363" t="s">
        <v>929</v>
      </c>
      <c r="M363" t="s">
        <v>782</v>
      </c>
      <c r="N363" t="s">
        <v>930</v>
      </c>
      <c r="O363">
        <v>24.972070899999999</v>
      </c>
      <c r="P363">
        <v>121.4421155</v>
      </c>
      <c r="Q363" t="s">
        <v>931</v>
      </c>
      <c r="S363" t="str">
        <f t="shared" si="59"/>
        <v>新北市</v>
      </c>
      <c r="T363" t="str">
        <f t="shared" si="60"/>
        <v>土城區</v>
      </c>
      <c r="AJ363" t="s">
        <v>2263</v>
      </c>
      <c r="AK363">
        <v>0</v>
      </c>
      <c r="AL363">
        <v>0</v>
      </c>
      <c r="AM363" t="s">
        <v>2263</v>
      </c>
      <c r="AN363" s="2" t="s">
        <v>3264</v>
      </c>
      <c r="AO363">
        <v>25.0093304</v>
      </c>
      <c r="AP363">
        <v>121.5366525</v>
      </c>
      <c r="AQ363" t="str">
        <f t="shared" si="61"/>
        <v>台北市</v>
      </c>
      <c r="AR363" t="str">
        <f t="shared" si="62"/>
        <v>文山區</v>
      </c>
      <c r="BG363" t="str">
        <f t="shared" si="63"/>
        <v/>
      </c>
      <c r="BH363" t="str">
        <f t="shared" si="64"/>
        <v/>
      </c>
      <c r="BX363" t="s">
        <v>4555</v>
      </c>
      <c r="BY363" t="s">
        <v>22</v>
      </c>
      <c r="BZ363" t="s">
        <v>3884</v>
      </c>
      <c r="CA363" t="s">
        <v>4556</v>
      </c>
      <c r="CB363">
        <v>25.029741000000001</v>
      </c>
      <c r="CC363">
        <v>121.443974</v>
      </c>
      <c r="CJ363">
        <v>35096</v>
      </c>
      <c r="CK363">
        <v>10196</v>
      </c>
      <c r="CL363" t="s">
        <v>8831</v>
      </c>
      <c r="CM363" t="s">
        <v>8832</v>
      </c>
      <c r="CN363">
        <v>29</v>
      </c>
      <c r="CO363">
        <v>0</v>
      </c>
      <c r="CP363">
        <v>0</v>
      </c>
      <c r="CQ363">
        <v>121.41213999999999</v>
      </c>
      <c r="CR363">
        <v>24.953410000000002</v>
      </c>
      <c r="CS363" t="s">
        <v>9016</v>
      </c>
      <c r="CT363" t="s">
        <v>9017</v>
      </c>
      <c r="CU363" t="str">
        <f t="shared" si="65"/>
        <v>中央路</v>
      </c>
      <c r="CV363" t="str">
        <f t="shared" si="66"/>
        <v>四段2</v>
      </c>
    </row>
    <row r="364" spans="12:100" x14ac:dyDescent="0.25">
      <c r="L364" t="s">
        <v>386</v>
      </c>
      <c r="M364" t="s">
        <v>372</v>
      </c>
      <c r="N364" t="s">
        <v>387</v>
      </c>
      <c r="O364">
        <v>24.9826917</v>
      </c>
      <c r="P364">
        <v>121.43994290000001</v>
      </c>
      <c r="Q364" t="s">
        <v>388</v>
      </c>
      <c r="S364" t="str">
        <f t="shared" si="59"/>
        <v>新北市</v>
      </c>
      <c r="T364" t="str">
        <f t="shared" si="60"/>
        <v>土城區</v>
      </c>
      <c r="AJ364" t="s">
        <v>3378</v>
      </c>
      <c r="AK364">
        <v>3.8</v>
      </c>
      <c r="AL364">
        <v>60</v>
      </c>
      <c r="AM364" t="s">
        <v>2263</v>
      </c>
      <c r="AN364" s="2" t="s">
        <v>3264</v>
      </c>
      <c r="AO364">
        <v>24.976111599999999</v>
      </c>
      <c r="AP364">
        <v>121.5585633</v>
      </c>
      <c r="AQ364" t="str">
        <f t="shared" si="61"/>
        <v>台北市</v>
      </c>
      <c r="AR364" t="str">
        <f t="shared" si="62"/>
        <v>文山區</v>
      </c>
      <c r="BG364" t="str">
        <f t="shared" si="63"/>
        <v/>
      </c>
      <c r="BH364" t="str">
        <f t="shared" si="64"/>
        <v/>
      </c>
      <c r="BX364" t="s">
        <v>4557</v>
      </c>
      <c r="BY364" t="s">
        <v>22</v>
      </c>
      <c r="BZ364" t="s">
        <v>4558</v>
      </c>
      <c r="CA364" t="s">
        <v>4559</v>
      </c>
      <c r="CB364">
        <v>25.024760000000001</v>
      </c>
      <c r="CC364">
        <v>121.27070999999999</v>
      </c>
      <c r="CJ364">
        <v>35097</v>
      </c>
      <c r="CK364">
        <v>10196</v>
      </c>
      <c r="CL364" t="s">
        <v>8827</v>
      </c>
      <c r="CM364" t="s">
        <v>8828</v>
      </c>
      <c r="CN364">
        <v>30</v>
      </c>
      <c r="CO364">
        <v>0</v>
      </c>
      <c r="CP364">
        <v>0</v>
      </c>
      <c r="CQ364">
        <v>121.414282</v>
      </c>
      <c r="CR364">
        <v>24.956226999999998</v>
      </c>
      <c r="CS364" t="s">
        <v>9018</v>
      </c>
      <c r="CT364" t="s">
        <v>9019</v>
      </c>
      <c r="CU364" t="str">
        <f t="shared" si="65"/>
        <v>中央路</v>
      </c>
      <c r="CV364" t="str">
        <f t="shared" si="66"/>
        <v>四段2</v>
      </c>
    </row>
    <row r="365" spans="12:100" x14ac:dyDescent="0.25">
      <c r="L365" t="s">
        <v>331</v>
      </c>
      <c r="M365" t="s">
        <v>245</v>
      </c>
      <c r="N365" t="s">
        <v>332</v>
      </c>
      <c r="O365">
        <v>24.981204600000002</v>
      </c>
      <c r="P365">
        <v>121.50746479999999</v>
      </c>
      <c r="Q365" t="s">
        <v>333</v>
      </c>
      <c r="S365" t="str">
        <f t="shared" si="59"/>
        <v>新北市</v>
      </c>
      <c r="T365" t="str">
        <f t="shared" si="60"/>
        <v>中和區</v>
      </c>
      <c r="AJ365" t="s">
        <v>3414</v>
      </c>
      <c r="AK365">
        <v>5</v>
      </c>
      <c r="AL365">
        <v>1</v>
      </c>
      <c r="AM365" t="s">
        <v>2263</v>
      </c>
      <c r="AN365" s="2" t="s">
        <v>3264</v>
      </c>
      <c r="AO365">
        <v>24.983408000000001</v>
      </c>
      <c r="AP365">
        <v>121.57108599999999</v>
      </c>
      <c r="AQ365" t="str">
        <f t="shared" si="61"/>
        <v>台北市</v>
      </c>
      <c r="AR365" t="str">
        <f t="shared" si="62"/>
        <v>文山區</v>
      </c>
      <c r="BG365" t="str">
        <f t="shared" si="63"/>
        <v/>
      </c>
      <c r="BH365" t="str">
        <f t="shared" si="64"/>
        <v/>
      </c>
      <c r="BX365" t="s">
        <v>4560</v>
      </c>
      <c r="BY365" t="s">
        <v>22</v>
      </c>
      <c r="BZ365" t="s">
        <v>4561</v>
      </c>
      <c r="CA365" t="s">
        <v>4562</v>
      </c>
      <c r="CB365">
        <v>25.051490000000001</v>
      </c>
      <c r="CC365">
        <v>121.462399</v>
      </c>
      <c r="CJ365">
        <v>35100</v>
      </c>
      <c r="CK365">
        <v>10196</v>
      </c>
      <c r="CL365" t="s">
        <v>8819</v>
      </c>
      <c r="CM365" t="s">
        <v>8820</v>
      </c>
      <c r="CN365">
        <v>32</v>
      </c>
      <c r="CO365">
        <v>0</v>
      </c>
      <c r="CP365">
        <v>0</v>
      </c>
      <c r="CQ365">
        <v>121.42204</v>
      </c>
      <c r="CR365">
        <v>24.961469999999998</v>
      </c>
      <c r="CS365" t="s">
        <v>9020</v>
      </c>
      <c r="CT365" t="s">
        <v>9021</v>
      </c>
      <c r="CU365" t="str">
        <f t="shared" si="65"/>
        <v>中央路</v>
      </c>
      <c r="CV365" t="str">
        <f t="shared" si="66"/>
        <v>四段4</v>
      </c>
    </row>
    <row r="366" spans="12:100" x14ac:dyDescent="0.25">
      <c r="L366" t="s">
        <v>1798</v>
      </c>
      <c r="M366" t="s">
        <v>413</v>
      </c>
      <c r="N366" t="s">
        <v>1799</v>
      </c>
      <c r="O366">
        <v>25.0005962</v>
      </c>
      <c r="P366">
        <v>121.4787482</v>
      </c>
      <c r="Q366" t="s">
        <v>1800</v>
      </c>
      <c r="S366" t="str">
        <f t="shared" si="59"/>
        <v>新北市</v>
      </c>
      <c r="T366" t="str">
        <f t="shared" si="60"/>
        <v>中和區</v>
      </c>
      <c r="AJ366" t="s">
        <v>3405</v>
      </c>
      <c r="AK366">
        <v>4.3</v>
      </c>
      <c r="AL366">
        <v>3</v>
      </c>
      <c r="AM366" t="s">
        <v>2263</v>
      </c>
      <c r="AN366" s="2" t="s">
        <v>3406</v>
      </c>
      <c r="AO366">
        <v>24.9863103</v>
      </c>
      <c r="AP366">
        <v>121.57183620000001</v>
      </c>
      <c r="AQ366" t="str">
        <f t="shared" si="61"/>
        <v>台北市</v>
      </c>
      <c r="AR366" t="str">
        <f t="shared" si="62"/>
        <v>文山區</v>
      </c>
      <c r="BG366" t="str">
        <f t="shared" si="63"/>
        <v/>
      </c>
      <c r="BH366" t="str">
        <f t="shared" si="64"/>
        <v/>
      </c>
      <c r="BX366" t="s">
        <v>4563</v>
      </c>
      <c r="BY366" t="s">
        <v>22</v>
      </c>
      <c r="BZ366" t="s">
        <v>4564</v>
      </c>
      <c r="CA366" t="s">
        <v>4565</v>
      </c>
      <c r="CB366">
        <v>25.058557</v>
      </c>
      <c r="CC366">
        <v>121.460874</v>
      </c>
      <c r="CJ366">
        <v>35101</v>
      </c>
      <c r="CK366">
        <v>10196</v>
      </c>
      <c r="CL366" t="s">
        <v>8815</v>
      </c>
      <c r="CM366" t="s">
        <v>8816</v>
      </c>
      <c r="CN366">
        <v>33</v>
      </c>
      <c r="CO366">
        <v>0</v>
      </c>
      <c r="CP366">
        <v>0</v>
      </c>
      <c r="CQ366">
        <v>121.425079</v>
      </c>
      <c r="CR366">
        <v>24.962537000000001</v>
      </c>
      <c r="CS366" t="s">
        <v>9022</v>
      </c>
      <c r="CT366" t="s">
        <v>9023</v>
      </c>
      <c r="CU366" t="str">
        <f t="shared" si="65"/>
        <v>中央路</v>
      </c>
      <c r="CV366" t="str">
        <f t="shared" si="66"/>
        <v>四段2</v>
      </c>
    </row>
    <row r="367" spans="12:100" x14ac:dyDescent="0.25">
      <c r="L367" t="s">
        <v>899</v>
      </c>
      <c r="M367" t="s">
        <v>782</v>
      </c>
      <c r="N367" t="s">
        <v>900</v>
      </c>
      <c r="O367">
        <v>24.9951577</v>
      </c>
      <c r="P367">
        <v>121.5211448</v>
      </c>
      <c r="Q367" t="s">
        <v>901</v>
      </c>
      <c r="S367" t="str">
        <f t="shared" si="59"/>
        <v>新北市</v>
      </c>
      <c r="T367" t="str">
        <f t="shared" si="60"/>
        <v>中和區</v>
      </c>
      <c r="AJ367" t="s">
        <v>3452</v>
      </c>
      <c r="AK367">
        <v>1</v>
      </c>
      <c r="AL367">
        <v>1</v>
      </c>
      <c r="AM367" t="s">
        <v>2414</v>
      </c>
      <c r="AN367" s="2" t="s">
        <v>3406</v>
      </c>
      <c r="AO367">
        <v>24.986584700000002</v>
      </c>
      <c r="AP367">
        <v>121.5718909</v>
      </c>
      <c r="AQ367" t="str">
        <f t="shared" si="61"/>
        <v>台北市</v>
      </c>
      <c r="AR367" t="str">
        <f t="shared" si="62"/>
        <v>文山區</v>
      </c>
      <c r="BG367" t="str">
        <f t="shared" si="63"/>
        <v/>
      </c>
      <c r="BH367" t="str">
        <f t="shared" si="64"/>
        <v/>
      </c>
      <c r="BX367" t="s">
        <v>4242</v>
      </c>
      <c r="BY367" t="s">
        <v>22</v>
      </c>
      <c r="BZ367" t="s">
        <v>4561</v>
      </c>
      <c r="CA367" t="s">
        <v>4566</v>
      </c>
      <c r="CB367">
        <v>25.055378999999999</v>
      </c>
      <c r="CC367">
        <v>121.46115399999999</v>
      </c>
      <c r="CJ367">
        <v>35102</v>
      </c>
      <c r="CK367">
        <v>10196</v>
      </c>
      <c r="CL367" t="s">
        <v>9024</v>
      </c>
      <c r="CM367" t="s">
        <v>9025</v>
      </c>
      <c r="CN367">
        <v>34</v>
      </c>
      <c r="CO367">
        <v>0</v>
      </c>
      <c r="CP367">
        <v>0</v>
      </c>
      <c r="CQ367">
        <v>121.42737099999999</v>
      </c>
      <c r="CR367">
        <v>24.963818</v>
      </c>
      <c r="CS367" t="s">
        <v>9026</v>
      </c>
      <c r="CT367" t="s">
        <v>9027</v>
      </c>
      <c r="CU367" t="str">
        <f t="shared" si="65"/>
        <v>中央路</v>
      </c>
      <c r="CV367" t="str">
        <f t="shared" si="66"/>
        <v>四段2</v>
      </c>
    </row>
    <row r="368" spans="12:100" x14ac:dyDescent="0.25">
      <c r="L368" t="s">
        <v>902</v>
      </c>
      <c r="M368" t="s">
        <v>782</v>
      </c>
      <c r="N368" t="s">
        <v>903</v>
      </c>
      <c r="O368">
        <v>24.9992287</v>
      </c>
      <c r="P368">
        <v>121.4821015</v>
      </c>
      <c r="Q368" t="s">
        <v>904</v>
      </c>
      <c r="S368" t="str">
        <f t="shared" si="59"/>
        <v>新北市</v>
      </c>
      <c r="T368" t="str">
        <f t="shared" si="60"/>
        <v>中和區</v>
      </c>
      <c r="AJ368" t="s">
        <v>2966</v>
      </c>
      <c r="AK368">
        <v>4.2</v>
      </c>
      <c r="AL368">
        <v>476</v>
      </c>
      <c r="AM368" t="s">
        <v>2192</v>
      </c>
      <c r="AN368" s="2" t="s">
        <v>2967</v>
      </c>
      <c r="AO368">
        <v>25.000761600000001</v>
      </c>
      <c r="AP368">
        <v>121.5754092</v>
      </c>
      <c r="AQ368" t="str">
        <f t="shared" si="61"/>
        <v>台北市</v>
      </c>
      <c r="AR368" t="str">
        <f t="shared" si="62"/>
        <v>文山區</v>
      </c>
      <c r="BG368" t="str">
        <f t="shared" si="63"/>
        <v/>
      </c>
      <c r="BH368" t="str">
        <f t="shared" si="64"/>
        <v/>
      </c>
      <c r="BX368" t="s">
        <v>4567</v>
      </c>
      <c r="BY368" t="s">
        <v>22</v>
      </c>
      <c r="BZ368" t="s">
        <v>4568</v>
      </c>
      <c r="CA368" t="s">
        <v>4569</v>
      </c>
      <c r="CB368">
        <v>25.045309</v>
      </c>
      <c r="CC368">
        <v>121.442583</v>
      </c>
      <c r="CJ368">
        <v>35103</v>
      </c>
      <c r="CK368">
        <v>10196</v>
      </c>
      <c r="CL368" t="s">
        <v>8811</v>
      </c>
      <c r="CM368" t="s">
        <v>8812</v>
      </c>
      <c r="CN368">
        <v>35</v>
      </c>
      <c r="CO368">
        <v>0</v>
      </c>
      <c r="CP368">
        <v>0</v>
      </c>
      <c r="CQ368">
        <v>121.43092900000001</v>
      </c>
      <c r="CR368">
        <v>24.964872</v>
      </c>
      <c r="CS368" t="s">
        <v>9028</v>
      </c>
      <c r="CT368" t="s">
        <v>9029</v>
      </c>
      <c r="CU368" t="str">
        <f t="shared" si="65"/>
        <v>中央路</v>
      </c>
      <c r="CV368" t="str">
        <f t="shared" si="66"/>
        <v>三段1</v>
      </c>
    </row>
    <row r="369" spans="12:100" x14ac:dyDescent="0.25">
      <c r="L369" t="s">
        <v>1872</v>
      </c>
      <c r="M369" t="s">
        <v>413</v>
      </c>
      <c r="N369" t="s">
        <v>1873</v>
      </c>
      <c r="O369">
        <v>24.9980397</v>
      </c>
      <c r="P369">
        <v>121.47307979999999</v>
      </c>
      <c r="Q369" t="s">
        <v>1874</v>
      </c>
      <c r="S369" t="str">
        <f t="shared" si="59"/>
        <v>新北市</v>
      </c>
      <c r="T369" t="str">
        <f t="shared" si="60"/>
        <v>中和區</v>
      </c>
      <c r="AJ369" t="s">
        <v>3363</v>
      </c>
      <c r="AK369">
        <v>4.3</v>
      </c>
      <c r="AL369">
        <v>6</v>
      </c>
      <c r="AM369" t="s">
        <v>2263</v>
      </c>
      <c r="AN369" s="2" t="s">
        <v>3364</v>
      </c>
      <c r="AO369">
        <v>24.999006999999999</v>
      </c>
      <c r="AP369">
        <v>121.53483</v>
      </c>
      <c r="AQ369" t="str">
        <f t="shared" si="61"/>
        <v>台北市</v>
      </c>
      <c r="AR369" t="str">
        <f t="shared" si="62"/>
        <v>文山區</v>
      </c>
      <c r="BG369" t="str">
        <f t="shared" si="63"/>
        <v/>
      </c>
      <c r="BH369" t="str">
        <f t="shared" si="64"/>
        <v/>
      </c>
      <c r="BX369" t="s">
        <v>4570</v>
      </c>
      <c r="BY369" t="s">
        <v>22</v>
      </c>
      <c r="BZ369" t="s">
        <v>4571</v>
      </c>
      <c r="CA369" t="s">
        <v>4572</v>
      </c>
      <c r="CB369">
        <v>25.047568999999999</v>
      </c>
      <c r="CC369">
        <v>121.461568</v>
      </c>
      <c r="CJ369">
        <v>35104</v>
      </c>
      <c r="CK369">
        <v>10196</v>
      </c>
      <c r="CL369" t="s">
        <v>8807</v>
      </c>
      <c r="CM369" t="s">
        <v>8808</v>
      </c>
      <c r="CN369">
        <v>36</v>
      </c>
      <c r="CO369">
        <v>0</v>
      </c>
      <c r="CP369">
        <v>0</v>
      </c>
      <c r="CQ369">
        <v>121.434258</v>
      </c>
      <c r="CR369">
        <v>24.965537999999999</v>
      </c>
      <c r="CS369" t="s">
        <v>9030</v>
      </c>
      <c r="CT369" t="s">
        <v>9031</v>
      </c>
      <c r="CU369" t="str">
        <f t="shared" si="65"/>
        <v>中央路</v>
      </c>
      <c r="CV369" t="str">
        <f t="shared" si="66"/>
        <v>三段1</v>
      </c>
    </row>
    <row r="370" spans="12:100" x14ac:dyDescent="0.25">
      <c r="L370" t="s">
        <v>905</v>
      </c>
      <c r="M370" t="s">
        <v>782</v>
      </c>
      <c r="N370" t="s">
        <v>906</v>
      </c>
      <c r="O370">
        <v>24.998387900000001</v>
      </c>
      <c r="P370">
        <v>121.471818</v>
      </c>
      <c r="Q370" t="s">
        <v>907</v>
      </c>
      <c r="S370" t="str">
        <f t="shared" si="59"/>
        <v>新北市</v>
      </c>
      <c r="T370" t="str">
        <f t="shared" si="60"/>
        <v>中和區</v>
      </c>
      <c r="AJ370" t="s">
        <v>3146</v>
      </c>
      <c r="AK370">
        <v>0</v>
      </c>
      <c r="AL370">
        <v>0</v>
      </c>
      <c r="AM370" t="s">
        <v>2390</v>
      </c>
      <c r="AN370" s="2" t="s">
        <v>3147</v>
      </c>
      <c r="AO370">
        <v>24.981422899999998</v>
      </c>
      <c r="AP370">
        <v>121.5777166</v>
      </c>
      <c r="AQ370" t="str">
        <f t="shared" si="61"/>
        <v>台北市</v>
      </c>
      <c r="AR370" t="str">
        <f t="shared" si="62"/>
        <v>文山區</v>
      </c>
      <c r="BG370" t="str">
        <f t="shared" si="63"/>
        <v/>
      </c>
      <c r="BH370" t="str">
        <f t="shared" si="64"/>
        <v/>
      </c>
      <c r="BX370" t="s">
        <v>4573</v>
      </c>
      <c r="BY370" t="s">
        <v>22</v>
      </c>
      <c r="BZ370" t="s">
        <v>4499</v>
      </c>
      <c r="CA370" t="s">
        <v>4574</v>
      </c>
      <c r="CB370">
        <v>25.000706000000001</v>
      </c>
      <c r="CC370">
        <v>121.431731</v>
      </c>
      <c r="CJ370">
        <v>35105</v>
      </c>
      <c r="CK370">
        <v>10196</v>
      </c>
      <c r="CL370" t="s">
        <v>9032</v>
      </c>
      <c r="CM370" t="s">
        <v>9033</v>
      </c>
      <c r="CN370">
        <v>37</v>
      </c>
      <c r="CO370">
        <v>0</v>
      </c>
      <c r="CP370">
        <v>0</v>
      </c>
      <c r="CQ370">
        <v>121.43658910000001</v>
      </c>
      <c r="CR370">
        <v>24.966934989999999</v>
      </c>
      <c r="CS370" t="s">
        <v>9034</v>
      </c>
      <c r="CT370" t="s">
        <v>9035</v>
      </c>
      <c r="CU370" t="str">
        <f t="shared" si="65"/>
        <v>中央路</v>
      </c>
      <c r="CV370" t="str">
        <f t="shared" si="66"/>
        <v>三段9</v>
      </c>
    </row>
    <row r="371" spans="12:100" x14ac:dyDescent="0.25">
      <c r="L371" t="s">
        <v>482</v>
      </c>
      <c r="M371" t="s">
        <v>372</v>
      </c>
      <c r="N371" t="s">
        <v>483</v>
      </c>
      <c r="O371">
        <v>24.994366299999999</v>
      </c>
      <c r="P371">
        <v>121.4780512</v>
      </c>
      <c r="Q371" t="s">
        <v>484</v>
      </c>
      <c r="S371" t="str">
        <f t="shared" si="59"/>
        <v>新北市</v>
      </c>
      <c r="T371" t="str">
        <f t="shared" si="60"/>
        <v>中和區</v>
      </c>
      <c r="AJ371" t="s">
        <v>3224</v>
      </c>
      <c r="AK371">
        <v>4.5</v>
      </c>
      <c r="AL371">
        <v>8</v>
      </c>
      <c r="AM371" t="s">
        <v>2545</v>
      </c>
      <c r="AN371" s="2" t="s">
        <v>3225</v>
      </c>
      <c r="AO371">
        <v>24.991752600000002</v>
      </c>
      <c r="AP371">
        <v>121.54120690000001</v>
      </c>
      <c r="AQ371" t="str">
        <f t="shared" si="61"/>
        <v>台北市</v>
      </c>
      <c r="AR371" t="str">
        <f t="shared" si="62"/>
        <v>文山區</v>
      </c>
      <c r="BG371" t="str">
        <f t="shared" si="63"/>
        <v/>
      </c>
      <c r="BH371" t="str">
        <f t="shared" si="64"/>
        <v/>
      </c>
      <c r="BX371" t="s">
        <v>4575</v>
      </c>
      <c r="BY371" t="s">
        <v>22</v>
      </c>
      <c r="BZ371" t="s">
        <v>3884</v>
      </c>
      <c r="CA371" t="s">
        <v>4576</v>
      </c>
      <c r="CB371">
        <v>25.027073000000001</v>
      </c>
      <c r="CC371">
        <v>121.442379</v>
      </c>
      <c r="CJ371">
        <v>35106</v>
      </c>
      <c r="CK371">
        <v>10196</v>
      </c>
      <c r="CL371" t="s">
        <v>9036</v>
      </c>
      <c r="CM371" t="s">
        <v>9037</v>
      </c>
      <c r="CN371">
        <v>38</v>
      </c>
      <c r="CO371">
        <v>0</v>
      </c>
      <c r="CP371">
        <v>0</v>
      </c>
      <c r="CQ371">
        <v>121.43952400000001</v>
      </c>
      <c r="CR371">
        <v>24.968824000000001</v>
      </c>
      <c r="CS371" t="s">
        <v>9038</v>
      </c>
      <c r="CT371" t="s">
        <v>9039</v>
      </c>
      <c r="CU371" t="str">
        <f t="shared" si="65"/>
        <v>金城路</v>
      </c>
      <c r="CV371" t="str">
        <f t="shared" si="66"/>
        <v>一段8</v>
      </c>
    </row>
    <row r="372" spans="12:100" x14ac:dyDescent="0.25">
      <c r="L372" t="s">
        <v>893</v>
      </c>
      <c r="M372" t="s">
        <v>782</v>
      </c>
      <c r="N372" t="s">
        <v>894</v>
      </c>
      <c r="O372">
        <v>24.989664000000001</v>
      </c>
      <c r="P372">
        <v>121.501898</v>
      </c>
      <c r="Q372" t="s">
        <v>895</v>
      </c>
      <c r="S372" t="str">
        <f t="shared" si="59"/>
        <v>新北市</v>
      </c>
      <c r="T372" t="str">
        <f t="shared" si="60"/>
        <v>中和區</v>
      </c>
      <c r="AJ372" t="s">
        <v>3220</v>
      </c>
      <c r="AK372">
        <v>5</v>
      </c>
      <c r="AL372">
        <v>6</v>
      </c>
      <c r="AM372" t="s">
        <v>2250</v>
      </c>
      <c r="AN372" s="2" t="s">
        <v>3221</v>
      </c>
      <c r="AO372">
        <v>24.995891</v>
      </c>
      <c r="AP372">
        <v>121.546876</v>
      </c>
      <c r="AQ372" t="str">
        <f t="shared" si="61"/>
        <v>台北市</v>
      </c>
      <c r="AR372" t="str">
        <f t="shared" si="62"/>
        <v>文山區</v>
      </c>
      <c r="BG372" t="str">
        <f t="shared" si="63"/>
        <v/>
      </c>
      <c r="BH372" t="str">
        <f t="shared" si="64"/>
        <v/>
      </c>
      <c r="BX372" t="s">
        <v>4577</v>
      </c>
      <c r="BY372" t="s">
        <v>22</v>
      </c>
      <c r="BZ372" t="s">
        <v>4578</v>
      </c>
      <c r="CA372" t="s">
        <v>4579</v>
      </c>
      <c r="CB372">
        <v>25.030217</v>
      </c>
      <c r="CC372">
        <v>121.444008</v>
      </c>
      <c r="CJ372">
        <v>35107</v>
      </c>
      <c r="CK372">
        <v>10196</v>
      </c>
      <c r="CL372" t="s">
        <v>9040</v>
      </c>
      <c r="CM372" t="s">
        <v>9041</v>
      </c>
      <c r="CN372">
        <v>39</v>
      </c>
      <c r="CO372">
        <v>0</v>
      </c>
      <c r="CP372">
        <v>0</v>
      </c>
      <c r="CQ372">
        <v>121.443347</v>
      </c>
      <c r="CR372">
        <v>24.971620999999999</v>
      </c>
      <c r="CS372" t="s">
        <v>9042</v>
      </c>
      <c r="CT372" t="s">
        <v>9043</v>
      </c>
      <c r="CU372" t="str">
        <f t="shared" si="65"/>
        <v>金城路</v>
      </c>
      <c r="CV372" t="str">
        <f t="shared" si="66"/>
        <v>一段7</v>
      </c>
    </row>
    <row r="373" spans="12:100" x14ac:dyDescent="0.25">
      <c r="L373" t="s">
        <v>911</v>
      </c>
      <c r="M373" t="s">
        <v>782</v>
      </c>
      <c r="N373" t="s">
        <v>912</v>
      </c>
      <c r="O373">
        <v>24.989550300000001</v>
      </c>
      <c r="P373">
        <v>121.5157675</v>
      </c>
      <c r="Q373" t="s">
        <v>913</v>
      </c>
      <c r="S373" t="str">
        <f t="shared" si="59"/>
        <v>新北市</v>
      </c>
      <c r="T373" t="str">
        <f t="shared" si="60"/>
        <v>中和區</v>
      </c>
      <c r="AJ373" t="s">
        <v>3393</v>
      </c>
      <c r="AK373">
        <v>4</v>
      </c>
      <c r="AL373">
        <v>7</v>
      </c>
      <c r="AM373" t="s">
        <v>2263</v>
      </c>
      <c r="AN373" s="2" t="s">
        <v>2020</v>
      </c>
      <c r="AO373">
        <v>24.995900299999999</v>
      </c>
      <c r="AP373">
        <v>121.54364339999999</v>
      </c>
      <c r="AQ373" t="str">
        <f t="shared" si="61"/>
        <v>台北市</v>
      </c>
      <c r="AR373" t="str">
        <f t="shared" si="62"/>
        <v>文山區</v>
      </c>
      <c r="BG373" t="str">
        <f t="shared" si="63"/>
        <v/>
      </c>
      <c r="BH373" t="str">
        <f t="shared" si="64"/>
        <v/>
      </c>
      <c r="BX373" t="s">
        <v>4580</v>
      </c>
      <c r="BY373" t="s">
        <v>22</v>
      </c>
      <c r="BZ373" t="s">
        <v>4528</v>
      </c>
      <c r="CA373" t="s">
        <v>4581</v>
      </c>
      <c r="CB373">
        <v>25.044986000000002</v>
      </c>
      <c r="CC373">
        <v>121.44557399999999</v>
      </c>
      <c r="CJ373">
        <v>35108</v>
      </c>
      <c r="CK373">
        <v>10196</v>
      </c>
      <c r="CL373" t="s">
        <v>9044</v>
      </c>
      <c r="CM373" t="s">
        <v>9045</v>
      </c>
      <c r="CN373">
        <v>40</v>
      </c>
      <c r="CO373">
        <v>0</v>
      </c>
      <c r="CP373">
        <v>0</v>
      </c>
      <c r="CQ373">
        <v>121.44544999999999</v>
      </c>
      <c r="CR373">
        <v>24.974043000000002</v>
      </c>
      <c r="CS373" t="s">
        <v>9046</v>
      </c>
      <c r="CT373" t="s">
        <v>9047</v>
      </c>
      <c r="CU373" t="str">
        <f t="shared" si="65"/>
        <v>金城路</v>
      </c>
      <c r="CV373" t="str">
        <f t="shared" si="66"/>
        <v>一段7</v>
      </c>
    </row>
    <row r="374" spans="12:100" x14ac:dyDescent="0.25">
      <c r="L374" t="s">
        <v>427</v>
      </c>
      <c r="M374" t="s">
        <v>413</v>
      </c>
      <c r="N374" t="s">
        <v>428</v>
      </c>
      <c r="O374">
        <v>24.980893399999999</v>
      </c>
      <c r="P374">
        <v>121.5064184</v>
      </c>
      <c r="Q374" t="s">
        <v>429</v>
      </c>
      <c r="S374" t="str">
        <f t="shared" si="59"/>
        <v>新北市</v>
      </c>
      <c r="T374" t="str">
        <f t="shared" si="60"/>
        <v>中和區</v>
      </c>
      <c r="AJ374" t="s">
        <v>3335</v>
      </c>
      <c r="AK374">
        <v>4.5</v>
      </c>
      <c r="AL374">
        <v>2</v>
      </c>
      <c r="AM374" t="s">
        <v>2263</v>
      </c>
      <c r="AN374" s="2" t="s">
        <v>3336</v>
      </c>
      <c r="AO374">
        <v>25.002835300000001</v>
      </c>
      <c r="AP374">
        <v>121.54458579999999</v>
      </c>
      <c r="AQ374" t="str">
        <f t="shared" si="61"/>
        <v>台北市</v>
      </c>
      <c r="AR374" t="str">
        <f t="shared" si="62"/>
        <v>文山區</v>
      </c>
      <c r="BG374" t="str">
        <f t="shared" si="63"/>
        <v/>
      </c>
      <c r="BH374" t="str">
        <f t="shared" si="64"/>
        <v/>
      </c>
      <c r="BX374" t="s">
        <v>4582</v>
      </c>
      <c r="BY374" t="s">
        <v>22</v>
      </c>
      <c r="BZ374" t="s">
        <v>4583</v>
      </c>
      <c r="CA374" t="s">
        <v>4584</v>
      </c>
      <c r="CB374">
        <v>25.027235999999998</v>
      </c>
      <c r="CC374">
        <v>121.413757</v>
      </c>
      <c r="CJ374">
        <v>35109</v>
      </c>
      <c r="CK374">
        <v>10196</v>
      </c>
      <c r="CL374" t="s">
        <v>9048</v>
      </c>
      <c r="CM374" t="s">
        <v>9049</v>
      </c>
      <c r="CN374">
        <v>41</v>
      </c>
      <c r="CO374">
        <v>0</v>
      </c>
      <c r="CP374">
        <v>0</v>
      </c>
      <c r="CQ374">
        <v>121.44877099999999</v>
      </c>
      <c r="CR374">
        <v>24.976883999999998</v>
      </c>
      <c r="CS374" t="s">
        <v>9050</v>
      </c>
      <c r="CT374" t="s">
        <v>9051</v>
      </c>
      <c r="CU374" t="str">
        <f t="shared" si="65"/>
        <v>金城路</v>
      </c>
      <c r="CV374" t="str">
        <f t="shared" si="66"/>
        <v>二段6</v>
      </c>
    </row>
    <row r="375" spans="12:100" x14ac:dyDescent="0.25">
      <c r="L375" t="s">
        <v>908</v>
      </c>
      <c r="M375" t="s">
        <v>782</v>
      </c>
      <c r="N375" t="s">
        <v>909</v>
      </c>
      <c r="O375">
        <v>24.9898743</v>
      </c>
      <c r="P375">
        <v>121.48933510000001</v>
      </c>
      <c r="Q375" t="s">
        <v>910</v>
      </c>
      <c r="S375" t="str">
        <f t="shared" si="59"/>
        <v>新北市</v>
      </c>
      <c r="T375" t="str">
        <f t="shared" si="60"/>
        <v>中和區</v>
      </c>
      <c r="AJ375" t="s">
        <v>3043</v>
      </c>
      <c r="AK375">
        <v>4.7</v>
      </c>
      <c r="AL375">
        <v>140</v>
      </c>
      <c r="AM375" t="s">
        <v>2238</v>
      </c>
      <c r="AN375" s="2" t="s">
        <v>3044</v>
      </c>
      <c r="AO375">
        <v>25.000659299999999</v>
      </c>
      <c r="AP375">
        <v>121.5542299</v>
      </c>
      <c r="AQ375" t="str">
        <f t="shared" si="61"/>
        <v>台北市</v>
      </c>
      <c r="AR375" t="str">
        <f t="shared" si="62"/>
        <v>文山區</v>
      </c>
      <c r="BG375" t="str">
        <f t="shared" si="63"/>
        <v/>
      </c>
      <c r="BH375" t="str">
        <f t="shared" si="64"/>
        <v/>
      </c>
      <c r="BX375" t="s">
        <v>4585</v>
      </c>
      <c r="BY375" t="s">
        <v>22</v>
      </c>
      <c r="BZ375" t="s">
        <v>4548</v>
      </c>
      <c r="CA375" t="s">
        <v>4586</v>
      </c>
      <c r="CB375">
        <v>25.053238</v>
      </c>
      <c r="CC375">
        <v>121.45314999999999</v>
      </c>
      <c r="CJ375">
        <v>35111</v>
      </c>
      <c r="CK375">
        <v>10196</v>
      </c>
      <c r="CL375" t="s">
        <v>9052</v>
      </c>
      <c r="CM375" t="s">
        <v>9053</v>
      </c>
      <c r="CN375">
        <v>43</v>
      </c>
      <c r="CO375">
        <v>0</v>
      </c>
      <c r="CP375">
        <v>0</v>
      </c>
      <c r="CQ375">
        <v>121.45237</v>
      </c>
      <c r="CR375">
        <v>24.979780000000002</v>
      </c>
      <c r="CS375" t="s">
        <v>9054</v>
      </c>
      <c r="CT375" t="s">
        <v>9055</v>
      </c>
      <c r="CU375" t="str">
        <f t="shared" si="65"/>
        <v>金城路</v>
      </c>
      <c r="CV375" t="str">
        <f t="shared" si="66"/>
        <v>二段5</v>
      </c>
    </row>
    <row r="376" spans="12:100" x14ac:dyDescent="0.25">
      <c r="L376" t="s">
        <v>1801</v>
      </c>
      <c r="M376" t="s">
        <v>413</v>
      </c>
      <c r="N376" t="s">
        <v>1802</v>
      </c>
      <c r="O376">
        <v>25.002014200000001</v>
      </c>
      <c r="P376">
        <v>121.5056702</v>
      </c>
      <c r="Q376" t="s">
        <v>1803</v>
      </c>
      <c r="S376" t="str">
        <f t="shared" si="59"/>
        <v>新北市</v>
      </c>
      <c r="T376" t="str">
        <f t="shared" si="60"/>
        <v>中和區</v>
      </c>
      <c r="AJ376" t="s">
        <v>3240</v>
      </c>
      <c r="AK376">
        <v>4.2</v>
      </c>
      <c r="AL376">
        <v>2</v>
      </c>
      <c r="AM376" t="s">
        <v>2189</v>
      </c>
      <c r="AN376" s="2" t="s">
        <v>3241</v>
      </c>
      <c r="AO376">
        <v>24.997014400000001</v>
      </c>
      <c r="AP376">
        <v>121.55945490000001</v>
      </c>
      <c r="AQ376" t="str">
        <f t="shared" si="61"/>
        <v>台北市</v>
      </c>
      <c r="AR376" t="str">
        <f t="shared" si="62"/>
        <v>文山區</v>
      </c>
      <c r="BG376" t="str">
        <f t="shared" si="63"/>
        <v/>
      </c>
      <c r="BH376" t="str">
        <f t="shared" si="64"/>
        <v/>
      </c>
      <c r="BX376" t="s">
        <v>4587</v>
      </c>
      <c r="BY376" t="s">
        <v>22</v>
      </c>
      <c r="BZ376" t="s">
        <v>4537</v>
      </c>
      <c r="CA376" t="s">
        <v>4588</v>
      </c>
      <c r="CB376">
        <v>25.028998999999999</v>
      </c>
      <c r="CC376">
        <v>121.44579400000001</v>
      </c>
      <c r="CJ376">
        <v>35112</v>
      </c>
      <c r="CK376">
        <v>10196</v>
      </c>
      <c r="CL376" t="s">
        <v>9056</v>
      </c>
      <c r="CM376" t="s">
        <v>9057</v>
      </c>
      <c r="CN376">
        <v>44</v>
      </c>
      <c r="CO376">
        <v>0</v>
      </c>
      <c r="CP376">
        <v>0</v>
      </c>
      <c r="CQ376">
        <v>121.45464200000001</v>
      </c>
      <c r="CR376">
        <v>24.981473000000001</v>
      </c>
      <c r="CS376" t="s">
        <v>9058</v>
      </c>
      <c r="CT376" t="s">
        <v>9059</v>
      </c>
      <c r="CU376" t="str">
        <f t="shared" si="65"/>
        <v>土城區</v>
      </c>
      <c r="CV376" t="str">
        <f t="shared" si="66"/>
        <v>金城路</v>
      </c>
    </row>
    <row r="377" spans="12:100" x14ac:dyDescent="0.25">
      <c r="L377" t="s">
        <v>389</v>
      </c>
      <c r="M377" t="s">
        <v>372</v>
      </c>
      <c r="N377" t="s">
        <v>390</v>
      </c>
      <c r="O377">
        <v>25.0011601</v>
      </c>
      <c r="P377">
        <v>121.5043572</v>
      </c>
      <c r="Q377" t="s">
        <v>391</v>
      </c>
      <c r="S377" t="str">
        <f t="shared" si="59"/>
        <v>新北市</v>
      </c>
      <c r="T377" t="str">
        <f t="shared" si="60"/>
        <v>中和區</v>
      </c>
      <c r="AJ377" t="s">
        <v>2708</v>
      </c>
      <c r="AK377">
        <v>5</v>
      </c>
      <c r="AL377">
        <v>1</v>
      </c>
      <c r="AM377" t="s">
        <v>2712</v>
      </c>
      <c r="AN377" s="2" t="s">
        <v>3307</v>
      </c>
      <c r="AO377">
        <v>24.9874671</v>
      </c>
      <c r="AP377">
        <v>121.5588266</v>
      </c>
      <c r="AQ377" t="str">
        <f t="shared" si="61"/>
        <v>台北市</v>
      </c>
      <c r="AR377" t="str">
        <f t="shared" si="62"/>
        <v>文山區</v>
      </c>
      <c r="BG377" t="str">
        <f t="shared" si="63"/>
        <v/>
      </c>
      <c r="BH377" t="str">
        <f t="shared" si="64"/>
        <v/>
      </c>
      <c r="BX377" t="s">
        <v>4589</v>
      </c>
      <c r="BY377" t="s">
        <v>22</v>
      </c>
      <c r="BZ377" t="s">
        <v>4590</v>
      </c>
      <c r="CA377" t="s">
        <v>4591</v>
      </c>
      <c r="CB377">
        <v>25.061440999999999</v>
      </c>
      <c r="CC377">
        <v>121.45123100000001</v>
      </c>
      <c r="CJ377">
        <v>35113</v>
      </c>
      <c r="CK377">
        <v>10196</v>
      </c>
      <c r="CL377" t="s">
        <v>9060</v>
      </c>
      <c r="CM377" t="s">
        <v>9061</v>
      </c>
      <c r="CN377">
        <v>45</v>
      </c>
      <c r="CO377">
        <v>0</v>
      </c>
      <c r="CP377">
        <v>0</v>
      </c>
      <c r="CQ377">
        <v>121.456615</v>
      </c>
      <c r="CR377">
        <v>24.982946999999999</v>
      </c>
      <c r="CS377" t="s">
        <v>9062</v>
      </c>
      <c r="CT377" t="s">
        <v>9063</v>
      </c>
      <c r="CU377" t="str">
        <f t="shared" si="65"/>
        <v>金城路</v>
      </c>
      <c r="CV377" t="str">
        <f t="shared" si="66"/>
        <v>二段路</v>
      </c>
    </row>
    <row r="378" spans="12:100" x14ac:dyDescent="0.25">
      <c r="L378" t="s">
        <v>896</v>
      </c>
      <c r="M378" t="s">
        <v>782</v>
      </c>
      <c r="N378" t="s">
        <v>897</v>
      </c>
      <c r="O378">
        <v>24.986986300000002</v>
      </c>
      <c r="P378">
        <v>121.5095508</v>
      </c>
      <c r="Q378" t="s">
        <v>898</v>
      </c>
      <c r="S378" t="str">
        <f t="shared" si="59"/>
        <v>新北市</v>
      </c>
      <c r="T378" t="str">
        <f t="shared" si="60"/>
        <v>中和區</v>
      </c>
      <c r="AJ378" t="s">
        <v>3157</v>
      </c>
      <c r="AK378">
        <v>0</v>
      </c>
      <c r="AL378">
        <v>0</v>
      </c>
      <c r="AM378" t="s">
        <v>2390</v>
      </c>
      <c r="AN378" s="2" t="s">
        <v>3158</v>
      </c>
      <c r="AO378">
        <v>24.981651400000001</v>
      </c>
      <c r="AP378">
        <v>121.5781667</v>
      </c>
      <c r="AQ378" t="str">
        <f t="shared" si="61"/>
        <v>台北市</v>
      </c>
      <c r="AR378" t="str">
        <f t="shared" si="62"/>
        <v>文山區</v>
      </c>
      <c r="BG378" t="str">
        <f t="shared" si="63"/>
        <v/>
      </c>
      <c r="BH378" t="str">
        <f t="shared" si="64"/>
        <v/>
      </c>
      <c r="BX378" t="s">
        <v>4592</v>
      </c>
      <c r="BY378" t="s">
        <v>22</v>
      </c>
      <c r="BZ378" t="s">
        <v>4590</v>
      </c>
      <c r="CA378" t="s">
        <v>4593</v>
      </c>
      <c r="CB378">
        <v>25.061489000000002</v>
      </c>
      <c r="CC378">
        <v>121.451213</v>
      </c>
      <c r="CJ378">
        <v>35195</v>
      </c>
      <c r="CK378">
        <v>10196</v>
      </c>
      <c r="CL378" t="s">
        <v>9012</v>
      </c>
      <c r="CM378" t="s">
        <v>9013</v>
      </c>
      <c r="CN378">
        <v>127</v>
      </c>
      <c r="CO378">
        <v>0</v>
      </c>
      <c r="CP378">
        <v>1</v>
      </c>
      <c r="CQ378">
        <v>121.410662</v>
      </c>
      <c r="CR378">
        <v>24.951530999999999</v>
      </c>
      <c r="CS378" t="s">
        <v>9064</v>
      </c>
      <c r="CT378" t="s">
        <v>9065</v>
      </c>
      <c r="CU378" t="str">
        <f t="shared" si="65"/>
        <v>中央路</v>
      </c>
      <c r="CV378" t="str">
        <f t="shared" si="66"/>
        <v>四段4</v>
      </c>
    </row>
    <row r="379" spans="12:100" x14ac:dyDescent="0.25">
      <c r="L379" t="s">
        <v>1795</v>
      </c>
      <c r="M379" t="s">
        <v>413</v>
      </c>
      <c r="N379" t="s">
        <v>1796</v>
      </c>
      <c r="O379">
        <v>24.985543400000001</v>
      </c>
      <c r="P379">
        <v>121.5087918</v>
      </c>
      <c r="Q379" t="s">
        <v>1797</v>
      </c>
      <c r="S379" t="str">
        <f t="shared" si="59"/>
        <v>新北市</v>
      </c>
      <c r="T379" t="str">
        <f t="shared" si="60"/>
        <v>中和區</v>
      </c>
      <c r="AJ379" t="s">
        <v>3436</v>
      </c>
      <c r="AK379">
        <v>0</v>
      </c>
      <c r="AL379">
        <v>0</v>
      </c>
      <c r="AM379" t="s">
        <v>2263</v>
      </c>
      <c r="AN379" s="2" t="s">
        <v>3158</v>
      </c>
      <c r="AO379">
        <v>24.980475599999998</v>
      </c>
      <c r="AP379">
        <v>121.5785332</v>
      </c>
      <c r="AQ379" t="str">
        <f t="shared" si="61"/>
        <v>台北市</v>
      </c>
      <c r="AR379" t="str">
        <f t="shared" si="62"/>
        <v>文山區</v>
      </c>
      <c r="BG379" t="str">
        <f t="shared" si="63"/>
        <v/>
      </c>
      <c r="BH379" t="str">
        <f t="shared" si="64"/>
        <v/>
      </c>
      <c r="BX379" t="s">
        <v>4594</v>
      </c>
      <c r="BY379" t="s">
        <v>22</v>
      </c>
      <c r="BZ379" t="s">
        <v>4590</v>
      </c>
      <c r="CA379" t="s">
        <v>4595</v>
      </c>
      <c r="CB379">
        <v>25.061170000000001</v>
      </c>
      <c r="CC379">
        <v>121.45220399999999</v>
      </c>
      <c r="CJ379">
        <v>35155</v>
      </c>
      <c r="CK379">
        <v>10196</v>
      </c>
      <c r="CL379" t="s">
        <v>8988</v>
      </c>
      <c r="CM379" t="s">
        <v>8989</v>
      </c>
      <c r="CN379">
        <v>87</v>
      </c>
      <c r="CO379">
        <v>0</v>
      </c>
      <c r="CP379">
        <v>1</v>
      </c>
      <c r="CQ379">
        <v>121.51557699999999</v>
      </c>
      <c r="CR379">
        <v>25.01443046</v>
      </c>
      <c r="CS379" t="s">
        <v>9066</v>
      </c>
      <c r="CT379" t="s">
        <v>9067</v>
      </c>
      <c r="CU379" t="str">
        <f t="shared" si="65"/>
        <v>永和路</v>
      </c>
      <c r="CV379" t="str">
        <f t="shared" si="66"/>
        <v>二段2</v>
      </c>
    </row>
    <row r="380" spans="12:100" x14ac:dyDescent="0.25">
      <c r="L380" t="s">
        <v>545</v>
      </c>
      <c r="M380" t="s">
        <v>372</v>
      </c>
      <c r="N380" t="s">
        <v>546</v>
      </c>
      <c r="O380">
        <v>24.992543999999999</v>
      </c>
      <c r="P380">
        <v>121.491084</v>
      </c>
      <c r="Q380" t="s">
        <v>547</v>
      </c>
      <c r="S380" t="str">
        <f t="shared" si="59"/>
        <v>新北市</v>
      </c>
      <c r="T380" t="str">
        <f t="shared" si="60"/>
        <v>中和區</v>
      </c>
      <c r="AJ380" t="s">
        <v>3440</v>
      </c>
      <c r="AK380">
        <v>5</v>
      </c>
      <c r="AL380">
        <v>2</v>
      </c>
      <c r="AM380" t="s">
        <v>2263</v>
      </c>
      <c r="AN380" s="2" t="s">
        <v>3158</v>
      </c>
      <c r="AO380">
        <v>24.981014699999999</v>
      </c>
      <c r="AP380">
        <v>121.5780216</v>
      </c>
      <c r="AQ380" t="str">
        <f t="shared" si="61"/>
        <v>台北市</v>
      </c>
      <c r="AR380" t="str">
        <f t="shared" si="62"/>
        <v>文山區</v>
      </c>
      <c r="BG380" t="str">
        <f t="shared" si="63"/>
        <v/>
      </c>
      <c r="BH380" t="str">
        <f t="shared" si="64"/>
        <v/>
      </c>
      <c r="BX380" t="s">
        <v>4596</v>
      </c>
      <c r="BY380" t="s">
        <v>22</v>
      </c>
      <c r="BZ380" t="s">
        <v>4564</v>
      </c>
      <c r="CA380" t="s">
        <v>4597</v>
      </c>
      <c r="CB380">
        <v>25.061675999999999</v>
      </c>
      <c r="CC380">
        <v>121.456001</v>
      </c>
      <c r="CJ380">
        <v>35156</v>
      </c>
      <c r="CK380">
        <v>10196</v>
      </c>
      <c r="CL380" t="s">
        <v>9068</v>
      </c>
      <c r="CM380" t="s">
        <v>9069</v>
      </c>
      <c r="CN380">
        <v>88</v>
      </c>
      <c r="CO380">
        <v>0</v>
      </c>
      <c r="CP380">
        <v>1</v>
      </c>
      <c r="CQ380">
        <v>121.51474640000001</v>
      </c>
      <c r="CR380">
        <v>25.0115956</v>
      </c>
      <c r="CS380" t="s">
        <v>9070</v>
      </c>
      <c r="CT380" t="s">
        <v>9071</v>
      </c>
      <c r="CU380" t="str">
        <f t="shared" si="65"/>
        <v>永和路</v>
      </c>
      <c r="CV380" t="str">
        <f t="shared" si="66"/>
        <v>二段8</v>
      </c>
    </row>
    <row r="381" spans="12:100" x14ac:dyDescent="0.25">
      <c r="L381" t="s">
        <v>1188</v>
      </c>
      <c r="M381" t="s">
        <v>782</v>
      </c>
      <c r="N381" t="s">
        <v>1189</v>
      </c>
      <c r="O381">
        <v>25.070613999999999</v>
      </c>
      <c r="P381">
        <v>121.467242</v>
      </c>
      <c r="Q381" t="s">
        <v>1190</v>
      </c>
      <c r="S381" t="str">
        <f t="shared" si="59"/>
        <v>新北市</v>
      </c>
      <c r="T381" t="str">
        <f t="shared" si="60"/>
        <v>五股區</v>
      </c>
      <c r="AJ381" t="s">
        <v>3417</v>
      </c>
      <c r="AK381">
        <v>5</v>
      </c>
      <c r="AL381">
        <v>3</v>
      </c>
      <c r="AM381" t="s">
        <v>3418</v>
      </c>
      <c r="AN381" s="2" t="s">
        <v>3419</v>
      </c>
      <c r="AO381">
        <v>25.007562799999999</v>
      </c>
      <c r="AP381">
        <v>121.5387752</v>
      </c>
      <c r="AQ381" t="str">
        <f t="shared" si="61"/>
        <v>台北市</v>
      </c>
      <c r="AR381" t="str">
        <f t="shared" si="62"/>
        <v>文山區</v>
      </c>
      <c r="BG381" t="str">
        <f t="shared" si="63"/>
        <v/>
      </c>
      <c r="BH381" t="str">
        <f t="shared" si="64"/>
        <v/>
      </c>
      <c r="BX381" t="s">
        <v>4598</v>
      </c>
      <c r="BY381" t="s">
        <v>22</v>
      </c>
      <c r="BZ381" t="s">
        <v>4564</v>
      </c>
      <c r="CA381" t="s">
        <v>4599</v>
      </c>
      <c r="CB381">
        <v>25.062685999999999</v>
      </c>
      <c r="CC381">
        <v>121.462656</v>
      </c>
      <c r="CJ381">
        <v>35157</v>
      </c>
      <c r="CK381">
        <v>10196</v>
      </c>
      <c r="CL381" t="s">
        <v>8341</v>
      </c>
      <c r="CM381" t="s">
        <v>8342</v>
      </c>
      <c r="CN381">
        <v>89</v>
      </c>
      <c r="CO381">
        <v>0</v>
      </c>
      <c r="CP381">
        <v>1</v>
      </c>
      <c r="CQ381">
        <v>121.5126727</v>
      </c>
      <c r="CR381">
        <v>25.01075535</v>
      </c>
      <c r="CS381" t="s">
        <v>9072</v>
      </c>
      <c r="CT381" t="s">
        <v>9073</v>
      </c>
      <c r="CU381" t="str">
        <f t="shared" si="65"/>
        <v>中山路</v>
      </c>
      <c r="CV381" t="str">
        <f t="shared" si="66"/>
        <v>一段6</v>
      </c>
    </row>
    <row r="382" spans="12:100" x14ac:dyDescent="0.25">
      <c r="L382" t="s">
        <v>1822</v>
      </c>
      <c r="M382" t="s">
        <v>413</v>
      </c>
      <c r="N382" t="s">
        <v>1823</v>
      </c>
      <c r="O382">
        <v>25.083045899999998</v>
      </c>
      <c r="P382">
        <v>121.4353103</v>
      </c>
      <c r="Q382" t="s">
        <v>1824</v>
      </c>
      <c r="S382" t="str">
        <f t="shared" si="59"/>
        <v>新北市</v>
      </c>
      <c r="T382" t="str">
        <f t="shared" si="60"/>
        <v>五股區</v>
      </c>
      <c r="AJ382" t="s">
        <v>3271</v>
      </c>
      <c r="AK382">
        <v>4.0999999999999996</v>
      </c>
      <c r="AL382">
        <v>200</v>
      </c>
      <c r="AM382" t="s">
        <v>2609</v>
      </c>
      <c r="AN382" s="2" t="s">
        <v>3520</v>
      </c>
      <c r="AO382">
        <v>25.001966700000001</v>
      </c>
      <c r="AP382">
        <v>121.5350294</v>
      </c>
      <c r="AQ382" t="str">
        <f t="shared" si="61"/>
        <v>台北市</v>
      </c>
      <c r="AR382" t="str">
        <f t="shared" si="62"/>
        <v>文山區</v>
      </c>
      <c r="BG382" t="str">
        <f t="shared" si="63"/>
        <v/>
      </c>
      <c r="BH382" t="str">
        <f t="shared" si="64"/>
        <v/>
      </c>
      <c r="BX382" t="s">
        <v>4600</v>
      </c>
      <c r="BY382" t="s">
        <v>22</v>
      </c>
      <c r="BZ382" t="s">
        <v>4564</v>
      </c>
      <c r="CA382" t="s">
        <v>4601</v>
      </c>
      <c r="CB382">
        <v>25.06335</v>
      </c>
      <c r="CC382">
        <v>121.464082</v>
      </c>
      <c r="CJ382">
        <v>35158</v>
      </c>
      <c r="CK382">
        <v>10196</v>
      </c>
      <c r="CL382" t="s">
        <v>8982</v>
      </c>
      <c r="CM382" t="s">
        <v>8983</v>
      </c>
      <c r="CN382">
        <v>90</v>
      </c>
      <c r="CO382">
        <v>0</v>
      </c>
      <c r="CP382">
        <v>1</v>
      </c>
      <c r="CQ382">
        <v>121.50955999999999</v>
      </c>
      <c r="CR382">
        <v>25.009357999999999</v>
      </c>
      <c r="CS382" t="s">
        <v>9074</v>
      </c>
      <c r="CT382" t="s">
        <v>9075</v>
      </c>
      <c r="CU382" t="str">
        <f t="shared" si="65"/>
        <v>中山路</v>
      </c>
      <c r="CV382" t="str">
        <f t="shared" si="66"/>
        <v>一段1</v>
      </c>
    </row>
    <row r="383" spans="12:100" x14ac:dyDescent="0.25">
      <c r="L383" t="s">
        <v>1191</v>
      </c>
      <c r="M383" t="s">
        <v>782</v>
      </c>
      <c r="N383" t="s">
        <v>1192</v>
      </c>
      <c r="O383">
        <v>25.082812400000002</v>
      </c>
      <c r="P383">
        <v>121.4368987</v>
      </c>
      <c r="Q383" t="s">
        <v>1193</v>
      </c>
      <c r="S383" t="str">
        <f t="shared" si="59"/>
        <v>新北市</v>
      </c>
      <c r="T383" t="str">
        <f t="shared" si="60"/>
        <v>五股區</v>
      </c>
      <c r="AJ383" t="s">
        <v>3159</v>
      </c>
      <c r="AK383">
        <v>3.8</v>
      </c>
      <c r="AL383">
        <v>12</v>
      </c>
      <c r="AM383" t="s">
        <v>2390</v>
      </c>
      <c r="AN383" s="2" t="s">
        <v>3160</v>
      </c>
      <c r="AO383">
        <v>25.125211100000001</v>
      </c>
      <c r="AP383">
        <v>121.5136579</v>
      </c>
      <c r="AQ383" t="str">
        <f t="shared" si="61"/>
        <v>台北市</v>
      </c>
      <c r="AR383" t="str">
        <f t="shared" si="62"/>
        <v>北投區</v>
      </c>
      <c r="BG383" t="str">
        <f t="shared" si="63"/>
        <v/>
      </c>
      <c r="BH383" t="str">
        <f t="shared" si="64"/>
        <v/>
      </c>
      <c r="BX383" t="s">
        <v>4602</v>
      </c>
      <c r="BY383" t="s">
        <v>22</v>
      </c>
      <c r="BZ383" t="s">
        <v>4564</v>
      </c>
      <c r="CA383" t="s">
        <v>4603</v>
      </c>
      <c r="CB383">
        <v>25.064046999999999</v>
      </c>
      <c r="CC383">
        <v>121.463285</v>
      </c>
      <c r="CJ383">
        <v>35160</v>
      </c>
      <c r="CK383">
        <v>10196</v>
      </c>
      <c r="CL383" t="s">
        <v>4319</v>
      </c>
      <c r="CM383" t="s">
        <v>9076</v>
      </c>
      <c r="CN383">
        <v>92</v>
      </c>
      <c r="CO383">
        <v>0</v>
      </c>
      <c r="CP383">
        <v>1</v>
      </c>
      <c r="CQ383">
        <v>121.50426899999999</v>
      </c>
      <c r="CR383">
        <v>25.004996999999999</v>
      </c>
      <c r="CS383" t="s">
        <v>9077</v>
      </c>
      <c r="CT383" t="s">
        <v>9078</v>
      </c>
      <c r="CU383" t="str">
        <f t="shared" si="65"/>
        <v>中山路</v>
      </c>
      <c r="CV383" t="str">
        <f t="shared" si="66"/>
        <v>二段3</v>
      </c>
    </row>
    <row r="384" spans="12:100" x14ac:dyDescent="0.25">
      <c r="L384" t="s">
        <v>1185</v>
      </c>
      <c r="M384" t="s">
        <v>782</v>
      </c>
      <c r="N384" t="s">
        <v>1186</v>
      </c>
      <c r="O384">
        <v>25.099741399999999</v>
      </c>
      <c r="P384">
        <v>121.4506619</v>
      </c>
      <c r="Q384" t="s">
        <v>1187</v>
      </c>
      <c r="S384" t="str">
        <f t="shared" si="59"/>
        <v>新北市</v>
      </c>
      <c r="T384" t="str">
        <f t="shared" si="60"/>
        <v>五股區</v>
      </c>
      <c r="AJ384" t="s">
        <v>3325</v>
      </c>
      <c r="AK384">
        <v>0</v>
      </c>
      <c r="AL384">
        <v>0</v>
      </c>
      <c r="AM384" t="s">
        <v>2712</v>
      </c>
      <c r="AN384" s="2" t="s">
        <v>3160</v>
      </c>
      <c r="AO384">
        <v>25.119346400000001</v>
      </c>
      <c r="AP384">
        <v>121.5037562</v>
      </c>
      <c r="AQ384" t="str">
        <f t="shared" si="61"/>
        <v>台北市</v>
      </c>
      <c r="AR384" t="str">
        <f t="shared" si="62"/>
        <v>北投區</v>
      </c>
      <c r="BG384" t="str">
        <f t="shared" si="63"/>
        <v/>
      </c>
      <c r="BH384" t="str">
        <f t="shared" si="64"/>
        <v/>
      </c>
      <c r="BX384" t="s">
        <v>4604</v>
      </c>
      <c r="BY384" t="s">
        <v>22</v>
      </c>
      <c r="BZ384" t="s">
        <v>4564</v>
      </c>
      <c r="CA384" t="s">
        <v>4605</v>
      </c>
      <c r="CB384">
        <v>25.064250000000001</v>
      </c>
      <c r="CC384">
        <v>121.464395</v>
      </c>
      <c r="CJ384">
        <v>35161</v>
      </c>
      <c r="CK384">
        <v>10196</v>
      </c>
      <c r="CL384" t="s">
        <v>8971</v>
      </c>
      <c r="CM384" t="s">
        <v>8972</v>
      </c>
      <c r="CN384">
        <v>93</v>
      </c>
      <c r="CO384">
        <v>0</v>
      </c>
      <c r="CP384">
        <v>1</v>
      </c>
      <c r="CQ384">
        <v>121.5024348</v>
      </c>
      <c r="CR384">
        <v>25.003492049999998</v>
      </c>
      <c r="CS384" t="s">
        <v>9079</v>
      </c>
      <c r="CT384" t="s">
        <v>9080</v>
      </c>
      <c r="CU384" t="str">
        <f t="shared" si="65"/>
        <v>中山路</v>
      </c>
      <c r="CV384" t="str">
        <f t="shared" si="66"/>
        <v>二段1</v>
      </c>
    </row>
    <row r="385" spans="12:100" x14ac:dyDescent="0.25">
      <c r="L385" t="s">
        <v>1326</v>
      </c>
      <c r="M385" t="s">
        <v>782</v>
      </c>
      <c r="N385" t="s">
        <v>1327</v>
      </c>
      <c r="O385">
        <v>25.071871600000001</v>
      </c>
      <c r="P385">
        <v>121.4345271</v>
      </c>
      <c r="Q385" t="s">
        <v>1328</v>
      </c>
      <c r="S385" t="str">
        <f t="shared" si="59"/>
        <v>新北市</v>
      </c>
      <c r="T385" t="str">
        <f t="shared" si="60"/>
        <v>五股區</v>
      </c>
      <c r="AJ385" t="s">
        <v>3439</v>
      </c>
      <c r="AK385">
        <v>3.5</v>
      </c>
      <c r="AL385">
        <v>4</v>
      </c>
      <c r="AM385" t="s">
        <v>2263</v>
      </c>
      <c r="AN385" s="2" t="s">
        <v>3160</v>
      </c>
      <c r="AO385">
        <v>25.124831400000001</v>
      </c>
      <c r="AP385">
        <v>121.513665</v>
      </c>
      <c r="AQ385" t="str">
        <f t="shared" si="61"/>
        <v>台北市</v>
      </c>
      <c r="AR385" t="str">
        <f t="shared" si="62"/>
        <v>北投區</v>
      </c>
      <c r="BG385" t="str">
        <f t="shared" si="63"/>
        <v/>
      </c>
      <c r="BH385" t="str">
        <f t="shared" si="64"/>
        <v/>
      </c>
      <c r="BX385" t="s">
        <v>4606</v>
      </c>
      <c r="BY385" t="s">
        <v>22</v>
      </c>
      <c r="BZ385" t="s">
        <v>4564</v>
      </c>
      <c r="CA385" t="s">
        <v>4607</v>
      </c>
      <c r="CB385">
        <v>25.064221</v>
      </c>
      <c r="CC385">
        <v>121.465264</v>
      </c>
      <c r="CJ385">
        <v>35162</v>
      </c>
      <c r="CK385">
        <v>10196</v>
      </c>
      <c r="CL385" t="s">
        <v>8967</v>
      </c>
      <c r="CM385" t="s">
        <v>9081</v>
      </c>
      <c r="CN385">
        <v>94</v>
      </c>
      <c r="CO385">
        <v>0</v>
      </c>
      <c r="CP385">
        <v>1</v>
      </c>
      <c r="CQ385">
        <v>121.50051329999999</v>
      </c>
      <c r="CR385">
        <v>25.002803879999998</v>
      </c>
      <c r="CS385" t="s">
        <v>9082</v>
      </c>
      <c r="CT385" t="s">
        <v>9083</v>
      </c>
      <c r="CU385" t="str">
        <f t="shared" si="65"/>
        <v>中山路</v>
      </c>
      <c r="CV385" t="str">
        <f t="shared" si="66"/>
        <v>二段1</v>
      </c>
    </row>
    <row r="386" spans="12:100" x14ac:dyDescent="0.25">
      <c r="L386" t="s">
        <v>1101</v>
      </c>
      <c r="M386" t="s">
        <v>782</v>
      </c>
      <c r="N386" t="s">
        <v>1102</v>
      </c>
      <c r="O386">
        <v>25.043489000000001</v>
      </c>
      <c r="P386">
        <v>121.77764999999999</v>
      </c>
      <c r="Q386" t="s">
        <v>1103</v>
      </c>
      <c r="S386" t="str">
        <f t="shared" ref="S386:S449" si="67">MID(N386,1,3)</f>
        <v>新北市</v>
      </c>
      <c r="T386" t="str">
        <f t="shared" ref="T386:T449" si="68">MID(N386,4,3)</f>
        <v>平溪區</v>
      </c>
      <c r="AJ386" t="s">
        <v>3476</v>
      </c>
      <c r="AK386">
        <v>4.0999999999999996</v>
      </c>
      <c r="AL386">
        <v>7</v>
      </c>
      <c r="AM386" t="s">
        <v>2831</v>
      </c>
      <c r="AN386" s="2" t="s">
        <v>3160</v>
      </c>
      <c r="AO386">
        <v>25.118755100000001</v>
      </c>
      <c r="AP386">
        <v>121.5040348</v>
      </c>
      <c r="AQ386" t="str">
        <f t="shared" ref="AQ386:AQ449" si="69">MID(AN386,1,3)</f>
        <v>台北市</v>
      </c>
      <c r="AR386" t="str">
        <f t="shared" ref="AR386:AR449" si="70">MID(AN386,4,3)</f>
        <v>北投區</v>
      </c>
      <c r="BG386" t="str">
        <f t="shared" ref="BG386:BG449" si="71">MID(BD386,1,3)</f>
        <v/>
      </c>
      <c r="BH386" t="str">
        <f t="shared" ref="BH386:BH449" si="72">MID(BD386,4,3)</f>
        <v/>
      </c>
      <c r="BX386" t="s">
        <v>4608</v>
      </c>
      <c r="BY386" t="s">
        <v>22</v>
      </c>
      <c r="BZ386" t="s">
        <v>4564</v>
      </c>
      <c r="CA386" t="s">
        <v>4609</v>
      </c>
      <c r="CB386">
        <v>25.063262000000002</v>
      </c>
      <c r="CC386">
        <v>121.465171</v>
      </c>
      <c r="CJ386">
        <v>35163</v>
      </c>
      <c r="CK386">
        <v>10196</v>
      </c>
      <c r="CL386" t="s">
        <v>8963</v>
      </c>
      <c r="CM386" t="s">
        <v>8964</v>
      </c>
      <c r="CN386">
        <v>95</v>
      </c>
      <c r="CO386">
        <v>0</v>
      </c>
      <c r="CP386">
        <v>1</v>
      </c>
      <c r="CQ386">
        <v>121.498749</v>
      </c>
      <c r="CR386">
        <v>25.002186999999999</v>
      </c>
      <c r="CS386" t="s">
        <v>9084</v>
      </c>
      <c r="CT386" t="s">
        <v>9085</v>
      </c>
      <c r="CU386" t="str">
        <f t="shared" si="65"/>
        <v>新北市</v>
      </c>
      <c r="CV386" t="str">
        <f t="shared" si="66"/>
        <v>土城區</v>
      </c>
    </row>
    <row r="387" spans="12:100" x14ac:dyDescent="0.25">
      <c r="L387" t="s">
        <v>1095</v>
      </c>
      <c r="M387" t="s">
        <v>782</v>
      </c>
      <c r="N387" t="s">
        <v>1096</v>
      </c>
      <c r="O387">
        <v>25.0273</v>
      </c>
      <c r="P387">
        <v>121.737385</v>
      </c>
      <c r="Q387" t="s">
        <v>1097</v>
      </c>
      <c r="S387" t="str">
        <f t="shared" si="67"/>
        <v>新北市</v>
      </c>
      <c r="T387" t="str">
        <f t="shared" si="68"/>
        <v>平溪區</v>
      </c>
      <c r="AJ387" t="s">
        <v>3318</v>
      </c>
      <c r="AK387">
        <v>4.3</v>
      </c>
      <c r="AL387">
        <v>12</v>
      </c>
      <c r="AM387" t="s">
        <v>2708</v>
      </c>
      <c r="AN387" s="2" t="s">
        <v>3319</v>
      </c>
      <c r="AO387">
        <v>25.1370805</v>
      </c>
      <c r="AP387">
        <v>121.5057293</v>
      </c>
      <c r="AQ387" t="str">
        <f t="shared" si="69"/>
        <v>台北市</v>
      </c>
      <c r="AR387" t="str">
        <f t="shared" si="70"/>
        <v>北投區</v>
      </c>
      <c r="BG387" t="str">
        <f t="shared" si="71"/>
        <v/>
      </c>
      <c r="BH387" t="str">
        <f t="shared" si="72"/>
        <v/>
      </c>
      <c r="BX387" t="s">
        <v>4610</v>
      </c>
      <c r="BY387" t="s">
        <v>22</v>
      </c>
      <c r="BZ387" t="s">
        <v>4564</v>
      </c>
      <c r="CA387" t="s">
        <v>4611</v>
      </c>
      <c r="CB387">
        <v>25.061274999999998</v>
      </c>
      <c r="CC387">
        <v>121.454099</v>
      </c>
      <c r="CJ387">
        <v>35166</v>
      </c>
      <c r="CK387">
        <v>10196</v>
      </c>
      <c r="CL387" t="s">
        <v>8094</v>
      </c>
      <c r="CM387" t="s">
        <v>8095</v>
      </c>
      <c r="CN387">
        <v>98</v>
      </c>
      <c r="CO387">
        <v>0</v>
      </c>
      <c r="CP387">
        <v>1</v>
      </c>
      <c r="CQ387">
        <v>121.49225439999999</v>
      </c>
      <c r="CR387">
        <v>24.996729999999999</v>
      </c>
      <c r="CS387" t="s">
        <v>9086</v>
      </c>
      <c r="CT387" t="s">
        <v>9087</v>
      </c>
      <c r="CU387" t="str">
        <f t="shared" ref="CU387:CU450" si="73">MID(CS387,1,3)</f>
        <v>連城路</v>
      </c>
      <c r="CV387" t="str">
        <f t="shared" ref="CV387:CV450" si="74">MID(CS387,4,3)</f>
        <v>192</v>
      </c>
    </row>
    <row r="388" spans="12:100" x14ac:dyDescent="0.25">
      <c r="L388" t="s">
        <v>1098</v>
      </c>
      <c r="M388" t="s">
        <v>782</v>
      </c>
      <c r="N388" t="s">
        <v>1099</v>
      </c>
      <c r="O388">
        <v>25.023276599999999</v>
      </c>
      <c r="P388">
        <v>121.72699009999999</v>
      </c>
      <c r="Q388" t="s">
        <v>1100</v>
      </c>
      <c r="S388" t="str">
        <f t="shared" si="67"/>
        <v>新北市</v>
      </c>
      <c r="T388" t="str">
        <f t="shared" si="68"/>
        <v>平溪區</v>
      </c>
      <c r="AJ388" t="s">
        <v>2390</v>
      </c>
      <c r="AK388">
        <v>5</v>
      </c>
      <c r="AL388">
        <v>1</v>
      </c>
      <c r="AM388" t="s">
        <v>2390</v>
      </c>
      <c r="AN388" s="2" t="s">
        <v>3150</v>
      </c>
      <c r="AO388">
        <v>25.103866100000001</v>
      </c>
      <c r="AP388">
        <v>121.5150433</v>
      </c>
      <c r="AQ388" t="str">
        <f t="shared" si="69"/>
        <v>台北市</v>
      </c>
      <c r="AR388" t="str">
        <f t="shared" si="70"/>
        <v>北投區</v>
      </c>
      <c r="BG388" t="str">
        <f t="shared" si="71"/>
        <v/>
      </c>
      <c r="BH388" t="str">
        <f t="shared" si="72"/>
        <v/>
      </c>
      <c r="BX388" t="s">
        <v>4612</v>
      </c>
      <c r="BY388" t="s">
        <v>22</v>
      </c>
      <c r="BZ388" t="s">
        <v>4564</v>
      </c>
      <c r="CA388" t="s">
        <v>4613</v>
      </c>
      <c r="CB388">
        <v>25.060841</v>
      </c>
      <c r="CC388">
        <v>121.45749000000001</v>
      </c>
      <c r="CJ388">
        <v>35167</v>
      </c>
      <c r="CK388">
        <v>10196</v>
      </c>
      <c r="CL388" t="s">
        <v>9088</v>
      </c>
      <c r="CM388" t="s">
        <v>9089</v>
      </c>
      <c r="CN388">
        <v>99</v>
      </c>
      <c r="CO388">
        <v>0</v>
      </c>
      <c r="CP388">
        <v>1</v>
      </c>
      <c r="CQ388">
        <v>121.4902015</v>
      </c>
      <c r="CR388">
        <v>24.99645348</v>
      </c>
      <c r="CS388" t="s">
        <v>9090</v>
      </c>
      <c r="CT388" t="s">
        <v>9091</v>
      </c>
      <c r="CU388" t="str">
        <f t="shared" si="73"/>
        <v>連城路</v>
      </c>
      <c r="CV388" t="str">
        <f t="shared" si="74"/>
        <v>224</v>
      </c>
    </row>
    <row r="389" spans="12:100" x14ac:dyDescent="0.25">
      <c r="L389" t="s">
        <v>1866</v>
      </c>
      <c r="M389" t="s">
        <v>413</v>
      </c>
      <c r="N389" t="s">
        <v>1867</v>
      </c>
      <c r="O389">
        <v>25.0234512</v>
      </c>
      <c r="P389">
        <v>121.73328789999999</v>
      </c>
      <c r="Q389" t="s">
        <v>1868</v>
      </c>
      <c r="S389" t="str">
        <f t="shared" si="67"/>
        <v>新北市</v>
      </c>
      <c r="T389" t="str">
        <f t="shared" si="68"/>
        <v>平溪區</v>
      </c>
      <c r="AJ389" t="s">
        <v>2949</v>
      </c>
      <c r="AK389">
        <v>4.0999999999999996</v>
      </c>
      <c r="AL389">
        <v>2</v>
      </c>
      <c r="AM389" t="s">
        <v>2192</v>
      </c>
      <c r="AN389" s="2" t="s">
        <v>2950</v>
      </c>
      <c r="AO389">
        <v>25.1165007</v>
      </c>
      <c r="AP389">
        <v>121.5098316</v>
      </c>
      <c r="AQ389" t="str">
        <f t="shared" si="69"/>
        <v>台北市</v>
      </c>
      <c r="AR389" t="str">
        <f t="shared" si="70"/>
        <v>北投區</v>
      </c>
      <c r="BG389" t="str">
        <f t="shared" si="71"/>
        <v/>
      </c>
      <c r="BH389" t="str">
        <f t="shared" si="72"/>
        <v/>
      </c>
      <c r="BX389" t="s">
        <v>4614</v>
      </c>
      <c r="BY389" t="s">
        <v>22</v>
      </c>
      <c r="BZ389" t="s">
        <v>4564</v>
      </c>
      <c r="CA389" t="s">
        <v>4615</v>
      </c>
      <c r="CB389">
        <v>25.062816000000002</v>
      </c>
      <c r="CC389">
        <v>121.459193</v>
      </c>
      <c r="CJ389">
        <v>35169</v>
      </c>
      <c r="CK389">
        <v>10196</v>
      </c>
      <c r="CL389" t="s">
        <v>8071</v>
      </c>
      <c r="CM389" t="s">
        <v>8072</v>
      </c>
      <c r="CN389">
        <v>101</v>
      </c>
      <c r="CO389">
        <v>0</v>
      </c>
      <c r="CP389">
        <v>1</v>
      </c>
      <c r="CQ389">
        <v>121.4827856</v>
      </c>
      <c r="CR389">
        <v>24.99574617</v>
      </c>
      <c r="CS389" t="s">
        <v>9092</v>
      </c>
      <c r="CT389" t="s">
        <v>9093</v>
      </c>
      <c r="CU389" t="str">
        <f t="shared" si="73"/>
        <v>連城路</v>
      </c>
      <c r="CV389" t="str">
        <f t="shared" si="74"/>
        <v>328</v>
      </c>
    </row>
    <row r="390" spans="12:100" x14ac:dyDescent="0.25">
      <c r="L390" t="s">
        <v>456</v>
      </c>
      <c r="M390" t="s">
        <v>447</v>
      </c>
      <c r="N390" t="s">
        <v>457</v>
      </c>
      <c r="O390">
        <v>24.9955979</v>
      </c>
      <c r="P390">
        <v>121.51433129999999</v>
      </c>
      <c r="Q390" t="s">
        <v>458</v>
      </c>
      <c r="S390" t="str">
        <f t="shared" si="67"/>
        <v>新北市</v>
      </c>
      <c r="T390" t="str">
        <f t="shared" si="68"/>
        <v>永和區</v>
      </c>
      <c r="AJ390" t="s">
        <v>3473</v>
      </c>
      <c r="AK390">
        <v>5</v>
      </c>
      <c r="AL390">
        <v>125</v>
      </c>
      <c r="AM390" t="s">
        <v>2870</v>
      </c>
      <c r="AN390" s="2" t="s">
        <v>3474</v>
      </c>
      <c r="AO390">
        <v>25.1143055</v>
      </c>
      <c r="AP390">
        <v>121.5152628</v>
      </c>
      <c r="AQ390" t="str">
        <f t="shared" si="69"/>
        <v>台北市</v>
      </c>
      <c r="AR390" t="str">
        <f t="shared" si="70"/>
        <v>北投區</v>
      </c>
      <c r="BG390" t="str">
        <f t="shared" si="71"/>
        <v/>
      </c>
      <c r="BH390" t="str">
        <f t="shared" si="72"/>
        <v/>
      </c>
      <c r="BX390" t="s">
        <v>4616</v>
      </c>
      <c r="BY390" t="s">
        <v>22</v>
      </c>
      <c r="BZ390" t="s">
        <v>4564</v>
      </c>
      <c r="CA390" t="s">
        <v>4617</v>
      </c>
      <c r="CB390">
        <v>25.062453999999999</v>
      </c>
      <c r="CC390">
        <v>121.45963399999999</v>
      </c>
      <c r="CJ390">
        <v>35173</v>
      </c>
      <c r="CK390">
        <v>10196</v>
      </c>
      <c r="CL390" t="s">
        <v>4164</v>
      </c>
      <c r="CM390" t="s">
        <v>8731</v>
      </c>
      <c r="CN390">
        <v>105</v>
      </c>
      <c r="CO390">
        <v>0</v>
      </c>
      <c r="CP390">
        <v>1</v>
      </c>
      <c r="CQ390">
        <v>121.468808</v>
      </c>
      <c r="CR390">
        <v>24.988513000000001</v>
      </c>
      <c r="CS390" t="s">
        <v>9094</v>
      </c>
      <c r="CT390" t="s">
        <v>9095</v>
      </c>
      <c r="CU390" t="str">
        <f t="shared" si="73"/>
        <v>金城路</v>
      </c>
      <c r="CV390" t="str">
        <f t="shared" si="74"/>
        <v>三段1</v>
      </c>
    </row>
    <row r="391" spans="12:100" x14ac:dyDescent="0.25">
      <c r="L391" t="s">
        <v>920</v>
      </c>
      <c r="M391" t="s">
        <v>782</v>
      </c>
      <c r="N391" t="s">
        <v>921</v>
      </c>
      <c r="O391">
        <v>25.015295200000001</v>
      </c>
      <c r="P391">
        <v>121.5114852</v>
      </c>
      <c r="Q391" t="s">
        <v>922</v>
      </c>
      <c r="S391" t="str">
        <f t="shared" si="67"/>
        <v>新北市</v>
      </c>
      <c r="T391" t="str">
        <f t="shared" si="68"/>
        <v>永和區</v>
      </c>
      <c r="AJ391" t="s">
        <v>3456</v>
      </c>
      <c r="AK391">
        <v>4.5</v>
      </c>
      <c r="AL391">
        <v>162</v>
      </c>
      <c r="AM391" t="s">
        <v>2858</v>
      </c>
      <c r="AN391" s="2" t="s">
        <v>3457</v>
      </c>
      <c r="AO391">
        <v>25.110756800000001</v>
      </c>
      <c r="AP391">
        <v>121.5105478</v>
      </c>
      <c r="AQ391" t="str">
        <f t="shared" si="69"/>
        <v>台北市</v>
      </c>
      <c r="AR391" t="str">
        <f t="shared" si="70"/>
        <v>北投區</v>
      </c>
      <c r="BG391" t="str">
        <f t="shared" si="71"/>
        <v/>
      </c>
      <c r="BH391" t="str">
        <f t="shared" si="72"/>
        <v/>
      </c>
      <c r="BX391" t="s">
        <v>4618</v>
      </c>
      <c r="BY391" t="s">
        <v>22</v>
      </c>
      <c r="BZ391" t="s">
        <v>4543</v>
      </c>
      <c r="CA391" t="s">
        <v>4619</v>
      </c>
      <c r="CB391">
        <v>25.027415999999999</v>
      </c>
      <c r="CC391">
        <v>121.43019099999999</v>
      </c>
      <c r="CJ391">
        <v>35176</v>
      </c>
      <c r="CK391">
        <v>10196</v>
      </c>
      <c r="CL391" t="s">
        <v>8723</v>
      </c>
      <c r="CM391" t="s">
        <v>9096</v>
      </c>
      <c r="CN391">
        <v>108</v>
      </c>
      <c r="CO391">
        <v>0</v>
      </c>
      <c r="CP391">
        <v>1</v>
      </c>
      <c r="CQ391">
        <v>121.45914500000001</v>
      </c>
      <c r="CR391">
        <v>24.984575</v>
      </c>
      <c r="CS391" t="s">
        <v>9097</v>
      </c>
      <c r="CT391" t="s">
        <v>9098</v>
      </c>
      <c r="CU391" t="str">
        <f t="shared" si="73"/>
        <v>金城路</v>
      </c>
      <c r="CV391" t="str">
        <f t="shared" si="74"/>
        <v>二段3</v>
      </c>
    </row>
    <row r="392" spans="12:100" x14ac:dyDescent="0.25">
      <c r="L392" t="s">
        <v>785</v>
      </c>
      <c r="M392" t="s">
        <v>782</v>
      </c>
      <c r="N392" t="s">
        <v>786</v>
      </c>
      <c r="O392">
        <v>25.0156533</v>
      </c>
      <c r="P392">
        <v>121.51187160000001</v>
      </c>
      <c r="Q392" t="s">
        <v>787</v>
      </c>
      <c r="S392" t="str">
        <f t="shared" si="67"/>
        <v>新北市</v>
      </c>
      <c r="T392" t="str">
        <f t="shared" si="68"/>
        <v>永和區</v>
      </c>
      <c r="AJ392" t="s">
        <v>3415</v>
      </c>
      <c r="AK392">
        <v>1.8</v>
      </c>
      <c r="AL392">
        <v>4</v>
      </c>
      <c r="AM392" t="s">
        <v>2263</v>
      </c>
      <c r="AN392" s="2" t="s">
        <v>3416</v>
      </c>
      <c r="AO392">
        <v>25.118422200000001</v>
      </c>
      <c r="AP392">
        <v>121.5034765</v>
      </c>
      <c r="AQ392" t="str">
        <f t="shared" si="69"/>
        <v>台北市</v>
      </c>
      <c r="AR392" t="str">
        <f t="shared" si="70"/>
        <v>北投區</v>
      </c>
      <c r="BG392" t="str">
        <f t="shared" si="71"/>
        <v/>
      </c>
      <c r="BH392" t="str">
        <f t="shared" si="72"/>
        <v/>
      </c>
      <c r="BX392" t="s">
        <v>4620</v>
      </c>
      <c r="BY392" t="s">
        <v>22</v>
      </c>
      <c r="BZ392" t="s">
        <v>4583</v>
      </c>
      <c r="CA392" t="s">
        <v>4621</v>
      </c>
      <c r="CB392">
        <v>25.028189000000001</v>
      </c>
      <c r="CC392">
        <v>121.411581</v>
      </c>
      <c r="CJ392">
        <v>35178</v>
      </c>
      <c r="CK392">
        <v>10196</v>
      </c>
      <c r="CL392" t="s">
        <v>9056</v>
      </c>
      <c r="CM392" t="s">
        <v>9057</v>
      </c>
      <c r="CN392">
        <v>110</v>
      </c>
      <c r="CO392">
        <v>0</v>
      </c>
      <c r="CP392">
        <v>1</v>
      </c>
      <c r="CQ392">
        <v>121.45461</v>
      </c>
      <c r="CR392">
        <v>24.981839999999998</v>
      </c>
      <c r="CS392" t="s">
        <v>9099</v>
      </c>
      <c r="CT392" t="s">
        <v>9100</v>
      </c>
      <c r="CU392" t="str">
        <f t="shared" si="73"/>
        <v>金城路</v>
      </c>
      <c r="CV392" t="str">
        <f t="shared" si="74"/>
        <v>二段2</v>
      </c>
    </row>
    <row r="393" spans="12:100" x14ac:dyDescent="0.25">
      <c r="L393" t="s">
        <v>512</v>
      </c>
      <c r="M393" t="s">
        <v>372</v>
      </c>
      <c r="N393" t="s">
        <v>513</v>
      </c>
      <c r="O393">
        <v>25.010631400000001</v>
      </c>
      <c r="P393">
        <v>121.5085744</v>
      </c>
      <c r="Q393" t="s">
        <v>514</v>
      </c>
      <c r="S393" t="str">
        <f t="shared" si="67"/>
        <v>新北市</v>
      </c>
      <c r="T393" t="str">
        <f t="shared" si="68"/>
        <v>永和區</v>
      </c>
      <c r="AJ393" t="s">
        <v>3346</v>
      </c>
      <c r="AK393">
        <v>4.2</v>
      </c>
      <c r="AL393">
        <v>46</v>
      </c>
      <c r="AM393" t="s">
        <v>2263</v>
      </c>
      <c r="AN393" s="2" t="s">
        <v>3347</v>
      </c>
      <c r="AO393">
        <v>25.114876299999999</v>
      </c>
      <c r="AP393">
        <v>121.4995021</v>
      </c>
      <c r="AQ393" t="str">
        <f t="shared" si="69"/>
        <v>台北市</v>
      </c>
      <c r="AR393" t="str">
        <f t="shared" si="70"/>
        <v>北投區</v>
      </c>
      <c r="BG393" t="str">
        <f t="shared" si="71"/>
        <v/>
      </c>
      <c r="BH393" t="str">
        <f t="shared" si="72"/>
        <v/>
      </c>
      <c r="BX393" t="s">
        <v>4622</v>
      </c>
      <c r="BY393" t="s">
        <v>22</v>
      </c>
      <c r="BZ393" t="s">
        <v>4583</v>
      </c>
      <c r="CA393" t="s">
        <v>4623</v>
      </c>
      <c r="CB393">
        <v>25.028317000000001</v>
      </c>
      <c r="CC393">
        <v>121.41005199999999</v>
      </c>
      <c r="CJ393">
        <v>35179</v>
      </c>
      <c r="CK393">
        <v>10196</v>
      </c>
      <c r="CL393" t="s">
        <v>9052</v>
      </c>
      <c r="CM393" t="s">
        <v>9053</v>
      </c>
      <c r="CN393">
        <v>111</v>
      </c>
      <c r="CO393">
        <v>0</v>
      </c>
      <c r="CP393">
        <v>1</v>
      </c>
      <c r="CQ393">
        <v>121.45213</v>
      </c>
      <c r="CR393">
        <v>24.979759999999999</v>
      </c>
      <c r="CS393" t="s">
        <v>9101</v>
      </c>
      <c r="CT393" t="s">
        <v>9102</v>
      </c>
      <c r="CU393" t="str">
        <f t="shared" si="73"/>
        <v>金城路</v>
      </c>
      <c r="CV393" t="str">
        <f t="shared" si="74"/>
        <v>二段5</v>
      </c>
    </row>
    <row r="394" spans="12:100" x14ac:dyDescent="0.25">
      <c r="L394" t="s">
        <v>1792</v>
      </c>
      <c r="M394" t="s">
        <v>413</v>
      </c>
      <c r="N394" t="s">
        <v>1793</v>
      </c>
      <c r="O394">
        <v>25.004060599999999</v>
      </c>
      <c r="P394">
        <v>121.52094339999999</v>
      </c>
      <c r="Q394" t="s">
        <v>1794</v>
      </c>
      <c r="S394" t="str">
        <f t="shared" si="67"/>
        <v>新北市</v>
      </c>
      <c r="T394" t="str">
        <f t="shared" si="68"/>
        <v>永和區</v>
      </c>
      <c r="AJ394" t="s">
        <v>3422</v>
      </c>
      <c r="AK394">
        <v>4.7</v>
      </c>
      <c r="AL394">
        <v>22</v>
      </c>
      <c r="AM394" t="s">
        <v>2263</v>
      </c>
      <c r="AN394" s="2" t="s">
        <v>3423</v>
      </c>
      <c r="AO394">
        <v>25.110256</v>
      </c>
      <c r="AP394">
        <v>121.5215113</v>
      </c>
      <c r="AQ394" t="str">
        <f t="shared" si="69"/>
        <v>台北市</v>
      </c>
      <c r="AR394" t="str">
        <f t="shared" si="70"/>
        <v>北投區</v>
      </c>
      <c r="BG394" t="str">
        <f t="shared" si="71"/>
        <v/>
      </c>
      <c r="BH394" t="str">
        <f t="shared" si="72"/>
        <v/>
      </c>
      <c r="BX394" t="s">
        <v>4624</v>
      </c>
      <c r="BY394" t="s">
        <v>22</v>
      </c>
      <c r="BZ394" t="s">
        <v>4548</v>
      </c>
      <c r="CA394" t="s">
        <v>4625</v>
      </c>
      <c r="CB394">
        <v>25.056856</v>
      </c>
      <c r="CC394">
        <v>121.453338</v>
      </c>
      <c r="CJ394">
        <v>35180</v>
      </c>
      <c r="CK394">
        <v>10196</v>
      </c>
      <c r="CL394" t="s">
        <v>9103</v>
      </c>
      <c r="CM394" t="s">
        <v>9104</v>
      </c>
      <c r="CN394">
        <v>112</v>
      </c>
      <c r="CO394">
        <v>0</v>
      </c>
      <c r="CP394">
        <v>1</v>
      </c>
      <c r="CQ394">
        <v>121.45053299999999</v>
      </c>
      <c r="CR394">
        <v>24.978480999999999</v>
      </c>
      <c r="CS394" t="s">
        <v>9105</v>
      </c>
      <c r="CT394" t="s">
        <v>9106</v>
      </c>
      <c r="CU394" t="str">
        <f t="shared" si="73"/>
        <v>金城路</v>
      </c>
      <c r="CV394" t="str">
        <f t="shared" si="74"/>
        <v>二段2</v>
      </c>
    </row>
    <row r="395" spans="12:100" x14ac:dyDescent="0.25">
      <c r="L395" t="s">
        <v>788</v>
      </c>
      <c r="M395" t="s">
        <v>782</v>
      </c>
      <c r="N395" t="s">
        <v>789</v>
      </c>
      <c r="O395">
        <v>25.0145585</v>
      </c>
      <c r="P395">
        <v>121.5170389</v>
      </c>
      <c r="Q395" t="s">
        <v>790</v>
      </c>
      <c r="S395" t="str">
        <f t="shared" si="67"/>
        <v>新北市</v>
      </c>
      <c r="T395" t="str">
        <f t="shared" si="68"/>
        <v>永和區</v>
      </c>
      <c r="AJ395" t="s">
        <v>2632</v>
      </c>
      <c r="AK395">
        <v>4</v>
      </c>
      <c r="AL395">
        <v>8</v>
      </c>
      <c r="AM395" t="s">
        <v>2609</v>
      </c>
      <c r="AN395" s="2" t="s">
        <v>2633</v>
      </c>
      <c r="AO395">
        <v>24.994733100000001</v>
      </c>
      <c r="AP395">
        <v>121.5296302</v>
      </c>
      <c r="AQ395" t="str">
        <f t="shared" si="69"/>
        <v>新北市</v>
      </c>
      <c r="AR395" t="str">
        <f t="shared" si="70"/>
        <v>永和區</v>
      </c>
      <c r="BG395" t="str">
        <f t="shared" si="71"/>
        <v/>
      </c>
      <c r="BH395" t="str">
        <f t="shared" si="72"/>
        <v/>
      </c>
      <c r="BX395" t="s">
        <v>4626</v>
      </c>
      <c r="BY395" t="s">
        <v>22</v>
      </c>
      <c r="BZ395" t="s">
        <v>4627</v>
      </c>
      <c r="CA395" t="s">
        <v>4628</v>
      </c>
      <c r="CB395">
        <v>25.046557</v>
      </c>
      <c r="CC395">
        <v>121.453802</v>
      </c>
      <c r="CJ395">
        <v>35181</v>
      </c>
      <c r="CK395">
        <v>10196</v>
      </c>
      <c r="CL395" t="s">
        <v>9048</v>
      </c>
      <c r="CM395" t="s">
        <v>9049</v>
      </c>
      <c r="CN395">
        <v>113</v>
      </c>
      <c r="CO395">
        <v>0</v>
      </c>
      <c r="CP395">
        <v>1</v>
      </c>
      <c r="CQ395">
        <v>121.44737000000001</v>
      </c>
      <c r="CR395">
        <v>24.976130000000001</v>
      </c>
      <c r="CS395" t="s">
        <v>9107</v>
      </c>
      <c r="CT395" t="s">
        <v>9108</v>
      </c>
      <c r="CU395" t="str">
        <f t="shared" si="73"/>
        <v>金城路</v>
      </c>
      <c r="CV395" t="str">
        <f t="shared" si="74"/>
        <v>一段1</v>
      </c>
    </row>
    <row r="396" spans="12:100" x14ac:dyDescent="0.25">
      <c r="L396" t="s">
        <v>923</v>
      </c>
      <c r="M396" t="s">
        <v>782</v>
      </c>
      <c r="N396" t="s">
        <v>924</v>
      </c>
      <c r="O396">
        <v>25.013192499999999</v>
      </c>
      <c r="P396">
        <v>121.52003809999999</v>
      </c>
      <c r="Q396" t="s">
        <v>925</v>
      </c>
      <c r="S396" t="str">
        <f t="shared" si="67"/>
        <v>新北市</v>
      </c>
      <c r="T396" t="str">
        <f t="shared" si="68"/>
        <v>永和區</v>
      </c>
      <c r="AJ396" t="s">
        <v>2808</v>
      </c>
      <c r="AK396">
        <v>4.5999999999999996</v>
      </c>
      <c r="AL396">
        <v>8</v>
      </c>
      <c r="AM396" t="s">
        <v>2263</v>
      </c>
      <c r="AN396" s="2" t="s">
        <v>2633</v>
      </c>
      <c r="AO396">
        <v>25.0183784</v>
      </c>
      <c r="AP396">
        <v>121.51009639999999</v>
      </c>
      <c r="AQ396" t="str">
        <f t="shared" si="69"/>
        <v>新北市</v>
      </c>
      <c r="AR396" t="str">
        <f t="shared" si="70"/>
        <v>永和區</v>
      </c>
      <c r="BG396" t="str">
        <f t="shared" si="71"/>
        <v/>
      </c>
      <c r="BH396" t="str">
        <f t="shared" si="72"/>
        <v/>
      </c>
      <c r="BX396" t="s">
        <v>4629</v>
      </c>
      <c r="BY396" t="s">
        <v>22</v>
      </c>
      <c r="BZ396" t="s">
        <v>4031</v>
      </c>
      <c r="CA396" t="s">
        <v>2415</v>
      </c>
      <c r="CB396">
        <v>25.041751999999999</v>
      </c>
      <c r="CC396">
        <v>121.450469</v>
      </c>
      <c r="CJ396">
        <v>35182</v>
      </c>
      <c r="CK396">
        <v>10196</v>
      </c>
      <c r="CL396" t="s">
        <v>9044</v>
      </c>
      <c r="CM396" t="s">
        <v>9045</v>
      </c>
      <c r="CN396">
        <v>114</v>
      </c>
      <c r="CO396">
        <v>0</v>
      </c>
      <c r="CP396">
        <v>1</v>
      </c>
      <c r="CQ396">
        <v>121.44400400000001</v>
      </c>
      <c r="CR396">
        <v>24.972964000000001</v>
      </c>
      <c r="CS396" t="s">
        <v>9109</v>
      </c>
      <c r="CT396" t="s">
        <v>9110</v>
      </c>
      <c r="CU396" t="str">
        <f t="shared" si="73"/>
        <v>金城路</v>
      </c>
      <c r="CV396" t="str">
        <f t="shared" si="74"/>
        <v>一段(</v>
      </c>
    </row>
    <row r="397" spans="12:100" x14ac:dyDescent="0.25">
      <c r="L397" t="s">
        <v>914</v>
      </c>
      <c r="M397" t="s">
        <v>782</v>
      </c>
      <c r="N397" t="s">
        <v>915</v>
      </c>
      <c r="O397">
        <v>25.003371099999999</v>
      </c>
      <c r="P397">
        <v>121.516948</v>
      </c>
      <c r="Q397" t="s">
        <v>916</v>
      </c>
      <c r="S397" t="str">
        <f t="shared" si="67"/>
        <v>新北市</v>
      </c>
      <c r="T397" t="str">
        <f t="shared" si="68"/>
        <v>永和區</v>
      </c>
      <c r="AJ397" t="s">
        <v>2812</v>
      </c>
      <c r="AK397">
        <v>4.2</v>
      </c>
      <c r="AL397">
        <v>133</v>
      </c>
      <c r="AM397" t="s">
        <v>2263</v>
      </c>
      <c r="AN397" s="2" t="s">
        <v>2633</v>
      </c>
      <c r="AO397">
        <v>25.0070476</v>
      </c>
      <c r="AP397">
        <v>121.5282095</v>
      </c>
      <c r="AQ397" t="str">
        <f t="shared" si="69"/>
        <v>新北市</v>
      </c>
      <c r="AR397" t="str">
        <f t="shared" si="70"/>
        <v>永和區</v>
      </c>
      <c r="BG397" t="str">
        <f t="shared" si="71"/>
        <v/>
      </c>
      <c r="BH397" t="str">
        <f t="shared" si="72"/>
        <v/>
      </c>
      <c r="BX397" t="s">
        <v>4630</v>
      </c>
      <c r="BY397" t="s">
        <v>22</v>
      </c>
      <c r="BZ397" t="s">
        <v>4583</v>
      </c>
      <c r="CA397" t="s">
        <v>4631</v>
      </c>
      <c r="CB397">
        <v>25.021000000000001</v>
      </c>
      <c r="CC397">
        <v>121.40857200000001</v>
      </c>
      <c r="CJ397">
        <v>35183</v>
      </c>
      <c r="CK397">
        <v>10196</v>
      </c>
      <c r="CL397" t="s">
        <v>9040</v>
      </c>
      <c r="CM397" t="s">
        <v>9111</v>
      </c>
      <c r="CN397">
        <v>115</v>
      </c>
      <c r="CO397">
        <v>0</v>
      </c>
      <c r="CP397">
        <v>1</v>
      </c>
      <c r="CQ397">
        <v>121.44302999999999</v>
      </c>
      <c r="CR397">
        <v>24.971720000000001</v>
      </c>
      <c r="CS397" t="s">
        <v>9112</v>
      </c>
      <c r="CT397" t="s">
        <v>9113</v>
      </c>
      <c r="CU397" t="str">
        <f t="shared" si="73"/>
        <v>金城路</v>
      </c>
      <c r="CV397" t="str">
        <f t="shared" si="74"/>
        <v>一段7</v>
      </c>
    </row>
    <row r="398" spans="12:100" x14ac:dyDescent="0.25">
      <c r="L398" t="s">
        <v>446</v>
      </c>
      <c r="M398" t="s">
        <v>447</v>
      </c>
      <c r="N398" t="s">
        <v>448</v>
      </c>
      <c r="O398">
        <v>25.003756899999999</v>
      </c>
      <c r="P398">
        <v>121.51864399999999</v>
      </c>
      <c r="Q398" t="s">
        <v>449</v>
      </c>
      <c r="S398" t="str">
        <f t="shared" si="67"/>
        <v>新北市</v>
      </c>
      <c r="T398" t="str">
        <f t="shared" si="68"/>
        <v>永和區</v>
      </c>
      <c r="AJ398" t="s">
        <v>2849</v>
      </c>
      <c r="AK398">
        <v>4.0999999999999996</v>
      </c>
      <c r="AL398">
        <v>26</v>
      </c>
      <c r="AM398" t="s">
        <v>2263</v>
      </c>
      <c r="AN398" s="2" t="s">
        <v>2633</v>
      </c>
      <c r="AO398">
        <v>25.009518100000001</v>
      </c>
      <c r="AP398">
        <v>121.49944069999999</v>
      </c>
      <c r="AQ398" t="str">
        <f t="shared" si="69"/>
        <v>新北市</v>
      </c>
      <c r="AR398" t="str">
        <f t="shared" si="70"/>
        <v>永和區</v>
      </c>
      <c r="BG398" t="str">
        <f t="shared" si="71"/>
        <v/>
      </c>
      <c r="BH398" t="str">
        <f t="shared" si="72"/>
        <v/>
      </c>
      <c r="BX398" t="s">
        <v>4632</v>
      </c>
      <c r="BY398" t="s">
        <v>22</v>
      </c>
      <c r="BZ398" t="s">
        <v>4583</v>
      </c>
      <c r="CA398" t="s">
        <v>4631</v>
      </c>
      <c r="CB398">
        <v>25.021000000000001</v>
      </c>
      <c r="CC398">
        <v>121.40857200000001</v>
      </c>
      <c r="CJ398">
        <v>35185</v>
      </c>
      <c r="CK398">
        <v>10196</v>
      </c>
      <c r="CL398" t="s">
        <v>9032</v>
      </c>
      <c r="CM398" t="s">
        <v>9033</v>
      </c>
      <c r="CN398">
        <v>117</v>
      </c>
      <c r="CO398">
        <v>0</v>
      </c>
      <c r="CP398">
        <v>1</v>
      </c>
      <c r="CQ398">
        <v>121.436598</v>
      </c>
      <c r="CR398">
        <v>24.967341999999999</v>
      </c>
      <c r="CS398" t="s">
        <v>9114</v>
      </c>
      <c r="CT398" t="s">
        <v>9115</v>
      </c>
      <c r="CU398" t="str">
        <f t="shared" si="73"/>
        <v>中央路</v>
      </c>
      <c r="CV398" t="str">
        <f t="shared" si="74"/>
        <v>三段7</v>
      </c>
    </row>
    <row r="399" spans="12:100" x14ac:dyDescent="0.25">
      <c r="L399" t="s">
        <v>926</v>
      </c>
      <c r="M399" t="s">
        <v>782</v>
      </c>
      <c r="N399" t="s">
        <v>927</v>
      </c>
      <c r="O399">
        <v>25.007666100000002</v>
      </c>
      <c r="P399">
        <v>121.505072</v>
      </c>
      <c r="Q399" t="s">
        <v>928</v>
      </c>
      <c r="S399" t="str">
        <f t="shared" si="67"/>
        <v>新北市</v>
      </c>
      <c r="T399" t="str">
        <f t="shared" si="68"/>
        <v>永和區</v>
      </c>
      <c r="AJ399" t="s">
        <v>2860</v>
      </c>
      <c r="AK399">
        <v>3.9</v>
      </c>
      <c r="AL399">
        <v>15</v>
      </c>
      <c r="AM399" t="s">
        <v>2831</v>
      </c>
      <c r="AN399" s="2" t="s">
        <v>2633</v>
      </c>
      <c r="AO399">
        <v>25.019152600000002</v>
      </c>
      <c r="AP399">
        <v>121.5123155</v>
      </c>
      <c r="AQ399" t="str">
        <f t="shared" si="69"/>
        <v>新北市</v>
      </c>
      <c r="AR399" t="str">
        <f t="shared" si="70"/>
        <v>永和區</v>
      </c>
      <c r="BG399" t="str">
        <f t="shared" si="71"/>
        <v/>
      </c>
      <c r="BH399" t="str">
        <f t="shared" si="72"/>
        <v/>
      </c>
      <c r="BX399" t="s">
        <v>4633</v>
      </c>
      <c r="BY399" t="s">
        <v>22</v>
      </c>
      <c r="BZ399" t="s">
        <v>4634</v>
      </c>
      <c r="CA399" t="s">
        <v>4635</v>
      </c>
      <c r="CB399">
        <v>25.035036999999999</v>
      </c>
      <c r="CC399">
        <v>121.45577</v>
      </c>
      <c r="CJ399">
        <v>35208</v>
      </c>
      <c r="CK399">
        <v>10196</v>
      </c>
      <c r="CL399" t="s">
        <v>8955</v>
      </c>
      <c r="CM399" t="s">
        <v>8956</v>
      </c>
      <c r="CN399">
        <v>140</v>
      </c>
      <c r="CO399">
        <v>0</v>
      </c>
      <c r="CP399">
        <v>1</v>
      </c>
      <c r="CQ399">
        <v>121.37925509999999</v>
      </c>
      <c r="CR399">
        <v>24.930437999999999</v>
      </c>
      <c r="CS399" t="s">
        <v>9116</v>
      </c>
      <c r="CT399" t="s">
        <v>9117</v>
      </c>
      <c r="CU399" t="str">
        <f t="shared" si="73"/>
        <v>新北市</v>
      </c>
      <c r="CV399" t="str">
        <f t="shared" si="74"/>
        <v>三峽區</v>
      </c>
    </row>
    <row r="400" spans="12:100" x14ac:dyDescent="0.25">
      <c r="L400" t="s">
        <v>1789</v>
      </c>
      <c r="M400" t="s">
        <v>413</v>
      </c>
      <c r="N400" t="s">
        <v>1790</v>
      </c>
      <c r="O400">
        <v>25.005896700000001</v>
      </c>
      <c r="P400">
        <v>121.52301</v>
      </c>
      <c r="Q400" t="s">
        <v>1791</v>
      </c>
      <c r="S400" t="str">
        <f t="shared" si="67"/>
        <v>新北市</v>
      </c>
      <c r="T400" t="str">
        <f t="shared" si="68"/>
        <v>永和區</v>
      </c>
      <c r="AJ400" t="s">
        <v>2693</v>
      </c>
      <c r="AK400">
        <v>4.0999999999999996</v>
      </c>
      <c r="AL400">
        <v>10</v>
      </c>
      <c r="AM400" t="s">
        <v>2694</v>
      </c>
      <c r="AN400" s="2" t="s">
        <v>2695</v>
      </c>
      <c r="AO400">
        <v>25.007478800000001</v>
      </c>
      <c r="AP400">
        <v>121.52707530000001</v>
      </c>
      <c r="AQ400" t="str">
        <f t="shared" si="69"/>
        <v>新北市</v>
      </c>
      <c r="AR400" t="str">
        <f t="shared" si="70"/>
        <v>永和區</v>
      </c>
      <c r="BG400" t="str">
        <f t="shared" si="71"/>
        <v/>
      </c>
      <c r="BH400" t="str">
        <f t="shared" si="72"/>
        <v/>
      </c>
      <c r="BX400" t="s">
        <v>4636</v>
      </c>
      <c r="BY400" t="s">
        <v>22</v>
      </c>
      <c r="BZ400" t="s">
        <v>4564</v>
      </c>
      <c r="CA400" t="s">
        <v>4637</v>
      </c>
      <c r="CB400">
        <v>25.032969999999999</v>
      </c>
      <c r="CC400">
        <v>121.27445</v>
      </c>
      <c r="CJ400">
        <v>35216</v>
      </c>
      <c r="CK400">
        <v>10196</v>
      </c>
      <c r="CL400" t="s">
        <v>8946</v>
      </c>
      <c r="CM400" t="s">
        <v>8947</v>
      </c>
      <c r="CN400">
        <v>148</v>
      </c>
      <c r="CO400">
        <v>0</v>
      </c>
      <c r="CP400">
        <v>1</v>
      </c>
      <c r="CQ400">
        <v>121.37387699999999</v>
      </c>
      <c r="CR400">
        <v>24.944914000000001</v>
      </c>
      <c r="CS400" t="s">
        <v>9118</v>
      </c>
      <c r="CT400" t="s">
        <v>9119</v>
      </c>
      <c r="CU400" t="str">
        <f t="shared" si="73"/>
        <v>臺北大</v>
      </c>
      <c r="CV400" t="str">
        <f t="shared" si="74"/>
        <v>學正門</v>
      </c>
    </row>
    <row r="401" spans="12:100" x14ac:dyDescent="0.25">
      <c r="L401" t="s">
        <v>917</v>
      </c>
      <c r="M401" t="s">
        <v>782</v>
      </c>
      <c r="N401" t="s">
        <v>918</v>
      </c>
      <c r="O401">
        <v>24.9989399</v>
      </c>
      <c r="P401">
        <v>121.5213727</v>
      </c>
      <c r="Q401" t="s">
        <v>919</v>
      </c>
      <c r="S401" t="str">
        <f t="shared" si="67"/>
        <v>新北市</v>
      </c>
      <c r="T401" t="str">
        <f t="shared" si="68"/>
        <v>永和區</v>
      </c>
      <c r="AJ401" t="s">
        <v>2310</v>
      </c>
      <c r="AK401">
        <v>4.8</v>
      </c>
      <c r="AL401">
        <v>231</v>
      </c>
      <c r="AM401" t="s">
        <v>2189</v>
      </c>
      <c r="AN401" s="2" t="s">
        <v>2311</v>
      </c>
      <c r="AO401">
        <v>25.0104322</v>
      </c>
      <c r="AP401">
        <v>121.51133179999999</v>
      </c>
      <c r="AQ401" t="str">
        <f t="shared" si="69"/>
        <v>新北市</v>
      </c>
      <c r="AR401" t="str">
        <f t="shared" si="70"/>
        <v>永和區</v>
      </c>
      <c r="BG401" t="str">
        <f t="shared" si="71"/>
        <v/>
      </c>
      <c r="BH401" t="str">
        <f t="shared" si="72"/>
        <v/>
      </c>
      <c r="BX401" t="s">
        <v>4638</v>
      </c>
      <c r="BY401" t="s">
        <v>22</v>
      </c>
      <c r="BZ401" t="s">
        <v>4534</v>
      </c>
      <c r="CA401" t="s">
        <v>4639</v>
      </c>
      <c r="CB401">
        <v>25.035157999999999</v>
      </c>
      <c r="CC401">
        <v>121.453075</v>
      </c>
      <c r="CJ401">
        <v>35218</v>
      </c>
      <c r="CK401">
        <v>10196</v>
      </c>
      <c r="CL401" t="s">
        <v>8939</v>
      </c>
      <c r="CM401" t="s">
        <v>8940</v>
      </c>
      <c r="CN401">
        <v>150</v>
      </c>
      <c r="CO401">
        <v>0</v>
      </c>
      <c r="CP401">
        <v>1</v>
      </c>
      <c r="CQ401">
        <v>121.37729</v>
      </c>
      <c r="CR401">
        <v>24.946709999999999</v>
      </c>
      <c r="CS401" t="s">
        <v>9120</v>
      </c>
      <c r="CT401" t="s">
        <v>9121</v>
      </c>
      <c r="CU401" t="str">
        <f t="shared" si="73"/>
        <v>大義路</v>
      </c>
      <c r="CV401" t="str">
        <f t="shared" si="74"/>
        <v>258</v>
      </c>
    </row>
    <row r="402" spans="12:100" x14ac:dyDescent="0.25">
      <c r="L402" t="s">
        <v>467</v>
      </c>
      <c r="M402" t="s">
        <v>447</v>
      </c>
      <c r="N402" t="s">
        <v>468</v>
      </c>
      <c r="O402">
        <v>25.015829</v>
      </c>
      <c r="P402">
        <v>121.51925300000001</v>
      </c>
      <c r="Q402" t="s">
        <v>469</v>
      </c>
      <c r="S402" t="str">
        <f t="shared" si="67"/>
        <v>新北市</v>
      </c>
      <c r="T402" t="str">
        <f t="shared" si="68"/>
        <v>永和區</v>
      </c>
      <c r="AJ402" t="s">
        <v>2539</v>
      </c>
      <c r="AK402">
        <v>5</v>
      </c>
      <c r="AL402">
        <v>1</v>
      </c>
      <c r="AM402" t="s">
        <v>2472</v>
      </c>
      <c r="AN402" s="2" t="s">
        <v>2540</v>
      </c>
      <c r="AO402">
        <v>24.9986979</v>
      </c>
      <c r="AP402">
        <v>121.5171481</v>
      </c>
      <c r="AQ402" t="str">
        <f t="shared" si="69"/>
        <v>新北市</v>
      </c>
      <c r="AR402" t="str">
        <f t="shared" si="70"/>
        <v>永和區</v>
      </c>
      <c r="BG402" t="str">
        <f t="shared" si="71"/>
        <v/>
      </c>
      <c r="BH402" t="str">
        <f t="shared" si="72"/>
        <v/>
      </c>
      <c r="BX402" t="s">
        <v>4640</v>
      </c>
      <c r="BY402" t="s">
        <v>22</v>
      </c>
      <c r="BZ402" t="s">
        <v>4571</v>
      </c>
      <c r="CA402" t="s">
        <v>4641</v>
      </c>
      <c r="CB402">
        <v>25.048462000000001</v>
      </c>
      <c r="CC402">
        <v>121.46144200000001</v>
      </c>
      <c r="CJ402">
        <v>35188</v>
      </c>
      <c r="CK402">
        <v>10196</v>
      </c>
      <c r="CL402" t="s">
        <v>9024</v>
      </c>
      <c r="CM402" t="s">
        <v>9025</v>
      </c>
      <c r="CN402">
        <v>120</v>
      </c>
      <c r="CO402">
        <v>0</v>
      </c>
      <c r="CP402">
        <v>1</v>
      </c>
      <c r="CQ402">
        <v>121.427601</v>
      </c>
      <c r="CR402">
        <v>24.964221999999999</v>
      </c>
      <c r="CS402" t="s">
        <v>9122</v>
      </c>
      <c r="CT402" t="s">
        <v>9123</v>
      </c>
      <c r="CU402" t="str">
        <f t="shared" si="73"/>
        <v>中央路</v>
      </c>
      <c r="CV402" t="str">
        <f t="shared" si="74"/>
        <v>三段2</v>
      </c>
    </row>
    <row r="403" spans="12:100" x14ac:dyDescent="0.25">
      <c r="L403" t="s">
        <v>781</v>
      </c>
      <c r="M403" t="s">
        <v>782</v>
      </c>
      <c r="N403" t="s">
        <v>783</v>
      </c>
      <c r="O403">
        <v>25.007021999999999</v>
      </c>
      <c r="P403">
        <v>121.521715</v>
      </c>
      <c r="Q403" t="s">
        <v>784</v>
      </c>
      <c r="S403" t="str">
        <f t="shared" si="67"/>
        <v>新北市</v>
      </c>
      <c r="T403" t="str">
        <f t="shared" si="68"/>
        <v>永和區</v>
      </c>
      <c r="AJ403" t="s">
        <v>2502</v>
      </c>
      <c r="AK403">
        <v>4.9000000000000004</v>
      </c>
      <c r="AL403">
        <v>141</v>
      </c>
      <c r="AM403" t="s">
        <v>2463</v>
      </c>
      <c r="AN403" s="2" t="s">
        <v>2503</v>
      </c>
      <c r="AO403">
        <v>25.007179199999999</v>
      </c>
      <c r="AP403">
        <v>121.5172048</v>
      </c>
      <c r="AQ403" t="str">
        <f t="shared" si="69"/>
        <v>新北市</v>
      </c>
      <c r="AR403" t="str">
        <f t="shared" si="70"/>
        <v>永和區</v>
      </c>
      <c r="BG403" t="str">
        <f t="shared" si="71"/>
        <v/>
      </c>
      <c r="BH403" t="str">
        <f t="shared" si="72"/>
        <v/>
      </c>
      <c r="BX403" t="s">
        <v>3719</v>
      </c>
      <c r="BY403" t="s">
        <v>22</v>
      </c>
      <c r="BZ403" t="s">
        <v>4176</v>
      </c>
      <c r="CA403" t="s">
        <v>4642</v>
      </c>
      <c r="CB403">
        <v>25.034693000000001</v>
      </c>
      <c r="CC403">
        <v>121.444672</v>
      </c>
      <c r="CJ403">
        <v>10356</v>
      </c>
      <c r="CK403">
        <v>10424</v>
      </c>
      <c r="CL403" t="s">
        <v>9124</v>
      </c>
      <c r="CM403" t="s">
        <v>9125</v>
      </c>
      <c r="CN403">
        <v>5</v>
      </c>
      <c r="CP403">
        <v>0</v>
      </c>
      <c r="CQ403">
        <v>121.450092</v>
      </c>
      <c r="CR403">
        <v>25.06236578</v>
      </c>
      <c r="CS403" t="s">
        <v>9126</v>
      </c>
      <c r="CT403" t="s">
        <v>9127</v>
      </c>
      <c r="CU403" t="str">
        <f t="shared" si="73"/>
        <v>五工六</v>
      </c>
      <c r="CV403" t="str">
        <f t="shared" si="74"/>
        <v>路16</v>
      </c>
    </row>
    <row r="404" spans="12:100" x14ac:dyDescent="0.25">
      <c r="L404" t="s">
        <v>1840</v>
      </c>
      <c r="M404" t="s">
        <v>413</v>
      </c>
      <c r="N404" t="s">
        <v>1841</v>
      </c>
      <c r="O404">
        <v>25.291248</v>
      </c>
      <c r="P404">
        <v>121.56447799999999</v>
      </c>
      <c r="Q404" t="s">
        <v>1842</v>
      </c>
      <c r="S404" t="str">
        <f t="shared" si="67"/>
        <v>新北市</v>
      </c>
      <c r="T404" t="str">
        <f t="shared" si="68"/>
        <v>石門區</v>
      </c>
      <c r="AJ404" t="s">
        <v>2302</v>
      </c>
      <c r="AK404">
        <v>4.8</v>
      </c>
      <c r="AL404">
        <v>99</v>
      </c>
      <c r="AM404" t="s">
        <v>2189</v>
      </c>
      <c r="AN404" s="2" t="s">
        <v>2303</v>
      </c>
      <c r="AO404">
        <v>25.007200399999999</v>
      </c>
      <c r="AP404">
        <v>121.5172097</v>
      </c>
      <c r="AQ404" t="str">
        <f t="shared" si="69"/>
        <v>新北市</v>
      </c>
      <c r="AR404" t="str">
        <f t="shared" si="70"/>
        <v>永和區</v>
      </c>
      <c r="BG404" t="str">
        <f t="shared" si="71"/>
        <v/>
      </c>
      <c r="BH404" t="str">
        <f t="shared" si="72"/>
        <v/>
      </c>
      <c r="BX404" t="s">
        <v>4643</v>
      </c>
      <c r="BY404" t="s">
        <v>22</v>
      </c>
      <c r="BZ404" t="s">
        <v>4583</v>
      </c>
      <c r="CA404" t="s">
        <v>4644</v>
      </c>
      <c r="CB404">
        <v>121.408958</v>
      </c>
      <c r="CC404">
        <v>25.028303999999999</v>
      </c>
      <c r="CJ404">
        <v>10406</v>
      </c>
      <c r="CK404">
        <v>10424</v>
      </c>
      <c r="CL404" t="s">
        <v>9124</v>
      </c>
      <c r="CM404" t="s">
        <v>9128</v>
      </c>
      <c r="CN404">
        <v>45</v>
      </c>
      <c r="CP404">
        <v>1</v>
      </c>
      <c r="CQ404">
        <v>121.45016390000001</v>
      </c>
      <c r="CR404">
        <v>25.062158230000001</v>
      </c>
      <c r="CS404" t="s">
        <v>9129</v>
      </c>
      <c r="CT404" t="s">
        <v>9130</v>
      </c>
      <c r="CU404" t="str">
        <f t="shared" si="73"/>
        <v>五工六</v>
      </c>
      <c r="CV404" t="str">
        <f t="shared" si="74"/>
        <v>路16</v>
      </c>
    </row>
    <row r="405" spans="12:100" x14ac:dyDescent="0.25">
      <c r="L405" t="s">
        <v>1131</v>
      </c>
      <c r="M405" t="s">
        <v>782</v>
      </c>
      <c r="N405" t="s">
        <v>1132</v>
      </c>
      <c r="O405">
        <v>25.2919941</v>
      </c>
      <c r="P405">
        <v>121.5672318</v>
      </c>
      <c r="Q405" t="s">
        <v>1133</v>
      </c>
      <c r="S405" t="str">
        <f t="shared" si="67"/>
        <v>新北市</v>
      </c>
      <c r="T405" t="str">
        <f t="shared" si="68"/>
        <v>石門區</v>
      </c>
      <c r="AJ405" t="s">
        <v>2483</v>
      </c>
      <c r="AK405">
        <v>5</v>
      </c>
      <c r="AL405">
        <v>15</v>
      </c>
      <c r="AM405" t="s">
        <v>2472</v>
      </c>
      <c r="AN405" s="2" t="s">
        <v>2484</v>
      </c>
      <c r="AO405">
        <v>25.010028800000001</v>
      </c>
      <c r="AP405">
        <v>121.5164216</v>
      </c>
      <c r="AQ405" t="str">
        <f t="shared" si="69"/>
        <v>新北市</v>
      </c>
      <c r="AR405" t="str">
        <f t="shared" si="70"/>
        <v>永和區</v>
      </c>
      <c r="BG405" t="str">
        <f t="shared" si="71"/>
        <v/>
      </c>
      <c r="BH405" t="str">
        <f t="shared" si="72"/>
        <v/>
      </c>
      <c r="BX405" t="s">
        <v>4645</v>
      </c>
      <c r="BY405" t="s">
        <v>22</v>
      </c>
      <c r="BZ405" t="s">
        <v>4486</v>
      </c>
      <c r="CA405" t="s">
        <v>4646</v>
      </c>
      <c r="CB405">
        <v>25.028063750000001</v>
      </c>
      <c r="CC405">
        <v>121.4234044</v>
      </c>
      <c r="CJ405">
        <v>10448</v>
      </c>
      <c r="CK405">
        <v>10475</v>
      </c>
      <c r="CL405" t="s">
        <v>382</v>
      </c>
      <c r="CM405" t="s">
        <v>9131</v>
      </c>
      <c r="CN405">
        <v>20</v>
      </c>
      <c r="CP405">
        <v>0</v>
      </c>
      <c r="CQ405">
        <v>121.46656350000001</v>
      </c>
      <c r="CR405">
        <v>25.0427471</v>
      </c>
      <c r="CS405" t="s">
        <v>9132</v>
      </c>
      <c r="CT405" t="s">
        <v>9133</v>
      </c>
      <c r="CU405" t="str">
        <f t="shared" si="73"/>
        <v>重新路</v>
      </c>
      <c r="CV405" t="str">
        <f t="shared" si="74"/>
        <v>五段6</v>
      </c>
    </row>
    <row r="406" spans="12:100" x14ac:dyDescent="0.25">
      <c r="L406" t="s">
        <v>1137</v>
      </c>
      <c r="M406" t="s">
        <v>782</v>
      </c>
      <c r="N406" t="s">
        <v>1138</v>
      </c>
      <c r="O406">
        <v>25.288851099999999</v>
      </c>
      <c r="P406">
        <v>121.5447978</v>
      </c>
      <c r="Q406" t="s">
        <v>1139</v>
      </c>
      <c r="S406" t="str">
        <f t="shared" si="67"/>
        <v>新北市</v>
      </c>
      <c r="T406" t="str">
        <f t="shared" si="68"/>
        <v>石門區</v>
      </c>
      <c r="AJ406" t="s">
        <v>2360</v>
      </c>
      <c r="AK406">
        <v>4.8</v>
      </c>
      <c r="AL406">
        <v>205</v>
      </c>
      <c r="AM406" t="s">
        <v>2361</v>
      </c>
      <c r="AN406" s="2" t="s">
        <v>2362</v>
      </c>
      <c r="AO406">
        <v>25.0022564</v>
      </c>
      <c r="AP406">
        <v>121.5105916</v>
      </c>
      <c r="AQ406" t="str">
        <f t="shared" si="69"/>
        <v>新北市</v>
      </c>
      <c r="AR406" t="str">
        <f t="shared" si="70"/>
        <v>永和區</v>
      </c>
      <c r="BG406" t="str">
        <f t="shared" si="71"/>
        <v/>
      </c>
      <c r="BH406" t="str">
        <f t="shared" si="72"/>
        <v/>
      </c>
      <c r="BX406" t="s">
        <v>4647</v>
      </c>
      <c r="BY406" t="s">
        <v>22</v>
      </c>
      <c r="BZ406" t="s">
        <v>3878</v>
      </c>
      <c r="CA406" t="s">
        <v>3879</v>
      </c>
      <c r="CB406">
        <v>25.023150959999999</v>
      </c>
      <c r="CC406">
        <v>121.4425892</v>
      </c>
      <c r="CJ406">
        <v>10480</v>
      </c>
      <c r="CK406">
        <v>10475</v>
      </c>
      <c r="CL406" t="s">
        <v>382</v>
      </c>
      <c r="CM406" t="s">
        <v>9131</v>
      </c>
      <c r="CN406">
        <v>38</v>
      </c>
      <c r="CP406">
        <v>1</v>
      </c>
      <c r="CQ406">
        <v>121.46667600000001</v>
      </c>
      <c r="CR406">
        <v>25.043116999999999</v>
      </c>
      <c r="CS406" t="s">
        <v>9134</v>
      </c>
      <c r="CT406" t="s">
        <v>9135</v>
      </c>
      <c r="CU406" t="str">
        <f t="shared" si="73"/>
        <v>重新路</v>
      </c>
      <c r="CV406" t="str">
        <f t="shared" si="74"/>
        <v>五段6</v>
      </c>
    </row>
    <row r="407" spans="12:100" x14ac:dyDescent="0.25">
      <c r="L407" t="s">
        <v>1134</v>
      </c>
      <c r="M407" t="s">
        <v>782</v>
      </c>
      <c r="N407" t="s">
        <v>1135</v>
      </c>
      <c r="O407">
        <v>25.269128599999998</v>
      </c>
      <c r="P407">
        <v>121.59221650000001</v>
      </c>
      <c r="Q407" t="s">
        <v>1136</v>
      </c>
      <c r="S407" t="str">
        <f t="shared" si="67"/>
        <v>新北市</v>
      </c>
      <c r="T407" t="str">
        <f t="shared" si="68"/>
        <v>石門區</v>
      </c>
      <c r="AJ407" t="s">
        <v>2314</v>
      </c>
      <c r="AK407">
        <v>4.7</v>
      </c>
      <c r="AL407">
        <v>2</v>
      </c>
      <c r="AM407" t="s">
        <v>2189</v>
      </c>
      <c r="AN407" s="2" t="s">
        <v>2315</v>
      </c>
      <c r="AO407">
        <v>25.007773700000001</v>
      </c>
      <c r="AP407">
        <v>121.5034366</v>
      </c>
      <c r="AQ407" t="str">
        <f t="shared" si="69"/>
        <v>新北市</v>
      </c>
      <c r="AR407" t="str">
        <f t="shared" si="70"/>
        <v>永和區</v>
      </c>
      <c r="BG407" t="str">
        <f t="shared" si="71"/>
        <v/>
      </c>
      <c r="BH407" t="str">
        <f t="shared" si="72"/>
        <v/>
      </c>
      <c r="BX407" t="s">
        <v>4648</v>
      </c>
      <c r="BY407" t="s">
        <v>22</v>
      </c>
      <c r="BZ407" t="s">
        <v>3878</v>
      </c>
      <c r="CA407" t="s">
        <v>3879</v>
      </c>
      <c r="CB407">
        <v>25.027104390000002</v>
      </c>
      <c r="CC407">
        <v>121.44589089999999</v>
      </c>
      <c r="CJ407">
        <v>38267</v>
      </c>
      <c r="CK407">
        <v>10753</v>
      </c>
      <c r="CL407" t="s">
        <v>9136</v>
      </c>
      <c r="CM407" t="s">
        <v>9137</v>
      </c>
      <c r="CN407">
        <v>35</v>
      </c>
      <c r="CO407">
        <v>-1</v>
      </c>
      <c r="CP407">
        <v>0</v>
      </c>
      <c r="CQ407">
        <v>121.622497</v>
      </c>
      <c r="CR407">
        <v>25.004937099999999</v>
      </c>
      <c r="CS407" t="s">
        <v>9138</v>
      </c>
      <c r="CT407" t="s">
        <v>9139</v>
      </c>
      <c r="CU407" t="str">
        <f t="shared" si="73"/>
        <v>北深路</v>
      </c>
      <c r="CV407" t="str">
        <f t="shared" si="74"/>
        <v>一段3</v>
      </c>
    </row>
    <row r="408" spans="12:100" x14ac:dyDescent="0.25">
      <c r="L408" t="s">
        <v>1022</v>
      </c>
      <c r="M408" t="s">
        <v>782</v>
      </c>
      <c r="N408" t="s">
        <v>1023</v>
      </c>
      <c r="O408">
        <v>24.952988999999999</v>
      </c>
      <c r="P408">
        <v>121.636376</v>
      </c>
      <c r="Q408" t="s">
        <v>1024</v>
      </c>
      <c r="S408" t="str">
        <f t="shared" si="67"/>
        <v>新北市</v>
      </c>
      <c r="T408" t="str">
        <f t="shared" si="68"/>
        <v>石碇區</v>
      </c>
      <c r="AJ408" t="s">
        <v>2378</v>
      </c>
      <c r="AK408">
        <v>4.5</v>
      </c>
      <c r="AL408">
        <v>58</v>
      </c>
      <c r="AM408" t="s">
        <v>2379</v>
      </c>
      <c r="AN408" s="2" t="s">
        <v>2380</v>
      </c>
      <c r="AO408">
        <v>24.998245499999999</v>
      </c>
      <c r="AP408">
        <v>121.5227057</v>
      </c>
      <c r="AQ408" t="str">
        <f t="shared" si="69"/>
        <v>新北市</v>
      </c>
      <c r="AR408" t="str">
        <f t="shared" si="70"/>
        <v>永和區</v>
      </c>
      <c r="BG408" t="str">
        <f t="shared" si="71"/>
        <v/>
      </c>
      <c r="BH408" t="str">
        <f t="shared" si="72"/>
        <v/>
      </c>
      <c r="BX408" t="s">
        <v>4210</v>
      </c>
      <c r="BY408" t="s">
        <v>72</v>
      </c>
      <c r="BZ408" t="s">
        <v>4649</v>
      </c>
      <c r="CA408" t="s">
        <v>4650</v>
      </c>
      <c r="CB408">
        <v>24.981296</v>
      </c>
      <c r="CC408">
        <v>121.545986</v>
      </c>
      <c r="CJ408">
        <v>38283</v>
      </c>
      <c r="CK408">
        <v>10753</v>
      </c>
      <c r="CL408" t="s">
        <v>9140</v>
      </c>
      <c r="CM408" t="s">
        <v>9141</v>
      </c>
      <c r="CN408">
        <v>50</v>
      </c>
      <c r="CP408">
        <v>0</v>
      </c>
      <c r="CQ408">
        <v>121.65515000000001</v>
      </c>
      <c r="CR408">
        <v>24.994154000000002</v>
      </c>
      <c r="CS408" t="s">
        <v>9142</v>
      </c>
      <c r="CT408" t="s">
        <v>9143</v>
      </c>
      <c r="CU408" t="str">
        <f t="shared" si="73"/>
        <v>石崁1</v>
      </c>
      <c r="CV408" t="str">
        <f t="shared" si="74"/>
        <v>5號對</v>
      </c>
    </row>
    <row r="409" spans="12:100" x14ac:dyDescent="0.25">
      <c r="L409" t="s">
        <v>1019</v>
      </c>
      <c r="M409" t="s">
        <v>782</v>
      </c>
      <c r="N409" t="s">
        <v>1020</v>
      </c>
      <c r="O409">
        <v>25.007807</v>
      </c>
      <c r="P409">
        <v>121.6882809</v>
      </c>
      <c r="Q409" t="s">
        <v>1021</v>
      </c>
      <c r="S409" t="str">
        <f t="shared" si="67"/>
        <v>新北市</v>
      </c>
      <c r="T409" t="str">
        <f t="shared" si="68"/>
        <v>石碇區</v>
      </c>
      <c r="AJ409" t="s">
        <v>2593</v>
      </c>
      <c r="AK409">
        <v>3.8</v>
      </c>
      <c r="AL409">
        <v>129</v>
      </c>
      <c r="AM409" t="s">
        <v>2189</v>
      </c>
      <c r="AN409" s="2" t="s">
        <v>2594</v>
      </c>
      <c r="AO409">
        <v>25.005445399999999</v>
      </c>
      <c r="AP409">
        <v>121.5216334</v>
      </c>
      <c r="AQ409" t="str">
        <f t="shared" si="69"/>
        <v>新北市</v>
      </c>
      <c r="AR409" t="str">
        <f t="shared" si="70"/>
        <v>永和區</v>
      </c>
      <c r="BG409" t="str">
        <f t="shared" si="71"/>
        <v/>
      </c>
      <c r="BH409" t="str">
        <f t="shared" si="72"/>
        <v/>
      </c>
      <c r="BX409" t="s">
        <v>4651</v>
      </c>
      <c r="BY409" t="s">
        <v>72</v>
      </c>
      <c r="BZ409" t="s">
        <v>4652</v>
      </c>
      <c r="CA409" t="s">
        <v>4653</v>
      </c>
      <c r="CB409">
        <v>24.970286000000002</v>
      </c>
      <c r="CC409">
        <v>121.54345600000001</v>
      </c>
      <c r="CJ409">
        <v>38301</v>
      </c>
      <c r="CK409">
        <v>10753</v>
      </c>
      <c r="CL409" t="s">
        <v>9144</v>
      </c>
      <c r="CM409" t="s">
        <v>9145</v>
      </c>
      <c r="CN409">
        <v>92</v>
      </c>
      <c r="CO409">
        <v>-1</v>
      </c>
      <c r="CP409">
        <v>1</v>
      </c>
      <c r="CQ409">
        <v>121.65170999999999</v>
      </c>
      <c r="CR409">
        <v>25.005859999999998</v>
      </c>
      <c r="CS409" t="s">
        <v>9146</v>
      </c>
      <c r="CT409" t="s">
        <v>9147</v>
      </c>
      <c r="CU409" t="str">
        <f t="shared" si="73"/>
        <v>雙溪6</v>
      </c>
      <c r="CV409" t="str">
        <f t="shared" si="74"/>
        <v>2號對</v>
      </c>
    </row>
    <row r="410" spans="12:100" x14ac:dyDescent="0.25">
      <c r="L410" t="s">
        <v>1013</v>
      </c>
      <c r="M410" t="s">
        <v>782</v>
      </c>
      <c r="N410" t="s">
        <v>1014</v>
      </c>
      <c r="O410">
        <v>24.9906097</v>
      </c>
      <c r="P410">
        <v>121.6590142</v>
      </c>
      <c r="Q410" t="s">
        <v>1015</v>
      </c>
      <c r="S410" t="str">
        <f t="shared" si="67"/>
        <v>新北市</v>
      </c>
      <c r="T410" t="str">
        <f t="shared" si="68"/>
        <v>石碇區</v>
      </c>
      <c r="AJ410" t="s">
        <v>2206</v>
      </c>
      <c r="AK410">
        <v>4.3</v>
      </c>
      <c r="AL410">
        <v>4</v>
      </c>
      <c r="AM410" t="s">
        <v>2192</v>
      </c>
      <c r="AN410" s="2" t="s">
        <v>2207</v>
      </c>
      <c r="AO410">
        <v>25.003151299999999</v>
      </c>
      <c r="AP410">
        <v>121.5241966</v>
      </c>
      <c r="AQ410" t="str">
        <f t="shared" si="69"/>
        <v>新北市</v>
      </c>
      <c r="AR410" t="str">
        <f t="shared" si="70"/>
        <v>永和區</v>
      </c>
      <c r="BG410" t="str">
        <f t="shared" si="71"/>
        <v/>
      </c>
      <c r="BH410" t="str">
        <f t="shared" si="72"/>
        <v/>
      </c>
      <c r="BX410" t="s">
        <v>4654</v>
      </c>
      <c r="BY410" t="s">
        <v>72</v>
      </c>
      <c r="BZ410" t="s">
        <v>4655</v>
      </c>
      <c r="CA410" t="s">
        <v>4656</v>
      </c>
      <c r="CB410">
        <v>24.958307000000001</v>
      </c>
      <c r="CC410">
        <v>121.51093</v>
      </c>
      <c r="CJ410">
        <v>14947</v>
      </c>
      <c r="CK410">
        <v>10173</v>
      </c>
      <c r="CL410" t="s">
        <v>9148</v>
      </c>
      <c r="CM410" t="s">
        <v>9149</v>
      </c>
      <c r="CN410">
        <v>41</v>
      </c>
      <c r="CO410">
        <v>0</v>
      </c>
      <c r="CP410">
        <v>0</v>
      </c>
      <c r="CQ410">
        <v>121.51810999999999</v>
      </c>
      <c r="CR410">
        <v>25.028559999999999</v>
      </c>
      <c r="CS410" t="s">
        <v>9150</v>
      </c>
      <c r="CT410" t="s">
        <v>9151</v>
      </c>
      <c r="CU410" t="str">
        <f t="shared" si="73"/>
        <v>福州街</v>
      </c>
      <c r="CV410" t="str">
        <f t="shared" si="74"/>
        <v>16-</v>
      </c>
    </row>
    <row r="411" spans="12:100" x14ac:dyDescent="0.25">
      <c r="L411" t="s">
        <v>283</v>
      </c>
      <c r="M411" t="s">
        <v>274</v>
      </c>
      <c r="N411" t="s">
        <v>284</v>
      </c>
      <c r="O411">
        <v>24.980846799999998</v>
      </c>
      <c r="P411">
        <v>121.6910371</v>
      </c>
      <c r="Q411" t="s">
        <v>285</v>
      </c>
      <c r="S411" t="str">
        <f t="shared" si="67"/>
        <v>新北市</v>
      </c>
      <c r="T411" t="str">
        <f t="shared" si="68"/>
        <v>石碇區</v>
      </c>
      <c r="AJ411" t="s">
        <v>2766</v>
      </c>
      <c r="AK411">
        <v>4.5999999999999996</v>
      </c>
      <c r="AL411">
        <v>8</v>
      </c>
      <c r="AM411" t="s">
        <v>2767</v>
      </c>
      <c r="AN411" s="2" t="s">
        <v>2768</v>
      </c>
      <c r="AO411">
        <v>25.003186500000002</v>
      </c>
      <c r="AP411">
        <v>121.5244217</v>
      </c>
      <c r="AQ411" t="str">
        <f t="shared" si="69"/>
        <v>新北市</v>
      </c>
      <c r="AR411" t="str">
        <f t="shared" si="70"/>
        <v>永和區</v>
      </c>
      <c r="BG411" t="str">
        <f t="shared" si="71"/>
        <v/>
      </c>
      <c r="BH411" t="str">
        <f t="shared" si="72"/>
        <v/>
      </c>
      <c r="BX411" t="s">
        <v>4657</v>
      </c>
      <c r="BY411" t="s">
        <v>72</v>
      </c>
      <c r="BZ411" t="s">
        <v>4658</v>
      </c>
      <c r="CA411" t="s">
        <v>4659</v>
      </c>
      <c r="CB411">
        <v>24.959932999999999</v>
      </c>
      <c r="CC411">
        <v>121.511987</v>
      </c>
      <c r="CJ411">
        <v>14948</v>
      </c>
      <c r="CK411">
        <v>10173</v>
      </c>
      <c r="CL411" t="s">
        <v>8017</v>
      </c>
      <c r="CM411" t="s">
        <v>8018</v>
      </c>
      <c r="CN411">
        <v>42</v>
      </c>
      <c r="CO411">
        <v>0</v>
      </c>
      <c r="CP411">
        <v>0</v>
      </c>
      <c r="CQ411">
        <v>121.51830870000001</v>
      </c>
      <c r="CR411">
        <v>25.029979690000001</v>
      </c>
      <c r="CS411" t="s">
        <v>9152</v>
      </c>
      <c r="CT411" t="s">
        <v>9153</v>
      </c>
      <c r="CU411" t="str">
        <f t="shared" si="73"/>
        <v>南昌路</v>
      </c>
      <c r="CV411" t="str">
        <f t="shared" si="74"/>
        <v>一段1</v>
      </c>
    </row>
    <row r="412" spans="12:100" x14ac:dyDescent="0.25">
      <c r="L412" t="s">
        <v>533</v>
      </c>
      <c r="M412" t="s">
        <v>372</v>
      </c>
      <c r="N412" t="s">
        <v>534</v>
      </c>
      <c r="O412">
        <v>25.012817800000001</v>
      </c>
      <c r="P412">
        <v>121.6420778</v>
      </c>
      <c r="Q412" t="s">
        <v>535</v>
      </c>
      <c r="S412" t="str">
        <f t="shared" si="67"/>
        <v>新北市</v>
      </c>
      <c r="T412" t="str">
        <f t="shared" si="68"/>
        <v>石碇區</v>
      </c>
      <c r="AJ412" t="s">
        <v>2469</v>
      </c>
      <c r="AK412">
        <v>5</v>
      </c>
      <c r="AL412">
        <v>5</v>
      </c>
      <c r="AM412" t="s">
        <v>2463</v>
      </c>
      <c r="AN412" s="2" t="s">
        <v>3485</v>
      </c>
      <c r="AO412">
        <v>25.009295699999999</v>
      </c>
      <c r="AP412">
        <v>121.5145012</v>
      </c>
      <c r="AQ412" t="str">
        <f t="shared" si="69"/>
        <v>新北市</v>
      </c>
      <c r="AR412" t="str">
        <f t="shared" si="70"/>
        <v>永和區</v>
      </c>
      <c r="BG412" t="str">
        <f t="shared" si="71"/>
        <v/>
      </c>
      <c r="BH412" t="str">
        <f t="shared" si="72"/>
        <v/>
      </c>
      <c r="BX412" t="s">
        <v>4660</v>
      </c>
      <c r="BY412" t="s">
        <v>72</v>
      </c>
      <c r="BZ412" t="s">
        <v>4661</v>
      </c>
      <c r="CA412" t="s">
        <v>4662</v>
      </c>
      <c r="CB412">
        <v>24.973479000000001</v>
      </c>
      <c r="CC412">
        <v>121.535493</v>
      </c>
      <c r="CJ412">
        <v>14954</v>
      </c>
      <c r="CK412">
        <v>10173</v>
      </c>
      <c r="CL412" t="s">
        <v>9154</v>
      </c>
      <c r="CM412" t="s">
        <v>9155</v>
      </c>
      <c r="CN412">
        <v>46</v>
      </c>
      <c r="CO412">
        <v>0</v>
      </c>
      <c r="CP412">
        <v>0</v>
      </c>
      <c r="CQ412">
        <v>121.5144987</v>
      </c>
      <c r="CR412">
        <v>25.038656079999999</v>
      </c>
      <c r="CS412" t="s">
        <v>9156</v>
      </c>
      <c r="CT412" t="s">
        <v>9157</v>
      </c>
      <c r="CU412" t="str">
        <f t="shared" si="73"/>
        <v>貴陽街</v>
      </c>
      <c r="CV412" t="str">
        <f t="shared" si="74"/>
        <v>一段對</v>
      </c>
    </row>
    <row r="413" spans="12:100" x14ac:dyDescent="0.25">
      <c r="L413" t="s">
        <v>941</v>
      </c>
      <c r="M413" t="s">
        <v>782</v>
      </c>
      <c r="N413" t="s">
        <v>942</v>
      </c>
      <c r="O413">
        <v>25.067064200000001</v>
      </c>
      <c r="P413">
        <v>121.6545593</v>
      </c>
      <c r="Q413" t="s">
        <v>943</v>
      </c>
      <c r="S413" t="str">
        <f t="shared" si="67"/>
        <v>新北市</v>
      </c>
      <c r="T413" t="str">
        <f t="shared" si="68"/>
        <v>汐止區</v>
      </c>
      <c r="AJ413" t="s">
        <v>2495</v>
      </c>
      <c r="AK413">
        <v>4.8</v>
      </c>
      <c r="AL413">
        <v>31</v>
      </c>
      <c r="AM413" t="s">
        <v>2463</v>
      </c>
      <c r="AN413" s="2" t="s">
        <v>2496</v>
      </c>
      <c r="AO413">
        <v>25.011053499999999</v>
      </c>
      <c r="AP413">
        <v>121.5146021</v>
      </c>
      <c r="AQ413" t="str">
        <f t="shared" si="69"/>
        <v>新北市</v>
      </c>
      <c r="AR413" t="str">
        <f t="shared" si="70"/>
        <v>永和區</v>
      </c>
      <c r="BG413" t="str">
        <f t="shared" si="71"/>
        <v/>
      </c>
      <c r="BH413" t="str">
        <f t="shared" si="72"/>
        <v/>
      </c>
      <c r="BX413" t="s">
        <v>4663</v>
      </c>
      <c r="BY413" t="s">
        <v>72</v>
      </c>
      <c r="BZ413" t="s">
        <v>4652</v>
      </c>
      <c r="CA413" t="s">
        <v>4664</v>
      </c>
      <c r="CB413">
        <v>24.973255999999999</v>
      </c>
      <c r="CC413">
        <v>121.532721</v>
      </c>
      <c r="CJ413">
        <v>154157</v>
      </c>
      <c r="CK413">
        <v>16732</v>
      </c>
      <c r="CL413" t="s">
        <v>9158</v>
      </c>
      <c r="CM413" t="s">
        <v>9159</v>
      </c>
      <c r="CN413">
        <v>11</v>
      </c>
      <c r="CP413">
        <v>0</v>
      </c>
      <c r="CQ413">
        <v>121.42021</v>
      </c>
      <c r="CR413">
        <v>25.18507</v>
      </c>
      <c r="CS413" t="s">
        <v>9160</v>
      </c>
      <c r="CT413" t="s">
        <v>9161</v>
      </c>
      <c r="CU413" t="str">
        <f t="shared" si="73"/>
        <v>淡海路</v>
      </c>
      <c r="CV413" t="str">
        <f t="shared" si="74"/>
        <v>215</v>
      </c>
    </row>
    <row r="414" spans="12:100" x14ac:dyDescent="0.25">
      <c r="L414" t="s">
        <v>1831</v>
      </c>
      <c r="M414" t="s">
        <v>413</v>
      </c>
      <c r="N414" t="s">
        <v>1832</v>
      </c>
      <c r="O414">
        <v>25.066956600000001</v>
      </c>
      <c r="P414">
        <v>121.6583371</v>
      </c>
      <c r="Q414" t="s">
        <v>1833</v>
      </c>
      <c r="S414" t="str">
        <f t="shared" si="67"/>
        <v>新北市</v>
      </c>
      <c r="T414" t="str">
        <f t="shared" si="68"/>
        <v>汐止區</v>
      </c>
      <c r="AJ414" t="s">
        <v>2333</v>
      </c>
      <c r="AK414">
        <v>4.9000000000000004</v>
      </c>
      <c r="AL414">
        <v>42</v>
      </c>
      <c r="AM414" t="s">
        <v>2189</v>
      </c>
      <c r="AN414" s="2" t="s">
        <v>2334</v>
      </c>
      <c r="AO414">
        <v>25.0069914</v>
      </c>
      <c r="AP414">
        <v>121.5105356</v>
      </c>
      <c r="AQ414" t="str">
        <f t="shared" si="69"/>
        <v>新北市</v>
      </c>
      <c r="AR414" t="str">
        <f t="shared" si="70"/>
        <v>永和區</v>
      </c>
      <c r="BG414" t="str">
        <f t="shared" si="71"/>
        <v/>
      </c>
      <c r="BH414" t="str">
        <f t="shared" si="72"/>
        <v/>
      </c>
      <c r="BX414" t="s">
        <v>4665</v>
      </c>
      <c r="BY414" t="s">
        <v>72</v>
      </c>
      <c r="BZ414" t="s">
        <v>4666</v>
      </c>
      <c r="CA414" t="s">
        <v>4667</v>
      </c>
      <c r="CB414">
        <v>24.970286000000002</v>
      </c>
      <c r="CC414">
        <v>121.54345600000001</v>
      </c>
      <c r="CJ414">
        <v>154158</v>
      </c>
      <c r="CK414">
        <v>16732</v>
      </c>
      <c r="CL414" t="s">
        <v>9162</v>
      </c>
      <c r="CM414" t="s">
        <v>9163</v>
      </c>
      <c r="CN414">
        <v>12</v>
      </c>
      <c r="CP414">
        <v>0</v>
      </c>
      <c r="CQ414">
        <v>121.42182</v>
      </c>
      <c r="CR414">
        <v>25.182539999999999</v>
      </c>
      <c r="CS414" t="s">
        <v>9164</v>
      </c>
      <c r="CT414" t="s">
        <v>9165</v>
      </c>
      <c r="CU414" t="str">
        <f t="shared" si="73"/>
        <v>沙崙路</v>
      </c>
      <c r="CV414" t="str">
        <f t="shared" si="74"/>
        <v>131</v>
      </c>
    </row>
    <row r="415" spans="12:100" x14ac:dyDescent="0.25">
      <c r="L415" t="s">
        <v>947</v>
      </c>
      <c r="M415" t="s">
        <v>782</v>
      </c>
      <c r="N415" t="s">
        <v>948</v>
      </c>
      <c r="O415">
        <v>25.071773</v>
      </c>
      <c r="P415">
        <v>121.680851</v>
      </c>
      <c r="Q415" t="s">
        <v>949</v>
      </c>
      <c r="S415" t="str">
        <f t="shared" si="67"/>
        <v>新北市</v>
      </c>
      <c r="T415" t="str">
        <f t="shared" si="68"/>
        <v>汐止區</v>
      </c>
      <c r="AJ415" t="s">
        <v>2515</v>
      </c>
      <c r="AK415">
        <v>5</v>
      </c>
      <c r="AL415">
        <v>5</v>
      </c>
      <c r="AM415" t="s">
        <v>2463</v>
      </c>
      <c r="AN415" s="2" t="s">
        <v>2516</v>
      </c>
      <c r="AO415">
        <v>25.009088800000001</v>
      </c>
      <c r="AP415">
        <v>121.5207549</v>
      </c>
      <c r="AQ415" t="str">
        <f t="shared" si="69"/>
        <v>新北市</v>
      </c>
      <c r="AR415" t="str">
        <f t="shared" si="70"/>
        <v>永和區</v>
      </c>
      <c r="BG415" t="str">
        <f t="shared" si="71"/>
        <v/>
      </c>
      <c r="BH415" t="str">
        <f t="shared" si="72"/>
        <v/>
      </c>
      <c r="BX415" t="s">
        <v>4668</v>
      </c>
      <c r="BY415" t="s">
        <v>72</v>
      </c>
      <c r="BZ415" t="s">
        <v>4669</v>
      </c>
      <c r="CA415" t="s">
        <v>4670</v>
      </c>
      <c r="CB415">
        <v>24.972439000000001</v>
      </c>
      <c r="CC415">
        <v>121.544521</v>
      </c>
      <c r="CJ415">
        <v>154159</v>
      </c>
      <c r="CK415">
        <v>16732</v>
      </c>
      <c r="CL415" t="s">
        <v>9166</v>
      </c>
      <c r="CM415" t="s">
        <v>9167</v>
      </c>
      <c r="CN415">
        <v>13</v>
      </c>
      <c r="CP415">
        <v>0</v>
      </c>
      <c r="CQ415">
        <v>121.423376</v>
      </c>
      <c r="CR415">
        <v>25.182853999999999</v>
      </c>
      <c r="CS415" t="s">
        <v>9168</v>
      </c>
      <c r="CT415" t="s">
        <v>9169</v>
      </c>
      <c r="CU415" t="str">
        <f t="shared" si="73"/>
        <v>新北市</v>
      </c>
      <c r="CV415" t="str">
        <f t="shared" si="74"/>
        <v>淡水區</v>
      </c>
    </row>
    <row r="416" spans="12:100" x14ac:dyDescent="0.25">
      <c r="L416" t="s">
        <v>399</v>
      </c>
      <c r="M416" t="s">
        <v>350</v>
      </c>
      <c r="N416" t="s">
        <v>400</v>
      </c>
      <c r="O416">
        <v>25.077173200000001</v>
      </c>
      <c r="P416">
        <v>121.6691513</v>
      </c>
      <c r="Q416" t="s">
        <v>401</v>
      </c>
      <c r="S416" t="str">
        <f t="shared" si="67"/>
        <v>新北市</v>
      </c>
      <c r="T416" t="str">
        <f t="shared" si="68"/>
        <v>汐止區</v>
      </c>
      <c r="AJ416" t="s">
        <v>2470</v>
      </c>
      <c r="AK416">
        <v>4.5999999999999996</v>
      </c>
      <c r="AL416">
        <v>13</v>
      </c>
      <c r="AM416" t="s">
        <v>2463</v>
      </c>
      <c r="AN416" s="2" t="s">
        <v>3486</v>
      </c>
      <c r="AO416">
        <v>25.0030188</v>
      </c>
      <c r="AP416">
        <v>121.51978389999999</v>
      </c>
      <c r="AQ416" t="str">
        <f t="shared" si="69"/>
        <v>新北市</v>
      </c>
      <c r="AR416" t="str">
        <f t="shared" si="70"/>
        <v>永和區</v>
      </c>
      <c r="BG416" t="str">
        <f t="shared" si="71"/>
        <v/>
      </c>
      <c r="BH416" t="str">
        <f t="shared" si="72"/>
        <v/>
      </c>
      <c r="BX416" t="s">
        <v>4671</v>
      </c>
      <c r="BY416" t="s">
        <v>72</v>
      </c>
      <c r="BZ416" t="s">
        <v>4672</v>
      </c>
      <c r="CA416" t="s">
        <v>4673</v>
      </c>
      <c r="CB416">
        <v>24.970165000000001</v>
      </c>
      <c r="CC416">
        <v>121.54209400000001</v>
      </c>
      <c r="CJ416">
        <v>183895</v>
      </c>
      <c r="CK416">
        <v>17625</v>
      </c>
      <c r="CL416" t="s">
        <v>9170</v>
      </c>
      <c r="CM416" t="s">
        <v>9171</v>
      </c>
      <c r="CN416">
        <v>4</v>
      </c>
      <c r="CP416">
        <v>0</v>
      </c>
      <c r="CQ416">
        <v>121.40894</v>
      </c>
      <c r="CR416">
        <v>25.019057</v>
      </c>
      <c r="CS416" t="s">
        <v>9172</v>
      </c>
      <c r="CT416" t="s">
        <v>9173</v>
      </c>
      <c r="CU416" t="str">
        <f t="shared" si="73"/>
        <v>萬壽路</v>
      </c>
      <c r="CV416" t="str">
        <f t="shared" si="74"/>
        <v>一段1</v>
      </c>
    </row>
    <row r="417" spans="12:100" x14ac:dyDescent="0.25">
      <c r="L417" t="s">
        <v>1341</v>
      </c>
      <c r="M417" t="s">
        <v>782</v>
      </c>
      <c r="N417" t="s">
        <v>1342</v>
      </c>
      <c r="O417">
        <v>25.0628885</v>
      </c>
      <c r="P417">
        <v>121.6617018</v>
      </c>
      <c r="Q417" t="s">
        <v>1343</v>
      </c>
      <c r="S417" t="str">
        <f t="shared" si="67"/>
        <v>新北市</v>
      </c>
      <c r="T417" t="str">
        <f t="shared" si="68"/>
        <v>汐止區</v>
      </c>
      <c r="AJ417" t="s">
        <v>2471</v>
      </c>
      <c r="AK417">
        <v>4.9000000000000004</v>
      </c>
      <c r="AL417">
        <v>159</v>
      </c>
      <c r="AM417" t="s">
        <v>2472</v>
      </c>
      <c r="AN417" s="2" t="s">
        <v>2473</v>
      </c>
      <c r="AO417">
        <v>25.002733500000001</v>
      </c>
      <c r="AP417">
        <v>121.5207776</v>
      </c>
      <c r="AQ417" t="str">
        <f t="shared" si="69"/>
        <v>新北市</v>
      </c>
      <c r="AR417" t="str">
        <f t="shared" si="70"/>
        <v>永和區</v>
      </c>
      <c r="BG417" t="str">
        <f t="shared" si="71"/>
        <v/>
      </c>
      <c r="BH417" t="str">
        <f t="shared" si="72"/>
        <v/>
      </c>
      <c r="BX417" t="s">
        <v>4674</v>
      </c>
      <c r="BY417" t="s">
        <v>72</v>
      </c>
      <c r="BZ417" t="s">
        <v>4675</v>
      </c>
      <c r="CA417" t="s">
        <v>4676</v>
      </c>
      <c r="CB417">
        <v>25.01229</v>
      </c>
      <c r="CC417">
        <v>121.46557</v>
      </c>
      <c r="CJ417">
        <v>183896</v>
      </c>
      <c r="CK417">
        <v>17625</v>
      </c>
      <c r="CL417" t="s">
        <v>9174</v>
      </c>
      <c r="CM417" t="s">
        <v>9175</v>
      </c>
      <c r="CN417">
        <v>5</v>
      </c>
      <c r="CP417">
        <v>0</v>
      </c>
      <c r="CQ417">
        <v>121.411687</v>
      </c>
      <c r="CR417">
        <v>25.021616999999999</v>
      </c>
      <c r="CS417" t="s">
        <v>9176</v>
      </c>
      <c r="CT417" t="s">
        <v>9177</v>
      </c>
      <c r="CU417" t="str">
        <f t="shared" si="73"/>
        <v>中正路</v>
      </c>
      <c r="CV417" t="str">
        <f t="shared" si="74"/>
        <v>895</v>
      </c>
    </row>
    <row r="418" spans="12:100" x14ac:dyDescent="0.25">
      <c r="L418" t="s">
        <v>962</v>
      </c>
      <c r="M418" t="s">
        <v>782</v>
      </c>
      <c r="N418" t="s">
        <v>963</v>
      </c>
      <c r="O418">
        <v>25.04766</v>
      </c>
      <c r="P418">
        <v>121.61885100000001</v>
      </c>
      <c r="Q418" t="s">
        <v>964</v>
      </c>
      <c r="S418" t="str">
        <f t="shared" si="67"/>
        <v>新北市</v>
      </c>
      <c r="T418" t="str">
        <f t="shared" si="68"/>
        <v>汐止區</v>
      </c>
      <c r="AJ418" t="s">
        <v>2504</v>
      </c>
      <c r="AK418">
        <v>0</v>
      </c>
      <c r="AL418">
        <v>0</v>
      </c>
      <c r="AM418" t="s">
        <v>2463</v>
      </c>
      <c r="AN418" s="2" t="s">
        <v>2473</v>
      </c>
      <c r="AO418">
        <v>25.002733500000001</v>
      </c>
      <c r="AP418">
        <v>121.5207776</v>
      </c>
      <c r="AQ418" t="str">
        <f t="shared" si="69"/>
        <v>新北市</v>
      </c>
      <c r="AR418" t="str">
        <f t="shared" si="70"/>
        <v>永和區</v>
      </c>
      <c r="BG418" t="str">
        <f t="shared" si="71"/>
        <v/>
      </c>
      <c r="BH418" t="str">
        <f t="shared" si="72"/>
        <v/>
      </c>
      <c r="BX418" t="s">
        <v>4677</v>
      </c>
      <c r="BY418" t="s">
        <v>72</v>
      </c>
      <c r="BZ418" t="s">
        <v>4371</v>
      </c>
      <c r="CA418" t="s">
        <v>4678</v>
      </c>
      <c r="CB418">
        <v>24.972752</v>
      </c>
      <c r="CC418">
        <v>121.518359</v>
      </c>
      <c r="CJ418">
        <v>57116</v>
      </c>
      <c r="CK418">
        <v>10784</v>
      </c>
      <c r="CL418" t="s">
        <v>9178</v>
      </c>
      <c r="CM418" t="s">
        <v>9179</v>
      </c>
      <c r="CN418">
        <v>17</v>
      </c>
      <c r="CP418">
        <v>1</v>
      </c>
      <c r="CQ418">
        <v>121.52387</v>
      </c>
      <c r="CR418">
        <v>24.977944000000001</v>
      </c>
      <c r="CS418" t="s">
        <v>9180</v>
      </c>
      <c r="CT418" t="s">
        <v>9181</v>
      </c>
      <c r="CU418" t="str">
        <f t="shared" si="73"/>
        <v>新北市</v>
      </c>
      <c r="CV418" t="str">
        <f t="shared" si="74"/>
        <v>新店區</v>
      </c>
    </row>
    <row r="419" spans="12:100" x14ac:dyDescent="0.25">
      <c r="L419" t="s">
        <v>959</v>
      </c>
      <c r="M419" t="s">
        <v>782</v>
      </c>
      <c r="N419" t="s">
        <v>960</v>
      </c>
      <c r="O419">
        <v>25.060044399999999</v>
      </c>
      <c r="P419">
        <v>121.70008609999999</v>
      </c>
      <c r="Q419" t="s">
        <v>961</v>
      </c>
      <c r="S419" t="str">
        <f t="shared" si="67"/>
        <v>新北市</v>
      </c>
      <c r="T419" t="str">
        <f t="shared" si="68"/>
        <v>汐止區</v>
      </c>
      <c r="AJ419" t="s">
        <v>2536</v>
      </c>
      <c r="AK419">
        <v>5</v>
      </c>
      <c r="AL419">
        <v>1</v>
      </c>
      <c r="AM419" t="s">
        <v>2463</v>
      </c>
      <c r="AN419" s="2" t="s">
        <v>2537</v>
      </c>
      <c r="AO419">
        <v>25.011337900000001</v>
      </c>
      <c r="AP419">
        <v>121.5096688</v>
      </c>
      <c r="AQ419" t="str">
        <f t="shared" si="69"/>
        <v>新北市</v>
      </c>
      <c r="AR419" t="str">
        <f t="shared" si="70"/>
        <v>永和區</v>
      </c>
      <c r="BG419" t="str">
        <f t="shared" si="71"/>
        <v/>
      </c>
      <c r="BH419" t="str">
        <f t="shared" si="72"/>
        <v/>
      </c>
      <c r="BX419" t="s">
        <v>4679</v>
      </c>
      <c r="BY419" t="s">
        <v>72</v>
      </c>
      <c r="BZ419" t="s">
        <v>4672</v>
      </c>
      <c r="CA419" t="s">
        <v>4680</v>
      </c>
      <c r="CB419">
        <v>24.970621000000001</v>
      </c>
      <c r="CC419">
        <v>121.54228500000001</v>
      </c>
      <c r="CJ419">
        <v>154160</v>
      </c>
      <c r="CK419">
        <v>16732</v>
      </c>
      <c r="CL419" t="s">
        <v>9182</v>
      </c>
      <c r="CM419" t="s">
        <v>9183</v>
      </c>
      <c r="CN419">
        <v>14</v>
      </c>
      <c r="CP419">
        <v>0</v>
      </c>
      <c r="CQ419">
        <v>121.42582299999999</v>
      </c>
      <c r="CR419">
        <v>25.184784000000001</v>
      </c>
      <c r="CS419" t="s">
        <v>9184</v>
      </c>
      <c r="CT419" t="s">
        <v>9185</v>
      </c>
      <c r="CU419" t="str">
        <f t="shared" si="73"/>
        <v>新北市</v>
      </c>
      <c r="CV419" t="str">
        <f t="shared" si="74"/>
        <v>淡水區</v>
      </c>
    </row>
    <row r="420" spans="12:100" x14ac:dyDescent="0.25">
      <c r="L420" t="s">
        <v>953</v>
      </c>
      <c r="M420" t="s">
        <v>782</v>
      </c>
      <c r="N420" t="s">
        <v>954</v>
      </c>
      <c r="O420">
        <v>25.088846700000001</v>
      </c>
      <c r="P420">
        <v>121.64524849999999</v>
      </c>
      <c r="Q420" t="s">
        <v>955</v>
      </c>
      <c r="S420" t="str">
        <f t="shared" si="67"/>
        <v>新北市</v>
      </c>
      <c r="T420" t="str">
        <f t="shared" si="68"/>
        <v>汐止區</v>
      </c>
      <c r="AJ420" t="s">
        <v>2383</v>
      </c>
      <c r="AK420">
        <v>4.9000000000000004</v>
      </c>
      <c r="AL420">
        <v>7</v>
      </c>
      <c r="AM420" t="s">
        <v>2189</v>
      </c>
      <c r="AN420" s="2" t="s">
        <v>2384</v>
      </c>
      <c r="AO420">
        <v>25.007209400000001</v>
      </c>
      <c r="AP420">
        <v>121.51649140000001</v>
      </c>
      <c r="AQ420" t="str">
        <f t="shared" si="69"/>
        <v>新北市</v>
      </c>
      <c r="AR420" t="str">
        <f t="shared" si="70"/>
        <v>永和區</v>
      </c>
      <c r="BG420" t="str">
        <f t="shared" si="71"/>
        <v/>
      </c>
      <c r="BH420" t="str">
        <f t="shared" si="72"/>
        <v/>
      </c>
      <c r="BX420" t="s">
        <v>4681</v>
      </c>
      <c r="BY420" t="s">
        <v>72</v>
      </c>
      <c r="BZ420" t="s">
        <v>4682</v>
      </c>
      <c r="CA420" t="s">
        <v>4683</v>
      </c>
      <c r="CB420">
        <v>24.987107999999999</v>
      </c>
      <c r="CC420">
        <v>121.517267</v>
      </c>
      <c r="CJ420">
        <v>33935</v>
      </c>
      <c r="CK420">
        <v>10148</v>
      </c>
      <c r="CL420" t="s">
        <v>5358</v>
      </c>
      <c r="CM420" t="s">
        <v>9186</v>
      </c>
      <c r="CN420">
        <v>36</v>
      </c>
      <c r="CO420">
        <v>-1</v>
      </c>
      <c r="CP420">
        <v>0</v>
      </c>
      <c r="CQ420">
        <v>121.432175</v>
      </c>
      <c r="CR420">
        <v>24.994873999999999</v>
      </c>
      <c r="CS420" t="s">
        <v>9187</v>
      </c>
      <c r="CT420" t="s">
        <v>9188</v>
      </c>
      <c r="CU420" t="str">
        <f t="shared" si="73"/>
        <v>沙崙里</v>
      </c>
      <c r="CV420" t="str">
        <f t="shared" si="74"/>
        <v>一段3</v>
      </c>
    </row>
    <row r="421" spans="12:100" x14ac:dyDescent="0.25">
      <c r="L421" t="s">
        <v>521</v>
      </c>
      <c r="M421" t="s">
        <v>372</v>
      </c>
      <c r="N421" t="s">
        <v>522</v>
      </c>
      <c r="O421">
        <v>25.065782899999999</v>
      </c>
      <c r="P421">
        <v>121.66087039999999</v>
      </c>
      <c r="Q421" t="s">
        <v>523</v>
      </c>
      <c r="S421" t="str">
        <f t="shared" si="67"/>
        <v>新北市</v>
      </c>
      <c r="T421" t="str">
        <f t="shared" si="68"/>
        <v>汐止區</v>
      </c>
      <c r="AJ421" t="s">
        <v>2383</v>
      </c>
      <c r="AK421">
        <v>4.9000000000000004</v>
      </c>
      <c r="AL421">
        <v>7</v>
      </c>
      <c r="AM421" t="s">
        <v>2463</v>
      </c>
      <c r="AN421" s="2" t="s">
        <v>2384</v>
      </c>
      <c r="AO421">
        <v>25.007209400000001</v>
      </c>
      <c r="AP421">
        <v>121.51649140000001</v>
      </c>
      <c r="AQ421" t="str">
        <f t="shared" si="69"/>
        <v>新北市</v>
      </c>
      <c r="AR421" t="str">
        <f t="shared" si="70"/>
        <v>永和區</v>
      </c>
      <c r="BG421" t="str">
        <f t="shared" si="71"/>
        <v/>
      </c>
      <c r="BH421" t="str">
        <f t="shared" si="72"/>
        <v/>
      </c>
      <c r="BX421" t="s">
        <v>3782</v>
      </c>
      <c r="BY421" t="s">
        <v>72</v>
      </c>
      <c r="BZ421" t="s">
        <v>4684</v>
      </c>
      <c r="CA421" t="s">
        <v>4685</v>
      </c>
      <c r="CB421">
        <v>24.977506999999999</v>
      </c>
      <c r="CC421">
        <v>121.537582</v>
      </c>
      <c r="CJ421">
        <v>33937</v>
      </c>
      <c r="CK421">
        <v>10148</v>
      </c>
      <c r="CL421" t="s">
        <v>8785</v>
      </c>
      <c r="CM421" t="s">
        <v>8786</v>
      </c>
      <c r="CN421">
        <v>38</v>
      </c>
      <c r="CO421">
        <v>-1</v>
      </c>
      <c r="CP421">
        <v>0</v>
      </c>
      <c r="CQ421">
        <v>121.443597</v>
      </c>
      <c r="CR421">
        <v>24.999139</v>
      </c>
      <c r="CS421" t="s">
        <v>9189</v>
      </c>
      <c r="CT421" t="s">
        <v>9190</v>
      </c>
      <c r="CU421" t="str">
        <f t="shared" si="73"/>
        <v>大觀路</v>
      </c>
      <c r="CV421" t="str">
        <f t="shared" si="74"/>
        <v>二段2</v>
      </c>
    </row>
    <row r="422" spans="12:100" x14ac:dyDescent="0.25">
      <c r="L422" t="s">
        <v>1344</v>
      </c>
      <c r="M422" t="s">
        <v>782</v>
      </c>
      <c r="N422" t="s">
        <v>1345</v>
      </c>
      <c r="O422">
        <v>25.0685754</v>
      </c>
      <c r="P422">
        <v>121.62773439999999</v>
      </c>
      <c r="Q422" t="s">
        <v>1346</v>
      </c>
      <c r="S422" t="str">
        <f t="shared" si="67"/>
        <v>新北市</v>
      </c>
      <c r="T422" t="str">
        <f t="shared" si="68"/>
        <v>汐止區</v>
      </c>
      <c r="AJ422" t="s">
        <v>2785</v>
      </c>
      <c r="AK422">
        <v>4.2</v>
      </c>
      <c r="AL422">
        <v>2</v>
      </c>
      <c r="AM422" t="s">
        <v>2192</v>
      </c>
      <c r="AN422" s="2" t="s">
        <v>2786</v>
      </c>
      <c r="AO422">
        <v>25.007205299999999</v>
      </c>
      <c r="AP422">
        <v>121.52725649999999</v>
      </c>
      <c r="AQ422" t="str">
        <f t="shared" si="69"/>
        <v>新北市</v>
      </c>
      <c r="AR422" t="str">
        <f t="shared" si="70"/>
        <v>永和區</v>
      </c>
      <c r="BG422" t="str">
        <f t="shared" si="71"/>
        <v/>
      </c>
      <c r="BH422" t="str">
        <f t="shared" si="72"/>
        <v/>
      </c>
      <c r="BX422" t="s">
        <v>4686</v>
      </c>
      <c r="BY422" t="s">
        <v>72</v>
      </c>
      <c r="BZ422" t="s">
        <v>4687</v>
      </c>
      <c r="CA422" t="s">
        <v>4688</v>
      </c>
      <c r="CB422">
        <v>24.976396000000001</v>
      </c>
      <c r="CC422">
        <v>121.538768</v>
      </c>
      <c r="CJ422">
        <v>58026</v>
      </c>
      <c r="CK422">
        <v>11244</v>
      </c>
      <c r="CL422" t="s">
        <v>9191</v>
      </c>
      <c r="CM422" t="s">
        <v>9192</v>
      </c>
      <c r="CN422">
        <v>0</v>
      </c>
      <c r="CP422">
        <v>0</v>
      </c>
      <c r="CQ422">
        <v>121.48663000000001</v>
      </c>
      <c r="CR422">
        <v>25.08832</v>
      </c>
      <c r="CS422" t="s">
        <v>9193</v>
      </c>
      <c r="CT422" t="s">
        <v>9194</v>
      </c>
      <c r="CU422" t="str">
        <f t="shared" si="73"/>
        <v>新北市</v>
      </c>
      <c r="CV422" t="str">
        <f t="shared" si="74"/>
        <v>三重區</v>
      </c>
    </row>
    <row r="423" spans="12:100" x14ac:dyDescent="0.25">
      <c r="L423" t="s">
        <v>950</v>
      </c>
      <c r="M423" t="s">
        <v>782</v>
      </c>
      <c r="N423" t="s">
        <v>951</v>
      </c>
      <c r="O423">
        <v>25.069577800000001</v>
      </c>
      <c r="P423">
        <v>121.6691867</v>
      </c>
      <c r="Q423" t="s">
        <v>952</v>
      </c>
      <c r="S423" t="str">
        <f t="shared" si="67"/>
        <v>新北市</v>
      </c>
      <c r="T423" t="str">
        <f t="shared" si="68"/>
        <v>汐止區</v>
      </c>
      <c r="AJ423" t="s">
        <v>2567</v>
      </c>
      <c r="AK423">
        <v>3.9</v>
      </c>
      <c r="AL423">
        <v>379</v>
      </c>
      <c r="AM423" t="s">
        <v>2250</v>
      </c>
      <c r="AN423" s="2" t="s">
        <v>2568</v>
      </c>
      <c r="AO423">
        <v>25.0067071</v>
      </c>
      <c r="AP423">
        <v>121.5292285</v>
      </c>
      <c r="AQ423" t="str">
        <f t="shared" si="69"/>
        <v>新北市</v>
      </c>
      <c r="AR423" t="str">
        <f t="shared" si="70"/>
        <v>永和區</v>
      </c>
      <c r="BG423" t="str">
        <f t="shared" si="71"/>
        <v/>
      </c>
      <c r="BH423" t="str">
        <f t="shared" si="72"/>
        <v/>
      </c>
      <c r="BX423" t="s">
        <v>4689</v>
      </c>
      <c r="BY423" t="s">
        <v>72</v>
      </c>
      <c r="BZ423" t="s">
        <v>4193</v>
      </c>
      <c r="CA423" t="s">
        <v>4690</v>
      </c>
      <c r="CB423">
        <v>24.97702</v>
      </c>
      <c r="CC423">
        <v>121.53832800000001</v>
      </c>
      <c r="CJ423">
        <v>154167</v>
      </c>
      <c r="CK423">
        <v>16732</v>
      </c>
      <c r="CL423" t="s">
        <v>9195</v>
      </c>
      <c r="CM423" t="s">
        <v>9196</v>
      </c>
      <c r="CN423">
        <v>18</v>
      </c>
      <c r="CP423">
        <v>0</v>
      </c>
      <c r="CQ423">
        <v>121.4351578</v>
      </c>
      <c r="CR423">
        <v>25.183188999999999</v>
      </c>
      <c r="CS423" t="s">
        <v>9197</v>
      </c>
      <c r="CT423" t="s">
        <v>9198</v>
      </c>
      <c r="CU423" t="str">
        <f t="shared" si="73"/>
        <v>新北市</v>
      </c>
      <c r="CV423" t="str">
        <f t="shared" si="74"/>
        <v>淡水區</v>
      </c>
    </row>
    <row r="424" spans="12:100" x14ac:dyDescent="0.25">
      <c r="L424" t="s">
        <v>1374</v>
      </c>
      <c r="M424" t="s">
        <v>782</v>
      </c>
      <c r="N424" t="s">
        <v>1375</v>
      </c>
      <c r="O424">
        <v>25.061159700000001</v>
      </c>
      <c r="P424">
        <v>121.65666</v>
      </c>
      <c r="Q424" t="s">
        <v>1376</v>
      </c>
      <c r="S424" t="str">
        <f t="shared" si="67"/>
        <v>新北市</v>
      </c>
      <c r="T424" t="str">
        <f t="shared" si="68"/>
        <v>汐止區</v>
      </c>
      <c r="AJ424" t="s">
        <v>2642</v>
      </c>
      <c r="AK424">
        <v>4.2</v>
      </c>
      <c r="AL424">
        <v>268</v>
      </c>
      <c r="AM424" t="s">
        <v>2600</v>
      </c>
      <c r="AN424" s="2" t="s">
        <v>2643</v>
      </c>
      <c r="AO424">
        <v>25.0194622</v>
      </c>
      <c r="AP424">
        <v>121.511478</v>
      </c>
      <c r="AQ424" t="str">
        <f t="shared" si="69"/>
        <v>新北市</v>
      </c>
      <c r="AR424" t="str">
        <f t="shared" si="70"/>
        <v>永和區</v>
      </c>
      <c r="BG424" t="str">
        <f t="shared" si="71"/>
        <v/>
      </c>
      <c r="BH424" t="str">
        <f t="shared" si="72"/>
        <v/>
      </c>
      <c r="BX424" t="s">
        <v>4691</v>
      </c>
      <c r="BY424" t="s">
        <v>72</v>
      </c>
      <c r="BZ424" t="s">
        <v>4692</v>
      </c>
      <c r="CA424" t="s">
        <v>4693</v>
      </c>
      <c r="CB424">
        <v>24.973255999999999</v>
      </c>
      <c r="CC424">
        <v>121.532721</v>
      </c>
      <c r="CJ424">
        <v>154168</v>
      </c>
      <c r="CK424">
        <v>16732</v>
      </c>
      <c r="CL424" t="s">
        <v>9199</v>
      </c>
      <c r="CM424" t="s">
        <v>9200</v>
      </c>
      <c r="CN424">
        <v>19</v>
      </c>
      <c r="CP424">
        <v>0</v>
      </c>
      <c r="CQ424">
        <v>121.436362</v>
      </c>
      <c r="CR424">
        <v>25.181014999999999</v>
      </c>
      <c r="CS424" t="s">
        <v>9201</v>
      </c>
      <c r="CT424" t="s">
        <v>9202</v>
      </c>
      <c r="CU424" t="str">
        <f t="shared" si="73"/>
        <v>新北市</v>
      </c>
      <c r="CV424" t="str">
        <f t="shared" si="74"/>
        <v>淡水區</v>
      </c>
    </row>
    <row r="425" spans="12:100" x14ac:dyDescent="0.25">
      <c r="L425" t="s">
        <v>1287</v>
      </c>
      <c r="M425" t="s">
        <v>782</v>
      </c>
      <c r="N425" t="s">
        <v>1288</v>
      </c>
      <c r="O425">
        <v>25.066498200000002</v>
      </c>
      <c r="P425">
        <v>121.64176740000001</v>
      </c>
      <c r="Q425" t="s">
        <v>1289</v>
      </c>
      <c r="S425" t="str">
        <f t="shared" si="67"/>
        <v>新北市</v>
      </c>
      <c r="T425" t="str">
        <f t="shared" si="68"/>
        <v>汐止區</v>
      </c>
      <c r="AJ425" t="s">
        <v>2703</v>
      </c>
      <c r="AK425">
        <v>4.4000000000000004</v>
      </c>
      <c r="AL425">
        <v>17</v>
      </c>
      <c r="AM425" t="s">
        <v>2694</v>
      </c>
      <c r="AN425" s="2" t="s">
        <v>2643</v>
      </c>
      <c r="AO425">
        <v>25.0184712</v>
      </c>
      <c r="AP425">
        <v>121.51146180000001</v>
      </c>
      <c r="AQ425" t="str">
        <f t="shared" si="69"/>
        <v>新北市</v>
      </c>
      <c r="AR425" t="str">
        <f t="shared" si="70"/>
        <v>永和區</v>
      </c>
      <c r="BG425" t="str">
        <f t="shared" si="71"/>
        <v/>
      </c>
      <c r="BH425" t="str">
        <f t="shared" si="72"/>
        <v/>
      </c>
      <c r="BX425" t="s">
        <v>4071</v>
      </c>
      <c r="BY425" t="s">
        <v>72</v>
      </c>
      <c r="BZ425" t="s">
        <v>3685</v>
      </c>
      <c r="CA425" t="s">
        <v>4694</v>
      </c>
      <c r="CB425">
        <v>24.971440999999999</v>
      </c>
      <c r="CC425">
        <v>121.53776499999999</v>
      </c>
      <c r="CJ425">
        <v>154169</v>
      </c>
      <c r="CK425">
        <v>16732</v>
      </c>
      <c r="CL425" t="s">
        <v>9203</v>
      </c>
      <c r="CM425" t="s">
        <v>9204</v>
      </c>
      <c r="CN425">
        <v>21</v>
      </c>
      <c r="CP425">
        <v>0</v>
      </c>
      <c r="CQ425">
        <v>121.43867299999999</v>
      </c>
      <c r="CR425">
        <v>25.182192000000001</v>
      </c>
      <c r="CS425" t="s">
        <v>9205</v>
      </c>
      <c r="CT425" t="s">
        <v>9206</v>
      </c>
      <c r="CU425" t="str">
        <f t="shared" si="73"/>
        <v>新北市</v>
      </c>
      <c r="CV425" t="str">
        <f t="shared" si="74"/>
        <v>淡水區</v>
      </c>
    </row>
    <row r="426" spans="12:100" x14ac:dyDescent="0.25">
      <c r="L426" t="s">
        <v>563</v>
      </c>
      <c r="M426" t="s">
        <v>372</v>
      </c>
      <c r="N426" t="s">
        <v>564</v>
      </c>
      <c r="O426">
        <v>25.065977199999999</v>
      </c>
      <c r="P426">
        <v>121.6398504</v>
      </c>
      <c r="Q426" t="s">
        <v>565</v>
      </c>
      <c r="S426" t="str">
        <f t="shared" si="67"/>
        <v>新北市</v>
      </c>
      <c r="T426" t="str">
        <f t="shared" si="68"/>
        <v>汐止區</v>
      </c>
      <c r="AJ426" t="s">
        <v>2426</v>
      </c>
      <c r="AK426">
        <v>4.4000000000000004</v>
      </c>
      <c r="AL426">
        <v>105</v>
      </c>
      <c r="AM426" t="s">
        <v>2390</v>
      </c>
      <c r="AN426" s="2" t="s">
        <v>2427</v>
      </c>
      <c r="AO426">
        <v>25.017677500000001</v>
      </c>
      <c r="AP426">
        <v>121.5087608</v>
      </c>
      <c r="AQ426" t="str">
        <f t="shared" si="69"/>
        <v>新北市</v>
      </c>
      <c r="AR426" t="str">
        <f t="shared" si="70"/>
        <v>永和區</v>
      </c>
      <c r="BG426" t="str">
        <f t="shared" si="71"/>
        <v/>
      </c>
      <c r="BH426" t="str">
        <f t="shared" si="72"/>
        <v/>
      </c>
      <c r="BX426" t="s">
        <v>4695</v>
      </c>
      <c r="BY426" t="s">
        <v>72</v>
      </c>
      <c r="BZ426" t="s">
        <v>4696</v>
      </c>
      <c r="CA426" t="s">
        <v>4695</v>
      </c>
      <c r="CB426">
        <v>24.979275999999999</v>
      </c>
      <c r="CC426">
        <v>121.52461</v>
      </c>
      <c r="CJ426">
        <v>154170</v>
      </c>
      <c r="CK426">
        <v>16732</v>
      </c>
      <c r="CL426" t="s">
        <v>9207</v>
      </c>
      <c r="CM426" t="s">
        <v>9208</v>
      </c>
      <c r="CN426">
        <v>22</v>
      </c>
      <c r="CP426">
        <v>0</v>
      </c>
      <c r="CQ426">
        <v>121.441534</v>
      </c>
      <c r="CR426">
        <v>25.181781999999998</v>
      </c>
      <c r="CS426" t="s">
        <v>9209</v>
      </c>
      <c r="CT426" t="s">
        <v>9210</v>
      </c>
      <c r="CU426" t="str">
        <f t="shared" si="73"/>
        <v>新北市</v>
      </c>
      <c r="CV426" t="str">
        <f t="shared" si="74"/>
        <v>淡水區</v>
      </c>
    </row>
    <row r="427" spans="12:100" x14ac:dyDescent="0.25">
      <c r="L427" t="s">
        <v>956</v>
      </c>
      <c r="M427" t="s">
        <v>782</v>
      </c>
      <c r="N427" t="s">
        <v>957</v>
      </c>
      <c r="O427">
        <v>25.0633154</v>
      </c>
      <c r="P427">
        <v>121.6323479</v>
      </c>
      <c r="Q427" t="s">
        <v>958</v>
      </c>
      <c r="S427" t="str">
        <f t="shared" si="67"/>
        <v>新北市</v>
      </c>
      <c r="T427" t="str">
        <f t="shared" si="68"/>
        <v>汐止區</v>
      </c>
      <c r="AJ427" t="s">
        <v>2841</v>
      </c>
      <c r="AK427">
        <v>4.3</v>
      </c>
      <c r="AL427">
        <v>110</v>
      </c>
      <c r="AM427" t="s">
        <v>2263</v>
      </c>
      <c r="AN427" s="2" t="s">
        <v>2427</v>
      </c>
      <c r="AO427">
        <v>25.0178473</v>
      </c>
      <c r="AP427">
        <v>121.510271</v>
      </c>
      <c r="AQ427" t="str">
        <f t="shared" si="69"/>
        <v>新北市</v>
      </c>
      <c r="AR427" t="str">
        <f t="shared" si="70"/>
        <v>永和區</v>
      </c>
      <c r="BG427" t="str">
        <f t="shared" si="71"/>
        <v/>
      </c>
      <c r="BH427" t="str">
        <f t="shared" si="72"/>
        <v/>
      </c>
      <c r="BX427" t="s">
        <v>4697</v>
      </c>
      <c r="BY427" t="s">
        <v>72</v>
      </c>
      <c r="BZ427" t="s">
        <v>4649</v>
      </c>
      <c r="CA427" t="s">
        <v>4698</v>
      </c>
      <c r="CB427">
        <v>24.979683000000001</v>
      </c>
      <c r="CC427">
        <v>121.54640999999999</v>
      </c>
      <c r="CJ427">
        <v>154171</v>
      </c>
      <c r="CK427">
        <v>16732</v>
      </c>
      <c r="CL427" t="s">
        <v>9211</v>
      </c>
      <c r="CM427" t="s">
        <v>9212</v>
      </c>
      <c r="CN427">
        <v>23</v>
      </c>
      <c r="CP427">
        <v>0</v>
      </c>
      <c r="CQ427">
        <v>121.4424276</v>
      </c>
      <c r="CR427">
        <v>25.181397</v>
      </c>
      <c r="CS427" t="s">
        <v>9213</v>
      </c>
      <c r="CT427" t="s">
        <v>9214</v>
      </c>
      <c r="CU427" t="str">
        <f t="shared" si="73"/>
        <v>新北市</v>
      </c>
      <c r="CV427" t="str">
        <f t="shared" si="74"/>
        <v>淡水區</v>
      </c>
    </row>
    <row r="428" spans="12:100" x14ac:dyDescent="0.25">
      <c r="L428" t="s">
        <v>1025</v>
      </c>
      <c r="M428" t="s">
        <v>782</v>
      </c>
      <c r="N428" t="s">
        <v>1026</v>
      </c>
      <c r="O428">
        <v>24.936046600000001</v>
      </c>
      <c r="P428">
        <v>121.7107604</v>
      </c>
      <c r="Q428" t="s">
        <v>1027</v>
      </c>
      <c r="S428" t="str">
        <f t="shared" si="67"/>
        <v>新北市</v>
      </c>
      <c r="T428" t="str">
        <f t="shared" si="68"/>
        <v>坪林區</v>
      </c>
      <c r="AJ428" t="s">
        <v>2513</v>
      </c>
      <c r="AK428">
        <v>4.7</v>
      </c>
      <c r="AL428">
        <v>46</v>
      </c>
      <c r="AM428" t="s">
        <v>2463</v>
      </c>
      <c r="AN428" s="2" t="s">
        <v>2514</v>
      </c>
      <c r="AO428">
        <v>25.065501999999999</v>
      </c>
      <c r="AP428">
        <v>121.6540064</v>
      </c>
      <c r="AQ428" t="str">
        <f t="shared" si="69"/>
        <v>新北市</v>
      </c>
      <c r="AR428" t="str">
        <f t="shared" si="70"/>
        <v>汐止區</v>
      </c>
      <c r="BG428" t="str">
        <f t="shared" si="71"/>
        <v/>
      </c>
      <c r="BH428" t="str">
        <f t="shared" si="72"/>
        <v/>
      </c>
      <c r="BX428" t="s">
        <v>4699</v>
      </c>
      <c r="BY428" t="s">
        <v>72</v>
      </c>
      <c r="BZ428" t="s">
        <v>3772</v>
      </c>
      <c r="CA428" t="s">
        <v>4700</v>
      </c>
      <c r="CB428">
        <v>24.978092</v>
      </c>
      <c r="CC428">
        <v>121.530041</v>
      </c>
      <c r="CJ428">
        <v>34918</v>
      </c>
      <c r="CK428">
        <v>10195</v>
      </c>
      <c r="CL428" t="s">
        <v>8904</v>
      </c>
      <c r="CM428" t="s">
        <v>8905</v>
      </c>
      <c r="CN428">
        <v>21</v>
      </c>
      <c r="CP428">
        <v>0</v>
      </c>
      <c r="CQ428">
        <v>121.38187000000001</v>
      </c>
      <c r="CR428">
        <v>24.930420000000002</v>
      </c>
      <c r="CS428" t="s">
        <v>9215</v>
      </c>
      <c r="CT428" t="s">
        <v>9216</v>
      </c>
      <c r="CU428" t="str">
        <f t="shared" si="73"/>
        <v>介壽路</v>
      </c>
      <c r="CV428" t="str">
        <f t="shared" si="74"/>
        <v>一段3</v>
      </c>
    </row>
    <row r="429" spans="12:100" x14ac:dyDescent="0.25">
      <c r="L429" t="s">
        <v>1846</v>
      </c>
      <c r="M429" t="s">
        <v>413</v>
      </c>
      <c r="N429" t="s">
        <v>1847</v>
      </c>
      <c r="O429">
        <v>24.937617500000002</v>
      </c>
      <c r="P429">
        <v>121.7126394</v>
      </c>
      <c r="Q429" t="s">
        <v>1848</v>
      </c>
      <c r="S429" t="str">
        <f t="shared" si="67"/>
        <v>新北市</v>
      </c>
      <c r="T429" t="str">
        <f t="shared" si="68"/>
        <v>坪林區</v>
      </c>
      <c r="AJ429" t="s">
        <v>2231</v>
      </c>
      <c r="AK429">
        <v>4.4000000000000004</v>
      </c>
      <c r="AL429">
        <v>2</v>
      </c>
      <c r="AM429" t="s">
        <v>2192</v>
      </c>
      <c r="AN429" s="2" t="s">
        <v>2232</v>
      </c>
      <c r="AO429">
        <v>25.0652677</v>
      </c>
      <c r="AP429">
        <v>121.65710679999999</v>
      </c>
      <c r="AQ429" t="str">
        <f t="shared" si="69"/>
        <v>新北市</v>
      </c>
      <c r="AR429" t="str">
        <f t="shared" si="70"/>
        <v>汐止區</v>
      </c>
      <c r="BG429" t="str">
        <f t="shared" si="71"/>
        <v/>
      </c>
      <c r="BH429" t="str">
        <f t="shared" si="72"/>
        <v/>
      </c>
      <c r="BX429" t="s">
        <v>4701</v>
      </c>
      <c r="BY429" t="s">
        <v>72</v>
      </c>
      <c r="BZ429" t="s">
        <v>4696</v>
      </c>
      <c r="CA429" t="s">
        <v>4702</v>
      </c>
      <c r="CB429">
        <v>24.976917</v>
      </c>
      <c r="CC429">
        <v>121.53080799999999</v>
      </c>
      <c r="CJ429">
        <v>34924</v>
      </c>
      <c r="CK429">
        <v>10195</v>
      </c>
      <c r="CL429" t="s">
        <v>8880</v>
      </c>
      <c r="CM429" t="s">
        <v>8881</v>
      </c>
      <c r="CN429">
        <v>27</v>
      </c>
      <c r="CP429">
        <v>0</v>
      </c>
      <c r="CQ429">
        <v>121.395703</v>
      </c>
      <c r="CR429">
        <v>24.939071999999999</v>
      </c>
      <c r="CS429" t="s">
        <v>9217</v>
      </c>
      <c r="CT429" t="s">
        <v>9218</v>
      </c>
      <c r="CU429" t="str">
        <f t="shared" si="73"/>
        <v>介壽路</v>
      </c>
      <c r="CV429" t="str">
        <f t="shared" si="74"/>
        <v>三段1</v>
      </c>
    </row>
    <row r="430" spans="12:100" x14ac:dyDescent="0.25">
      <c r="L430" t="s">
        <v>1266</v>
      </c>
      <c r="M430" t="s">
        <v>782</v>
      </c>
      <c r="N430" t="s">
        <v>1267</v>
      </c>
      <c r="O430">
        <v>25.008583900000001</v>
      </c>
      <c r="P430">
        <v>121.44934929999999</v>
      </c>
      <c r="Q430" t="s">
        <v>1268</v>
      </c>
      <c r="S430" t="str">
        <f t="shared" si="67"/>
        <v>新北市</v>
      </c>
      <c r="T430" t="str">
        <f t="shared" si="68"/>
        <v>板橋區</v>
      </c>
      <c r="AJ430" t="s">
        <v>2424</v>
      </c>
      <c r="AK430">
        <v>4.9000000000000004</v>
      </c>
      <c r="AL430">
        <v>46</v>
      </c>
      <c r="AM430" t="s">
        <v>2323</v>
      </c>
      <c r="AN430" s="2" t="s">
        <v>2425</v>
      </c>
      <c r="AO430">
        <v>25.070969900000001</v>
      </c>
      <c r="AP430">
        <v>121.68776010000001</v>
      </c>
      <c r="AQ430" t="str">
        <f t="shared" si="69"/>
        <v>新北市</v>
      </c>
      <c r="AR430" t="str">
        <f t="shared" si="70"/>
        <v>汐止區</v>
      </c>
      <c r="BG430" t="str">
        <f t="shared" si="71"/>
        <v/>
      </c>
      <c r="BH430" t="str">
        <f t="shared" si="72"/>
        <v/>
      </c>
      <c r="BX430" t="s">
        <v>4703</v>
      </c>
      <c r="BY430" t="s">
        <v>72</v>
      </c>
      <c r="BZ430" t="s">
        <v>4649</v>
      </c>
      <c r="CA430" t="s">
        <v>4704</v>
      </c>
      <c r="CB430">
        <v>24.977024</v>
      </c>
      <c r="CC430">
        <v>121.544651</v>
      </c>
      <c r="CJ430">
        <v>34926</v>
      </c>
      <c r="CK430">
        <v>10195</v>
      </c>
      <c r="CL430" t="s">
        <v>5311</v>
      </c>
      <c r="CM430" t="s">
        <v>8873</v>
      </c>
      <c r="CN430">
        <v>29</v>
      </c>
      <c r="CP430">
        <v>0</v>
      </c>
      <c r="CQ430">
        <v>121.401605</v>
      </c>
      <c r="CR430">
        <v>24.943434</v>
      </c>
      <c r="CS430" t="s">
        <v>9219</v>
      </c>
      <c r="CT430" t="s">
        <v>9220</v>
      </c>
      <c r="CU430" t="str">
        <f t="shared" si="73"/>
        <v>介壽路</v>
      </c>
      <c r="CV430" t="str">
        <f t="shared" si="74"/>
        <v>三段1</v>
      </c>
    </row>
    <row r="431" spans="12:100" x14ac:dyDescent="0.25">
      <c r="L431" t="s">
        <v>371</v>
      </c>
      <c r="M431" t="s">
        <v>372</v>
      </c>
      <c r="N431" t="s">
        <v>373</v>
      </c>
      <c r="O431">
        <v>25.0059769</v>
      </c>
      <c r="P431">
        <v>121.4463136</v>
      </c>
      <c r="Q431" t="s">
        <v>374</v>
      </c>
      <c r="S431" t="str">
        <f t="shared" si="67"/>
        <v>新北市</v>
      </c>
      <c r="T431" t="str">
        <f t="shared" si="68"/>
        <v>板橋區</v>
      </c>
      <c r="AJ431" t="s">
        <v>2532</v>
      </c>
      <c r="AK431">
        <v>5</v>
      </c>
      <c r="AL431">
        <v>2</v>
      </c>
      <c r="AM431" t="s">
        <v>2463</v>
      </c>
      <c r="AN431" s="2" t="s">
        <v>2533</v>
      </c>
      <c r="AO431">
        <v>25.0683194</v>
      </c>
      <c r="AP431">
        <v>121.66173120000001</v>
      </c>
      <c r="AQ431" t="str">
        <f t="shared" si="69"/>
        <v>新北市</v>
      </c>
      <c r="AR431" t="str">
        <f t="shared" si="70"/>
        <v>汐止區</v>
      </c>
      <c r="BG431" t="str">
        <f t="shared" si="71"/>
        <v/>
      </c>
      <c r="BH431" t="str">
        <f t="shared" si="72"/>
        <v/>
      </c>
      <c r="BX431" t="s">
        <v>4705</v>
      </c>
      <c r="BY431" t="s">
        <v>72</v>
      </c>
      <c r="BZ431" t="s">
        <v>4658</v>
      </c>
      <c r="CA431" t="s">
        <v>4706</v>
      </c>
      <c r="CB431">
        <v>24.963844000000002</v>
      </c>
      <c r="CC431">
        <v>121.51352900000001</v>
      </c>
      <c r="CJ431">
        <v>34941</v>
      </c>
      <c r="CK431">
        <v>10195</v>
      </c>
      <c r="CL431" t="s">
        <v>8803</v>
      </c>
      <c r="CM431" t="s">
        <v>8804</v>
      </c>
      <c r="CN431">
        <v>43</v>
      </c>
      <c r="CP431">
        <v>0</v>
      </c>
      <c r="CQ431">
        <v>121.438862</v>
      </c>
      <c r="CR431">
        <v>24.969338</v>
      </c>
      <c r="CS431" t="s">
        <v>9221</v>
      </c>
      <c r="CT431" t="s">
        <v>9222</v>
      </c>
      <c r="CU431" t="str">
        <f t="shared" si="73"/>
        <v>中央路</v>
      </c>
      <c r="CV431" t="str">
        <f t="shared" si="74"/>
        <v>三段7</v>
      </c>
    </row>
    <row r="432" spans="12:100" x14ac:dyDescent="0.25">
      <c r="L432" t="s">
        <v>254</v>
      </c>
      <c r="M432" t="s">
        <v>231</v>
      </c>
      <c r="N432" t="s">
        <v>255</v>
      </c>
      <c r="O432">
        <v>25.0060395</v>
      </c>
      <c r="P432">
        <v>121.4488186</v>
      </c>
      <c r="Q432" t="s">
        <v>256</v>
      </c>
      <c r="S432" t="str">
        <f t="shared" si="67"/>
        <v>新北市</v>
      </c>
      <c r="T432" t="str">
        <f t="shared" si="68"/>
        <v>板橋區</v>
      </c>
      <c r="AJ432" t="s">
        <v>2896</v>
      </c>
      <c r="AK432">
        <v>4.2</v>
      </c>
      <c r="AL432">
        <v>175</v>
      </c>
      <c r="AM432" t="s">
        <v>2858</v>
      </c>
      <c r="AN432" s="2" t="s">
        <v>2897</v>
      </c>
      <c r="AO432">
        <v>25.060472000000001</v>
      </c>
      <c r="AP432">
        <v>121.6483301</v>
      </c>
      <c r="AQ432" t="str">
        <f t="shared" si="69"/>
        <v>新北市</v>
      </c>
      <c r="AR432" t="str">
        <f t="shared" si="70"/>
        <v>汐止區</v>
      </c>
      <c r="BG432" t="str">
        <f t="shared" si="71"/>
        <v/>
      </c>
      <c r="BH432" t="str">
        <f t="shared" si="72"/>
        <v/>
      </c>
      <c r="BX432" t="s">
        <v>4707</v>
      </c>
      <c r="BY432" t="s">
        <v>72</v>
      </c>
      <c r="BZ432" t="s">
        <v>4708</v>
      </c>
      <c r="CA432" t="s">
        <v>4709</v>
      </c>
      <c r="CB432">
        <v>24.901098999999999</v>
      </c>
      <c r="CC432">
        <v>121.552852</v>
      </c>
      <c r="CJ432">
        <v>34942</v>
      </c>
      <c r="CK432">
        <v>10195</v>
      </c>
      <c r="CL432" t="s">
        <v>8799</v>
      </c>
      <c r="CM432" t="s">
        <v>8800</v>
      </c>
      <c r="CN432">
        <v>44</v>
      </c>
      <c r="CP432">
        <v>0</v>
      </c>
      <c r="CQ432">
        <v>121.44006</v>
      </c>
      <c r="CR432">
        <v>24.971551999999999</v>
      </c>
      <c r="CS432" t="s">
        <v>9223</v>
      </c>
      <c r="CT432" t="s">
        <v>9224</v>
      </c>
      <c r="CU432" t="str">
        <f t="shared" si="73"/>
        <v>中央路</v>
      </c>
      <c r="CV432" t="str">
        <f t="shared" si="74"/>
        <v>二段2</v>
      </c>
    </row>
    <row r="433" spans="12:100" x14ac:dyDescent="0.25">
      <c r="L433" t="s">
        <v>1869</v>
      </c>
      <c r="M433" t="s">
        <v>413</v>
      </c>
      <c r="N433" t="s">
        <v>1870</v>
      </c>
      <c r="O433">
        <v>24.997841000000001</v>
      </c>
      <c r="P433">
        <v>121.43178469999999</v>
      </c>
      <c r="Q433" t="s">
        <v>1871</v>
      </c>
      <c r="S433" t="str">
        <f t="shared" si="67"/>
        <v>新北市</v>
      </c>
      <c r="T433" t="str">
        <f t="shared" si="68"/>
        <v>板橋區</v>
      </c>
      <c r="AJ433" t="s">
        <v>2844</v>
      </c>
      <c r="AK433">
        <v>4.0999999999999996</v>
      </c>
      <c r="AL433">
        <v>68</v>
      </c>
      <c r="AM433" t="s">
        <v>2263</v>
      </c>
      <c r="AN433" s="2" t="s">
        <v>2845</v>
      </c>
      <c r="AO433">
        <v>25.061599600000001</v>
      </c>
      <c r="AP433">
        <v>121.6419762</v>
      </c>
      <c r="AQ433" t="str">
        <f t="shared" si="69"/>
        <v>新北市</v>
      </c>
      <c r="AR433" t="str">
        <f t="shared" si="70"/>
        <v>汐止區</v>
      </c>
      <c r="BG433" t="str">
        <f t="shared" si="71"/>
        <v/>
      </c>
      <c r="BH433" t="str">
        <f t="shared" si="72"/>
        <v/>
      </c>
      <c r="BX433" t="s">
        <v>4710</v>
      </c>
      <c r="BY433" t="s">
        <v>72</v>
      </c>
      <c r="BZ433" t="s">
        <v>4711</v>
      </c>
      <c r="CA433" t="s">
        <v>4712</v>
      </c>
      <c r="CB433">
        <v>24.980692000000001</v>
      </c>
      <c r="CC433">
        <v>121.54019099999999</v>
      </c>
      <c r="CJ433">
        <v>34943</v>
      </c>
      <c r="CK433">
        <v>10195</v>
      </c>
      <c r="CL433" t="s">
        <v>8795</v>
      </c>
      <c r="CM433" t="s">
        <v>9225</v>
      </c>
      <c r="CN433">
        <v>45</v>
      </c>
      <c r="CO433">
        <v>-1</v>
      </c>
      <c r="CP433">
        <v>0</v>
      </c>
      <c r="CQ433">
        <v>121.44158</v>
      </c>
      <c r="CR433">
        <v>24.974340999999999</v>
      </c>
      <c r="CS433" t="s">
        <v>9226</v>
      </c>
      <c r="CT433" t="s">
        <v>9227</v>
      </c>
      <c r="CU433" t="str">
        <f t="shared" si="73"/>
        <v>中央路</v>
      </c>
      <c r="CV433" t="str">
        <f t="shared" si="74"/>
        <v>二段2</v>
      </c>
    </row>
    <row r="434" spans="12:100" x14ac:dyDescent="0.25">
      <c r="L434" t="s">
        <v>423</v>
      </c>
      <c r="M434" t="s">
        <v>424</v>
      </c>
      <c r="N434" t="s">
        <v>425</v>
      </c>
      <c r="O434">
        <v>25.0183602</v>
      </c>
      <c r="P434">
        <v>121.47646899999999</v>
      </c>
      <c r="Q434" t="s">
        <v>426</v>
      </c>
      <c r="S434" t="str">
        <f t="shared" si="67"/>
        <v>新北市</v>
      </c>
      <c r="T434" t="str">
        <f t="shared" si="68"/>
        <v>板橋區</v>
      </c>
      <c r="AJ434" t="s">
        <v>3261</v>
      </c>
      <c r="AK434">
        <v>4.5999999999999996</v>
      </c>
      <c r="AL434">
        <v>19</v>
      </c>
      <c r="AM434" t="s">
        <v>2600</v>
      </c>
      <c r="AN434" s="2" t="s">
        <v>3262</v>
      </c>
      <c r="AO434">
        <v>25.072042100000001</v>
      </c>
      <c r="AP434">
        <v>121.5668079</v>
      </c>
      <c r="AQ434" t="str">
        <f t="shared" si="69"/>
        <v>台北市</v>
      </c>
      <c r="AR434" t="str">
        <f t="shared" si="70"/>
        <v>松山區</v>
      </c>
      <c r="BG434" t="str">
        <f t="shared" si="71"/>
        <v/>
      </c>
      <c r="BH434" t="str">
        <f t="shared" si="72"/>
        <v/>
      </c>
      <c r="BX434" t="s">
        <v>4713</v>
      </c>
      <c r="BY434" t="s">
        <v>72</v>
      </c>
      <c r="BZ434" t="s">
        <v>4714</v>
      </c>
      <c r="CA434" t="s">
        <v>4715</v>
      </c>
      <c r="CB434">
        <v>24.982887000000002</v>
      </c>
      <c r="CC434">
        <v>121.54365799999999</v>
      </c>
      <c r="CJ434">
        <v>154172</v>
      </c>
      <c r="CK434">
        <v>16732</v>
      </c>
      <c r="CL434" t="s">
        <v>9228</v>
      </c>
      <c r="CM434" t="s">
        <v>9229</v>
      </c>
      <c r="CN434">
        <v>24</v>
      </c>
      <c r="CP434">
        <v>0</v>
      </c>
      <c r="CQ434">
        <v>121.443866</v>
      </c>
      <c r="CR434">
        <v>25.180868</v>
      </c>
      <c r="CS434" t="s">
        <v>9230</v>
      </c>
      <c r="CT434" t="s">
        <v>9231</v>
      </c>
      <c r="CU434" t="str">
        <f t="shared" si="73"/>
        <v>新北市</v>
      </c>
      <c r="CV434" t="str">
        <f t="shared" si="74"/>
        <v>淡水區</v>
      </c>
    </row>
    <row r="435" spans="12:100" x14ac:dyDescent="0.25">
      <c r="L435" t="s">
        <v>809</v>
      </c>
      <c r="M435" t="s">
        <v>782</v>
      </c>
      <c r="N435" t="s">
        <v>810</v>
      </c>
      <c r="O435">
        <v>25.019182600000001</v>
      </c>
      <c r="P435">
        <v>121.4530228</v>
      </c>
      <c r="Q435" t="s">
        <v>811</v>
      </c>
      <c r="S435" t="str">
        <f t="shared" si="67"/>
        <v>新北市</v>
      </c>
      <c r="T435" t="str">
        <f t="shared" si="68"/>
        <v>板橋區</v>
      </c>
      <c r="AJ435" t="s">
        <v>3270</v>
      </c>
      <c r="AK435">
        <v>4.4000000000000004</v>
      </c>
      <c r="AL435">
        <v>275</v>
      </c>
      <c r="AM435" t="s">
        <v>2600</v>
      </c>
      <c r="AN435" s="2" t="s">
        <v>3262</v>
      </c>
      <c r="AO435">
        <v>25.073427200000001</v>
      </c>
      <c r="AP435">
        <v>121.5692659</v>
      </c>
      <c r="AQ435" t="str">
        <f t="shared" si="69"/>
        <v>台北市</v>
      </c>
      <c r="AR435" t="str">
        <f t="shared" si="70"/>
        <v>松山區</v>
      </c>
      <c r="BG435" t="str">
        <f t="shared" si="71"/>
        <v/>
      </c>
      <c r="BH435" t="str">
        <f t="shared" si="72"/>
        <v/>
      </c>
      <c r="BX435" t="s">
        <v>4716</v>
      </c>
      <c r="BY435" t="s">
        <v>72</v>
      </c>
      <c r="BZ435" t="s">
        <v>4717</v>
      </c>
      <c r="CA435" t="s">
        <v>4718</v>
      </c>
      <c r="CB435">
        <v>24.990449000000002</v>
      </c>
      <c r="CC435">
        <v>121.53501900000001</v>
      </c>
      <c r="CJ435">
        <v>154173</v>
      </c>
      <c r="CK435">
        <v>16732</v>
      </c>
      <c r="CL435" t="s">
        <v>9232</v>
      </c>
      <c r="CM435" t="s">
        <v>9233</v>
      </c>
      <c r="CN435">
        <v>25</v>
      </c>
      <c r="CP435">
        <v>0</v>
      </c>
      <c r="CQ435">
        <v>121.444605</v>
      </c>
      <c r="CR435">
        <v>25.180626</v>
      </c>
      <c r="CS435" t="s">
        <v>9234</v>
      </c>
      <c r="CT435" t="s">
        <v>9235</v>
      </c>
      <c r="CU435" t="str">
        <f t="shared" si="73"/>
        <v>淡水區</v>
      </c>
      <c r="CV435" t="str">
        <f t="shared" si="74"/>
        <v>中山北</v>
      </c>
    </row>
    <row r="436" spans="12:100" x14ac:dyDescent="0.25">
      <c r="L436" t="s">
        <v>1752</v>
      </c>
      <c r="M436" t="s">
        <v>413</v>
      </c>
      <c r="N436" t="s">
        <v>1753</v>
      </c>
      <c r="O436">
        <v>25.0239707</v>
      </c>
      <c r="P436">
        <v>121.4542534</v>
      </c>
      <c r="Q436" t="s">
        <v>1754</v>
      </c>
      <c r="S436" t="str">
        <f t="shared" si="67"/>
        <v>新北市</v>
      </c>
      <c r="T436" t="str">
        <f t="shared" si="68"/>
        <v>板橋區</v>
      </c>
      <c r="AJ436" t="s">
        <v>3353</v>
      </c>
      <c r="AK436">
        <v>3.9</v>
      </c>
      <c r="AL436">
        <v>9</v>
      </c>
      <c r="AM436" t="s">
        <v>2263</v>
      </c>
      <c r="AN436" s="2" t="s">
        <v>3262</v>
      </c>
      <c r="AO436">
        <v>25.0503432</v>
      </c>
      <c r="AP436">
        <v>121.5548879</v>
      </c>
      <c r="AQ436" t="str">
        <f t="shared" si="69"/>
        <v>台北市</v>
      </c>
      <c r="AR436" t="str">
        <f t="shared" si="70"/>
        <v>松山區</v>
      </c>
      <c r="BG436" t="str">
        <f t="shared" si="71"/>
        <v/>
      </c>
      <c r="BH436" t="str">
        <f t="shared" si="72"/>
        <v/>
      </c>
      <c r="BX436" t="s">
        <v>4719</v>
      </c>
      <c r="BY436" t="s">
        <v>72</v>
      </c>
      <c r="BZ436" t="s">
        <v>4720</v>
      </c>
      <c r="CA436" t="s">
        <v>4721</v>
      </c>
      <c r="CB436">
        <v>24.974689000000001</v>
      </c>
      <c r="CC436">
        <v>121.538383</v>
      </c>
      <c r="CJ436">
        <v>154174</v>
      </c>
      <c r="CK436">
        <v>16732</v>
      </c>
      <c r="CL436" t="s">
        <v>9236</v>
      </c>
      <c r="CM436" t="s">
        <v>9237</v>
      </c>
      <c r="CN436">
        <v>26</v>
      </c>
      <c r="CP436">
        <v>0</v>
      </c>
      <c r="CQ436">
        <v>121.444271</v>
      </c>
      <c r="CR436">
        <v>25.178799000000001</v>
      </c>
      <c r="CS436" t="s">
        <v>9238</v>
      </c>
      <c r="CT436" t="s">
        <v>9239</v>
      </c>
      <c r="CU436" t="str">
        <f t="shared" si="73"/>
        <v>新北市</v>
      </c>
      <c r="CV436" t="str">
        <f t="shared" si="74"/>
        <v>淡水區</v>
      </c>
    </row>
    <row r="437" spans="12:100" x14ac:dyDescent="0.25">
      <c r="L437" t="s">
        <v>806</v>
      </c>
      <c r="M437" t="s">
        <v>782</v>
      </c>
      <c r="N437" t="s">
        <v>807</v>
      </c>
      <c r="O437">
        <v>25.012321199999999</v>
      </c>
      <c r="P437">
        <v>121.457498</v>
      </c>
      <c r="Q437" t="s">
        <v>808</v>
      </c>
      <c r="S437" t="str">
        <f t="shared" si="67"/>
        <v>新北市</v>
      </c>
      <c r="T437" t="str">
        <f t="shared" si="68"/>
        <v>板橋區</v>
      </c>
      <c r="AJ437" t="s">
        <v>3429</v>
      </c>
      <c r="AK437">
        <v>4.5999999999999996</v>
      </c>
      <c r="AL437">
        <v>16</v>
      </c>
      <c r="AM437" t="s">
        <v>2263</v>
      </c>
      <c r="AN437" s="2" t="s">
        <v>3430</v>
      </c>
      <c r="AO437">
        <v>25.070302900000002</v>
      </c>
      <c r="AP437">
        <v>121.56956769999999</v>
      </c>
      <c r="AQ437" t="str">
        <f t="shared" si="69"/>
        <v>台北市</v>
      </c>
      <c r="AR437" t="str">
        <f t="shared" si="70"/>
        <v>松山區</v>
      </c>
      <c r="BG437" t="str">
        <f t="shared" si="71"/>
        <v/>
      </c>
      <c r="BH437" t="str">
        <f t="shared" si="72"/>
        <v/>
      </c>
      <c r="BX437" t="s">
        <v>4722</v>
      </c>
      <c r="BY437" t="s">
        <v>72</v>
      </c>
      <c r="BZ437" t="s">
        <v>4717</v>
      </c>
      <c r="CA437" t="s">
        <v>4723</v>
      </c>
      <c r="CB437">
        <v>24.993010999999999</v>
      </c>
      <c r="CC437">
        <v>121.53461900000001</v>
      </c>
      <c r="CJ437">
        <v>154175</v>
      </c>
      <c r="CK437">
        <v>16732</v>
      </c>
      <c r="CL437" t="s">
        <v>9240</v>
      </c>
      <c r="CM437" t="s">
        <v>9241</v>
      </c>
      <c r="CN437">
        <v>27</v>
      </c>
      <c r="CP437">
        <v>0</v>
      </c>
      <c r="CQ437">
        <v>121.447419</v>
      </c>
      <c r="CR437">
        <v>25.178286</v>
      </c>
      <c r="CS437" t="s">
        <v>9242</v>
      </c>
      <c r="CT437" t="s">
        <v>9243</v>
      </c>
      <c r="CU437" t="str">
        <f t="shared" si="73"/>
        <v>新北市</v>
      </c>
      <c r="CV437" t="str">
        <f t="shared" si="74"/>
        <v>淡水區</v>
      </c>
    </row>
    <row r="438" spans="12:100" x14ac:dyDescent="0.25">
      <c r="L438" t="s">
        <v>476</v>
      </c>
      <c r="M438" t="s">
        <v>372</v>
      </c>
      <c r="N438" t="s">
        <v>477</v>
      </c>
      <c r="O438">
        <v>25.011697699999999</v>
      </c>
      <c r="P438">
        <v>121.4590166</v>
      </c>
      <c r="Q438" t="s">
        <v>478</v>
      </c>
      <c r="S438" t="str">
        <f t="shared" si="67"/>
        <v>新北市</v>
      </c>
      <c r="T438" t="str">
        <f t="shared" si="68"/>
        <v>板橋區</v>
      </c>
      <c r="AJ438" t="s">
        <v>3252</v>
      </c>
      <c r="AK438">
        <v>4.5</v>
      </c>
      <c r="AL438">
        <v>20</v>
      </c>
      <c r="AM438" t="s">
        <v>2600</v>
      </c>
      <c r="AN438" s="2" t="s">
        <v>3253</v>
      </c>
      <c r="AO438">
        <v>25.072657499999998</v>
      </c>
      <c r="AP438">
        <v>121.56845939999999</v>
      </c>
      <c r="AQ438" t="str">
        <f t="shared" si="69"/>
        <v>台北市</v>
      </c>
      <c r="AR438" t="str">
        <f t="shared" si="70"/>
        <v>松山區</v>
      </c>
      <c r="BG438" t="str">
        <f t="shared" si="71"/>
        <v/>
      </c>
      <c r="BH438" t="str">
        <f t="shared" si="72"/>
        <v/>
      </c>
      <c r="BX438" t="s">
        <v>4724</v>
      </c>
      <c r="BY438" t="s">
        <v>72</v>
      </c>
      <c r="BZ438" t="s">
        <v>4725</v>
      </c>
      <c r="CA438" t="s">
        <v>4726</v>
      </c>
      <c r="CB438">
        <v>24.935414000000002</v>
      </c>
      <c r="CC438">
        <v>121.580184</v>
      </c>
      <c r="CJ438">
        <v>154176</v>
      </c>
      <c r="CK438">
        <v>16732</v>
      </c>
      <c r="CL438" t="s">
        <v>9244</v>
      </c>
      <c r="CM438" t="s">
        <v>9245</v>
      </c>
      <c r="CN438">
        <v>28</v>
      </c>
      <c r="CP438">
        <v>0</v>
      </c>
      <c r="CQ438">
        <v>121.449371</v>
      </c>
      <c r="CR438">
        <v>25.178750000000001</v>
      </c>
      <c r="CS438" t="s">
        <v>9246</v>
      </c>
      <c r="CT438" t="s">
        <v>9247</v>
      </c>
      <c r="CU438" t="str">
        <f t="shared" si="73"/>
        <v>新北市</v>
      </c>
      <c r="CV438" t="str">
        <f t="shared" si="74"/>
        <v>淡水區</v>
      </c>
    </row>
    <row r="439" spans="12:100" x14ac:dyDescent="0.25">
      <c r="L439" t="s">
        <v>334</v>
      </c>
      <c r="M439" t="s">
        <v>245</v>
      </c>
      <c r="N439" t="s">
        <v>335</v>
      </c>
      <c r="O439">
        <v>25.021098599999998</v>
      </c>
      <c r="P439">
        <v>121.4651279</v>
      </c>
      <c r="Q439" t="s">
        <v>336</v>
      </c>
      <c r="S439" t="str">
        <f t="shared" si="67"/>
        <v>新北市</v>
      </c>
      <c r="T439" t="str">
        <f t="shared" si="68"/>
        <v>板橋區</v>
      </c>
      <c r="AJ439" t="s">
        <v>3074</v>
      </c>
      <c r="AK439">
        <v>4.8</v>
      </c>
      <c r="AL439">
        <v>125</v>
      </c>
      <c r="AM439" t="s">
        <v>2189</v>
      </c>
      <c r="AN439" s="2" t="s">
        <v>3075</v>
      </c>
      <c r="AO439">
        <v>25.0480269</v>
      </c>
      <c r="AP439">
        <v>121.55405399999999</v>
      </c>
      <c r="AQ439" t="str">
        <f t="shared" si="69"/>
        <v>台北市</v>
      </c>
      <c r="AR439" t="str">
        <f t="shared" si="70"/>
        <v>松山區</v>
      </c>
      <c r="BG439" t="str">
        <f t="shared" si="71"/>
        <v/>
      </c>
      <c r="BH439" t="str">
        <f t="shared" si="72"/>
        <v/>
      </c>
      <c r="BX439" t="s">
        <v>4727</v>
      </c>
      <c r="BY439" t="s">
        <v>72</v>
      </c>
      <c r="BZ439" t="s">
        <v>4728</v>
      </c>
      <c r="CA439" t="s">
        <v>4729</v>
      </c>
      <c r="CB439">
        <v>24.938268000000001</v>
      </c>
      <c r="CC439">
        <v>121.501983</v>
      </c>
      <c r="CJ439">
        <v>154177</v>
      </c>
      <c r="CK439">
        <v>16732</v>
      </c>
      <c r="CL439" t="s">
        <v>9024</v>
      </c>
      <c r="CM439" t="s">
        <v>9025</v>
      </c>
      <c r="CN439">
        <v>29</v>
      </c>
      <c r="CP439">
        <v>0</v>
      </c>
      <c r="CQ439">
        <v>121.4512246</v>
      </c>
      <c r="CR439">
        <v>25.179722999999999</v>
      </c>
      <c r="CS439" t="s">
        <v>9248</v>
      </c>
      <c r="CT439" t="s">
        <v>9249</v>
      </c>
      <c r="CU439" t="str">
        <f t="shared" si="73"/>
        <v>新北市</v>
      </c>
      <c r="CV439" t="str">
        <f t="shared" si="74"/>
        <v>淡水區</v>
      </c>
    </row>
    <row r="440" spans="12:100" x14ac:dyDescent="0.25">
      <c r="L440" t="s">
        <v>827</v>
      </c>
      <c r="M440" t="s">
        <v>782</v>
      </c>
      <c r="N440" t="s">
        <v>828</v>
      </c>
      <c r="O440">
        <v>25.032481099999998</v>
      </c>
      <c r="P440">
        <v>121.4735362</v>
      </c>
      <c r="Q440" t="s">
        <v>829</v>
      </c>
      <c r="S440" t="str">
        <f t="shared" si="67"/>
        <v>新北市</v>
      </c>
      <c r="T440" t="str">
        <f t="shared" si="68"/>
        <v>板橋區</v>
      </c>
      <c r="AJ440" t="s">
        <v>2977</v>
      </c>
      <c r="AK440">
        <v>4.7</v>
      </c>
      <c r="AL440">
        <v>36</v>
      </c>
      <c r="AM440" t="s">
        <v>2189</v>
      </c>
      <c r="AN440" s="2" t="s">
        <v>2978</v>
      </c>
      <c r="AO440">
        <v>25.0480564</v>
      </c>
      <c r="AP440">
        <v>121.5521328</v>
      </c>
      <c r="AQ440" t="str">
        <f t="shared" si="69"/>
        <v>台北市</v>
      </c>
      <c r="AR440" t="str">
        <f t="shared" si="70"/>
        <v>松山區</v>
      </c>
      <c r="BG440" t="str">
        <f t="shared" si="71"/>
        <v/>
      </c>
      <c r="BH440" t="str">
        <f t="shared" si="72"/>
        <v/>
      </c>
      <c r="BX440" t="s">
        <v>4730</v>
      </c>
      <c r="BY440" t="s">
        <v>72</v>
      </c>
      <c r="BZ440" t="s">
        <v>3772</v>
      </c>
      <c r="CA440" t="s">
        <v>3879</v>
      </c>
      <c r="CB440">
        <v>24.976917</v>
      </c>
      <c r="CC440">
        <v>121.519944</v>
      </c>
      <c r="CJ440">
        <v>154178</v>
      </c>
      <c r="CK440">
        <v>16732</v>
      </c>
      <c r="CL440" t="s">
        <v>9250</v>
      </c>
      <c r="CM440" t="s">
        <v>9251</v>
      </c>
      <c r="CN440">
        <v>30</v>
      </c>
      <c r="CP440">
        <v>0</v>
      </c>
      <c r="CQ440">
        <v>121.453396</v>
      </c>
      <c r="CR440">
        <v>25.180185000000002</v>
      </c>
      <c r="CS440" t="s">
        <v>9252</v>
      </c>
      <c r="CT440" t="s">
        <v>9253</v>
      </c>
      <c r="CU440" t="str">
        <f t="shared" si="73"/>
        <v>淡水區</v>
      </c>
      <c r="CV440" t="str">
        <f t="shared" si="74"/>
        <v>淡金路</v>
      </c>
    </row>
    <row r="441" spans="12:100" x14ac:dyDescent="0.25">
      <c r="L441" t="s">
        <v>830</v>
      </c>
      <c r="M441" t="s">
        <v>782</v>
      </c>
      <c r="N441" t="s">
        <v>831</v>
      </c>
      <c r="O441">
        <v>25.029129900000001</v>
      </c>
      <c r="P441">
        <v>121.4774188</v>
      </c>
      <c r="Q441" t="s">
        <v>832</v>
      </c>
      <c r="S441" t="str">
        <f t="shared" si="67"/>
        <v>新北市</v>
      </c>
      <c r="T441" t="str">
        <f t="shared" si="68"/>
        <v>板橋區</v>
      </c>
      <c r="AJ441" t="s">
        <v>3099</v>
      </c>
      <c r="AK441">
        <v>4.5</v>
      </c>
      <c r="AL441">
        <v>208</v>
      </c>
      <c r="AM441" t="s">
        <v>2189</v>
      </c>
      <c r="AN441" s="2" t="s">
        <v>3100</v>
      </c>
      <c r="AO441">
        <v>25.0500683</v>
      </c>
      <c r="AP441">
        <v>121.57090890000001</v>
      </c>
      <c r="AQ441" t="str">
        <f t="shared" si="69"/>
        <v>台北市</v>
      </c>
      <c r="AR441" t="str">
        <f t="shared" si="70"/>
        <v>松山區</v>
      </c>
      <c r="BG441" t="str">
        <f t="shared" si="71"/>
        <v/>
      </c>
      <c r="BH441" t="str">
        <f t="shared" si="72"/>
        <v/>
      </c>
      <c r="BX441" t="s">
        <v>4731</v>
      </c>
      <c r="BY441" t="s">
        <v>72</v>
      </c>
      <c r="BZ441" t="s">
        <v>4732</v>
      </c>
      <c r="CA441" t="s">
        <v>3879</v>
      </c>
      <c r="CB441">
        <v>24.978888999999999</v>
      </c>
      <c r="CC441">
        <v>121.530833</v>
      </c>
      <c r="CJ441">
        <v>154179</v>
      </c>
      <c r="CK441">
        <v>16732</v>
      </c>
      <c r="CL441" t="s">
        <v>9254</v>
      </c>
      <c r="CM441" t="s">
        <v>9255</v>
      </c>
      <c r="CN441">
        <v>32</v>
      </c>
      <c r="CO441">
        <v>-1</v>
      </c>
      <c r="CP441">
        <v>0</v>
      </c>
      <c r="CQ441">
        <v>121.45679800000001</v>
      </c>
      <c r="CR441">
        <v>25.175673</v>
      </c>
      <c r="CS441" t="s">
        <v>9256</v>
      </c>
      <c r="CT441" t="s">
        <v>9257</v>
      </c>
      <c r="CU441" t="str">
        <f t="shared" si="73"/>
        <v>新北市</v>
      </c>
      <c r="CV441" t="str">
        <f t="shared" si="74"/>
        <v>淡水區</v>
      </c>
    </row>
    <row r="442" spans="12:100" x14ac:dyDescent="0.25">
      <c r="L442" t="s">
        <v>464</v>
      </c>
      <c r="M442" t="s">
        <v>447</v>
      </c>
      <c r="N442" t="s">
        <v>465</v>
      </c>
      <c r="O442">
        <v>24.9972709</v>
      </c>
      <c r="P442">
        <v>121.4582556</v>
      </c>
      <c r="Q442" t="s">
        <v>466</v>
      </c>
      <c r="S442" t="str">
        <f t="shared" si="67"/>
        <v>新北市</v>
      </c>
      <c r="T442" t="str">
        <f t="shared" si="68"/>
        <v>板橋區</v>
      </c>
      <c r="AJ442" t="s">
        <v>3070</v>
      </c>
      <c r="AK442">
        <v>4.4000000000000004</v>
      </c>
      <c r="AL442">
        <v>145</v>
      </c>
      <c r="AM442" t="s">
        <v>2189</v>
      </c>
      <c r="AN442" s="2" t="s">
        <v>3071</v>
      </c>
      <c r="AO442">
        <v>25.0498443</v>
      </c>
      <c r="AP442">
        <v>121.57543389999999</v>
      </c>
      <c r="AQ442" t="str">
        <f t="shared" si="69"/>
        <v>台北市</v>
      </c>
      <c r="AR442" t="str">
        <f t="shared" si="70"/>
        <v>松山區</v>
      </c>
      <c r="BG442" t="str">
        <f t="shared" si="71"/>
        <v/>
      </c>
      <c r="BH442" t="str">
        <f t="shared" si="72"/>
        <v/>
      </c>
      <c r="BX442" t="s">
        <v>4733</v>
      </c>
      <c r="BY442" t="s">
        <v>72</v>
      </c>
      <c r="BZ442" t="s">
        <v>4717</v>
      </c>
      <c r="CA442" t="s">
        <v>3879</v>
      </c>
      <c r="CB442">
        <v>24.965471999999998</v>
      </c>
      <c r="CC442">
        <v>121.535472</v>
      </c>
      <c r="CJ442">
        <v>154180</v>
      </c>
      <c r="CK442">
        <v>16732</v>
      </c>
      <c r="CL442" t="s">
        <v>9258</v>
      </c>
      <c r="CM442" t="s">
        <v>9259</v>
      </c>
      <c r="CN442">
        <v>33</v>
      </c>
      <c r="CP442">
        <v>0</v>
      </c>
      <c r="CQ442">
        <v>121.459249</v>
      </c>
      <c r="CR442">
        <v>25.171934</v>
      </c>
      <c r="CS442" t="s">
        <v>9260</v>
      </c>
      <c r="CT442" t="s">
        <v>9261</v>
      </c>
      <c r="CU442" t="str">
        <f t="shared" si="73"/>
        <v>新北市</v>
      </c>
      <c r="CV442" t="str">
        <f t="shared" si="74"/>
        <v>淡水區</v>
      </c>
    </row>
    <row r="443" spans="12:100" x14ac:dyDescent="0.25">
      <c r="L443" t="s">
        <v>346</v>
      </c>
      <c r="M443" t="s">
        <v>245</v>
      </c>
      <c r="N443" t="s">
        <v>347</v>
      </c>
      <c r="O443">
        <v>24.995194000000001</v>
      </c>
      <c r="P443">
        <v>121.45311890000001</v>
      </c>
      <c r="Q443" t="s">
        <v>348</v>
      </c>
      <c r="S443" t="str">
        <f t="shared" si="67"/>
        <v>新北市</v>
      </c>
      <c r="T443" t="str">
        <f t="shared" si="68"/>
        <v>板橋區</v>
      </c>
      <c r="AJ443" t="s">
        <v>3216</v>
      </c>
      <c r="AK443">
        <v>4.9000000000000004</v>
      </c>
      <c r="AL443">
        <v>18</v>
      </c>
      <c r="AM443" t="s">
        <v>2472</v>
      </c>
      <c r="AN443" s="2" t="s">
        <v>3217</v>
      </c>
      <c r="AO443">
        <v>25.057644799999998</v>
      </c>
      <c r="AP443">
        <v>121.56317199999999</v>
      </c>
      <c r="AQ443" t="str">
        <f t="shared" si="69"/>
        <v>台北市</v>
      </c>
      <c r="AR443" t="str">
        <f t="shared" si="70"/>
        <v>松山區</v>
      </c>
      <c r="BG443" t="str">
        <f t="shared" si="71"/>
        <v/>
      </c>
      <c r="BH443" t="str">
        <f t="shared" si="72"/>
        <v/>
      </c>
      <c r="BX443" t="s">
        <v>4734</v>
      </c>
      <c r="BY443" t="s">
        <v>72</v>
      </c>
      <c r="BZ443" t="s">
        <v>4735</v>
      </c>
      <c r="CA443" t="s">
        <v>4736</v>
      </c>
      <c r="CB443">
        <v>24.960947000000001</v>
      </c>
      <c r="CC443">
        <v>121.50766299999999</v>
      </c>
      <c r="CJ443">
        <v>34944</v>
      </c>
      <c r="CK443">
        <v>10195</v>
      </c>
      <c r="CL443" t="s">
        <v>8791</v>
      </c>
      <c r="CM443" t="s">
        <v>8792</v>
      </c>
      <c r="CN443">
        <v>46</v>
      </c>
      <c r="CP443">
        <v>0</v>
      </c>
      <c r="CQ443">
        <v>121.44208</v>
      </c>
      <c r="CR443">
        <v>24.976351999999999</v>
      </c>
      <c r="CS443" t="s">
        <v>9262</v>
      </c>
      <c r="CT443" t="s">
        <v>9263</v>
      </c>
      <c r="CU443" t="str">
        <f t="shared" si="73"/>
        <v>中央路</v>
      </c>
      <c r="CV443" t="str">
        <f t="shared" si="74"/>
        <v>二段1</v>
      </c>
    </row>
    <row r="444" spans="12:100" ht="17.25" x14ac:dyDescent="0.25">
      <c r="L444" t="s">
        <v>815</v>
      </c>
      <c r="M444" t="s">
        <v>782</v>
      </c>
      <c r="N444" t="s">
        <v>816</v>
      </c>
      <c r="O444">
        <v>25.0181471</v>
      </c>
      <c r="P444">
        <v>121.47410189999999</v>
      </c>
      <c r="Q444" t="s">
        <v>817</v>
      </c>
      <c r="S444" t="str">
        <f t="shared" si="67"/>
        <v>新北市</v>
      </c>
      <c r="T444" t="str">
        <f t="shared" si="68"/>
        <v>板橋區</v>
      </c>
      <c r="AJ444" t="s">
        <v>3235</v>
      </c>
      <c r="AK444">
        <v>0</v>
      </c>
      <c r="AL444">
        <v>0</v>
      </c>
      <c r="AM444" t="s">
        <v>2472</v>
      </c>
      <c r="AN444" s="3" t="s">
        <v>3494</v>
      </c>
      <c r="AO444">
        <v>25.059472400000001</v>
      </c>
      <c r="AP444">
        <v>121.5627777</v>
      </c>
      <c r="AQ444" t="str">
        <f t="shared" si="69"/>
        <v>台北市</v>
      </c>
      <c r="AR444" t="str">
        <f t="shared" si="70"/>
        <v>松山區</v>
      </c>
      <c r="BG444" t="str">
        <f t="shared" si="71"/>
        <v/>
      </c>
      <c r="BH444" t="str">
        <f t="shared" si="72"/>
        <v/>
      </c>
      <c r="BX444" t="s">
        <v>4737</v>
      </c>
      <c r="BY444" t="s">
        <v>72</v>
      </c>
      <c r="BZ444" t="s">
        <v>4735</v>
      </c>
      <c r="CA444" t="s">
        <v>4738</v>
      </c>
      <c r="CB444">
        <v>24.963343999999999</v>
      </c>
      <c r="CC444">
        <v>121.511026</v>
      </c>
      <c r="CJ444">
        <v>34946</v>
      </c>
      <c r="CK444">
        <v>10195</v>
      </c>
      <c r="CL444" t="s">
        <v>9264</v>
      </c>
      <c r="CM444" t="s">
        <v>9265</v>
      </c>
      <c r="CN444">
        <v>48</v>
      </c>
      <c r="CP444">
        <v>0</v>
      </c>
      <c r="CQ444">
        <v>121.4430948</v>
      </c>
      <c r="CR444">
        <v>24.980843490000002</v>
      </c>
      <c r="CS444" t="s">
        <v>9266</v>
      </c>
      <c r="CT444" t="s">
        <v>9267</v>
      </c>
      <c r="CU444" t="str">
        <f t="shared" si="73"/>
        <v>中央路</v>
      </c>
      <c r="CV444" t="str">
        <f t="shared" si="74"/>
        <v>二段5</v>
      </c>
    </row>
    <row r="445" spans="12:100" x14ac:dyDescent="0.25">
      <c r="L445" t="s">
        <v>548</v>
      </c>
      <c r="M445" t="s">
        <v>372</v>
      </c>
      <c r="N445" t="s">
        <v>549</v>
      </c>
      <c r="O445">
        <v>25.0164817</v>
      </c>
      <c r="P445">
        <v>121.4830252</v>
      </c>
      <c r="Q445" t="s">
        <v>550</v>
      </c>
      <c r="S445" t="str">
        <f t="shared" si="67"/>
        <v>新北市</v>
      </c>
      <c r="T445" t="str">
        <f t="shared" si="68"/>
        <v>板橋區</v>
      </c>
      <c r="AJ445" t="s">
        <v>2961</v>
      </c>
      <c r="AK445">
        <v>4.4000000000000004</v>
      </c>
      <c r="AL445">
        <v>46</v>
      </c>
      <c r="AM445" t="s">
        <v>2189</v>
      </c>
      <c r="AN445" s="2" t="s">
        <v>2962</v>
      </c>
      <c r="AO445">
        <v>25.059852599999999</v>
      </c>
      <c r="AP445">
        <v>121.5645828</v>
      </c>
      <c r="AQ445" t="str">
        <f t="shared" si="69"/>
        <v>台北市</v>
      </c>
      <c r="AR445" t="str">
        <f t="shared" si="70"/>
        <v>松山區</v>
      </c>
      <c r="BG445" t="str">
        <f t="shared" si="71"/>
        <v/>
      </c>
      <c r="BH445" t="str">
        <f t="shared" si="72"/>
        <v/>
      </c>
      <c r="BX445" t="s">
        <v>4739</v>
      </c>
      <c r="BY445" t="s">
        <v>72</v>
      </c>
      <c r="BZ445" t="s">
        <v>4740</v>
      </c>
      <c r="CA445" t="s">
        <v>4149</v>
      </c>
      <c r="CB445">
        <v>24.563649999999999</v>
      </c>
      <c r="CC445">
        <v>121.32285</v>
      </c>
      <c r="CJ445">
        <v>34947</v>
      </c>
      <c r="CK445">
        <v>10195</v>
      </c>
      <c r="CL445" t="s">
        <v>9268</v>
      </c>
      <c r="CM445" t="s">
        <v>9269</v>
      </c>
      <c r="CN445">
        <v>49</v>
      </c>
      <c r="CP445">
        <v>0</v>
      </c>
      <c r="CQ445">
        <v>121.443748</v>
      </c>
      <c r="CR445">
        <v>24.982862999999998</v>
      </c>
      <c r="CS445" t="s">
        <v>9270</v>
      </c>
      <c r="CT445" t="s">
        <v>9271</v>
      </c>
      <c r="CU445" t="str">
        <f t="shared" si="73"/>
        <v>中央路</v>
      </c>
      <c r="CV445" t="str">
        <f t="shared" si="74"/>
        <v>一段2</v>
      </c>
    </row>
    <row r="446" spans="12:100" x14ac:dyDescent="0.25">
      <c r="L446" t="s">
        <v>1758</v>
      </c>
      <c r="M446" t="s">
        <v>1759</v>
      </c>
      <c r="N446" t="s">
        <v>1760</v>
      </c>
      <c r="O446">
        <v>25.0288632</v>
      </c>
      <c r="P446">
        <v>121.4684592</v>
      </c>
      <c r="Q446" t="s">
        <v>1761</v>
      </c>
      <c r="S446" t="str">
        <f t="shared" si="67"/>
        <v>新北市</v>
      </c>
      <c r="T446" t="str">
        <f t="shared" si="68"/>
        <v>板橋區</v>
      </c>
      <c r="AJ446" t="s">
        <v>3466</v>
      </c>
      <c r="AK446">
        <v>4.0999999999999996</v>
      </c>
      <c r="AL446">
        <v>138</v>
      </c>
      <c r="AM446" t="s">
        <v>2212</v>
      </c>
      <c r="AN446" s="2" t="s">
        <v>3467</v>
      </c>
      <c r="AO446">
        <v>25.0613514</v>
      </c>
      <c r="AP446">
        <v>121.5456185</v>
      </c>
      <c r="AQ446" t="str">
        <f t="shared" si="69"/>
        <v>台北市</v>
      </c>
      <c r="AR446" t="str">
        <f t="shared" si="70"/>
        <v>松山區</v>
      </c>
      <c r="BG446" t="str">
        <f t="shared" si="71"/>
        <v/>
      </c>
      <c r="BH446" t="str">
        <f t="shared" si="72"/>
        <v/>
      </c>
      <c r="BX446" t="s">
        <v>4741</v>
      </c>
      <c r="BY446" t="s">
        <v>72</v>
      </c>
      <c r="BZ446" t="s">
        <v>4658</v>
      </c>
      <c r="CA446" t="s">
        <v>4742</v>
      </c>
      <c r="CB446">
        <v>24.964513</v>
      </c>
      <c r="CC446">
        <v>121.51478</v>
      </c>
      <c r="CJ446">
        <v>34948</v>
      </c>
      <c r="CK446">
        <v>10195</v>
      </c>
      <c r="CL446" t="s">
        <v>9272</v>
      </c>
      <c r="CM446" t="s">
        <v>9273</v>
      </c>
      <c r="CN446">
        <v>50</v>
      </c>
      <c r="CP446">
        <v>0</v>
      </c>
      <c r="CQ446">
        <v>121.44546579999999</v>
      </c>
      <c r="CR446">
        <v>24.986200279999998</v>
      </c>
      <c r="CS446" t="s">
        <v>9274</v>
      </c>
      <c r="CT446" t="s">
        <v>9275</v>
      </c>
      <c r="CU446" t="str">
        <f t="shared" si="73"/>
        <v>中央路</v>
      </c>
      <c r="CV446" t="str">
        <f t="shared" si="74"/>
        <v>一段2</v>
      </c>
    </row>
    <row r="447" spans="12:100" x14ac:dyDescent="0.25">
      <c r="L447" t="s">
        <v>771</v>
      </c>
      <c r="M447" t="s">
        <v>447</v>
      </c>
      <c r="N447" t="s">
        <v>772</v>
      </c>
      <c r="O447">
        <v>25.0030787</v>
      </c>
      <c r="P447">
        <v>121.4548561</v>
      </c>
      <c r="Q447" t="s">
        <v>773</v>
      </c>
      <c r="S447" t="str">
        <f t="shared" si="67"/>
        <v>新北市</v>
      </c>
      <c r="T447" t="str">
        <f t="shared" si="68"/>
        <v>板橋區</v>
      </c>
      <c r="AJ447" t="s">
        <v>3113</v>
      </c>
      <c r="AK447">
        <v>4.5999999999999996</v>
      </c>
      <c r="AL447">
        <v>19</v>
      </c>
      <c r="AM447" t="s">
        <v>2361</v>
      </c>
      <c r="AN447" s="2" t="s">
        <v>3114</v>
      </c>
      <c r="AO447">
        <v>25.0560303</v>
      </c>
      <c r="AP447">
        <v>121.55470889999999</v>
      </c>
      <c r="AQ447" t="str">
        <f t="shared" si="69"/>
        <v>台北市</v>
      </c>
      <c r="AR447" t="str">
        <f t="shared" si="70"/>
        <v>松山區</v>
      </c>
      <c r="BG447" t="str">
        <f t="shared" si="71"/>
        <v/>
      </c>
      <c r="BH447" t="str">
        <f t="shared" si="72"/>
        <v/>
      </c>
      <c r="BX447" t="s">
        <v>4743</v>
      </c>
      <c r="BY447" t="s">
        <v>72</v>
      </c>
      <c r="BZ447" t="s">
        <v>4655</v>
      </c>
      <c r="CA447" t="s">
        <v>4744</v>
      </c>
      <c r="CB447">
        <v>24.955172999999998</v>
      </c>
      <c r="CC447">
        <v>121.49699</v>
      </c>
      <c r="CJ447">
        <v>34949</v>
      </c>
      <c r="CK447">
        <v>10195</v>
      </c>
      <c r="CL447" t="s">
        <v>4801</v>
      </c>
      <c r="CM447" t="s">
        <v>9276</v>
      </c>
      <c r="CN447">
        <v>51</v>
      </c>
      <c r="CP447">
        <v>0</v>
      </c>
      <c r="CQ447">
        <v>121.447058</v>
      </c>
      <c r="CR447">
        <v>24.988564</v>
      </c>
      <c r="CS447" t="s">
        <v>9277</v>
      </c>
      <c r="CT447" t="s">
        <v>9278</v>
      </c>
      <c r="CU447" t="str">
        <f t="shared" si="73"/>
        <v>中央路</v>
      </c>
      <c r="CV447" t="str">
        <f t="shared" si="74"/>
        <v>一段1</v>
      </c>
    </row>
    <row r="448" spans="12:100" ht="17.25" x14ac:dyDescent="0.25">
      <c r="L448" t="s">
        <v>821</v>
      </c>
      <c r="M448" t="s">
        <v>782</v>
      </c>
      <c r="N448" t="s">
        <v>822</v>
      </c>
      <c r="O448">
        <v>25.003572200000001</v>
      </c>
      <c r="P448">
        <v>121.46341959999999</v>
      </c>
      <c r="Q448" t="s">
        <v>823</v>
      </c>
      <c r="S448" t="str">
        <f t="shared" si="67"/>
        <v>新北市</v>
      </c>
      <c r="T448" t="str">
        <f t="shared" si="68"/>
        <v>板橋區</v>
      </c>
      <c r="AJ448" t="s">
        <v>3230</v>
      </c>
      <c r="AK448">
        <v>5</v>
      </c>
      <c r="AL448">
        <v>88</v>
      </c>
      <c r="AM448" t="s">
        <v>2463</v>
      </c>
      <c r="AN448" s="3" t="s">
        <v>3491</v>
      </c>
      <c r="AO448">
        <v>25.052070199999999</v>
      </c>
      <c r="AP448">
        <v>121.547338</v>
      </c>
      <c r="AQ448" t="str">
        <f t="shared" si="69"/>
        <v>台北市</v>
      </c>
      <c r="AR448" t="str">
        <f t="shared" si="70"/>
        <v>松山區</v>
      </c>
      <c r="BG448" t="str">
        <f t="shared" si="71"/>
        <v/>
      </c>
      <c r="BH448" t="str">
        <f t="shared" si="72"/>
        <v/>
      </c>
      <c r="BX448" t="s">
        <v>4745</v>
      </c>
      <c r="BY448" t="s">
        <v>72</v>
      </c>
      <c r="BZ448" t="s">
        <v>4746</v>
      </c>
      <c r="CA448" t="s">
        <v>4745</v>
      </c>
      <c r="CB448">
        <v>24.955613</v>
      </c>
      <c r="CC448">
        <v>121.53661099999999</v>
      </c>
      <c r="CJ448">
        <v>34950</v>
      </c>
      <c r="CK448">
        <v>10195</v>
      </c>
      <c r="CL448" t="s">
        <v>9279</v>
      </c>
      <c r="CM448" t="s">
        <v>9280</v>
      </c>
      <c r="CN448">
        <v>52</v>
      </c>
      <c r="CO448">
        <v>-1</v>
      </c>
      <c r="CP448">
        <v>0</v>
      </c>
      <c r="CQ448">
        <v>121.449</v>
      </c>
      <c r="CR448">
        <v>24.991567</v>
      </c>
      <c r="CS448" t="s">
        <v>9281</v>
      </c>
      <c r="CT448" t="s">
        <v>9282</v>
      </c>
      <c r="CU448" t="str">
        <f t="shared" si="73"/>
        <v>中央路</v>
      </c>
      <c r="CV448" t="str">
        <f t="shared" si="74"/>
        <v>一段(</v>
      </c>
    </row>
    <row r="449" spans="12:100" x14ac:dyDescent="0.25">
      <c r="L449" t="s">
        <v>818</v>
      </c>
      <c r="M449" t="s">
        <v>782</v>
      </c>
      <c r="N449" t="s">
        <v>819</v>
      </c>
      <c r="O449">
        <v>25.025124999999999</v>
      </c>
      <c r="P449">
        <v>121.4741597</v>
      </c>
      <c r="Q449" t="s">
        <v>820</v>
      </c>
      <c r="S449" t="str">
        <f t="shared" si="67"/>
        <v>新北市</v>
      </c>
      <c r="T449" t="str">
        <f t="shared" si="68"/>
        <v>板橋區</v>
      </c>
      <c r="AJ449" t="s">
        <v>3179</v>
      </c>
      <c r="AK449">
        <v>4.9000000000000004</v>
      </c>
      <c r="AL449">
        <v>161</v>
      </c>
      <c r="AM449" t="s">
        <v>2463</v>
      </c>
      <c r="AN449" s="2" t="s">
        <v>3180</v>
      </c>
      <c r="AO449">
        <v>25.0515477</v>
      </c>
      <c r="AP449">
        <v>121.5480404</v>
      </c>
      <c r="AQ449" t="str">
        <f t="shared" si="69"/>
        <v>台北市</v>
      </c>
      <c r="AR449" t="str">
        <f t="shared" si="70"/>
        <v>松山區</v>
      </c>
      <c r="BG449" t="str">
        <f t="shared" si="71"/>
        <v/>
      </c>
      <c r="BH449" t="str">
        <f t="shared" si="72"/>
        <v/>
      </c>
      <c r="BX449" t="s">
        <v>4747</v>
      </c>
      <c r="BY449" t="s">
        <v>72</v>
      </c>
      <c r="BZ449" t="s">
        <v>4696</v>
      </c>
      <c r="CA449" t="s">
        <v>4748</v>
      </c>
      <c r="CB449">
        <v>24.980495000000001</v>
      </c>
      <c r="CC449">
        <v>121.529664</v>
      </c>
      <c r="CJ449">
        <v>34951</v>
      </c>
      <c r="CK449">
        <v>10195</v>
      </c>
      <c r="CL449" t="s">
        <v>9283</v>
      </c>
      <c r="CM449" t="s">
        <v>9284</v>
      </c>
      <c r="CN449">
        <v>54</v>
      </c>
      <c r="CP449">
        <v>0</v>
      </c>
      <c r="CQ449">
        <v>121.45162000000001</v>
      </c>
      <c r="CR449">
        <v>24.994319000000001</v>
      </c>
      <c r="CS449" t="s">
        <v>9285</v>
      </c>
      <c r="CT449" t="s">
        <v>9286</v>
      </c>
      <c r="CU449" t="str">
        <f t="shared" si="73"/>
        <v>南雅站</v>
      </c>
      <c r="CV449" t="str">
        <f t="shared" si="74"/>
        <v>地標同</v>
      </c>
    </row>
    <row r="450" spans="12:100" x14ac:dyDescent="0.25">
      <c r="L450" t="s">
        <v>812</v>
      </c>
      <c r="M450" t="s">
        <v>782</v>
      </c>
      <c r="N450" t="s">
        <v>813</v>
      </c>
      <c r="O450">
        <v>25.025876</v>
      </c>
      <c r="P450">
        <v>121.46237600000001</v>
      </c>
      <c r="Q450" t="s">
        <v>814</v>
      </c>
      <c r="S450" t="str">
        <f t="shared" ref="S450:S513" si="75">MID(N450,1,3)</f>
        <v>新北市</v>
      </c>
      <c r="T450" t="str">
        <f t="shared" ref="T450:T513" si="76">MID(N450,4,3)</f>
        <v>板橋區</v>
      </c>
      <c r="AJ450" t="s">
        <v>3080</v>
      </c>
      <c r="AK450">
        <v>5</v>
      </c>
      <c r="AL450">
        <v>191</v>
      </c>
      <c r="AM450" t="s">
        <v>2189</v>
      </c>
      <c r="AN450" s="2" t="s">
        <v>3081</v>
      </c>
      <c r="AO450">
        <v>25.051161499999999</v>
      </c>
      <c r="AP450">
        <v>121.5649583</v>
      </c>
      <c r="AQ450" t="str">
        <f t="shared" ref="AQ450:AQ513" si="77">MID(AN450,1,3)</f>
        <v>台北市</v>
      </c>
      <c r="AR450" t="str">
        <f t="shared" ref="AR450:AR513" si="78">MID(AN450,4,3)</f>
        <v>松山區</v>
      </c>
      <c r="BG450" t="str">
        <f t="shared" ref="BG450:BG513" si="79">MID(BD450,1,3)</f>
        <v/>
      </c>
      <c r="BH450" t="str">
        <f t="shared" ref="BH450:BH513" si="80">MID(BD450,4,3)</f>
        <v/>
      </c>
      <c r="BX450" t="s">
        <v>4749</v>
      </c>
      <c r="BY450" t="s">
        <v>72</v>
      </c>
      <c r="BZ450" t="s">
        <v>4371</v>
      </c>
      <c r="CA450" t="s">
        <v>4750</v>
      </c>
      <c r="CB450">
        <v>24.973220000000001</v>
      </c>
      <c r="CC450">
        <v>121.516353</v>
      </c>
      <c r="CJ450">
        <v>34952</v>
      </c>
      <c r="CK450">
        <v>10195</v>
      </c>
      <c r="CL450" t="s">
        <v>346</v>
      </c>
      <c r="CM450" t="s">
        <v>9287</v>
      </c>
      <c r="CN450">
        <v>55</v>
      </c>
      <c r="CP450">
        <v>0</v>
      </c>
      <c r="CQ450">
        <v>121.45372999999999</v>
      </c>
      <c r="CR450">
        <v>24.995168</v>
      </c>
      <c r="CS450" t="s">
        <v>9288</v>
      </c>
      <c r="CT450" t="s">
        <v>9289</v>
      </c>
      <c r="CU450" t="str">
        <f t="shared" si="73"/>
        <v>四川路</v>
      </c>
      <c r="CV450" t="str">
        <f t="shared" si="74"/>
        <v>二段5</v>
      </c>
    </row>
    <row r="451" spans="12:100" x14ac:dyDescent="0.25">
      <c r="L451" t="s">
        <v>1765</v>
      </c>
      <c r="M451" t="s">
        <v>413</v>
      </c>
      <c r="N451" t="s">
        <v>1766</v>
      </c>
      <c r="O451">
        <v>25.024819300000001</v>
      </c>
      <c r="P451">
        <v>121.4597107</v>
      </c>
      <c r="Q451" t="s">
        <v>1767</v>
      </c>
      <c r="S451" t="str">
        <f t="shared" si="75"/>
        <v>新北市</v>
      </c>
      <c r="T451" t="str">
        <f t="shared" si="76"/>
        <v>板橋區</v>
      </c>
      <c r="AJ451" t="s">
        <v>3165</v>
      </c>
      <c r="AK451">
        <v>4.9000000000000004</v>
      </c>
      <c r="AL451">
        <v>258</v>
      </c>
      <c r="AM451" t="s">
        <v>2463</v>
      </c>
      <c r="AN451" s="2" t="s">
        <v>3166</v>
      </c>
      <c r="AO451">
        <v>25.051147700000001</v>
      </c>
      <c r="AP451">
        <v>121.5668481</v>
      </c>
      <c r="AQ451" t="str">
        <f t="shared" si="77"/>
        <v>台北市</v>
      </c>
      <c r="AR451" t="str">
        <f t="shared" si="78"/>
        <v>松山區</v>
      </c>
      <c r="BG451" t="str">
        <f t="shared" si="79"/>
        <v/>
      </c>
      <c r="BH451" t="str">
        <f t="shared" si="80"/>
        <v/>
      </c>
      <c r="BX451" t="s">
        <v>4751</v>
      </c>
      <c r="BY451" t="s">
        <v>72</v>
      </c>
      <c r="BZ451" t="s">
        <v>4558</v>
      </c>
      <c r="CA451" t="s">
        <v>4752</v>
      </c>
      <c r="CB451">
        <v>24.970312</v>
      </c>
      <c r="CC451">
        <v>121.537147</v>
      </c>
      <c r="CJ451">
        <v>34953</v>
      </c>
      <c r="CK451">
        <v>10195</v>
      </c>
      <c r="CL451" t="s">
        <v>9290</v>
      </c>
      <c r="CM451" t="s">
        <v>9291</v>
      </c>
      <c r="CN451">
        <v>56</v>
      </c>
      <c r="CO451">
        <v>-1</v>
      </c>
      <c r="CP451">
        <v>0</v>
      </c>
      <c r="CQ451">
        <v>121.457306</v>
      </c>
      <c r="CR451">
        <v>24.997381000000001</v>
      </c>
      <c r="CS451" t="s">
        <v>9292</v>
      </c>
      <c r="CT451" t="s">
        <v>9293</v>
      </c>
      <c r="CU451" t="str">
        <f t="shared" ref="CU451:CU514" si="81">MID(CS451,1,3)</f>
        <v>四川路</v>
      </c>
      <c r="CV451" t="str">
        <f t="shared" ref="CV451:CV514" si="82">MID(CS451,4,3)</f>
        <v>一段4</v>
      </c>
    </row>
    <row r="452" spans="12:100" x14ac:dyDescent="0.25">
      <c r="L452" t="s">
        <v>1907</v>
      </c>
      <c r="M452" t="s">
        <v>413</v>
      </c>
      <c r="N452" t="s">
        <v>1908</v>
      </c>
      <c r="O452">
        <v>25.0111472</v>
      </c>
      <c r="P452">
        <v>121.44872220000001</v>
      </c>
      <c r="Q452" t="s">
        <v>1909</v>
      </c>
      <c r="S452" t="str">
        <f t="shared" si="75"/>
        <v>新北市</v>
      </c>
      <c r="T452" t="str">
        <f t="shared" si="76"/>
        <v>板橋區</v>
      </c>
      <c r="AJ452" t="s">
        <v>3061</v>
      </c>
      <c r="AK452">
        <v>5</v>
      </c>
      <c r="AL452">
        <v>33</v>
      </c>
      <c r="AM452" t="s">
        <v>2192</v>
      </c>
      <c r="AN452" s="2" t="s">
        <v>3062</v>
      </c>
      <c r="AO452">
        <v>25.051089000000001</v>
      </c>
      <c r="AP452">
        <v>121.567066</v>
      </c>
      <c r="AQ452" t="str">
        <f t="shared" si="77"/>
        <v>台北市</v>
      </c>
      <c r="AR452" t="str">
        <f t="shared" si="78"/>
        <v>松山區</v>
      </c>
      <c r="BG452" t="str">
        <f t="shared" si="79"/>
        <v/>
      </c>
      <c r="BH452" t="str">
        <f t="shared" si="80"/>
        <v/>
      </c>
      <c r="BX452" t="s">
        <v>4753</v>
      </c>
      <c r="BY452" t="s">
        <v>72</v>
      </c>
      <c r="BZ452" t="s">
        <v>4754</v>
      </c>
      <c r="CA452" t="s">
        <v>4755</v>
      </c>
      <c r="CB452">
        <v>24.953716</v>
      </c>
      <c r="CC452">
        <v>121.561645</v>
      </c>
      <c r="CJ452">
        <v>34954</v>
      </c>
      <c r="CK452">
        <v>10195</v>
      </c>
      <c r="CL452" t="s">
        <v>9294</v>
      </c>
      <c r="CM452" t="s">
        <v>9295</v>
      </c>
      <c r="CN452">
        <v>57</v>
      </c>
      <c r="CP452">
        <v>0</v>
      </c>
      <c r="CQ452">
        <v>121.458394</v>
      </c>
      <c r="CR452">
        <v>24.999752000000001</v>
      </c>
      <c r="CS452" t="s">
        <v>9296</v>
      </c>
      <c r="CT452" t="s">
        <v>9297</v>
      </c>
      <c r="CU452" t="str">
        <f t="shared" si="81"/>
        <v>四川路</v>
      </c>
      <c r="CV452" t="str">
        <f t="shared" si="82"/>
        <v>一段3</v>
      </c>
    </row>
    <row r="453" spans="12:100" x14ac:dyDescent="0.25">
      <c r="L453" t="s">
        <v>506</v>
      </c>
      <c r="M453" t="s">
        <v>372</v>
      </c>
      <c r="N453" t="s">
        <v>507</v>
      </c>
      <c r="O453">
        <v>25.010584900000001</v>
      </c>
      <c r="P453">
        <v>121.4714003</v>
      </c>
      <c r="Q453" t="s">
        <v>508</v>
      </c>
      <c r="S453" t="str">
        <f t="shared" si="75"/>
        <v>新北市</v>
      </c>
      <c r="T453" t="str">
        <f t="shared" si="76"/>
        <v>板橋區</v>
      </c>
      <c r="AJ453" t="s">
        <v>3189</v>
      </c>
      <c r="AK453">
        <v>4.5999999999999996</v>
      </c>
      <c r="AL453">
        <v>31</v>
      </c>
      <c r="AM453" t="s">
        <v>2463</v>
      </c>
      <c r="AN453" s="2" t="s">
        <v>3190</v>
      </c>
      <c r="AO453">
        <v>25.0512896</v>
      </c>
      <c r="AP453">
        <v>121.55983670000001</v>
      </c>
      <c r="AQ453" t="str">
        <f t="shared" si="77"/>
        <v>台北市</v>
      </c>
      <c r="AR453" t="str">
        <f t="shared" si="78"/>
        <v>松山區</v>
      </c>
      <c r="BG453" t="str">
        <f t="shared" si="79"/>
        <v/>
      </c>
      <c r="BH453" t="str">
        <f t="shared" si="80"/>
        <v/>
      </c>
      <c r="BX453" t="s">
        <v>4756</v>
      </c>
      <c r="BY453" t="s">
        <v>72</v>
      </c>
      <c r="BZ453" t="s">
        <v>3772</v>
      </c>
      <c r="CA453" t="s">
        <v>4757</v>
      </c>
      <c r="CB453">
        <v>24.976358999999999</v>
      </c>
      <c r="CC453">
        <v>121.524522</v>
      </c>
      <c r="CJ453">
        <v>34957</v>
      </c>
      <c r="CK453">
        <v>10195</v>
      </c>
      <c r="CL453" t="s">
        <v>3854</v>
      </c>
      <c r="CM453" t="s">
        <v>9298</v>
      </c>
      <c r="CN453">
        <v>59</v>
      </c>
      <c r="CP453">
        <v>0</v>
      </c>
      <c r="CQ453">
        <v>121.459931</v>
      </c>
      <c r="CR453">
        <v>25.004370000000002</v>
      </c>
      <c r="CS453" t="s">
        <v>9299</v>
      </c>
      <c r="CT453" t="s">
        <v>9300</v>
      </c>
      <c r="CU453" t="str">
        <f t="shared" si="81"/>
        <v>四川路</v>
      </c>
      <c r="CV453" t="str">
        <f t="shared" si="82"/>
        <v>一段1</v>
      </c>
    </row>
    <row r="454" spans="12:100" x14ac:dyDescent="0.25">
      <c r="L454" t="s">
        <v>824</v>
      </c>
      <c r="M454" t="s">
        <v>782</v>
      </c>
      <c r="N454" t="s">
        <v>825</v>
      </c>
      <c r="O454">
        <v>25.009278699999999</v>
      </c>
      <c r="P454">
        <v>121.470468</v>
      </c>
      <c r="Q454" t="s">
        <v>826</v>
      </c>
      <c r="S454" t="str">
        <f t="shared" si="75"/>
        <v>新北市</v>
      </c>
      <c r="T454" t="str">
        <f t="shared" si="76"/>
        <v>板橋區</v>
      </c>
      <c r="AJ454" t="s">
        <v>3025</v>
      </c>
      <c r="AK454">
        <v>4.3</v>
      </c>
      <c r="AL454">
        <v>2</v>
      </c>
      <c r="AM454" t="s">
        <v>2212</v>
      </c>
      <c r="AN454" s="2" t="s">
        <v>3026</v>
      </c>
      <c r="AO454">
        <v>25.051302499999998</v>
      </c>
      <c r="AP454">
        <v>121.5520716</v>
      </c>
      <c r="AQ454" t="str">
        <f t="shared" si="77"/>
        <v>台北市</v>
      </c>
      <c r="AR454" t="str">
        <f t="shared" si="78"/>
        <v>松山區</v>
      </c>
      <c r="BG454" t="str">
        <f t="shared" si="79"/>
        <v/>
      </c>
      <c r="BH454" t="str">
        <f t="shared" si="80"/>
        <v/>
      </c>
      <c r="BX454" t="s">
        <v>4758</v>
      </c>
      <c r="BY454" t="s">
        <v>72</v>
      </c>
      <c r="BZ454" t="s">
        <v>4735</v>
      </c>
      <c r="CA454" t="s">
        <v>4759</v>
      </c>
      <c r="CB454">
        <v>24.962011</v>
      </c>
      <c r="CC454">
        <v>121.510644</v>
      </c>
      <c r="CJ454">
        <v>34958</v>
      </c>
      <c r="CK454">
        <v>10195</v>
      </c>
      <c r="CL454" t="s">
        <v>9301</v>
      </c>
      <c r="CM454" t="s">
        <v>9302</v>
      </c>
      <c r="CN454">
        <v>60</v>
      </c>
      <c r="CO454">
        <v>-1</v>
      </c>
      <c r="CP454">
        <v>0</v>
      </c>
      <c r="CQ454">
        <v>121.4610433</v>
      </c>
      <c r="CR454">
        <v>25.007276619999999</v>
      </c>
      <c r="CS454" t="s">
        <v>9303</v>
      </c>
      <c r="CT454" t="s">
        <v>9304</v>
      </c>
      <c r="CU454" t="str">
        <f t="shared" si="81"/>
        <v>板橋區</v>
      </c>
      <c r="CV454" t="str">
        <f t="shared" si="82"/>
        <v>館前東</v>
      </c>
    </row>
    <row r="455" spans="12:100" x14ac:dyDescent="0.25">
      <c r="L455" t="s">
        <v>833</v>
      </c>
      <c r="M455" t="s">
        <v>782</v>
      </c>
      <c r="N455" t="s">
        <v>834</v>
      </c>
      <c r="O455">
        <v>24.989870100000001</v>
      </c>
      <c r="P455">
        <v>121.4301153</v>
      </c>
      <c r="Q455" t="s">
        <v>835</v>
      </c>
      <c r="S455" t="str">
        <f t="shared" si="75"/>
        <v>新北市</v>
      </c>
      <c r="T455" t="str">
        <f t="shared" si="76"/>
        <v>板橋區</v>
      </c>
      <c r="AJ455" t="s">
        <v>2942</v>
      </c>
      <c r="AK455">
        <v>5</v>
      </c>
      <c r="AL455">
        <v>143</v>
      </c>
      <c r="AM455" t="s">
        <v>2943</v>
      </c>
      <c r="AN455" s="2" t="s">
        <v>2944</v>
      </c>
      <c r="AO455">
        <v>25.051394599999998</v>
      </c>
      <c r="AP455">
        <v>121.555723</v>
      </c>
      <c r="AQ455" t="str">
        <f t="shared" si="77"/>
        <v>台北市</v>
      </c>
      <c r="AR455" t="str">
        <f t="shared" si="78"/>
        <v>松山區</v>
      </c>
      <c r="BG455" t="str">
        <f t="shared" si="79"/>
        <v/>
      </c>
      <c r="BH455" t="str">
        <f t="shared" si="80"/>
        <v/>
      </c>
      <c r="BX455" t="s">
        <v>4760</v>
      </c>
      <c r="BY455" t="s">
        <v>72</v>
      </c>
      <c r="BZ455" t="s">
        <v>4761</v>
      </c>
      <c r="CA455" t="s">
        <v>4762</v>
      </c>
      <c r="CB455">
        <v>24.958494999999999</v>
      </c>
      <c r="CC455">
        <v>121.538776</v>
      </c>
      <c r="CJ455">
        <v>34960</v>
      </c>
      <c r="CK455">
        <v>10195</v>
      </c>
      <c r="CL455" t="s">
        <v>9305</v>
      </c>
      <c r="CM455" t="s">
        <v>9306</v>
      </c>
      <c r="CN455">
        <v>62</v>
      </c>
      <c r="CP455">
        <v>0</v>
      </c>
      <c r="CQ455">
        <v>121.46366</v>
      </c>
      <c r="CR455">
        <v>25.010895999999999</v>
      </c>
      <c r="CS455" t="s">
        <v>9307</v>
      </c>
      <c r="CT455" t="s">
        <v>9308</v>
      </c>
      <c r="CU455" t="str">
        <f t="shared" si="81"/>
        <v>中山路</v>
      </c>
      <c r="CV455" t="str">
        <f t="shared" si="82"/>
        <v>一段1</v>
      </c>
    </row>
    <row r="456" spans="12:100" x14ac:dyDescent="0.25">
      <c r="L456" t="s">
        <v>797</v>
      </c>
      <c r="M456" t="s">
        <v>782</v>
      </c>
      <c r="N456" t="s">
        <v>798</v>
      </c>
      <c r="O456">
        <v>25.0697467</v>
      </c>
      <c r="P456">
        <v>121.35906009999999</v>
      </c>
      <c r="Q456" t="s">
        <v>799</v>
      </c>
      <c r="S456" t="str">
        <f t="shared" si="75"/>
        <v>新北市</v>
      </c>
      <c r="T456" t="str">
        <f t="shared" si="76"/>
        <v>林口區</v>
      </c>
      <c r="AJ456" t="s">
        <v>3094</v>
      </c>
      <c r="AK456">
        <v>5</v>
      </c>
      <c r="AL456">
        <v>109</v>
      </c>
      <c r="AM456" t="s">
        <v>2189</v>
      </c>
      <c r="AN456" s="2" t="s">
        <v>2944</v>
      </c>
      <c r="AO456">
        <v>25.051394599999998</v>
      </c>
      <c r="AP456">
        <v>121.555723</v>
      </c>
      <c r="AQ456" t="str">
        <f t="shared" si="77"/>
        <v>台北市</v>
      </c>
      <c r="AR456" t="str">
        <f t="shared" si="78"/>
        <v>松山區</v>
      </c>
      <c r="BG456" t="str">
        <f t="shared" si="79"/>
        <v/>
      </c>
      <c r="BH456" t="str">
        <f t="shared" si="80"/>
        <v/>
      </c>
      <c r="BX456" t="s">
        <v>4763</v>
      </c>
      <c r="BY456" t="s">
        <v>72</v>
      </c>
      <c r="BZ456" t="s">
        <v>4764</v>
      </c>
      <c r="CA456" t="s">
        <v>4765</v>
      </c>
      <c r="CB456">
        <v>24.951367999999999</v>
      </c>
      <c r="CC456">
        <v>121.499281</v>
      </c>
      <c r="CJ456">
        <v>34961</v>
      </c>
      <c r="CK456">
        <v>10195</v>
      </c>
      <c r="CL456" t="s">
        <v>9309</v>
      </c>
      <c r="CM456" t="s">
        <v>9310</v>
      </c>
      <c r="CN456">
        <v>63</v>
      </c>
      <c r="CP456">
        <v>0</v>
      </c>
      <c r="CQ456">
        <v>121.464544</v>
      </c>
      <c r="CR456">
        <v>25.012042999999998</v>
      </c>
      <c r="CS456" t="s">
        <v>9311</v>
      </c>
      <c r="CT456" t="s">
        <v>9312</v>
      </c>
      <c r="CU456" t="str">
        <f t="shared" si="81"/>
        <v>新北市</v>
      </c>
      <c r="CV456" t="str">
        <f t="shared" si="82"/>
        <v>政府西</v>
      </c>
    </row>
    <row r="457" spans="12:100" x14ac:dyDescent="0.25">
      <c r="L457" t="s">
        <v>1919</v>
      </c>
      <c r="M457" t="s">
        <v>413</v>
      </c>
      <c r="N457" t="s">
        <v>1920</v>
      </c>
      <c r="O457">
        <v>25.080378499999998</v>
      </c>
      <c r="P457">
        <v>121.3842279</v>
      </c>
      <c r="Q457" t="s">
        <v>1921</v>
      </c>
      <c r="S457" t="str">
        <f t="shared" si="75"/>
        <v>新北市</v>
      </c>
      <c r="T457" t="str">
        <f t="shared" si="76"/>
        <v>林口區</v>
      </c>
      <c r="AJ457" t="s">
        <v>2975</v>
      </c>
      <c r="AK457">
        <v>5</v>
      </c>
      <c r="AL457">
        <v>301</v>
      </c>
      <c r="AM457" t="s">
        <v>2189</v>
      </c>
      <c r="AN457" s="2" t="s">
        <v>2976</v>
      </c>
      <c r="AO457">
        <v>25.051832300000001</v>
      </c>
      <c r="AP457">
        <v>121.5553266</v>
      </c>
      <c r="AQ457" t="str">
        <f t="shared" si="77"/>
        <v>台北市</v>
      </c>
      <c r="AR457" t="str">
        <f t="shared" si="78"/>
        <v>松山區</v>
      </c>
      <c r="BG457" t="str">
        <f t="shared" si="79"/>
        <v/>
      </c>
      <c r="BH457" t="str">
        <f t="shared" si="80"/>
        <v/>
      </c>
      <c r="BX457" t="s">
        <v>4766</v>
      </c>
      <c r="BY457" t="s">
        <v>72</v>
      </c>
      <c r="BZ457" t="s">
        <v>4666</v>
      </c>
      <c r="CA457" t="s">
        <v>4767</v>
      </c>
      <c r="CB457">
        <v>24.956652999999999</v>
      </c>
      <c r="CC457">
        <v>121.534718</v>
      </c>
      <c r="CJ457">
        <v>34962</v>
      </c>
      <c r="CK457">
        <v>10195</v>
      </c>
      <c r="CL457" t="s">
        <v>7850</v>
      </c>
      <c r="CM457" t="s">
        <v>7851</v>
      </c>
      <c r="CN457">
        <v>64</v>
      </c>
      <c r="CO457">
        <v>-1</v>
      </c>
      <c r="CP457">
        <v>0</v>
      </c>
      <c r="CQ457">
        <v>121.462602</v>
      </c>
      <c r="CR457">
        <v>25.012813000000001</v>
      </c>
      <c r="CS457" t="s">
        <v>9313</v>
      </c>
      <c r="CT457" t="s">
        <v>9314</v>
      </c>
      <c r="CU457" t="str">
        <f t="shared" si="81"/>
        <v>縣民大</v>
      </c>
      <c r="CV457" t="str">
        <f t="shared" si="82"/>
        <v>道公車</v>
      </c>
    </row>
    <row r="458" spans="12:100" x14ac:dyDescent="0.25">
      <c r="L458" t="s">
        <v>491</v>
      </c>
      <c r="M458" t="s">
        <v>372</v>
      </c>
      <c r="N458" t="s">
        <v>492</v>
      </c>
      <c r="O458">
        <v>25.073547600000001</v>
      </c>
      <c r="P458">
        <v>121.3810618</v>
      </c>
      <c r="Q458" t="s">
        <v>493</v>
      </c>
      <c r="S458" t="str">
        <f t="shared" si="75"/>
        <v>新北市</v>
      </c>
      <c r="T458" t="str">
        <f t="shared" si="76"/>
        <v>林口區</v>
      </c>
      <c r="AJ458" t="s">
        <v>2979</v>
      </c>
      <c r="AK458">
        <v>4.7</v>
      </c>
      <c r="AL458">
        <v>26</v>
      </c>
      <c r="AM458" t="s">
        <v>2980</v>
      </c>
      <c r="AN458" s="2" t="s">
        <v>2981</v>
      </c>
      <c r="AO458">
        <v>25.051318200000001</v>
      </c>
      <c r="AP458">
        <v>121.5576489</v>
      </c>
      <c r="AQ458" t="str">
        <f t="shared" si="77"/>
        <v>台北市</v>
      </c>
      <c r="AR458" t="str">
        <f t="shared" si="78"/>
        <v>松山區</v>
      </c>
      <c r="BG458" t="str">
        <f t="shared" si="79"/>
        <v/>
      </c>
      <c r="BH458" t="str">
        <f t="shared" si="80"/>
        <v/>
      </c>
      <c r="BX458" t="s">
        <v>4768</v>
      </c>
      <c r="BY458" t="s">
        <v>72</v>
      </c>
      <c r="BZ458" t="s">
        <v>4769</v>
      </c>
      <c r="CA458" t="s">
        <v>4770</v>
      </c>
      <c r="CB458">
        <v>121.516327</v>
      </c>
      <c r="CC458">
        <v>24.985212000000001</v>
      </c>
      <c r="CJ458">
        <v>34963</v>
      </c>
      <c r="CK458">
        <v>10195</v>
      </c>
      <c r="CL458" t="s">
        <v>9315</v>
      </c>
      <c r="CM458" t="s">
        <v>9316</v>
      </c>
      <c r="CN458">
        <v>65</v>
      </c>
      <c r="CP458">
        <v>0</v>
      </c>
      <c r="CQ458">
        <v>121.46755</v>
      </c>
      <c r="CR458">
        <v>25.012689999999999</v>
      </c>
      <c r="CS458" t="s">
        <v>9317</v>
      </c>
      <c r="CT458" t="s">
        <v>9318</v>
      </c>
      <c r="CU458" t="str">
        <f t="shared" si="81"/>
        <v>板橋區</v>
      </c>
      <c r="CV458" t="str">
        <f t="shared" si="82"/>
        <v>中山路</v>
      </c>
    </row>
    <row r="459" spans="12:100" x14ac:dyDescent="0.25">
      <c r="L459" t="s">
        <v>1353</v>
      </c>
      <c r="M459" t="s">
        <v>782</v>
      </c>
      <c r="N459" t="s">
        <v>1354</v>
      </c>
      <c r="O459">
        <v>25.0686085</v>
      </c>
      <c r="P459">
        <v>121.3682287</v>
      </c>
      <c r="Q459" t="s">
        <v>1355</v>
      </c>
      <c r="S459" t="str">
        <f t="shared" si="75"/>
        <v>新北市</v>
      </c>
      <c r="T459" t="str">
        <f t="shared" si="76"/>
        <v>林口區</v>
      </c>
      <c r="AJ459" t="s">
        <v>3057</v>
      </c>
      <c r="AK459">
        <v>0</v>
      </c>
      <c r="AL459">
        <v>0</v>
      </c>
      <c r="AM459" t="s">
        <v>2189</v>
      </c>
      <c r="AN459" s="2" t="s">
        <v>3058</v>
      </c>
      <c r="AO459">
        <v>25.051227999999998</v>
      </c>
      <c r="AP459">
        <v>121.5497826</v>
      </c>
      <c r="AQ459" t="str">
        <f t="shared" si="77"/>
        <v>台北市</v>
      </c>
      <c r="AR459" t="str">
        <f t="shared" si="78"/>
        <v>松山區</v>
      </c>
      <c r="BG459" t="str">
        <f t="shared" si="79"/>
        <v/>
      </c>
      <c r="BH459" t="str">
        <f t="shared" si="80"/>
        <v/>
      </c>
      <c r="BX459" t="s">
        <v>4771</v>
      </c>
      <c r="BY459" t="s">
        <v>72</v>
      </c>
      <c r="BZ459" t="s">
        <v>4193</v>
      </c>
      <c r="CA459" t="s">
        <v>4772</v>
      </c>
      <c r="CB459">
        <v>121.54160400000001</v>
      </c>
      <c r="CC459">
        <v>24.979496999999999</v>
      </c>
      <c r="CJ459">
        <v>34964</v>
      </c>
      <c r="CK459">
        <v>10195</v>
      </c>
      <c r="CL459" t="s">
        <v>9319</v>
      </c>
      <c r="CM459" t="s">
        <v>9320</v>
      </c>
      <c r="CN459">
        <v>66</v>
      </c>
      <c r="CP459">
        <v>0</v>
      </c>
      <c r="CQ459">
        <v>121.47044200000001</v>
      </c>
      <c r="CR459">
        <v>25.014029000000001</v>
      </c>
      <c r="CS459" t="s">
        <v>9321</v>
      </c>
      <c r="CT459" t="s">
        <v>9322</v>
      </c>
      <c r="CU459" t="str">
        <f t="shared" si="81"/>
        <v>中山路</v>
      </c>
      <c r="CV459" t="str">
        <f t="shared" si="82"/>
        <v>一段2</v>
      </c>
    </row>
    <row r="460" spans="12:100" x14ac:dyDescent="0.25">
      <c r="L460" t="s">
        <v>1218</v>
      </c>
      <c r="M460" t="s">
        <v>782</v>
      </c>
      <c r="N460" t="s">
        <v>1219</v>
      </c>
      <c r="O460">
        <v>25.1282815</v>
      </c>
      <c r="P460">
        <v>121.34908540000001</v>
      </c>
      <c r="Q460" t="s">
        <v>1220</v>
      </c>
      <c r="S460" t="str">
        <f t="shared" si="75"/>
        <v>新北市</v>
      </c>
      <c r="T460" t="str">
        <f t="shared" si="76"/>
        <v>林口區</v>
      </c>
      <c r="AJ460" t="s">
        <v>3301</v>
      </c>
      <c r="AK460">
        <v>4.8</v>
      </c>
      <c r="AL460">
        <v>1</v>
      </c>
      <c r="AM460" t="s">
        <v>2712</v>
      </c>
      <c r="AN460" s="2" t="s">
        <v>3302</v>
      </c>
      <c r="AO460">
        <v>25.051069600000002</v>
      </c>
      <c r="AP460">
        <v>121.5497293</v>
      </c>
      <c r="AQ460" t="str">
        <f t="shared" si="77"/>
        <v>台北市</v>
      </c>
      <c r="AR460" t="str">
        <f t="shared" si="78"/>
        <v>松山區</v>
      </c>
      <c r="BG460" t="str">
        <f t="shared" si="79"/>
        <v/>
      </c>
      <c r="BH460" t="str">
        <f t="shared" si="80"/>
        <v/>
      </c>
      <c r="BX460" t="s">
        <v>4773</v>
      </c>
      <c r="BY460" t="s">
        <v>72</v>
      </c>
      <c r="BZ460" t="s">
        <v>4769</v>
      </c>
      <c r="CA460" t="s">
        <v>4774</v>
      </c>
      <c r="CB460">
        <v>121.51655</v>
      </c>
      <c r="CC460">
        <v>24.984316</v>
      </c>
      <c r="CJ460">
        <v>34965</v>
      </c>
      <c r="CK460">
        <v>10195</v>
      </c>
      <c r="CL460" t="s">
        <v>6730</v>
      </c>
      <c r="CM460" t="s">
        <v>9323</v>
      </c>
      <c r="CN460">
        <v>67</v>
      </c>
      <c r="CP460">
        <v>0</v>
      </c>
      <c r="CQ460">
        <v>121.4724073</v>
      </c>
      <c r="CR460">
        <v>25.01497569</v>
      </c>
      <c r="CS460" t="s">
        <v>9324</v>
      </c>
      <c r="CT460" t="s">
        <v>9325</v>
      </c>
      <c r="CU460" t="str">
        <f t="shared" si="81"/>
        <v>中山路</v>
      </c>
      <c r="CV460" t="str">
        <f t="shared" si="82"/>
        <v>二段2</v>
      </c>
    </row>
    <row r="461" spans="12:100" x14ac:dyDescent="0.25">
      <c r="L461" t="s">
        <v>1901</v>
      </c>
      <c r="M461" t="s">
        <v>413</v>
      </c>
      <c r="N461" t="s">
        <v>1902</v>
      </c>
      <c r="O461">
        <v>25.0684112</v>
      </c>
      <c r="P461">
        <v>121.3701667</v>
      </c>
      <c r="Q461" t="s">
        <v>1903</v>
      </c>
      <c r="S461" t="str">
        <f t="shared" si="75"/>
        <v>新北市</v>
      </c>
      <c r="T461" t="str">
        <f t="shared" si="76"/>
        <v>林口區</v>
      </c>
      <c r="AJ461" t="s">
        <v>3132</v>
      </c>
      <c r="AK461">
        <v>4.0999999999999996</v>
      </c>
      <c r="AL461">
        <v>2</v>
      </c>
      <c r="AM461" t="s">
        <v>2708</v>
      </c>
      <c r="AN461" s="2" t="s">
        <v>3133</v>
      </c>
      <c r="AO461">
        <v>25.0510986</v>
      </c>
      <c r="AP461">
        <v>121.55047860000001</v>
      </c>
      <c r="AQ461" t="str">
        <f t="shared" si="77"/>
        <v>台北市</v>
      </c>
      <c r="AR461" t="str">
        <f t="shared" si="78"/>
        <v>松山區</v>
      </c>
      <c r="BG461" t="str">
        <f t="shared" si="79"/>
        <v/>
      </c>
      <c r="BH461" t="str">
        <f t="shared" si="80"/>
        <v/>
      </c>
      <c r="BX461" t="s">
        <v>4775</v>
      </c>
      <c r="BY461" t="s">
        <v>72</v>
      </c>
      <c r="BZ461" t="s">
        <v>4776</v>
      </c>
      <c r="CA461" t="s">
        <v>4777</v>
      </c>
      <c r="CB461">
        <v>121.54002300000001</v>
      </c>
      <c r="CC461">
        <v>24.954816000000001</v>
      </c>
      <c r="CJ461">
        <v>34966</v>
      </c>
      <c r="CK461">
        <v>10195</v>
      </c>
      <c r="CL461" t="s">
        <v>9326</v>
      </c>
      <c r="CM461" t="s">
        <v>9327</v>
      </c>
      <c r="CN461">
        <v>69</v>
      </c>
      <c r="CP461">
        <v>0</v>
      </c>
      <c r="CQ461">
        <v>121.475893</v>
      </c>
      <c r="CR461">
        <v>25.016625999999999</v>
      </c>
      <c r="CS461" t="s">
        <v>9328</v>
      </c>
      <c r="CT461" t="s">
        <v>9329</v>
      </c>
      <c r="CU461" t="str">
        <f t="shared" si="81"/>
        <v>中山路</v>
      </c>
      <c r="CV461" t="str">
        <f t="shared" si="82"/>
        <v>二段1</v>
      </c>
    </row>
    <row r="462" spans="12:100" x14ac:dyDescent="0.25">
      <c r="L462" t="s">
        <v>1828</v>
      </c>
      <c r="M462" t="s">
        <v>413</v>
      </c>
      <c r="N462" t="s">
        <v>1829</v>
      </c>
      <c r="O462">
        <v>25.0762471</v>
      </c>
      <c r="P462">
        <v>121.3775622</v>
      </c>
      <c r="Q462" t="s">
        <v>1830</v>
      </c>
      <c r="S462" t="str">
        <f t="shared" si="75"/>
        <v>新北市</v>
      </c>
      <c r="T462" t="str">
        <f t="shared" si="76"/>
        <v>林口區</v>
      </c>
      <c r="AJ462" t="s">
        <v>3000</v>
      </c>
      <c r="AK462">
        <v>4.9000000000000004</v>
      </c>
      <c r="AL462">
        <v>178</v>
      </c>
      <c r="AM462" t="s">
        <v>2238</v>
      </c>
      <c r="AN462" s="2" t="s">
        <v>3001</v>
      </c>
      <c r="AO462">
        <v>25.056648599999999</v>
      </c>
      <c r="AP462">
        <v>121.54443329999999</v>
      </c>
      <c r="AQ462" t="str">
        <f t="shared" si="77"/>
        <v>台北市</v>
      </c>
      <c r="AR462" t="str">
        <f t="shared" si="78"/>
        <v>松山區</v>
      </c>
      <c r="BG462" t="str">
        <f t="shared" si="79"/>
        <v/>
      </c>
      <c r="BH462" t="str">
        <f t="shared" si="80"/>
        <v/>
      </c>
      <c r="BX462" t="s">
        <v>4778</v>
      </c>
      <c r="BY462" t="s">
        <v>72</v>
      </c>
      <c r="BZ462" t="s">
        <v>4776</v>
      </c>
      <c r="CA462" t="s">
        <v>4779</v>
      </c>
      <c r="CB462">
        <v>121.54081499999999</v>
      </c>
      <c r="CC462">
        <v>24.955515999999999</v>
      </c>
      <c r="CJ462">
        <v>34967</v>
      </c>
      <c r="CK462">
        <v>10195</v>
      </c>
      <c r="CL462" t="s">
        <v>9330</v>
      </c>
      <c r="CM462" t="s">
        <v>9331</v>
      </c>
      <c r="CN462">
        <v>70</v>
      </c>
      <c r="CO462">
        <v>-1</v>
      </c>
      <c r="CP462">
        <v>0</v>
      </c>
      <c r="CQ462">
        <v>121.47829</v>
      </c>
      <c r="CR462">
        <v>25.017983999999998</v>
      </c>
      <c r="CS462" t="s">
        <v>9332</v>
      </c>
      <c r="CT462" t="s">
        <v>9333</v>
      </c>
      <c r="CU462" t="str">
        <f t="shared" si="81"/>
        <v>中山路</v>
      </c>
      <c r="CV462" t="str">
        <f t="shared" si="82"/>
        <v>二段2</v>
      </c>
    </row>
    <row r="463" spans="12:100" x14ac:dyDescent="0.25">
      <c r="L463" t="s">
        <v>1389</v>
      </c>
      <c r="M463" t="s">
        <v>782</v>
      </c>
      <c r="N463" t="s">
        <v>1390</v>
      </c>
      <c r="O463">
        <v>25.082093</v>
      </c>
      <c r="P463">
        <v>121.372962</v>
      </c>
      <c r="Q463" t="s">
        <v>1391</v>
      </c>
      <c r="S463" t="str">
        <f t="shared" si="75"/>
        <v>新北市</v>
      </c>
      <c r="T463" t="str">
        <f t="shared" si="76"/>
        <v>林口區</v>
      </c>
      <c r="AJ463" t="s">
        <v>2922</v>
      </c>
      <c r="AK463">
        <v>4</v>
      </c>
      <c r="AL463">
        <v>2</v>
      </c>
      <c r="AM463" t="s">
        <v>2192</v>
      </c>
      <c r="AN463" s="2" t="s">
        <v>2923</v>
      </c>
      <c r="AO463">
        <v>25.048593799999999</v>
      </c>
      <c r="AP463">
        <v>121.5503847</v>
      </c>
      <c r="AQ463" t="str">
        <f t="shared" si="77"/>
        <v>台北市</v>
      </c>
      <c r="AR463" t="str">
        <f t="shared" si="78"/>
        <v>松山區</v>
      </c>
      <c r="BG463" t="str">
        <f t="shared" si="79"/>
        <v/>
      </c>
      <c r="BH463" t="str">
        <f t="shared" si="80"/>
        <v/>
      </c>
      <c r="BX463" t="s">
        <v>4780</v>
      </c>
      <c r="BY463" t="s">
        <v>72</v>
      </c>
      <c r="BZ463" t="s">
        <v>4735</v>
      </c>
      <c r="CA463" t="s">
        <v>4781</v>
      </c>
      <c r="CB463">
        <v>121.511122</v>
      </c>
      <c r="CC463">
        <v>24.960787</v>
      </c>
      <c r="CJ463">
        <v>34968</v>
      </c>
      <c r="CK463">
        <v>10195</v>
      </c>
      <c r="CL463" t="s">
        <v>9334</v>
      </c>
      <c r="CM463" t="s">
        <v>9335</v>
      </c>
      <c r="CN463">
        <v>71</v>
      </c>
      <c r="CP463">
        <v>0</v>
      </c>
      <c r="CQ463">
        <v>121.48066</v>
      </c>
      <c r="CR463">
        <v>25.019449999999999</v>
      </c>
      <c r="CS463" t="s">
        <v>9336</v>
      </c>
      <c r="CT463" t="s">
        <v>9337</v>
      </c>
      <c r="CU463" t="str">
        <f t="shared" si="81"/>
        <v>中山路</v>
      </c>
      <c r="CV463" t="str">
        <f t="shared" si="82"/>
        <v>二段3</v>
      </c>
    </row>
    <row r="464" spans="12:100" x14ac:dyDescent="0.25">
      <c r="L464" t="s">
        <v>1329</v>
      </c>
      <c r="M464" t="s">
        <v>782</v>
      </c>
      <c r="N464" t="s">
        <v>1330</v>
      </c>
      <c r="O464">
        <v>25.068430200000002</v>
      </c>
      <c r="P464">
        <v>121.37618689999999</v>
      </c>
      <c r="Q464" t="s">
        <v>1331</v>
      </c>
      <c r="S464" t="str">
        <f t="shared" si="75"/>
        <v>新北市</v>
      </c>
      <c r="T464" t="str">
        <f t="shared" si="76"/>
        <v>林口區</v>
      </c>
      <c r="AJ464" t="s">
        <v>3107</v>
      </c>
      <c r="AK464">
        <v>3.8</v>
      </c>
      <c r="AL464">
        <v>196</v>
      </c>
      <c r="AM464" t="s">
        <v>3108</v>
      </c>
      <c r="AN464" s="2" t="s">
        <v>2923</v>
      </c>
      <c r="AO464">
        <v>25.0495211</v>
      </c>
      <c r="AP464">
        <v>121.5505043</v>
      </c>
      <c r="AQ464" t="str">
        <f t="shared" si="77"/>
        <v>台北市</v>
      </c>
      <c r="AR464" t="str">
        <f t="shared" si="78"/>
        <v>松山區</v>
      </c>
      <c r="BG464" t="str">
        <f t="shared" si="79"/>
        <v/>
      </c>
      <c r="BH464" t="str">
        <f t="shared" si="80"/>
        <v/>
      </c>
      <c r="BX464" t="s">
        <v>4782</v>
      </c>
      <c r="BY464" t="s">
        <v>72</v>
      </c>
      <c r="BZ464" t="s">
        <v>4776</v>
      </c>
      <c r="CA464" t="s">
        <v>4783</v>
      </c>
      <c r="CB464">
        <v>121.540611</v>
      </c>
      <c r="CC464">
        <v>24.956157000000001</v>
      </c>
      <c r="CJ464">
        <v>34969</v>
      </c>
      <c r="CK464">
        <v>10195</v>
      </c>
      <c r="CL464" t="s">
        <v>9338</v>
      </c>
      <c r="CM464" t="s">
        <v>9339</v>
      </c>
      <c r="CN464">
        <v>72</v>
      </c>
      <c r="CP464">
        <v>0</v>
      </c>
      <c r="CQ464">
        <v>121.483153</v>
      </c>
      <c r="CR464">
        <v>25.02103</v>
      </c>
      <c r="CS464" t="s">
        <v>9340</v>
      </c>
      <c r="CT464" t="s">
        <v>9341</v>
      </c>
      <c r="CU464" t="str">
        <f t="shared" si="81"/>
        <v>中山路</v>
      </c>
      <c r="CV464" t="str">
        <f t="shared" si="82"/>
        <v>二段4</v>
      </c>
    </row>
    <row r="465" spans="12:100" x14ac:dyDescent="0.25">
      <c r="L465" t="s">
        <v>1209</v>
      </c>
      <c r="M465" t="s">
        <v>350</v>
      </c>
      <c r="N465" t="s">
        <v>1210</v>
      </c>
      <c r="O465">
        <v>25.080271199999999</v>
      </c>
      <c r="P465">
        <v>121.3904407</v>
      </c>
      <c r="Q465" t="s">
        <v>1211</v>
      </c>
      <c r="S465" t="str">
        <f t="shared" si="75"/>
        <v>新北市</v>
      </c>
      <c r="T465" t="str">
        <f t="shared" si="76"/>
        <v>林口區</v>
      </c>
      <c r="AJ465" t="s">
        <v>2945</v>
      </c>
      <c r="AK465">
        <v>3.7</v>
      </c>
      <c r="AL465">
        <v>6</v>
      </c>
      <c r="AM465" t="s">
        <v>2192</v>
      </c>
      <c r="AN465" s="2" t="s">
        <v>2946</v>
      </c>
      <c r="AO465">
        <v>25.048710199999999</v>
      </c>
      <c r="AP465">
        <v>121.55107</v>
      </c>
      <c r="AQ465" t="str">
        <f t="shared" si="77"/>
        <v>台北市</v>
      </c>
      <c r="AR465" t="str">
        <f t="shared" si="78"/>
        <v>松山區</v>
      </c>
      <c r="BG465" t="str">
        <f t="shared" si="79"/>
        <v/>
      </c>
      <c r="BH465" t="str">
        <f t="shared" si="80"/>
        <v/>
      </c>
      <c r="BX465" t="s">
        <v>4784</v>
      </c>
      <c r="BY465" t="s">
        <v>72</v>
      </c>
      <c r="BZ465" t="s">
        <v>3878</v>
      </c>
      <c r="CA465" t="s">
        <v>3879</v>
      </c>
      <c r="CB465">
        <v>24.951096880000001</v>
      </c>
      <c r="CC465">
        <v>121.5368319</v>
      </c>
      <c r="CJ465">
        <v>34971</v>
      </c>
      <c r="CK465">
        <v>10195</v>
      </c>
      <c r="CL465" t="s">
        <v>9342</v>
      </c>
      <c r="CM465" t="s">
        <v>9343</v>
      </c>
      <c r="CN465">
        <v>74</v>
      </c>
      <c r="CP465">
        <v>0</v>
      </c>
      <c r="CQ465">
        <v>121.49616279999999</v>
      </c>
      <c r="CR465">
        <v>25.029584409999998</v>
      </c>
      <c r="CS465" t="s">
        <v>9344</v>
      </c>
      <c r="CT465" t="s">
        <v>9345</v>
      </c>
      <c r="CU465" t="str">
        <f t="shared" si="81"/>
        <v>西園路</v>
      </c>
      <c r="CV465" t="str">
        <f t="shared" si="82"/>
        <v>二段1</v>
      </c>
    </row>
    <row r="466" spans="12:100" x14ac:dyDescent="0.25">
      <c r="L466" t="s">
        <v>1212</v>
      </c>
      <c r="M466" t="s">
        <v>782</v>
      </c>
      <c r="N466" t="s">
        <v>1213</v>
      </c>
      <c r="O466">
        <v>25.074955299999999</v>
      </c>
      <c r="P466">
        <v>121.3581887</v>
      </c>
      <c r="Q466" t="s">
        <v>1214</v>
      </c>
      <c r="S466" t="str">
        <f t="shared" si="75"/>
        <v>新北市</v>
      </c>
      <c r="T466" t="str">
        <f t="shared" si="76"/>
        <v>林口區</v>
      </c>
      <c r="AJ466" t="s">
        <v>3286</v>
      </c>
      <c r="AK466">
        <v>4.8</v>
      </c>
      <c r="AL466">
        <v>8</v>
      </c>
      <c r="AM466" t="s">
        <v>2609</v>
      </c>
      <c r="AN466" s="2" t="s">
        <v>3287</v>
      </c>
      <c r="AO466">
        <v>25.0615439</v>
      </c>
      <c r="AP466">
        <v>121.5601253</v>
      </c>
      <c r="AQ466" t="str">
        <f t="shared" si="77"/>
        <v>台北市</v>
      </c>
      <c r="AR466" t="str">
        <f t="shared" si="78"/>
        <v>松山區</v>
      </c>
      <c r="BG466" t="str">
        <f t="shared" si="79"/>
        <v/>
      </c>
      <c r="BH466" t="str">
        <f t="shared" si="80"/>
        <v/>
      </c>
      <c r="BX466" t="s">
        <v>4785</v>
      </c>
      <c r="BY466" t="s">
        <v>72</v>
      </c>
      <c r="BZ466" t="s">
        <v>4786</v>
      </c>
      <c r="CA466" t="s">
        <v>4787</v>
      </c>
      <c r="CB466">
        <v>121.54886500000001</v>
      </c>
      <c r="CC466">
        <v>24.97381</v>
      </c>
      <c r="CJ466">
        <v>34972</v>
      </c>
      <c r="CK466">
        <v>10195</v>
      </c>
      <c r="CL466" t="s">
        <v>9346</v>
      </c>
      <c r="CM466" t="s">
        <v>9347</v>
      </c>
      <c r="CN466">
        <v>75</v>
      </c>
      <c r="CP466">
        <v>0</v>
      </c>
      <c r="CQ466">
        <v>121.49759</v>
      </c>
      <c r="CR466">
        <v>25.032399999999999</v>
      </c>
      <c r="CS466" t="s">
        <v>9348</v>
      </c>
      <c r="CT466" t="s">
        <v>9349</v>
      </c>
      <c r="CU466" t="str">
        <f t="shared" si="81"/>
        <v>西園路</v>
      </c>
      <c r="CV466" t="str">
        <f t="shared" si="82"/>
        <v>二段3</v>
      </c>
    </row>
    <row r="467" spans="12:100" x14ac:dyDescent="0.25">
      <c r="L467" t="s">
        <v>328</v>
      </c>
      <c r="M467" t="s">
        <v>245</v>
      </c>
      <c r="N467" t="s">
        <v>329</v>
      </c>
      <c r="O467">
        <v>25.0803455</v>
      </c>
      <c r="P467">
        <v>121.39769269999999</v>
      </c>
      <c r="Q467" t="s">
        <v>330</v>
      </c>
      <c r="S467" t="str">
        <f t="shared" si="75"/>
        <v>新北市</v>
      </c>
      <c r="T467" t="str">
        <f t="shared" si="76"/>
        <v>林口區</v>
      </c>
      <c r="AJ467" t="s">
        <v>3272</v>
      </c>
      <c r="AK467">
        <v>4.3</v>
      </c>
      <c r="AL467">
        <v>9</v>
      </c>
      <c r="AM467" t="s">
        <v>2600</v>
      </c>
      <c r="AN467" s="2" t="s">
        <v>3273</v>
      </c>
      <c r="AO467">
        <v>25.073432799999999</v>
      </c>
      <c r="AP467">
        <v>121.56925680000001</v>
      </c>
      <c r="AQ467" t="str">
        <f t="shared" si="77"/>
        <v>台北市</v>
      </c>
      <c r="AR467" t="str">
        <f t="shared" si="78"/>
        <v>松山區</v>
      </c>
      <c r="BG467" t="str">
        <f t="shared" si="79"/>
        <v/>
      </c>
      <c r="BH467" t="str">
        <f t="shared" si="80"/>
        <v/>
      </c>
      <c r="BX467" t="s">
        <v>4788</v>
      </c>
      <c r="BY467" t="s">
        <v>26</v>
      </c>
      <c r="BZ467" t="s">
        <v>4789</v>
      </c>
      <c r="CA467" t="s">
        <v>4790</v>
      </c>
      <c r="CB467">
        <v>24.982766999999999</v>
      </c>
      <c r="CC467">
        <v>121.459908</v>
      </c>
      <c r="CJ467">
        <v>34973</v>
      </c>
      <c r="CK467">
        <v>10195</v>
      </c>
      <c r="CL467" t="s">
        <v>9350</v>
      </c>
      <c r="CM467" t="s">
        <v>9351</v>
      </c>
      <c r="CN467">
        <v>76</v>
      </c>
      <c r="CP467">
        <v>0</v>
      </c>
      <c r="CQ467">
        <v>121.4987728</v>
      </c>
      <c r="CR467">
        <v>25.034185539999999</v>
      </c>
      <c r="CS467" t="s">
        <v>9352</v>
      </c>
      <c r="CT467" t="s">
        <v>9353</v>
      </c>
      <c r="CU467" t="str">
        <f t="shared" si="81"/>
        <v>西園路</v>
      </c>
      <c r="CV467" t="str">
        <f t="shared" si="82"/>
        <v>一段2</v>
      </c>
    </row>
    <row r="468" spans="12:100" x14ac:dyDescent="0.25">
      <c r="L468" t="s">
        <v>412</v>
      </c>
      <c r="M468" t="s">
        <v>413</v>
      </c>
      <c r="N468" t="s">
        <v>414</v>
      </c>
      <c r="O468">
        <v>25.079564000000001</v>
      </c>
      <c r="P468">
        <v>121.395793</v>
      </c>
      <c r="Q468" t="s">
        <v>415</v>
      </c>
      <c r="S468" t="str">
        <f t="shared" si="75"/>
        <v>新北市</v>
      </c>
      <c r="T468" t="str">
        <f t="shared" si="76"/>
        <v>林口區</v>
      </c>
      <c r="AJ468" t="s">
        <v>3281</v>
      </c>
      <c r="AK468">
        <v>4.7</v>
      </c>
      <c r="AL468">
        <v>3</v>
      </c>
      <c r="AM468" t="s">
        <v>2600</v>
      </c>
      <c r="AN468" s="2" t="s">
        <v>3273</v>
      </c>
      <c r="AO468">
        <v>25.072261099999999</v>
      </c>
      <c r="AP468">
        <v>121.56977019999999</v>
      </c>
      <c r="AQ468" t="str">
        <f t="shared" si="77"/>
        <v>台北市</v>
      </c>
      <c r="AR468" t="str">
        <f t="shared" si="78"/>
        <v>松山區</v>
      </c>
      <c r="BG468" t="str">
        <f t="shared" si="79"/>
        <v/>
      </c>
      <c r="BH468" t="str">
        <f t="shared" si="80"/>
        <v/>
      </c>
      <c r="BX468" t="s">
        <v>4791</v>
      </c>
      <c r="BY468" t="s">
        <v>26</v>
      </c>
      <c r="BZ468" t="s">
        <v>4792</v>
      </c>
      <c r="CA468" t="s">
        <v>4793</v>
      </c>
      <c r="CB468">
        <v>24.987321000000001</v>
      </c>
      <c r="CC468">
        <v>121.46407499999999</v>
      </c>
      <c r="CJ468">
        <v>34981</v>
      </c>
      <c r="CK468">
        <v>10195</v>
      </c>
      <c r="CL468" t="s">
        <v>7923</v>
      </c>
      <c r="CM468" t="s">
        <v>7924</v>
      </c>
      <c r="CN468">
        <v>84</v>
      </c>
      <c r="CP468">
        <v>1</v>
      </c>
      <c r="CQ468">
        <v>121.50786290000001</v>
      </c>
      <c r="CR468">
        <v>25.041656</v>
      </c>
      <c r="CS468" t="s">
        <v>8690</v>
      </c>
      <c r="CT468" t="s">
        <v>9354</v>
      </c>
      <c r="CU468" t="str">
        <f t="shared" si="81"/>
        <v>中華路</v>
      </c>
      <c r="CV468" t="str">
        <f t="shared" si="82"/>
        <v>一段1</v>
      </c>
    </row>
    <row r="469" spans="12:100" x14ac:dyDescent="0.25">
      <c r="L469" t="s">
        <v>1215</v>
      </c>
      <c r="M469" t="s">
        <v>782</v>
      </c>
      <c r="N469" t="s">
        <v>1216</v>
      </c>
      <c r="O469">
        <v>25.108163900000001</v>
      </c>
      <c r="P469">
        <v>121.3396225</v>
      </c>
      <c r="Q469" t="s">
        <v>1217</v>
      </c>
      <c r="S469" t="str">
        <f t="shared" si="75"/>
        <v>新北市</v>
      </c>
      <c r="T469" t="str">
        <f t="shared" si="76"/>
        <v>林口區</v>
      </c>
      <c r="AJ469" t="s">
        <v>3510</v>
      </c>
      <c r="AK469">
        <v>3</v>
      </c>
      <c r="AL469">
        <v>1</v>
      </c>
      <c r="AM469" t="s">
        <v>2263</v>
      </c>
      <c r="AN469" s="2" t="s">
        <v>3511</v>
      </c>
      <c r="AO469">
        <v>25.061906700000002</v>
      </c>
      <c r="AP469">
        <v>121.5591854</v>
      </c>
      <c r="AQ469" t="str">
        <f t="shared" si="77"/>
        <v>台北市</v>
      </c>
      <c r="AR469" t="str">
        <f t="shared" si="78"/>
        <v>松山區</v>
      </c>
      <c r="BG469" t="str">
        <f t="shared" si="79"/>
        <v/>
      </c>
      <c r="BH469" t="str">
        <f t="shared" si="80"/>
        <v/>
      </c>
      <c r="BX469" t="s">
        <v>4794</v>
      </c>
      <c r="BY469" t="s">
        <v>26</v>
      </c>
      <c r="BZ469" t="s">
        <v>4795</v>
      </c>
      <c r="CA469" t="s">
        <v>4796</v>
      </c>
      <c r="CB469">
        <v>24.980619999999998</v>
      </c>
      <c r="CC469">
        <v>121.464437</v>
      </c>
      <c r="CJ469">
        <v>154161</v>
      </c>
      <c r="CK469">
        <v>16732</v>
      </c>
      <c r="CL469" t="s">
        <v>9355</v>
      </c>
      <c r="CM469" t="s">
        <v>9356</v>
      </c>
      <c r="CN469">
        <v>15</v>
      </c>
      <c r="CP469">
        <v>0</v>
      </c>
      <c r="CQ469">
        <v>121.427549</v>
      </c>
      <c r="CR469">
        <v>25.187462</v>
      </c>
      <c r="CS469" t="s">
        <v>9357</v>
      </c>
      <c r="CT469" t="s">
        <v>9358</v>
      </c>
      <c r="CU469" t="str">
        <f t="shared" si="81"/>
        <v>新北市</v>
      </c>
      <c r="CV469" t="str">
        <f t="shared" si="82"/>
        <v>淡水區</v>
      </c>
    </row>
    <row r="470" spans="12:100" x14ac:dyDescent="0.25">
      <c r="L470" t="s">
        <v>436</v>
      </c>
      <c r="M470" t="s">
        <v>379</v>
      </c>
      <c r="N470" t="s">
        <v>437</v>
      </c>
      <c r="O470">
        <v>25.073764499999999</v>
      </c>
      <c r="P470">
        <v>121.3904989</v>
      </c>
      <c r="Q470" t="s">
        <v>438</v>
      </c>
      <c r="S470" t="str">
        <f t="shared" si="75"/>
        <v>新北市</v>
      </c>
      <c r="T470" t="str">
        <f t="shared" si="76"/>
        <v>林口區</v>
      </c>
      <c r="AJ470" t="s">
        <v>3514</v>
      </c>
      <c r="AK470">
        <v>4.7</v>
      </c>
      <c r="AL470">
        <v>71</v>
      </c>
      <c r="AM470" t="s">
        <v>2472</v>
      </c>
      <c r="AN470" s="2" t="s">
        <v>3515</v>
      </c>
      <c r="AO470">
        <v>25.051958200000001</v>
      </c>
      <c r="AP470">
        <v>121.55077780000001</v>
      </c>
      <c r="AQ470" t="str">
        <f t="shared" si="77"/>
        <v>台北市</v>
      </c>
      <c r="AR470" t="str">
        <f t="shared" si="78"/>
        <v>松山區</v>
      </c>
      <c r="BG470" t="str">
        <f t="shared" si="79"/>
        <v/>
      </c>
      <c r="BH470" t="str">
        <f t="shared" si="80"/>
        <v/>
      </c>
      <c r="BX470" t="s">
        <v>4797</v>
      </c>
      <c r="BY470" t="s">
        <v>26</v>
      </c>
      <c r="BZ470" t="s">
        <v>4798</v>
      </c>
      <c r="CA470" t="s">
        <v>4799</v>
      </c>
      <c r="CB470">
        <v>24.99174</v>
      </c>
      <c r="CC470">
        <v>121.46934899999999</v>
      </c>
      <c r="CJ470">
        <v>154163</v>
      </c>
      <c r="CK470">
        <v>16732</v>
      </c>
      <c r="CL470" t="s">
        <v>9359</v>
      </c>
      <c r="CM470" t="s">
        <v>9360</v>
      </c>
      <c r="CN470">
        <v>8</v>
      </c>
      <c r="CP470">
        <v>0</v>
      </c>
      <c r="CQ470">
        <v>121.4260622</v>
      </c>
      <c r="CR470">
        <v>25.190324</v>
      </c>
      <c r="CS470" t="s">
        <v>9361</v>
      </c>
      <c r="CT470" t="s">
        <v>9362</v>
      </c>
      <c r="CU470" t="str">
        <f t="shared" si="81"/>
        <v>新北市</v>
      </c>
      <c r="CV470" t="str">
        <f t="shared" si="82"/>
        <v>淡水區</v>
      </c>
    </row>
    <row r="471" spans="12:100" x14ac:dyDescent="0.25">
      <c r="L471" t="s">
        <v>980</v>
      </c>
      <c r="M471" t="s">
        <v>782</v>
      </c>
      <c r="N471" t="s">
        <v>981</v>
      </c>
      <c r="O471">
        <v>25.222905000000001</v>
      </c>
      <c r="P471">
        <v>121.636599</v>
      </c>
      <c r="Q471" t="s">
        <v>982</v>
      </c>
      <c r="S471" t="str">
        <f t="shared" si="75"/>
        <v>新北市</v>
      </c>
      <c r="T471" t="str">
        <f t="shared" si="76"/>
        <v>金山區</v>
      </c>
      <c r="AJ471" t="s">
        <v>2291</v>
      </c>
      <c r="AK471">
        <v>5</v>
      </c>
      <c r="AL471">
        <v>4</v>
      </c>
      <c r="AM471" t="s">
        <v>2292</v>
      </c>
      <c r="AN471" s="2" t="s">
        <v>3507</v>
      </c>
      <c r="AO471">
        <v>25.010189799999999</v>
      </c>
      <c r="AP471">
        <v>121.46027549999999</v>
      </c>
      <c r="AQ471" t="str">
        <f t="shared" si="77"/>
        <v>新北市</v>
      </c>
      <c r="AR471" t="str">
        <f t="shared" si="78"/>
        <v>板橋區</v>
      </c>
      <c r="BG471" t="str">
        <f t="shared" si="79"/>
        <v/>
      </c>
      <c r="BH471" t="str">
        <f t="shared" si="80"/>
        <v/>
      </c>
      <c r="BX471" t="s">
        <v>4800</v>
      </c>
      <c r="BY471" t="s">
        <v>26</v>
      </c>
      <c r="BZ471" t="s">
        <v>4801</v>
      </c>
      <c r="CA471" t="s">
        <v>4802</v>
      </c>
      <c r="CB471">
        <v>24.988468000000001</v>
      </c>
      <c r="CC471">
        <v>121.44873800000001</v>
      </c>
      <c r="CJ471">
        <v>154164</v>
      </c>
      <c r="CK471">
        <v>16732</v>
      </c>
      <c r="CL471" t="s">
        <v>9363</v>
      </c>
      <c r="CM471" t="s">
        <v>9364</v>
      </c>
      <c r="CN471">
        <v>7</v>
      </c>
      <c r="CO471">
        <v>-1</v>
      </c>
      <c r="CP471">
        <v>0</v>
      </c>
      <c r="CQ471">
        <v>121.42681260000001</v>
      </c>
      <c r="CR471">
        <v>25.191268999999998</v>
      </c>
      <c r="CS471" t="s">
        <v>9365</v>
      </c>
      <c r="CT471" t="s">
        <v>9366</v>
      </c>
      <c r="CU471" t="str">
        <f t="shared" si="81"/>
        <v>淡水區</v>
      </c>
      <c r="CV471" t="str">
        <f t="shared" si="82"/>
        <v>濱海路</v>
      </c>
    </row>
    <row r="472" spans="12:100" x14ac:dyDescent="0.25">
      <c r="L472" t="s">
        <v>524</v>
      </c>
      <c r="M472" t="s">
        <v>350</v>
      </c>
      <c r="N472" t="s">
        <v>525</v>
      </c>
      <c r="O472">
        <v>25.224675999999999</v>
      </c>
      <c r="P472">
        <v>121.63700799999999</v>
      </c>
      <c r="Q472" t="s">
        <v>526</v>
      </c>
      <c r="S472" t="str">
        <f t="shared" si="75"/>
        <v>新北市</v>
      </c>
      <c r="T472" t="str">
        <f t="shared" si="76"/>
        <v>金山區</v>
      </c>
      <c r="AJ472" t="s">
        <v>3518</v>
      </c>
      <c r="AK472">
        <v>4.0999999999999996</v>
      </c>
      <c r="AL472">
        <v>20</v>
      </c>
      <c r="AM472" t="s">
        <v>2263</v>
      </c>
      <c r="AN472" s="2" t="s">
        <v>3519</v>
      </c>
      <c r="AO472">
        <v>25.019097899999998</v>
      </c>
      <c r="AP472">
        <v>121.4714604</v>
      </c>
      <c r="AQ472" t="str">
        <f t="shared" si="77"/>
        <v>新北市</v>
      </c>
      <c r="AR472" t="str">
        <f t="shared" si="78"/>
        <v>板橋區</v>
      </c>
      <c r="BG472" t="str">
        <f t="shared" si="79"/>
        <v/>
      </c>
      <c r="BH472" t="str">
        <f t="shared" si="80"/>
        <v/>
      </c>
      <c r="BX472" t="s">
        <v>4803</v>
      </c>
      <c r="BY472" t="s">
        <v>26</v>
      </c>
      <c r="BZ472" t="s">
        <v>4804</v>
      </c>
      <c r="CA472" t="s">
        <v>4805</v>
      </c>
      <c r="CB472">
        <v>24.978159999999999</v>
      </c>
      <c r="CC472">
        <v>121.459756</v>
      </c>
      <c r="CJ472">
        <v>34985</v>
      </c>
      <c r="CK472">
        <v>10195</v>
      </c>
      <c r="CL472" t="s">
        <v>8362</v>
      </c>
      <c r="CM472" t="s">
        <v>8363</v>
      </c>
      <c r="CN472">
        <v>88</v>
      </c>
      <c r="CP472">
        <v>1</v>
      </c>
      <c r="CQ472">
        <v>121.49927</v>
      </c>
      <c r="CR472">
        <v>25.036110000000001</v>
      </c>
      <c r="CS472" t="s">
        <v>9367</v>
      </c>
      <c r="CT472" t="s">
        <v>9368</v>
      </c>
      <c r="CU472" t="str">
        <f t="shared" si="81"/>
        <v>西園路</v>
      </c>
      <c r="CV472" t="str">
        <f t="shared" si="82"/>
        <v>一段1</v>
      </c>
    </row>
    <row r="473" spans="12:100" x14ac:dyDescent="0.25">
      <c r="L473" t="s">
        <v>1290</v>
      </c>
      <c r="M473" t="s">
        <v>782</v>
      </c>
      <c r="N473" t="s">
        <v>1291</v>
      </c>
      <c r="O473">
        <v>25.221133399999999</v>
      </c>
      <c r="P473">
        <v>121.6354001</v>
      </c>
      <c r="Q473" t="s">
        <v>1292</v>
      </c>
      <c r="S473" t="str">
        <f t="shared" si="75"/>
        <v>新北市</v>
      </c>
      <c r="T473" t="str">
        <f t="shared" si="76"/>
        <v>金山區</v>
      </c>
      <c r="AJ473" t="s">
        <v>2194</v>
      </c>
      <c r="AK473">
        <v>4.0999999999999996</v>
      </c>
      <c r="AL473">
        <v>33</v>
      </c>
      <c r="AM473" t="s">
        <v>2189</v>
      </c>
      <c r="AN473" s="2" t="s">
        <v>2195</v>
      </c>
      <c r="AO473">
        <v>25.0004676</v>
      </c>
      <c r="AP473">
        <v>121.4774292</v>
      </c>
      <c r="AQ473" t="str">
        <f t="shared" si="77"/>
        <v>新北市</v>
      </c>
      <c r="AR473" t="str">
        <f t="shared" si="78"/>
        <v>板橋區</v>
      </c>
      <c r="BG473" t="str">
        <f t="shared" si="79"/>
        <v/>
      </c>
      <c r="BH473" t="str">
        <f t="shared" si="80"/>
        <v/>
      </c>
      <c r="BX473" t="s">
        <v>4806</v>
      </c>
      <c r="BY473" t="s">
        <v>26</v>
      </c>
      <c r="BZ473" t="s">
        <v>4807</v>
      </c>
      <c r="CA473" t="s">
        <v>4808</v>
      </c>
      <c r="CB473">
        <v>24.984442999999999</v>
      </c>
      <c r="CC473">
        <v>121.462901</v>
      </c>
      <c r="CJ473">
        <v>34986</v>
      </c>
      <c r="CK473">
        <v>10195</v>
      </c>
      <c r="CL473" t="s">
        <v>9350</v>
      </c>
      <c r="CM473" t="s">
        <v>9351</v>
      </c>
      <c r="CN473">
        <v>89</v>
      </c>
      <c r="CP473">
        <v>1</v>
      </c>
      <c r="CQ473">
        <v>121.49848</v>
      </c>
      <c r="CR473">
        <v>25.034220000000001</v>
      </c>
      <c r="CS473" t="s">
        <v>9369</v>
      </c>
      <c r="CT473" t="s">
        <v>9370</v>
      </c>
      <c r="CU473" t="str">
        <f t="shared" si="81"/>
        <v>西園路</v>
      </c>
      <c r="CV473" t="str">
        <f t="shared" si="82"/>
        <v>一段2</v>
      </c>
    </row>
    <row r="474" spans="12:100" x14ac:dyDescent="0.25">
      <c r="L474" t="s">
        <v>357</v>
      </c>
      <c r="M474" t="s">
        <v>358</v>
      </c>
      <c r="N474" t="s">
        <v>359</v>
      </c>
      <c r="O474">
        <v>25.245412000000002</v>
      </c>
      <c r="P474">
        <v>121.61695690000001</v>
      </c>
      <c r="Q474" t="s">
        <v>360</v>
      </c>
      <c r="S474" t="str">
        <f t="shared" si="75"/>
        <v>新北市</v>
      </c>
      <c r="T474" t="str">
        <f t="shared" si="76"/>
        <v>金山區</v>
      </c>
      <c r="AJ474" t="s">
        <v>2353</v>
      </c>
      <c r="AK474">
        <v>4.8</v>
      </c>
      <c r="AL474">
        <v>17</v>
      </c>
      <c r="AM474" t="s">
        <v>2354</v>
      </c>
      <c r="AN474" s="2" t="s">
        <v>2195</v>
      </c>
      <c r="AO474">
        <v>25.0112782</v>
      </c>
      <c r="AP474">
        <v>121.4681582</v>
      </c>
      <c r="AQ474" t="str">
        <f t="shared" si="77"/>
        <v>新北市</v>
      </c>
      <c r="AR474" t="str">
        <f t="shared" si="78"/>
        <v>板橋區</v>
      </c>
      <c r="BG474" t="str">
        <f t="shared" si="79"/>
        <v/>
      </c>
      <c r="BH474" t="str">
        <f t="shared" si="80"/>
        <v/>
      </c>
      <c r="BX474" t="s">
        <v>3722</v>
      </c>
      <c r="BY474" t="s">
        <v>26</v>
      </c>
      <c r="BZ474" t="s">
        <v>4804</v>
      </c>
      <c r="CA474" t="s">
        <v>4809</v>
      </c>
      <c r="CB474">
        <v>24.980633999999998</v>
      </c>
      <c r="CC474">
        <v>121.460401</v>
      </c>
      <c r="CJ474">
        <v>196683</v>
      </c>
      <c r="CK474">
        <v>16532</v>
      </c>
      <c r="CL474" t="s">
        <v>9371</v>
      </c>
      <c r="CM474" t="s">
        <v>9372</v>
      </c>
      <c r="CN474">
        <v>65</v>
      </c>
      <c r="CO474">
        <v>0</v>
      </c>
      <c r="CP474">
        <v>0</v>
      </c>
      <c r="CQ474">
        <v>121.56514900000001</v>
      </c>
      <c r="CR474">
        <v>25.260821</v>
      </c>
      <c r="CS474" t="s">
        <v>9373</v>
      </c>
      <c r="CT474" t="s">
        <v>9374</v>
      </c>
      <c r="CU474" t="str">
        <f t="shared" si="81"/>
        <v>新北市</v>
      </c>
      <c r="CV474" t="str">
        <f t="shared" si="82"/>
        <v>石門區</v>
      </c>
    </row>
    <row r="475" spans="12:100" x14ac:dyDescent="0.25">
      <c r="L475" t="s">
        <v>983</v>
      </c>
      <c r="M475" t="s">
        <v>782</v>
      </c>
      <c r="N475" t="s">
        <v>984</v>
      </c>
      <c r="O475">
        <v>25.239723000000001</v>
      </c>
      <c r="P475">
        <v>121.630602</v>
      </c>
      <c r="Q475" t="s">
        <v>985</v>
      </c>
      <c r="S475" t="str">
        <f t="shared" si="75"/>
        <v>新北市</v>
      </c>
      <c r="T475" t="str">
        <f t="shared" si="76"/>
        <v>金山區</v>
      </c>
      <c r="AJ475" t="s">
        <v>2438</v>
      </c>
      <c r="AK475">
        <v>4.4000000000000004</v>
      </c>
      <c r="AL475">
        <v>97</v>
      </c>
      <c r="AM475" t="s">
        <v>2263</v>
      </c>
      <c r="AN475" s="2" t="s">
        <v>2195</v>
      </c>
      <c r="AO475">
        <v>25.0146762</v>
      </c>
      <c r="AP475">
        <v>121.44816350000001</v>
      </c>
      <c r="AQ475" t="str">
        <f t="shared" si="77"/>
        <v>新北市</v>
      </c>
      <c r="AR475" t="str">
        <f t="shared" si="78"/>
        <v>板橋區</v>
      </c>
      <c r="BG475" t="str">
        <f t="shared" si="79"/>
        <v/>
      </c>
      <c r="BH475" t="str">
        <f t="shared" si="80"/>
        <v/>
      </c>
      <c r="BX475" t="s">
        <v>4810</v>
      </c>
      <c r="BY475" t="s">
        <v>26</v>
      </c>
      <c r="BZ475" t="s">
        <v>3987</v>
      </c>
      <c r="CA475" t="s">
        <v>4811</v>
      </c>
      <c r="CB475">
        <v>24.982620000000001</v>
      </c>
      <c r="CC475">
        <v>121.46245999999999</v>
      </c>
      <c r="CJ475">
        <v>196685</v>
      </c>
      <c r="CK475">
        <v>17575</v>
      </c>
      <c r="CL475" t="s">
        <v>9375</v>
      </c>
      <c r="CM475" t="s">
        <v>9376</v>
      </c>
      <c r="CN475">
        <v>23</v>
      </c>
      <c r="CO475">
        <v>0</v>
      </c>
      <c r="CP475">
        <v>0</v>
      </c>
      <c r="CQ475">
        <v>121.6943509</v>
      </c>
      <c r="CR475">
        <v>25.157772000000001</v>
      </c>
      <c r="CS475" t="s">
        <v>9377</v>
      </c>
      <c r="CT475" t="s">
        <v>9378</v>
      </c>
      <c r="CU475" t="str">
        <f t="shared" si="81"/>
        <v>基金三</v>
      </c>
      <c r="CV475" t="str">
        <f t="shared" si="82"/>
        <v>路96</v>
      </c>
    </row>
    <row r="476" spans="12:100" x14ac:dyDescent="0.25">
      <c r="L476" t="s">
        <v>304</v>
      </c>
      <c r="M476" t="s">
        <v>245</v>
      </c>
      <c r="N476" t="s">
        <v>305</v>
      </c>
      <c r="O476">
        <v>25.040985299999999</v>
      </c>
      <c r="P476">
        <v>121.42230069999999</v>
      </c>
      <c r="Q476" t="s">
        <v>306</v>
      </c>
      <c r="S476" t="str">
        <f t="shared" si="75"/>
        <v>新北市</v>
      </c>
      <c r="T476" t="str">
        <f t="shared" si="76"/>
        <v>泰山區</v>
      </c>
      <c r="AJ476" t="s">
        <v>2644</v>
      </c>
      <c r="AK476">
        <v>4.3</v>
      </c>
      <c r="AL476">
        <v>40</v>
      </c>
      <c r="AM476" t="s">
        <v>2600</v>
      </c>
      <c r="AN476" s="2" t="s">
        <v>2195</v>
      </c>
      <c r="AO476">
        <v>24.992356099999999</v>
      </c>
      <c r="AP476">
        <v>121.4387203</v>
      </c>
      <c r="AQ476" t="str">
        <f t="shared" si="77"/>
        <v>新北市</v>
      </c>
      <c r="AR476" t="str">
        <f t="shared" si="78"/>
        <v>板橋區</v>
      </c>
      <c r="BG476" t="str">
        <f t="shared" si="79"/>
        <v/>
      </c>
      <c r="BH476" t="str">
        <f t="shared" si="80"/>
        <v/>
      </c>
      <c r="BX476" t="s">
        <v>4812</v>
      </c>
      <c r="BY476" t="s">
        <v>26</v>
      </c>
      <c r="BZ476" t="s">
        <v>4789</v>
      </c>
      <c r="CA476" t="s">
        <v>4813</v>
      </c>
      <c r="CB476">
        <v>24.984241000000001</v>
      </c>
      <c r="CC476">
        <v>121.46048500000001</v>
      </c>
      <c r="CJ476">
        <v>196692</v>
      </c>
      <c r="CK476">
        <v>17548</v>
      </c>
      <c r="CL476" t="s">
        <v>9379</v>
      </c>
      <c r="CM476" t="s">
        <v>9380</v>
      </c>
      <c r="CN476">
        <v>49</v>
      </c>
      <c r="CO476">
        <v>0</v>
      </c>
      <c r="CP476">
        <v>1</v>
      </c>
      <c r="CQ476">
        <v>121.51705</v>
      </c>
      <c r="CR476">
        <v>24.965150000000001</v>
      </c>
      <c r="CS476" t="s">
        <v>9381</v>
      </c>
      <c r="CT476" t="s">
        <v>9382</v>
      </c>
      <c r="CU476" t="str">
        <f t="shared" si="81"/>
        <v>安和路</v>
      </c>
      <c r="CV476" t="str">
        <f t="shared" si="82"/>
        <v>一段2</v>
      </c>
    </row>
    <row r="477" spans="12:100" x14ac:dyDescent="0.25">
      <c r="L477" t="s">
        <v>1335</v>
      </c>
      <c r="M477" t="s">
        <v>1035</v>
      </c>
      <c r="N477" t="s">
        <v>1336</v>
      </c>
      <c r="O477">
        <v>25.0544586</v>
      </c>
      <c r="P477">
        <v>121.42846369999999</v>
      </c>
      <c r="Q477" t="s">
        <v>1337</v>
      </c>
      <c r="S477" t="str">
        <f t="shared" si="75"/>
        <v>新北市</v>
      </c>
      <c r="T477" t="str">
        <f t="shared" si="76"/>
        <v>泰山區</v>
      </c>
      <c r="AJ477" t="s">
        <v>2263</v>
      </c>
      <c r="AK477">
        <v>5</v>
      </c>
      <c r="AL477">
        <v>3</v>
      </c>
      <c r="AM477" t="s">
        <v>2263</v>
      </c>
      <c r="AN477" s="2" t="s">
        <v>2195</v>
      </c>
      <c r="AO477">
        <v>25.023926700000001</v>
      </c>
      <c r="AP477">
        <v>121.4491974</v>
      </c>
      <c r="AQ477" t="str">
        <f t="shared" si="77"/>
        <v>新北市</v>
      </c>
      <c r="AR477" t="str">
        <f t="shared" si="78"/>
        <v>板橋區</v>
      </c>
      <c r="BG477" t="str">
        <f t="shared" si="79"/>
        <v/>
      </c>
      <c r="BH477" t="str">
        <f t="shared" si="80"/>
        <v/>
      </c>
      <c r="BX477" t="s">
        <v>4814</v>
      </c>
      <c r="BY477" t="s">
        <v>26</v>
      </c>
      <c r="BZ477" t="s">
        <v>4815</v>
      </c>
      <c r="CA477" t="s">
        <v>4816</v>
      </c>
      <c r="CB477">
        <v>24.982973999999999</v>
      </c>
      <c r="CC477">
        <v>121.45907</v>
      </c>
      <c r="CJ477">
        <v>35070</v>
      </c>
      <c r="CK477">
        <v>10196</v>
      </c>
      <c r="CL477" t="s">
        <v>9383</v>
      </c>
      <c r="CM477" t="s">
        <v>9384</v>
      </c>
      <c r="CN477">
        <v>2</v>
      </c>
      <c r="CO477">
        <v>0</v>
      </c>
      <c r="CP477">
        <v>0</v>
      </c>
      <c r="CQ477">
        <v>121.378919</v>
      </c>
      <c r="CR477">
        <v>24.944345999999999</v>
      </c>
      <c r="CS477" t="s">
        <v>9385</v>
      </c>
      <c r="CT477" t="s">
        <v>9386</v>
      </c>
      <c r="CU477" t="str">
        <f t="shared" si="81"/>
        <v>大義路</v>
      </c>
      <c r="CV477" t="str">
        <f t="shared" si="82"/>
        <v>36號</v>
      </c>
    </row>
    <row r="478" spans="12:100" x14ac:dyDescent="0.25">
      <c r="L478" t="s">
        <v>1377</v>
      </c>
      <c r="M478" t="s">
        <v>782</v>
      </c>
      <c r="N478" t="s">
        <v>1378</v>
      </c>
      <c r="O478">
        <v>25.0522369</v>
      </c>
      <c r="P478">
        <v>121.43089260000001</v>
      </c>
      <c r="Q478" t="s">
        <v>1379</v>
      </c>
      <c r="S478" t="str">
        <f t="shared" si="75"/>
        <v>新北市</v>
      </c>
      <c r="T478" t="str">
        <f t="shared" si="76"/>
        <v>泰山區</v>
      </c>
      <c r="AJ478" t="s">
        <v>2711</v>
      </c>
      <c r="AK478">
        <v>3.6</v>
      </c>
      <c r="AL478">
        <v>29</v>
      </c>
      <c r="AM478" t="s">
        <v>2712</v>
      </c>
      <c r="AN478" s="2" t="s">
        <v>2195</v>
      </c>
      <c r="AO478">
        <v>25.029868</v>
      </c>
      <c r="AP478">
        <v>121.48329099999999</v>
      </c>
      <c r="AQ478" t="str">
        <f t="shared" si="77"/>
        <v>新北市</v>
      </c>
      <c r="AR478" t="str">
        <f t="shared" si="78"/>
        <v>板橋區</v>
      </c>
      <c r="BG478" t="str">
        <f t="shared" si="79"/>
        <v/>
      </c>
      <c r="BH478" t="str">
        <f t="shared" si="80"/>
        <v/>
      </c>
      <c r="BX478" t="s">
        <v>4817</v>
      </c>
      <c r="BY478" t="s">
        <v>26</v>
      </c>
      <c r="BZ478" t="s">
        <v>4818</v>
      </c>
      <c r="CA478" t="s">
        <v>4819</v>
      </c>
      <c r="CB478">
        <v>24.980924000000002</v>
      </c>
      <c r="CC478">
        <v>121.466364</v>
      </c>
      <c r="CJ478">
        <v>151070</v>
      </c>
      <c r="CK478">
        <v>16486</v>
      </c>
      <c r="CL478" t="s">
        <v>9174</v>
      </c>
      <c r="CM478" t="s">
        <v>9175</v>
      </c>
      <c r="CN478">
        <v>69</v>
      </c>
      <c r="CP478">
        <v>1</v>
      </c>
      <c r="CQ478">
        <v>121.41152</v>
      </c>
      <c r="CR478">
        <v>25.021879999999999</v>
      </c>
      <c r="CS478" t="s">
        <v>9387</v>
      </c>
      <c r="CT478" t="s">
        <v>9388</v>
      </c>
      <c r="CU478" t="str">
        <f t="shared" si="81"/>
        <v>中正路</v>
      </c>
      <c r="CV478" t="str">
        <f t="shared" si="82"/>
        <v>捷運迴</v>
      </c>
    </row>
    <row r="479" spans="12:100" x14ac:dyDescent="0.25">
      <c r="L479" t="s">
        <v>1878</v>
      </c>
      <c r="M479" t="s">
        <v>413</v>
      </c>
      <c r="N479" t="s">
        <v>1879</v>
      </c>
      <c r="O479">
        <v>25.051742399999998</v>
      </c>
      <c r="P479">
        <v>121.431268</v>
      </c>
      <c r="Q479" t="s">
        <v>1880</v>
      </c>
      <c r="S479" t="str">
        <f t="shared" si="75"/>
        <v>新北市</v>
      </c>
      <c r="T479" t="str">
        <f t="shared" si="76"/>
        <v>泰山區</v>
      </c>
      <c r="AJ479" t="s">
        <v>2713</v>
      </c>
      <c r="AK479">
        <v>4.3</v>
      </c>
      <c r="AL479">
        <v>200</v>
      </c>
      <c r="AM479" t="s">
        <v>2712</v>
      </c>
      <c r="AN479" s="2" t="s">
        <v>2195</v>
      </c>
      <c r="AO479">
        <v>25.030493</v>
      </c>
      <c r="AP479">
        <v>121.482803</v>
      </c>
      <c r="AQ479" t="str">
        <f t="shared" si="77"/>
        <v>新北市</v>
      </c>
      <c r="AR479" t="str">
        <f t="shared" si="78"/>
        <v>板橋區</v>
      </c>
      <c r="BG479" t="str">
        <f t="shared" si="79"/>
        <v/>
      </c>
      <c r="BH479" t="str">
        <f t="shared" si="80"/>
        <v/>
      </c>
      <c r="BX479" t="s">
        <v>4820</v>
      </c>
      <c r="BY479" t="s">
        <v>26</v>
      </c>
      <c r="BZ479" t="s">
        <v>4821</v>
      </c>
      <c r="CA479" t="s">
        <v>4822</v>
      </c>
      <c r="CB479">
        <v>24.977827000000001</v>
      </c>
      <c r="CC479">
        <v>121.461298</v>
      </c>
      <c r="CJ479">
        <v>181094</v>
      </c>
      <c r="CK479">
        <v>17557</v>
      </c>
      <c r="CL479" t="s">
        <v>9389</v>
      </c>
      <c r="CM479" t="s">
        <v>9390</v>
      </c>
      <c r="CN479">
        <v>21</v>
      </c>
      <c r="CP479">
        <v>0</v>
      </c>
      <c r="CQ479">
        <v>121.505842</v>
      </c>
      <c r="CR479">
        <v>24.996307999999999</v>
      </c>
      <c r="CS479" t="s">
        <v>9391</v>
      </c>
      <c r="CT479" t="s">
        <v>9392</v>
      </c>
      <c r="CU479" t="str">
        <f t="shared" si="81"/>
        <v>景安路</v>
      </c>
      <c r="CV479" t="str">
        <f t="shared" si="82"/>
        <v>121</v>
      </c>
    </row>
    <row r="480" spans="12:100" x14ac:dyDescent="0.25">
      <c r="L480" t="s">
        <v>1179</v>
      </c>
      <c r="M480" t="s">
        <v>782</v>
      </c>
      <c r="N480" t="s">
        <v>1180</v>
      </c>
      <c r="O480">
        <v>25.061484799999999</v>
      </c>
      <c r="P480">
        <v>121.4315562</v>
      </c>
      <c r="Q480" t="s">
        <v>1181</v>
      </c>
      <c r="S480" t="str">
        <f t="shared" si="75"/>
        <v>新北市</v>
      </c>
      <c r="T480" t="str">
        <f t="shared" si="76"/>
        <v>泰山區</v>
      </c>
      <c r="AJ480" t="s">
        <v>2716</v>
      </c>
      <c r="AK480">
        <v>4.5</v>
      </c>
      <c r="AL480">
        <v>2</v>
      </c>
      <c r="AM480" t="s">
        <v>2712</v>
      </c>
      <c r="AN480" s="2" t="s">
        <v>2195</v>
      </c>
      <c r="AO480">
        <v>25.0198502</v>
      </c>
      <c r="AP480">
        <v>121.44564819999999</v>
      </c>
      <c r="AQ480" t="str">
        <f t="shared" si="77"/>
        <v>新北市</v>
      </c>
      <c r="AR480" t="str">
        <f t="shared" si="78"/>
        <v>板橋區</v>
      </c>
      <c r="BG480" t="str">
        <f t="shared" si="79"/>
        <v/>
      </c>
      <c r="BH480" t="str">
        <f t="shared" si="80"/>
        <v/>
      </c>
      <c r="BX480" t="s">
        <v>4823</v>
      </c>
      <c r="BY480" t="s">
        <v>26</v>
      </c>
      <c r="BZ480" t="s">
        <v>4824</v>
      </c>
      <c r="CA480" t="s">
        <v>4825</v>
      </c>
      <c r="CB480">
        <v>24.990535000000001</v>
      </c>
      <c r="CC480">
        <v>121.46908500000001</v>
      </c>
      <c r="CJ480">
        <v>196707</v>
      </c>
      <c r="CK480">
        <v>10511</v>
      </c>
      <c r="CL480" t="s">
        <v>9393</v>
      </c>
      <c r="CM480" t="s">
        <v>9394</v>
      </c>
      <c r="CN480">
        <v>7</v>
      </c>
      <c r="CO480">
        <v>0</v>
      </c>
      <c r="CP480">
        <v>0</v>
      </c>
      <c r="CQ480">
        <v>121.42796</v>
      </c>
      <c r="CR480">
        <v>24.995638</v>
      </c>
      <c r="CS480" t="s">
        <v>9395</v>
      </c>
      <c r="CT480" t="s">
        <v>9396</v>
      </c>
      <c r="CU480" t="str">
        <f t="shared" si="81"/>
        <v>新北市</v>
      </c>
      <c r="CV480" t="str">
        <f t="shared" si="82"/>
        <v>樹林區</v>
      </c>
    </row>
    <row r="481" spans="12:100" x14ac:dyDescent="0.25">
      <c r="L481" t="s">
        <v>1819</v>
      </c>
      <c r="M481" t="s">
        <v>413</v>
      </c>
      <c r="N481" t="s">
        <v>1820</v>
      </c>
      <c r="O481">
        <v>25.0653869</v>
      </c>
      <c r="P481">
        <v>121.4256889</v>
      </c>
      <c r="Q481" t="s">
        <v>1821</v>
      </c>
      <c r="S481" t="str">
        <f t="shared" si="75"/>
        <v>新北市</v>
      </c>
      <c r="T481" t="str">
        <f t="shared" si="76"/>
        <v>泰山區</v>
      </c>
      <c r="AJ481" t="s">
        <v>2816</v>
      </c>
      <c r="AK481">
        <v>3</v>
      </c>
      <c r="AL481">
        <v>5</v>
      </c>
      <c r="AM481" t="s">
        <v>2263</v>
      </c>
      <c r="AN481" s="2" t="s">
        <v>2195</v>
      </c>
      <c r="AO481">
        <v>24.9921635</v>
      </c>
      <c r="AP481">
        <v>121.4474276</v>
      </c>
      <c r="AQ481" t="str">
        <f t="shared" si="77"/>
        <v>新北市</v>
      </c>
      <c r="AR481" t="str">
        <f t="shared" si="78"/>
        <v>板橋區</v>
      </c>
      <c r="BG481" t="str">
        <f t="shared" si="79"/>
        <v/>
      </c>
      <c r="BH481" t="str">
        <f t="shared" si="80"/>
        <v/>
      </c>
      <c r="BX481" t="s">
        <v>4826</v>
      </c>
      <c r="BY481" t="s">
        <v>26</v>
      </c>
      <c r="BZ481" t="s">
        <v>4827</v>
      </c>
      <c r="CA481" t="s">
        <v>4828</v>
      </c>
      <c r="CB481">
        <v>24.978283999999999</v>
      </c>
      <c r="CC481">
        <v>121.464287</v>
      </c>
      <c r="CJ481">
        <v>196708</v>
      </c>
      <c r="CK481">
        <v>10511</v>
      </c>
      <c r="CL481" t="s">
        <v>9393</v>
      </c>
      <c r="CM481" t="s">
        <v>9394</v>
      </c>
      <c r="CN481">
        <v>102</v>
      </c>
      <c r="CO481">
        <v>0</v>
      </c>
      <c r="CP481">
        <v>1</v>
      </c>
      <c r="CQ481">
        <v>121.427318</v>
      </c>
      <c r="CR481">
        <v>24.995035000000001</v>
      </c>
      <c r="CS481" t="s">
        <v>9397</v>
      </c>
      <c r="CT481" t="s">
        <v>9398</v>
      </c>
      <c r="CU481" t="str">
        <f t="shared" si="81"/>
        <v>新北市</v>
      </c>
      <c r="CV481" t="str">
        <f t="shared" si="82"/>
        <v>樹林區</v>
      </c>
    </row>
    <row r="482" spans="12:100" x14ac:dyDescent="0.25">
      <c r="L482" t="s">
        <v>349</v>
      </c>
      <c r="M482" t="s">
        <v>350</v>
      </c>
      <c r="N482" t="s">
        <v>351</v>
      </c>
      <c r="O482">
        <v>25.065773400000001</v>
      </c>
      <c r="P482">
        <v>121.4204431</v>
      </c>
      <c r="Q482" t="s">
        <v>352</v>
      </c>
      <c r="S482" t="str">
        <f t="shared" si="75"/>
        <v>新北市</v>
      </c>
      <c r="T482" t="str">
        <f t="shared" si="76"/>
        <v>泰山區</v>
      </c>
      <c r="AJ482" t="s">
        <v>2821</v>
      </c>
      <c r="AK482">
        <v>4.5999999999999996</v>
      </c>
      <c r="AL482">
        <v>5</v>
      </c>
      <c r="AM482" t="s">
        <v>2822</v>
      </c>
      <c r="AN482" s="2" t="s">
        <v>2195</v>
      </c>
      <c r="AO482">
        <v>24.988981800000001</v>
      </c>
      <c r="AP482">
        <v>121.43078869999999</v>
      </c>
      <c r="AQ482" t="str">
        <f t="shared" si="77"/>
        <v>新北市</v>
      </c>
      <c r="AR482" t="str">
        <f t="shared" si="78"/>
        <v>板橋區</v>
      </c>
      <c r="BG482" t="str">
        <f t="shared" si="79"/>
        <v/>
      </c>
      <c r="BH482" t="str">
        <f t="shared" si="80"/>
        <v/>
      </c>
      <c r="BX482" t="s">
        <v>4829</v>
      </c>
      <c r="BY482" t="s">
        <v>26</v>
      </c>
      <c r="BZ482" t="s">
        <v>4830</v>
      </c>
      <c r="CA482" t="s">
        <v>4831</v>
      </c>
      <c r="CB482">
        <v>24.974302000000002</v>
      </c>
      <c r="CC482">
        <v>121.443957</v>
      </c>
      <c r="CJ482">
        <v>183894</v>
      </c>
      <c r="CK482">
        <v>17625</v>
      </c>
      <c r="CL482" t="s">
        <v>9399</v>
      </c>
      <c r="CM482" t="s">
        <v>9400</v>
      </c>
      <c r="CN482">
        <v>3</v>
      </c>
      <c r="CP482">
        <v>0</v>
      </c>
      <c r="CQ482">
        <v>121.4070964</v>
      </c>
      <c r="CR482">
        <v>25.018307780000001</v>
      </c>
      <c r="CS482" t="s">
        <v>9401</v>
      </c>
      <c r="CT482" t="s">
        <v>9402</v>
      </c>
      <c r="CU482" t="str">
        <f t="shared" si="81"/>
        <v>萬壽路</v>
      </c>
      <c r="CV482" t="str">
        <f t="shared" si="82"/>
        <v>一段1</v>
      </c>
    </row>
    <row r="483" spans="12:100" x14ac:dyDescent="0.25">
      <c r="L483" t="s">
        <v>1182</v>
      </c>
      <c r="M483" t="s">
        <v>350</v>
      </c>
      <c r="N483" t="s">
        <v>1183</v>
      </c>
      <c r="O483">
        <v>25.045075799999999</v>
      </c>
      <c r="P483">
        <v>121.4269401</v>
      </c>
      <c r="Q483" t="s">
        <v>1184</v>
      </c>
      <c r="S483" t="str">
        <f t="shared" si="75"/>
        <v>新北市</v>
      </c>
      <c r="T483" t="str">
        <f t="shared" si="76"/>
        <v>泰山區</v>
      </c>
      <c r="AJ483" t="s">
        <v>2699</v>
      </c>
      <c r="AK483">
        <v>4.5</v>
      </c>
      <c r="AL483">
        <v>4</v>
      </c>
      <c r="AM483" t="s">
        <v>2694</v>
      </c>
      <c r="AN483" s="2" t="s">
        <v>2700</v>
      </c>
      <c r="AO483">
        <v>25.0349085</v>
      </c>
      <c r="AP483">
        <v>121.4658592</v>
      </c>
      <c r="AQ483" t="str">
        <f t="shared" si="77"/>
        <v>新北市</v>
      </c>
      <c r="AR483" t="str">
        <f t="shared" si="78"/>
        <v>板橋區</v>
      </c>
      <c r="BG483" t="str">
        <f t="shared" si="79"/>
        <v/>
      </c>
      <c r="BH483" t="str">
        <f t="shared" si="80"/>
        <v/>
      </c>
      <c r="BX483" t="s">
        <v>4832</v>
      </c>
      <c r="BY483" t="s">
        <v>26</v>
      </c>
      <c r="BZ483" t="s">
        <v>4830</v>
      </c>
      <c r="CA483" t="s">
        <v>4831</v>
      </c>
      <c r="CB483">
        <v>24.973542999999999</v>
      </c>
      <c r="CC483">
        <v>121.444394</v>
      </c>
      <c r="CJ483">
        <v>34988</v>
      </c>
      <c r="CK483">
        <v>10195</v>
      </c>
      <c r="CL483" t="s">
        <v>9342</v>
      </c>
      <c r="CM483" t="s">
        <v>9343</v>
      </c>
      <c r="CN483">
        <v>91</v>
      </c>
      <c r="CP483">
        <v>1</v>
      </c>
      <c r="CQ483">
        <v>121.4959508</v>
      </c>
      <c r="CR483">
        <v>25.029658260000001</v>
      </c>
      <c r="CS483" t="s">
        <v>9403</v>
      </c>
      <c r="CT483" t="s">
        <v>9404</v>
      </c>
      <c r="CU483" t="str">
        <f t="shared" si="81"/>
        <v>西園路</v>
      </c>
      <c r="CV483" t="str">
        <f t="shared" si="82"/>
        <v>二段1</v>
      </c>
    </row>
    <row r="484" spans="12:100" x14ac:dyDescent="0.25">
      <c r="L484" t="s">
        <v>473</v>
      </c>
      <c r="M484" t="s">
        <v>372</v>
      </c>
      <c r="N484" t="s">
        <v>474</v>
      </c>
      <c r="O484">
        <v>25.057800100000001</v>
      </c>
      <c r="P484">
        <v>121.4297682</v>
      </c>
      <c r="Q484" t="s">
        <v>475</v>
      </c>
      <c r="S484" t="str">
        <f t="shared" si="75"/>
        <v>新北市</v>
      </c>
      <c r="T484" t="str">
        <f t="shared" si="76"/>
        <v>泰山區</v>
      </c>
      <c r="AJ484" t="s">
        <v>2702</v>
      </c>
      <c r="AK484">
        <v>4</v>
      </c>
      <c r="AL484">
        <v>2</v>
      </c>
      <c r="AM484" t="s">
        <v>2263</v>
      </c>
      <c r="AN484" s="2" t="s">
        <v>2700</v>
      </c>
      <c r="AO484">
        <v>25.035747099999998</v>
      </c>
      <c r="AP484">
        <v>121.46822400000001</v>
      </c>
      <c r="AQ484" t="str">
        <f t="shared" si="77"/>
        <v>新北市</v>
      </c>
      <c r="AR484" t="str">
        <f t="shared" si="78"/>
        <v>板橋區</v>
      </c>
      <c r="BG484" t="str">
        <f t="shared" si="79"/>
        <v/>
      </c>
      <c r="BH484" t="str">
        <f t="shared" si="80"/>
        <v/>
      </c>
      <c r="BX484" t="s">
        <v>4833</v>
      </c>
      <c r="BY484" t="s">
        <v>26</v>
      </c>
      <c r="BZ484" t="s">
        <v>4834</v>
      </c>
      <c r="CA484" t="s">
        <v>4835</v>
      </c>
      <c r="CB484">
        <v>24.985202000000001</v>
      </c>
      <c r="CC484">
        <v>121.453568</v>
      </c>
      <c r="CJ484">
        <v>34989</v>
      </c>
      <c r="CK484">
        <v>10195</v>
      </c>
      <c r="CL484" t="s">
        <v>9405</v>
      </c>
      <c r="CM484" t="s">
        <v>9406</v>
      </c>
      <c r="CN484">
        <v>92</v>
      </c>
      <c r="CP484">
        <v>1</v>
      </c>
      <c r="CQ484">
        <v>121.49323</v>
      </c>
      <c r="CR484">
        <v>25.02657</v>
      </c>
      <c r="CS484" t="s">
        <v>9407</v>
      </c>
      <c r="CT484" t="s">
        <v>9408</v>
      </c>
      <c r="CU484" t="str">
        <f t="shared" si="81"/>
        <v>西園路</v>
      </c>
      <c r="CV484" t="str">
        <f t="shared" si="82"/>
        <v>二段2</v>
      </c>
    </row>
    <row r="485" spans="12:100" x14ac:dyDescent="0.25">
      <c r="L485" t="s">
        <v>1031</v>
      </c>
      <c r="M485" t="s">
        <v>782</v>
      </c>
      <c r="N485" t="s">
        <v>1032</v>
      </c>
      <c r="O485">
        <v>24.7774365</v>
      </c>
      <c r="P485">
        <v>121.5022037</v>
      </c>
      <c r="Q485" t="s">
        <v>1033</v>
      </c>
      <c r="S485" t="str">
        <f t="shared" si="75"/>
        <v>新北市</v>
      </c>
      <c r="T485" t="str">
        <f t="shared" si="76"/>
        <v>烏來區</v>
      </c>
      <c r="AJ485" t="s">
        <v>2431</v>
      </c>
      <c r="AK485">
        <v>4.5</v>
      </c>
      <c r="AL485">
        <v>2</v>
      </c>
      <c r="AM485" t="s">
        <v>2263</v>
      </c>
      <c r="AN485" s="2" t="s">
        <v>2700</v>
      </c>
      <c r="AO485">
        <v>25.030107000000001</v>
      </c>
      <c r="AP485">
        <v>121.4570003</v>
      </c>
      <c r="AQ485" t="str">
        <f t="shared" si="77"/>
        <v>新北市</v>
      </c>
      <c r="AR485" t="str">
        <f t="shared" si="78"/>
        <v>板橋區</v>
      </c>
      <c r="BG485" t="str">
        <f t="shared" si="79"/>
        <v/>
      </c>
      <c r="BH485" t="str">
        <f t="shared" si="80"/>
        <v/>
      </c>
      <c r="BX485" t="s">
        <v>4836</v>
      </c>
      <c r="BY485" t="s">
        <v>26</v>
      </c>
      <c r="BZ485" t="s">
        <v>4837</v>
      </c>
      <c r="CA485" t="s">
        <v>4838</v>
      </c>
      <c r="CB485">
        <v>24.982564</v>
      </c>
      <c r="CC485">
        <v>121.457268</v>
      </c>
      <c r="CJ485">
        <v>34990</v>
      </c>
      <c r="CK485">
        <v>10195</v>
      </c>
      <c r="CL485" t="s">
        <v>9338</v>
      </c>
      <c r="CM485" t="s">
        <v>9339</v>
      </c>
      <c r="CN485">
        <v>93</v>
      </c>
      <c r="CP485">
        <v>1</v>
      </c>
      <c r="CQ485">
        <v>121.483161</v>
      </c>
      <c r="CR485">
        <v>25.021366</v>
      </c>
      <c r="CS485" t="s">
        <v>9409</v>
      </c>
      <c r="CT485" t="s">
        <v>9410</v>
      </c>
      <c r="CU485" t="str">
        <f t="shared" si="81"/>
        <v>中山路</v>
      </c>
      <c r="CV485" t="str">
        <f t="shared" si="82"/>
        <v>二段4</v>
      </c>
    </row>
    <row r="486" spans="12:100" x14ac:dyDescent="0.25">
      <c r="L486" t="s">
        <v>1028</v>
      </c>
      <c r="M486" t="s">
        <v>413</v>
      </c>
      <c r="N486" t="s">
        <v>1029</v>
      </c>
      <c r="O486">
        <v>24.8633308</v>
      </c>
      <c r="P486">
        <v>121.5540847</v>
      </c>
      <c r="Q486" t="s">
        <v>1030</v>
      </c>
      <c r="S486" t="str">
        <f t="shared" si="75"/>
        <v>新北市</v>
      </c>
      <c r="T486" t="str">
        <f t="shared" si="76"/>
        <v>烏來區</v>
      </c>
      <c r="AJ486" t="s">
        <v>2289</v>
      </c>
      <c r="AK486">
        <v>5</v>
      </c>
      <c r="AL486">
        <v>65</v>
      </c>
      <c r="AM486" t="s">
        <v>2238</v>
      </c>
      <c r="AN486" s="2" t="s">
        <v>2290</v>
      </c>
      <c r="AO486">
        <v>25.005247300000001</v>
      </c>
      <c r="AP486">
        <v>121.46079760000001</v>
      </c>
      <c r="AQ486" t="str">
        <f t="shared" si="77"/>
        <v>新北市</v>
      </c>
      <c r="AR486" t="str">
        <f t="shared" si="78"/>
        <v>板橋區</v>
      </c>
      <c r="BG486" t="str">
        <f t="shared" si="79"/>
        <v/>
      </c>
      <c r="BH486" t="str">
        <f t="shared" si="80"/>
        <v/>
      </c>
      <c r="BX486" t="s">
        <v>4839</v>
      </c>
      <c r="BY486" t="s">
        <v>26</v>
      </c>
      <c r="BZ486" t="s">
        <v>4840</v>
      </c>
      <c r="CA486" t="s">
        <v>4841</v>
      </c>
      <c r="CB486">
        <v>24.977958999999998</v>
      </c>
      <c r="CC486">
        <v>121.443378</v>
      </c>
      <c r="CJ486">
        <v>34991</v>
      </c>
      <c r="CK486">
        <v>10195</v>
      </c>
      <c r="CL486" t="s">
        <v>9334</v>
      </c>
      <c r="CM486" t="s">
        <v>9335</v>
      </c>
      <c r="CN486">
        <v>94</v>
      </c>
      <c r="CP486">
        <v>1</v>
      </c>
      <c r="CQ486">
        <v>121.48023999999999</v>
      </c>
      <c r="CR486">
        <v>25.019449999999999</v>
      </c>
      <c r="CS486" t="s">
        <v>9411</v>
      </c>
      <c r="CT486" t="s">
        <v>9412</v>
      </c>
      <c r="CU486" t="str">
        <f t="shared" si="81"/>
        <v>中山路</v>
      </c>
      <c r="CV486" t="str">
        <f t="shared" si="82"/>
        <v>二段3</v>
      </c>
    </row>
    <row r="487" spans="12:100" x14ac:dyDescent="0.25">
      <c r="L487" t="s">
        <v>1083</v>
      </c>
      <c r="M487" t="s">
        <v>1035</v>
      </c>
      <c r="N487" t="s">
        <v>1084</v>
      </c>
      <c r="O487">
        <v>25.017449500000001</v>
      </c>
      <c r="P487">
        <v>121.9481268</v>
      </c>
      <c r="Q487" t="s">
        <v>1085</v>
      </c>
      <c r="S487" t="str">
        <f t="shared" si="75"/>
        <v>新北市</v>
      </c>
      <c r="T487" t="str">
        <f t="shared" si="76"/>
        <v>貢寮區</v>
      </c>
      <c r="AJ487" t="s">
        <v>2308</v>
      </c>
      <c r="AK487">
        <v>5</v>
      </c>
      <c r="AL487">
        <v>1</v>
      </c>
      <c r="AM487" t="s">
        <v>2189</v>
      </c>
      <c r="AN487" s="2" t="s">
        <v>2309</v>
      </c>
      <c r="AO487">
        <v>25.021649100000001</v>
      </c>
      <c r="AP487">
        <v>121.4795653</v>
      </c>
      <c r="AQ487" t="str">
        <f t="shared" si="77"/>
        <v>新北市</v>
      </c>
      <c r="AR487" t="str">
        <f t="shared" si="78"/>
        <v>板橋區</v>
      </c>
      <c r="BG487" t="str">
        <f t="shared" si="79"/>
        <v/>
      </c>
      <c r="BH487" t="str">
        <f t="shared" si="80"/>
        <v/>
      </c>
      <c r="BX487" t="s">
        <v>4842</v>
      </c>
      <c r="BY487" t="s">
        <v>26</v>
      </c>
      <c r="BZ487" t="s">
        <v>4840</v>
      </c>
      <c r="CA487" t="s">
        <v>4843</v>
      </c>
      <c r="CB487">
        <v>24.978189</v>
      </c>
      <c r="CC487">
        <v>121.444093</v>
      </c>
      <c r="CJ487">
        <v>34992</v>
      </c>
      <c r="CK487">
        <v>10195</v>
      </c>
      <c r="CL487" t="s">
        <v>9330</v>
      </c>
      <c r="CM487" t="s">
        <v>9331</v>
      </c>
      <c r="CN487">
        <v>95</v>
      </c>
      <c r="CP487">
        <v>1</v>
      </c>
      <c r="CQ487">
        <v>121.47802830000001</v>
      </c>
      <c r="CR487">
        <v>25.018012779999999</v>
      </c>
      <c r="CS487" t="s">
        <v>9413</v>
      </c>
      <c r="CT487" t="s">
        <v>9414</v>
      </c>
      <c r="CU487" t="str">
        <f t="shared" si="81"/>
        <v>中山路</v>
      </c>
      <c r="CV487" t="str">
        <f t="shared" si="82"/>
        <v>二段2</v>
      </c>
    </row>
    <row r="488" spans="12:100" x14ac:dyDescent="0.25">
      <c r="L488" t="s">
        <v>1086</v>
      </c>
      <c r="M488" t="s">
        <v>782</v>
      </c>
      <c r="N488" t="s">
        <v>1087</v>
      </c>
      <c r="O488">
        <v>25.054924</v>
      </c>
      <c r="P488">
        <v>121.92453399999999</v>
      </c>
      <c r="Q488" t="s">
        <v>1088</v>
      </c>
      <c r="S488" t="str">
        <f t="shared" si="75"/>
        <v>新北市</v>
      </c>
      <c r="T488" t="str">
        <f t="shared" si="76"/>
        <v>貢寮區</v>
      </c>
      <c r="AJ488" t="s">
        <v>2630</v>
      </c>
      <c r="AK488">
        <v>4.3</v>
      </c>
      <c r="AL488">
        <v>241</v>
      </c>
      <c r="AM488" t="s">
        <v>2600</v>
      </c>
      <c r="AN488" s="2" t="s">
        <v>2631</v>
      </c>
      <c r="AO488">
        <v>25.033934800000001</v>
      </c>
      <c r="AP488">
        <v>121.4641283</v>
      </c>
      <c r="AQ488" t="str">
        <f t="shared" si="77"/>
        <v>新北市</v>
      </c>
      <c r="AR488" t="str">
        <f t="shared" si="78"/>
        <v>板橋區</v>
      </c>
      <c r="BG488" t="str">
        <f t="shared" si="79"/>
        <v/>
      </c>
      <c r="BH488" t="str">
        <f t="shared" si="80"/>
        <v/>
      </c>
      <c r="BX488" t="s">
        <v>4844</v>
      </c>
      <c r="BY488" t="s">
        <v>26</v>
      </c>
      <c r="BZ488" t="s">
        <v>4845</v>
      </c>
      <c r="CA488" t="s">
        <v>4846</v>
      </c>
      <c r="CB488">
        <v>24.980276</v>
      </c>
      <c r="CC488">
        <v>121.438652</v>
      </c>
      <c r="CJ488">
        <v>34993</v>
      </c>
      <c r="CK488">
        <v>10195</v>
      </c>
      <c r="CL488" t="s">
        <v>9326</v>
      </c>
      <c r="CM488" t="s">
        <v>9327</v>
      </c>
      <c r="CN488">
        <v>96</v>
      </c>
      <c r="CP488">
        <v>1</v>
      </c>
      <c r="CQ488">
        <v>121.47593999999999</v>
      </c>
      <c r="CR488">
        <v>25.01679</v>
      </c>
      <c r="CS488" t="s">
        <v>9415</v>
      </c>
      <c r="CT488" t="s">
        <v>9416</v>
      </c>
      <c r="CU488" t="str">
        <f t="shared" si="81"/>
        <v>中山路</v>
      </c>
      <c r="CV488" t="str">
        <f t="shared" si="82"/>
        <v>二段1</v>
      </c>
    </row>
    <row r="489" spans="12:100" x14ac:dyDescent="0.25">
      <c r="L489" t="s">
        <v>1860</v>
      </c>
      <c r="M489" t="s">
        <v>413</v>
      </c>
      <c r="N489" t="s">
        <v>1861</v>
      </c>
      <c r="O489">
        <v>25.016432999999999</v>
      </c>
      <c r="P489">
        <v>121.907827</v>
      </c>
      <c r="Q489" t="s">
        <v>1862</v>
      </c>
      <c r="S489" t="str">
        <f t="shared" si="75"/>
        <v>新北市</v>
      </c>
      <c r="T489" t="str">
        <f t="shared" si="76"/>
        <v>貢寮區</v>
      </c>
      <c r="AJ489" t="s">
        <v>2653</v>
      </c>
      <c r="AK489">
        <v>4.8</v>
      </c>
      <c r="AL489">
        <v>8</v>
      </c>
      <c r="AM489" t="s">
        <v>2600</v>
      </c>
      <c r="AN489" s="2" t="s">
        <v>2631</v>
      </c>
      <c r="AO489">
        <v>25.034045299999999</v>
      </c>
      <c r="AP489">
        <v>121.4643908</v>
      </c>
      <c r="AQ489" t="str">
        <f t="shared" si="77"/>
        <v>新北市</v>
      </c>
      <c r="AR489" t="str">
        <f t="shared" si="78"/>
        <v>板橋區</v>
      </c>
      <c r="BG489" t="str">
        <f t="shared" si="79"/>
        <v/>
      </c>
      <c r="BH489" t="str">
        <f t="shared" si="80"/>
        <v/>
      </c>
      <c r="BX489" t="s">
        <v>4847</v>
      </c>
      <c r="BY489" t="s">
        <v>26</v>
      </c>
      <c r="BZ489" t="s">
        <v>4848</v>
      </c>
      <c r="CA489" t="s">
        <v>4849</v>
      </c>
      <c r="CB489">
        <v>24.974125999999998</v>
      </c>
      <c r="CC489">
        <v>121.439007</v>
      </c>
      <c r="CJ489">
        <v>34994</v>
      </c>
      <c r="CK489">
        <v>10195</v>
      </c>
      <c r="CL489" t="s">
        <v>6730</v>
      </c>
      <c r="CM489" t="s">
        <v>9417</v>
      </c>
      <c r="CN489">
        <v>98</v>
      </c>
      <c r="CP489">
        <v>1</v>
      </c>
      <c r="CQ489">
        <v>121.47229</v>
      </c>
      <c r="CR489">
        <v>25.015118999999999</v>
      </c>
      <c r="CS489" t="s">
        <v>9418</v>
      </c>
      <c r="CT489" t="s">
        <v>9419</v>
      </c>
      <c r="CU489" t="str">
        <f t="shared" si="81"/>
        <v>中山路</v>
      </c>
      <c r="CV489" t="str">
        <f t="shared" si="82"/>
        <v>二段1</v>
      </c>
    </row>
    <row r="490" spans="12:100" x14ac:dyDescent="0.25">
      <c r="L490" t="s">
        <v>1092</v>
      </c>
      <c r="M490" t="s">
        <v>782</v>
      </c>
      <c r="N490" t="s">
        <v>1093</v>
      </c>
      <c r="O490">
        <v>25.0167967</v>
      </c>
      <c r="P490">
        <v>121.988721</v>
      </c>
      <c r="Q490" t="s">
        <v>1094</v>
      </c>
      <c r="S490" t="str">
        <f t="shared" si="75"/>
        <v>新北市</v>
      </c>
      <c r="T490" t="str">
        <f t="shared" si="76"/>
        <v>貢寮區</v>
      </c>
      <c r="AJ490" t="s">
        <v>2902</v>
      </c>
      <c r="AK490">
        <v>4.2</v>
      </c>
      <c r="AL490">
        <v>64</v>
      </c>
      <c r="AM490" t="s">
        <v>2831</v>
      </c>
      <c r="AN490" s="2" t="s">
        <v>2903</v>
      </c>
      <c r="AO490">
        <v>25.012550000000001</v>
      </c>
      <c r="AP490">
        <v>121.4503577</v>
      </c>
      <c r="AQ490" t="str">
        <f t="shared" si="77"/>
        <v>新北市</v>
      </c>
      <c r="AR490" t="str">
        <f t="shared" si="78"/>
        <v>板橋區</v>
      </c>
      <c r="BG490" t="str">
        <f t="shared" si="79"/>
        <v/>
      </c>
      <c r="BH490" t="str">
        <f t="shared" si="80"/>
        <v/>
      </c>
      <c r="BX490" t="s">
        <v>4850</v>
      </c>
      <c r="BY490" t="s">
        <v>26</v>
      </c>
      <c r="BZ490" t="s">
        <v>4851</v>
      </c>
      <c r="CA490" t="s">
        <v>4852</v>
      </c>
      <c r="CB490">
        <v>24.984755</v>
      </c>
      <c r="CC490">
        <v>121.44605</v>
      </c>
      <c r="CJ490">
        <v>34995</v>
      </c>
      <c r="CK490">
        <v>10195</v>
      </c>
      <c r="CL490" t="s">
        <v>9319</v>
      </c>
      <c r="CM490" t="s">
        <v>9420</v>
      </c>
      <c r="CN490">
        <v>99</v>
      </c>
      <c r="CP490">
        <v>1</v>
      </c>
      <c r="CQ490">
        <v>121.470005</v>
      </c>
      <c r="CR490">
        <v>25.014023000000002</v>
      </c>
      <c r="CS490" t="s">
        <v>9421</v>
      </c>
      <c r="CT490" t="s">
        <v>9422</v>
      </c>
      <c r="CU490" t="str">
        <f t="shared" si="81"/>
        <v>中山路</v>
      </c>
      <c r="CV490" t="str">
        <f t="shared" si="82"/>
        <v>一段2</v>
      </c>
    </row>
    <row r="491" spans="12:100" x14ac:dyDescent="0.25">
      <c r="L491" t="s">
        <v>1080</v>
      </c>
      <c r="M491" t="s">
        <v>782</v>
      </c>
      <c r="N491" t="s">
        <v>1081</v>
      </c>
      <c r="O491">
        <v>25.022071799999999</v>
      </c>
      <c r="P491">
        <v>121.9154877</v>
      </c>
      <c r="Q491" t="s">
        <v>1082</v>
      </c>
      <c r="S491" t="str">
        <f t="shared" si="75"/>
        <v>新北市</v>
      </c>
      <c r="T491" t="str">
        <f t="shared" si="76"/>
        <v>貢寮區</v>
      </c>
      <c r="AJ491" t="s">
        <v>2861</v>
      </c>
      <c r="AK491">
        <v>4.5</v>
      </c>
      <c r="AL491">
        <v>112</v>
      </c>
      <c r="AM491" t="s">
        <v>2858</v>
      </c>
      <c r="AN491" s="2" t="s">
        <v>2862</v>
      </c>
      <c r="AO491">
        <v>25.013064199999999</v>
      </c>
      <c r="AP491">
        <v>121.44920329999999</v>
      </c>
      <c r="AQ491" t="str">
        <f t="shared" si="77"/>
        <v>新北市</v>
      </c>
      <c r="AR491" t="str">
        <f t="shared" si="78"/>
        <v>板橋區</v>
      </c>
      <c r="BG491" t="str">
        <f t="shared" si="79"/>
        <v/>
      </c>
      <c r="BH491" t="str">
        <f t="shared" si="80"/>
        <v/>
      </c>
      <c r="BX491" t="s">
        <v>4853</v>
      </c>
      <c r="BY491" t="s">
        <v>26</v>
      </c>
      <c r="BZ491" t="s">
        <v>4854</v>
      </c>
      <c r="CA491" t="s">
        <v>4855</v>
      </c>
      <c r="CB491">
        <v>24.988330000000001</v>
      </c>
      <c r="CC491">
        <v>121.451032</v>
      </c>
      <c r="CJ491">
        <v>34996</v>
      </c>
      <c r="CK491">
        <v>10195</v>
      </c>
      <c r="CL491" t="s">
        <v>9315</v>
      </c>
      <c r="CM491" t="s">
        <v>9316</v>
      </c>
      <c r="CN491">
        <v>100</v>
      </c>
      <c r="CP491">
        <v>1</v>
      </c>
      <c r="CQ491">
        <v>121.46719</v>
      </c>
      <c r="CR491">
        <v>25.012733999999998</v>
      </c>
      <c r="CS491" t="s">
        <v>9423</v>
      </c>
      <c r="CT491" t="s">
        <v>9424</v>
      </c>
      <c r="CU491" t="str">
        <f t="shared" si="81"/>
        <v>中山路</v>
      </c>
      <c r="CV491" t="str">
        <f t="shared" si="82"/>
        <v>一段1</v>
      </c>
    </row>
    <row r="492" spans="12:100" x14ac:dyDescent="0.25">
      <c r="L492" t="s">
        <v>557</v>
      </c>
      <c r="M492" t="s">
        <v>413</v>
      </c>
      <c r="N492" t="s">
        <v>558</v>
      </c>
      <c r="O492">
        <v>25.065639300000001</v>
      </c>
      <c r="P492">
        <v>121.9017465</v>
      </c>
      <c r="Q492" t="s">
        <v>559</v>
      </c>
      <c r="S492" t="str">
        <f t="shared" si="75"/>
        <v>新北市</v>
      </c>
      <c r="T492" t="str">
        <f t="shared" si="76"/>
        <v>貢寮區</v>
      </c>
      <c r="AJ492" t="s">
        <v>2409</v>
      </c>
      <c r="AK492">
        <v>4.5</v>
      </c>
      <c r="AL492">
        <v>2</v>
      </c>
      <c r="AM492" t="s">
        <v>2390</v>
      </c>
      <c r="AN492" s="2" t="s">
        <v>2410</v>
      </c>
      <c r="AO492">
        <v>25.004619600000002</v>
      </c>
      <c r="AP492">
        <v>121.44876859999999</v>
      </c>
      <c r="AQ492" t="str">
        <f t="shared" si="77"/>
        <v>新北市</v>
      </c>
      <c r="AR492" t="str">
        <f t="shared" si="78"/>
        <v>板橋區</v>
      </c>
      <c r="BG492" t="str">
        <f t="shared" si="79"/>
        <v/>
      </c>
      <c r="BH492" t="str">
        <f t="shared" si="80"/>
        <v/>
      </c>
      <c r="BX492" t="s">
        <v>4192</v>
      </c>
      <c r="BY492" t="s">
        <v>26</v>
      </c>
      <c r="BZ492" t="s">
        <v>4837</v>
      </c>
      <c r="CA492" t="s">
        <v>4856</v>
      </c>
      <c r="CB492">
        <v>24.976497999999999</v>
      </c>
      <c r="CC492">
        <v>121.456773</v>
      </c>
      <c r="CJ492">
        <v>34998</v>
      </c>
      <c r="CK492">
        <v>10195</v>
      </c>
      <c r="CL492" t="s">
        <v>9309</v>
      </c>
      <c r="CM492" t="s">
        <v>9310</v>
      </c>
      <c r="CN492">
        <v>102</v>
      </c>
      <c r="CP492">
        <v>1</v>
      </c>
      <c r="CQ492">
        <v>121.46437419999999</v>
      </c>
      <c r="CR492">
        <v>25.0118568</v>
      </c>
      <c r="CS492" t="s">
        <v>9425</v>
      </c>
      <c r="CT492" t="s">
        <v>9426</v>
      </c>
      <c r="CU492" t="str">
        <f t="shared" si="81"/>
        <v>新北市</v>
      </c>
      <c r="CV492" t="str">
        <f t="shared" si="82"/>
        <v>政府西</v>
      </c>
    </row>
    <row r="493" spans="12:100" x14ac:dyDescent="0.25">
      <c r="L493" t="s">
        <v>1128</v>
      </c>
      <c r="M493" t="s">
        <v>782</v>
      </c>
      <c r="N493" t="s">
        <v>1129</v>
      </c>
      <c r="O493">
        <v>25.2241699</v>
      </c>
      <c r="P493">
        <v>121.4845694</v>
      </c>
      <c r="Q493" t="s">
        <v>1130</v>
      </c>
      <c r="S493" t="str">
        <f t="shared" si="75"/>
        <v>新北市</v>
      </c>
      <c r="T493" t="str">
        <f t="shared" si="76"/>
        <v>淡水區</v>
      </c>
      <c r="AJ493" t="s">
        <v>2433</v>
      </c>
      <c r="AK493">
        <v>4.3</v>
      </c>
      <c r="AL493">
        <v>48</v>
      </c>
      <c r="AM493" t="s">
        <v>2189</v>
      </c>
      <c r="AN493" s="2" t="s">
        <v>255</v>
      </c>
      <c r="AO493">
        <v>25.005786400000002</v>
      </c>
      <c r="AP493">
        <v>121.4490574</v>
      </c>
      <c r="AQ493" t="str">
        <f t="shared" si="77"/>
        <v>新北市</v>
      </c>
      <c r="AR493" t="str">
        <f t="shared" si="78"/>
        <v>板橋區</v>
      </c>
      <c r="BG493" t="str">
        <f t="shared" si="79"/>
        <v/>
      </c>
      <c r="BH493" t="str">
        <f t="shared" si="80"/>
        <v/>
      </c>
      <c r="BX493" t="s">
        <v>4857</v>
      </c>
      <c r="BY493" t="s">
        <v>26</v>
      </c>
      <c r="BZ493" t="s">
        <v>4858</v>
      </c>
      <c r="CA493" t="s">
        <v>4859</v>
      </c>
      <c r="CB493">
        <v>24.983419999999999</v>
      </c>
      <c r="CC493">
        <v>121.442019</v>
      </c>
      <c r="CJ493">
        <v>34999</v>
      </c>
      <c r="CK493">
        <v>10195</v>
      </c>
      <c r="CL493" t="s">
        <v>9305</v>
      </c>
      <c r="CM493" t="s">
        <v>9306</v>
      </c>
      <c r="CN493">
        <v>103</v>
      </c>
      <c r="CP493">
        <v>1</v>
      </c>
      <c r="CQ493">
        <v>121.46352</v>
      </c>
      <c r="CR493">
        <v>25.011016999999999</v>
      </c>
      <c r="CS493" t="s">
        <v>9427</v>
      </c>
      <c r="CT493" t="s">
        <v>9428</v>
      </c>
      <c r="CU493" t="str">
        <f t="shared" si="81"/>
        <v>中山路</v>
      </c>
      <c r="CV493" t="str">
        <f t="shared" si="82"/>
        <v>一段1</v>
      </c>
    </row>
    <row r="494" spans="12:100" x14ac:dyDescent="0.25">
      <c r="L494" t="s">
        <v>1104</v>
      </c>
      <c r="M494" t="s">
        <v>782</v>
      </c>
      <c r="N494" t="s">
        <v>1105</v>
      </c>
      <c r="O494">
        <v>25.1730041</v>
      </c>
      <c r="P494">
        <v>121.4410781</v>
      </c>
      <c r="Q494" t="s">
        <v>1106</v>
      </c>
      <c r="S494" t="str">
        <f t="shared" si="75"/>
        <v>新北市</v>
      </c>
      <c r="T494" t="str">
        <f t="shared" si="76"/>
        <v>淡水區</v>
      </c>
      <c r="AJ494" t="s">
        <v>2443</v>
      </c>
      <c r="AK494">
        <v>4</v>
      </c>
      <c r="AL494">
        <v>36</v>
      </c>
      <c r="AM494" t="s">
        <v>2263</v>
      </c>
      <c r="AN494" s="2" t="s">
        <v>255</v>
      </c>
      <c r="AO494">
        <v>25.004427700000001</v>
      </c>
      <c r="AP494">
        <v>121.44959799999999</v>
      </c>
      <c r="AQ494" t="str">
        <f t="shared" si="77"/>
        <v>新北市</v>
      </c>
      <c r="AR494" t="str">
        <f t="shared" si="78"/>
        <v>板橋區</v>
      </c>
      <c r="BG494" t="str">
        <f t="shared" si="79"/>
        <v/>
      </c>
      <c r="BH494" t="str">
        <f t="shared" si="80"/>
        <v/>
      </c>
      <c r="BX494" t="s">
        <v>4860</v>
      </c>
      <c r="BY494" t="s">
        <v>26</v>
      </c>
      <c r="BZ494" t="s">
        <v>4861</v>
      </c>
      <c r="CA494" t="s">
        <v>4862</v>
      </c>
      <c r="CB494">
        <v>24.963806999999999</v>
      </c>
      <c r="CC494">
        <v>121.419763</v>
      </c>
      <c r="CJ494">
        <v>35000</v>
      </c>
      <c r="CK494">
        <v>10195</v>
      </c>
      <c r="CL494" t="s">
        <v>9429</v>
      </c>
      <c r="CM494" t="s">
        <v>9430</v>
      </c>
      <c r="CN494">
        <v>104</v>
      </c>
      <c r="CP494">
        <v>1</v>
      </c>
      <c r="CQ494">
        <v>121.461797</v>
      </c>
      <c r="CR494">
        <v>25.010224999999998</v>
      </c>
      <c r="CS494" t="s">
        <v>9431</v>
      </c>
      <c r="CT494" t="s">
        <v>9432</v>
      </c>
      <c r="CU494" t="str">
        <f t="shared" si="81"/>
        <v>中山路</v>
      </c>
      <c r="CV494" t="str">
        <f t="shared" si="82"/>
        <v>一段1</v>
      </c>
    </row>
    <row r="495" spans="12:100" x14ac:dyDescent="0.25">
      <c r="L495" t="s">
        <v>1893</v>
      </c>
      <c r="M495" t="s">
        <v>350</v>
      </c>
      <c r="N495" t="s">
        <v>1894</v>
      </c>
      <c r="O495">
        <v>25.179051000000001</v>
      </c>
      <c r="P495">
        <v>121.447565</v>
      </c>
      <c r="Q495" t="s">
        <v>1895</v>
      </c>
      <c r="S495" t="str">
        <f t="shared" si="75"/>
        <v>新北市</v>
      </c>
      <c r="T495" t="str">
        <f t="shared" si="76"/>
        <v>淡水區</v>
      </c>
      <c r="AJ495" t="s">
        <v>2403</v>
      </c>
      <c r="AK495">
        <v>4.9000000000000004</v>
      </c>
      <c r="AL495">
        <v>40</v>
      </c>
      <c r="AM495" t="s">
        <v>2390</v>
      </c>
      <c r="AN495" s="2" t="s">
        <v>2404</v>
      </c>
      <c r="AO495">
        <v>25.002285700000002</v>
      </c>
      <c r="AP495">
        <v>121.4513967</v>
      </c>
      <c r="AQ495" t="str">
        <f t="shared" si="77"/>
        <v>新北市</v>
      </c>
      <c r="AR495" t="str">
        <f t="shared" si="78"/>
        <v>板橋區</v>
      </c>
      <c r="BG495" t="str">
        <f t="shared" si="79"/>
        <v/>
      </c>
      <c r="BH495" t="str">
        <f t="shared" si="80"/>
        <v/>
      </c>
      <c r="BX495" t="s">
        <v>4863</v>
      </c>
      <c r="BY495" t="s">
        <v>26</v>
      </c>
      <c r="BZ495" t="s">
        <v>4864</v>
      </c>
      <c r="CA495" t="s">
        <v>4865</v>
      </c>
      <c r="CB495">
        <v>24.953962000000001</v>
      </c>
      <c r="CC495">
        <v>121.41445</v>
      </c>
      <c r="CJ495">
        <v>35001</v>
      </c>
      <c r="CK495">
        <v>10195</v>
      </c>
      <c r="CL495" t="s">
        <v>9301</v>
      </c>
      <c r="CM495" t="s">
        <v>9302</v>
      </c>
      <c r="CN495">
        <v>105</v>
      </c>
      <c r="CP495">
        <v>1</v>
      </c>
      <c r="CQ495">
        <v>121.459999</v>
      </c>
      <c r="CR495">
        <v>25.008099999999999</v>
      </c>
      <c r="CS495" t="s">
        <v>9433</v>
      </c>
      <c r="CT495" t="s">
        <v>9434</v>
      </c>
      <c r="CU495" t="str">
        <f t="shared" si="81"/>
        <v>中山路</v>
      </c>
      <c r="CV495" t="str">
        <f t="shared" si="82"/>
        <v>一段7</v>
      </c>
    </row>
    <row r="496" spans="12:100" x14ac:dyDescent="0.25">
      <c r="L496" t="s">
        <v>1116</v>
      </c>
      <c r="M496" t="s">
        <v>782</v>
      </c>
      <c r="N496" t="s">
        <v>1117</v>
      </c>
      <c r="O496">
        <v>25.185837899999999</v>
      </c>
      <c r="P496">
        <v>121.47655159999999</v>
      </c>
      <c r="Q496" t="s">
        <v>1118</v>
      </c>
      <c r="S496" t="str">
        <f t="shared" si="75"/>
        <v>新北市</v>
      </c>
      <c r="T496" t="str">
        <f t="shared" si="76"/>
        <v>淡水區</v>
      </c>
      <c r="AJ496" t="s">
        <v>2857</v>
      </c>
      <c r="AK496">
        <v>4.3</v>
      </c>
      <c r="AL496">
        <v>204</v>
      </c>
      <c r="AM496" t="s">
        <v>2858</v>
      </c>
      <c r="AN496" s="2" t="s">
        <v>2859</v>
      </c>
      <c r="AO496">
        <v>25.0034046</v>
      </c>
      <c r="AP496">
        <v>121.4506926</v>
      </c>
      <c r="AQ496" t="str">
        <f t="shared" si="77"/>
        <v>新北市</v>
      </c>
      <c r="AR496" t="str">
        <f t="shared" si="78"/>
        <v>板橋區</v>
      </c>
      <c r="BG496" t="str">
        <f t="shared" si="79"/>
        <v/>
      </c>
      <c r="BH496" t="str">
        <f t="shared" si="80"/>
        <v/>
      </c>
      <c r="BX496" t="s">
        <v>4866</v>
      </c>
      <c r="BY496" t="s">
        <v>26</v>
      </c>
      <c r="BZ496" t="s">
        <v>4867</v>
      </c>
      <c r="CA496" t="s">
        <v>4868</v>
      </c>
      <c r="CB496">
        <v>24.958076999999999</v>
      </c>
      <c r="CC496">
        <v>121.414957</v>
      </c>
      <c r="CJ496">
        <v>35002</v>
      </c>
      <c r="CK496">
        <v>10195</v>
      </c>
      <c r="CL496" t="s">
        <v>3854</v>
      </c>
      <c r="CM496" t="s">
        <v>9298</v>
      </c>
      <c r="CN496">
        <v>106</v>
      </c>
      <c r="CP496">
        <v>1</v>
      </c>
      <c r="CQ496">
        <v>121.459568</v>
      </c>
      <c r="CR496">
        <v>25.005426</v>
      </c>
      <c r="CS496" t="s">
        <v>9435</v>
      </c>
      <c r="CT496" t="s">
        <v>9436</v>
      </c>
      <c r="CU496" t="str">
        <f t="shared" si="81"/>
        <v>四川路</v>
      </c>
      <c r="CV496" t="str">
        <f t="shared" si="82"/>
        <v>一段6</v>
      </c>
    </row>
    <row r="497" spans="12:100" x14ac:dyDescent="0.25">
      <c r="L497" t="s">
        <v>551</v>
      </c>
      <c r="M497" t="s">
        <v>372</v>
      </c>
      <c r="N497" t="s">
        <v>552</v>
      </c>
      <c r="O497">
        <v>25.146016899999999</v>
      </c>
      <c r="P497">
        <v>121.46171289999999</v>
      </c>
      <c r="Q497" t="s">
        <v>553</v>
      </c>
      <c r="S497" t="str">
        <f t="shared" si="75"/>
        <v>新北市</v>
      </c>
      <c r="T497" t="str">
        <f t="shared" si="76"/>
        <v>淡水區</v>
      </c>
      <c r="AJ497" t="s">
        <v>2331</v>
      </c>
      <c r="AK497">
        <v>4.5</v>
      </c>
      <c r="AL497">
        <v>1</v>
      </c>
      <c r="AM497" t="s">
        <v>2189</v>
      </c>
      <c r="AN497" s="2" t="s">
        <v>2332</v>
      </c>
      <c r="AO497">
        <v>25.007857300000001</v>
      </c>
      <c r="AP497">
        <v>121.460188</v>
      </c>
      <c r="AQ497" t="str">
        <f t="shared" si="77"/>
        <v>新北市</v>
      </c>
      <c r="AR497" t="str">
        <f t="shared" si="78"/>
        <v>板橋區</v>
      </c>
      <c r="BG497" t="str">
        <f t="shared" si="79"/>
        <v/>
      </c>
      <c r="BH497" t="str">
        <f t="shared" si="80"/>
        <v/>
      </c>
      <c r="BX497" t="s">
        <v>4869</v>
      </c>
      <c r="BY497" t="s">
        <v>26</v>
      </c>
      <c r="BZ497" t="s">
        <v>4870</v>
      </c>
      <c r="CA497" t="s">
        <v>4871</v>
      </c>
      <c r="CB497">
        <v>24.952248999999998</v>
      </c>
      <c r="CC497">
        <v>121.410572</v>
      </c>
      <c r="CJ497">
        <v>35003</v>
      </c>
      <c r="CK497">
        <v>10195</v>
      </c>
      <c r="CL497" t="s">
        <v>7165</v>
      </c>
      <c r="CM497" t="s">
        <v>9437</v>
      </c>
      <c r="CN497">
        <v>107</v>
      </c>
      <c r="CP497">
        <v>1</v>
      </c>
      <c r="CQ497">
        <v>121.45974699999999</v>
      </c>
      <c r="CR497">
        <v>25.002721000000001</v>
      </c>
      <c r="CS497" t="s">
        <v>9438</v>
      </c>
      <c r="CT497" t="s">
        <v>9439</v>
      </c>
      <c r="CU497" t="str">
        <f t="shared" si="81"/>
        <v>四川路</v>
      </c>
      <c r="CV497" t="str">
        <f t="shared" si="82"/>
        <v>一段1</v>
      </c>
    </row>
    <row r="498" spans="12:100" x14ac:dyDescent="0.25">
      <c r="L498" t="s">
        <v>2086</v>
      </c>
      <c r="M498" t="s">
        <v>267</v>
      </c>
      <c r="N498" t="s">
        <v>2087</v>
      </c>
      <c r="O498">
        <v>25.1308136</v>
      </c>
      <c r="P498">
        <v>121.4606197</v>
      </c>
      <c r="Q498" t="s">
        <v>2088</v>
      </c>
      <c r="S498" t="str">
        <f t="shared" si="75"/>
        <v>新北市</v>
      </c>
      <c r="T498" t="str">
        <f t="shared" si="76"/>
        <v>淡水區</v>
      </c>
      <c r="AJ498" t="s">
        <v>2467</v>
      </c>
      <c r="AK498">
        <v>5</v>
      </c>
      <c r="AL498">
        <v>4</v>
      </c>
      <c r="AM498" t="s">
        <v>2463</v>
      </c>
      <c r="AN498" s="2" t="s">
        <v>2468</v>
      </c>
      <c r="AO498">
        <v>25.015000300000001</v>
      </c>
      <c r="AP498">
        <v>121.4723154</v>
      </c>
      <c r="AQ498" t="str">
        <f t="shared" si="77"/>
        <v>新北市</v>
      </c>
      <c r="AR498" t="str">
        <f t="shared" si="78"/>
        <v>板橋區</v>
      </c>
      <c r="BG498" t="str">
        <f t="shared" si="79"/>
        <v/>
      </c>
      <c r="BH498" t="str">
        <f t="shared" si="80"/>
        <v/>
      </c>
      <c r="BX498" t="s">
        <v>4872</v>
      </c>
      <c r="BY498" t="s">
        <v>26</v>
      </c>
      <c r="BZ498" t="s">
        <v>4873</v>
      </c>
      <c r="CA498" t="s">
        <v>4874</v>
      </c>
      <c r="CB498">
        <v>24.957509999999999</v>
      </c>
      <c r="CC498">
        <v>121.444272</v>
      </c>
      <c r="CJ498">
        <v>35005</v>
      </c>
      <c r="CK498">
        <v>10195</v>
      </c>
      <c r="CL498" t="s">
        <v>9294</v>
      </c>
      <c r="CM498" t="s">
        <v>9295</v>
      </c>
      <c r="CN498">
        <v>108</v>
      </c>
      <c r="CP498">
        <v>1</v>
      </c>
      <c r="CQ498">
        <v>121.458052</v>
      </c>
      <c r="CR498">
        <v>24.999454</v>
      </c>
      <c r="CS498" t="s">
        <v>9440</v>
      </c>
      <c r="CT498" t="s">
        <v>9441</v>
      </c>
      <c r="CU498" t="str">
        <f t="shared" si="81"/>
        <v>四川路</v>
      </c>
      <c r="CV498" t="str">
        <f t="shared" si="82"/>
        <v>一段3</v>
      </c>
    </row>
    <row r="499" spans="12:100" x14ac:dyDescent="0.25">
      <c r="L499" t="s">
        <v>1122</v>
      </c>
      <c r="M499" t="s">
        <v>782</v>
      </c>
      <c r="N499" t="s">
        <v>1123</v>
      </c>
      <c r="O499">
        <v>25.200414500000001</v>
      </c>
      <c r="P499">
        <v>121.47993270000001</v>
      </c>
      <c r="Q499" t="s">
        <v>1124</v>
      </c>
      <c r="S499" t="str">
        <f t="shared" si="75"/>
        <v>新北市</v>
      </c>
      <c r="T499" t="str">
        <f t="shared" si="76"/>
        <v>淡水區</v>
      </c>
      <c r="AJ499" t="s">
        <v>2358</v>
      </c>
      <c r="AK499">
        <v>4.8</v>
      </c>
      <c r="AL499">
        <v>3</v>
      </c>
      <c r="AM499" t="s">
        <v>2189</v>
      </c>
      <c r="AN499" s="2" t="s">
        <v>2359</v>
      </c>
      <c r="AO499">
        <v>25.019622600000002</v>
      </c>
      <c r="AP499">
        <v>121.4812165</v>
      </c>
      <c r="AQ499" t="str">
        <f t="shared" si="77"/>
        <v>新北市</v>
      </c>
      <c r="AR499" t="str">
        <f t="shared" si="78"/>
        <v>板橋區</v>
      </c>
      <c r="BG499" t="str">
        <f t="shared" si="79"/>
        <v/>
      </c>
      <c r="BH499" t="str">
        <f t="shared" si="80"/>
        <v/>
      </c>
      <c r="BX499" t="s">
        <v>4875</v>
      </c>
      <c r="BY499" t="s">
        <v>26</v>
      </c>
      <c r="BZ499" t="s">
        <v>4876</v>
      </c>
      <c r="CA499" t="s">
        <v>4877</v>
      </c>
      <c r="CB499">
        <v>24.962313999999999</v>
      </c>
      <c r="CC499">
        <v>121.430406</v>
      </c>
      <c r="CJ499">
        <v>35007</v>
      </c>
      <c r="CK499">
        <v>10195</v>
      </c>
      <c r="CL499" t="s">
        <v>346</v>
      </c>
      <c r="CM499" t="s">
        <v>9287</v>
      </c>
      <c r="CN499">
        <v>110</v>
      </c>
      <c r="CP499">
        <v>1</v>
      </c>
      <c r="CQ499">
        <v>121.4532287</v>
      </c>
      <c r="CR499">
        <v>24.995276140000001</v>
      </c>
      <c r="CS499" t="s">
        <v>9442</v>
      </c>
      <c r="CT499" t="s">
        <v>9443</v>
      </c>
      <c r="CU499" t="str">
        <f t="shared" si="81"/>
        <v>四川路</v>
      </c>
      <c r="CV499" t="str">
        <f t="shared" si="82"/>
        <v>二段4</v>
      </c>
    </row>
    <row r="500" spans="12:100" x14ac:dyDescent="0.25">
      <c r="L500" t="s">
        <v>1834</v>
      </c>
      <c r="M500" t="s">
        <v>413</v>
      </c>
      <c r="N500" t="s">
        <v>1835</v>
      </c>
      <c r="O500">
        <v>25.174960200000001</v>
      </c>
      <c r="P500">
        <v>121.4366735</v>
      </c>
      <c r="Q500" t="s">
        <v>1836</v>
      </c>
      <c r="S500" t="str">
        <f t="shared" si="75"/>
        <v>新北市</v>
      </c>
      <c r="T500" t="str">
        <f t="shared" si="76"/>
        <v>淡水區</v>
      </c>
      <c r="AJ500" t="s">
        <v>2528</v>
      </c>
      <c r="AK500">
        <v>5</v>
      </c>
      <c r="AL500">
        <v>10</v>
      </c>
      <c r="AM500" t="s">
        <v>2463</v>
      </c>
      <c r="AN500" s="2" t="s">
        <v>2529</v>
      </c>
      <c r="AO500">
        <v>25.019147700000001</v>
      </c>
      <c r="AP500">
        <v>121.47957359999999</v>
      </c>
      <c r="AQ500" t="str">
        <f t="shared" si="77"/>
        <v>新北市</v>
      </c>
      <c r="AR500" t="str">
        <f t="shared" si="78"/>
        <v>板橋區</v>
      </c>
      <c r="BG500" t="str">
        <f t="shared" si="79"/>
        <v/>
      </c>
      <c r="BH500" t="str">
        <f t="shared" si="80"/>
        <v/>
      </c>
      <c r="BX500" t="s">
        <v>4878</v>
      </c>
      <c r="BY500" t="s">
        <v>26</v>
      </c>
      <c r="BZ500" t="s">
        <v>4876</v>
      </c>
      <c r="CA500" t="s">
        <v>4879</v>
      </c>
      <c r="CB500">
        <v>24.953631999999999</v>
      </c>
      <c r="CC500">
        <v>121.429537</v>
      </c>
      <c r="CJ500">
        <v>35008</v>
      </c>
      <c r="CK500">
        <v>10195</v>
      </c>
      <c r="CL500" t="s">
        <v>9283</v>
      </c>
      <c r="CM500" t="s">
        <v>9284</v>
      </c>
      <c r="CN500">
        <v>111</v>
      </c>
      <c r="CP500">
        <v>1</v>
      </c>
      <c r="CQ500">
        <v>121.450379</v>
      </c>
      <c r="CR500">
        <v>24.993821000000001</v>
      </c>
      <c r="CS500" t="s">
        <v>9444</v>
      </c>
      <c r="CT500" t="s">
        <v>9445</v>
      </c>
      <c r="CU500" t="str">
        <f t="shared" si="81"/>
        <v>四川路</v>
      </c>
      <c r="CV500" t="str">
        <f t="shared" si="82"/>
        <v>二段1</v>
      </c>
    </row>
    <row r="501" spans="12:100" x14ac:dyDescent="0.25">
      <c r="L501" t="s">
        <v>375</v>
      </c>
      <c r="M501" t="s">
        <v>372</v>
      </c>
      <c r="N501" t="s">
        <v>376</v>
      </c>
      <c r="O501">
        <v>25.176332500000001</v>
      </c>
      <c r="P501">
        <v>121.4371199</v>
      </c>
      <c r="Q501" t="s">
        <v>377</v>
      </c>
      <c r="S501" t="str">
        <f t="shared" si="75"/>
        <v>新北市</v>
      </c>
      <c r="T501" t="str">
        <f t="shared" si="76"/>
        <v>淡水區</v>
      </c>
      <c r="AJ501" t="s">
        <v>2214</v>
      </c>
      <c r="AK501">
        <v>5</v>
      </c>
      <c r="AL501">
        <v>1</v>
      </c>
      <c r="AM501" t="s">
        <v>2192</v>
      </c>
      <c r="AN501" s="2" t="s">
        <v>138</v>
      </c>
      <c r="AO501">
        <v>25.016837599999999</v>
      </c>
      <c r="AP501">
        <v>121.4564086</v>
      </c>
      <c r="AQ501" t="str">
        <f t="shared" si="77"/>
        <v>新北市</v>
      </c>
      <c r="AR501" t="str">
        <f t="shared" si="78"/>
        <v>板橋區</v>
      </c>
      <c r="BG501" t="str">
        <f t="shared" si="79"/>
        <v/>
      </c>
      <c r="BH501" t="str">
        <f t="shared" si="80"/>
        <v/>
      </c>
      <c r="BX501" t="s">
        <v>4880</v>
      </c>
      <c r="BY501" t="s">
        <v>26</v>
      </c>
      <c r="BZ501" t="s">
        <v>4881</v>
      </c>
      <c r="CA501" t="s">
        <v>4882</v>
      </c>
      <c r="CB501">
        <v>24.957421</v>
      </c>
      <c r="CC501">
        <v>121.418217</v>
      </c>
      <c r="CJ501">
        <v>35009</v>
      </c>
      <c r="CK501">
        <v>10195</v>
      </c>
      <c r="CL501" t="s">
        <v>9279</v>
      </c>
      <c r="CM501" t="s">
        <v>9280</v>
      </c>
      <c r="CN501">
        <v>112</v>
      </c>
      <c r="CP501">
        <v>1</v>
      </c>
      <c r="CQ501">
        <v>121.44857</v>
      </c>
      <c r="CR501">
        <v>24.99155</v>
      </c>
      <c r="CS501" t="s">
        <v>9446</v>
      </c>
      <c r="CT501" t="s">
        <v>9447</v>
      </c>
      <c r="CU501" t="str">
        <f t="shared" si="81"/>
        <v>中央路</v>
      </c>
      <c r="CV501" t="str">
        <f t="shared" si="82"/>
        <v>一段2</v>
      </c>
    </row>
    <row r="502" spans="12:100" x14ac:dyDescent="0.25">
      <c r="L502" t="s">
        <v>295</v>
      </c>
      <c r="M502" t="s">
        <v>274</v>
      </c>
      <c r="N502" t="s">
        <v>296</v>
      </c>
      <c r="O502">
        <v>25.176771500000001</v>
      </c>
      <c r="P502">
        <v>121.434879</v>
      </c>
      <c r="Q502" t="s">
        <v>297</v>
      </c>
      <c r="S502" t="str">
        <f t="shared" si="75"/>
        <v>新北市</v>
      </c>
      <c r="T502" t="str">
        <f t="shared" si="76"/>
        <v>淡水區</v>
      </c>
      <c r="AJ502" t="s">
        <v>2480</v>
      </c>
      <c r="AK502">
        <v>4</v>
      </c>
      <c r="AL502">
        <v>1</v>
      </c>
      <c r="AM502" t="s">
        <v>2323</v>
      </c>
      <c r="AN502" s="2" t="s">
        <v>2481</v>
      </c>
      <c r="AO502">
        <v>25.0234445</v>
      </c>
      <c r="AP502">
        <v>121.455758</v>
      </c>
      <c r="AQ502" t="str">
        <f t="shared" si="77"/>
        <v>新北市</v>
      </c>
      <c r="AR502" t="str">
        <f t="shared" si="78"/>
        <v>板橋區</v>
      </c>
      <c r="BG502" t="str">
        <f t="shared" si="79"/>
        <v/>
      </c>
      <c r="BH502" t="str">
        <f t="shared" si="80"/>
        <v/>
      </c>
      <c r="BX502" t="s">
        <v>4883</v>
      </c>
      <c r="BY502" t="s">
        <v>26</v>
      </c>
      <c r="BZ502" t="s">
        <v>4873</v>
      </c>
      <c r="CA502" t="s">
        <v>4884</v>
      </c>
      <c r="CB502">
        <v>24.965976000000001</v>
      </c>
      <c r="CC502">
        <v>121.43907299999999</v>
      </c>
      <c r="CJ502">
        <v>35010</v>
      </c>
      <c r="CK502">
        <v>10195</v>
      </c>
      <c r="CL502" t="s">
        <v>4801</v>
      </c>
      <c r="CM502" t="s">
        <v>9448</v>
      </c>
      <c r="CN502">
        <v>113</v>
      </c>
      <c r="CP502">
        <v>1</v>
      </c>
      <c r="CQ502">
        <v>121.446613</v>
      </c>
      <c r="CR502">
        <v>24.988294589999999</v>
      </c>
      <c r="CS502" t="s">
        <v>9449</v>
      </c>
      <c r="CT502" t="s">
        <v>9450</v>
      </c>
      <c r="CU502" t="str">
        <f t="shared" si="81"/>
        <v>中央路</v>
      </c>
      <c r="CV502" t="str">
        <f t="shared" si="82"/>
        <v>一段1</v>
      </c>
    </row>
    <row r="503" spans="12:100" x14ac:dyDescent="0.25">
      <c r="L503" t="s">
        <v>1110</v>
      </c>
      <c r="M503" t="s">
        <v>782</v>
      </c>
      <c r="N503" t="s">
        <v>1111</v>
      </c>
      <c r="O503">
        <v>25.174006899999998</v>
      </c>
      <c r="P503">
        <v>121.437371</v>
      </c>
      <c r="Q503" t="s">
        <v>1112</v>
      </c>
      <c r="S503" t="str">
        <f t="shared" si="75"/>
        <v>新北市</v>
      </c>
      <c r="T503" t="str">
        <f t="shared" si="76"/>
        <v>淡水區</v>
      </c>
      <c r="AJ503" t="s">
        <v>2881</v>
      </c>
      <c r="AK503">
        <v>3.9</v>
      </c>
      <c r="AL503">
        <v>71</v>
      </c>
      <c r="AM503" t="s">
        <v>2323</v>
      </c>
      <c r="AN503" s="2" t="s">
        <v>2882</v>
      </c>
      <c r="AO503">
        <v>25.0208595</v>
      </c>
      <c r="AP503">
        <v>121.45413600000001</v>
      </c>
      <c r="AQ503" t="str">
        <f t="shared" si="77"/>
        <v>新北市</v>
      </c>
      <c r="AR503" t="str">
        <f t="shared" si="78"/>
        <v>板橋區</v>
      </c>
      <c r="BG503" t="str">
        <f t="shared" si="79"/>
        <v/>
      </c>
      <c r="BH503" t="str">
        <f t="shared" si="80"/>
        <v/>
      </c>
      <c r="BX503" t="s">
        <v>4885</v>
      </c>
      <c r="BY503" t="s">
        <v>26</v>
      </c>
      <c r="BZ503" t="s">
        <v>4801</v>
      </c>
      <c r="CA503" t="s">
        <v>4886</v>
      </c>
      <c r="CB503">
        <v>24.992536999999999</v>
      </c>
      <c r="CC503">
        <v>121.448921</v>
      </c>
      <c r="CJ503">
        <v>35011</v>
      </c>
      <c r="CK503">
        <v>10195</v>
      </c>
      <c r="CL503" t="s">
        <v>9272</v>
      </c>
      <c r="CM503" t="s">
        <v>9273</v>
      </c>
      <c r="CN503">
        <v>114</v>
      </c>
      <c r="CP503">
        <v>1</v>
      </c>
      <c r="CQ503">
        <v>121.44529</v>
      </c>
      <c r="CR503">
        <v>24.986129999999999</v>
      </c>
      <c r="CS503" t="s">
        <v>9451</v>
      </c>
      <c r="CT503" t="s">
        <v>9452</v>
      </c>
      <c r="CU503" t="str">
        <f t="shared" si="81"/>
        <v>中央路</v>
      </c>
      <c r="CV503" t="str">
        <f t="shared" si="82"/>
        <v>一段1</v>
      </c>
    </row>
    <row r="504" spans="12:100" x14ac:dyDescent="0.25">
      <c r="L504" t="s">
        <v>503</v>
      </c>
      <c r="M504" t="s">
        <v>443</v>
      </c>
      <c r="N504" t="s">
        <v>504</v>
      </c>
      <c r="O504">
        <v>25.187353999999999</v>
      </c>
      <c r="P504">
        <v>121.4543008</v>
      </c>
      <c r="Q504" t="s">
        <v>505</v>
      </c>
      <c r="S504" t="str">
        <f t="shared" si="75"/>
        <v>新北市</v>
      </c>
      <c r="T504" t="str">
        <f t="shared" si="76"/>
        <v>淡水區</v>
      </c>
      <c r="AJ504" t="s">
        <v>2274</v>
      </c>
      <c r="AK504">
        <v>4.8</v>
      </c>
      <c r="AL504">
        <v>526</v>
      </c>
      <c r="AM504" t="s">
        <v>2238</v>
      </c>
      <c r="AN504" s="2" t="s">
        <v>2275</v>
      </c>
      <c r="AO504">
        <v>25.013952</v>
      </c>
      <c r="AP504">
        <v>121.4562552</v>
      </c>
      <c r="AQ504" t="str">
        <f t="shared" si="77"/>
        <v>新北市</v>
      </c>
      <c r="AR504" t="str">
        <f t="shared" si="78"/>
        <v>板橋區</v>
      </c>
      <c r="BG504" t="str">
        <f t="shared" si="79"/>
        <v/>
      </c>
      <c r="BH504" t="str">
        <f t="shared" si="80"/>
        <v/>
      </c>
      <c r="BX504" t="s">
        <v>4887</v>
      </c>
      <c r="BY504" t="s">
        <v>26</v>
      </c>
      <c r="BZ504" t="s">
        <v>4888</v>
      </c>
      <c r="CA504" t="s">
        <v>4889</v>
      </c>
      <c r="CB504">
        <v>24.983084999999999</v>
      </c>
      <c r="CC504">
        <v>121.448335</v>
      </c>
      <c r="CJ504">
        <v>35012</v>
      </c>
      <c r="CK504">
        <v>10195</v>
      </c>
      <c r="CL504" t="s">
        <v>9268</v>
      </c>
      <c r="CM504" t="s">
        <v>9269</v>
      </c>
      <c r="CN504">
        <v>115</v>
      </c>
      <c r="CP504">
        <v>1</v>
      </c>
      <c r="CQ504">
        <v>121.44369399999999</v>
      </c>
      <c r="CR504">
        <v>24.983259</v>
      </c>
      <c r="CS504" t="s">
        <v>9453</v>
      </c>
      <c r="CT504" t="s">
        <v>9454</v>
      </c>
      <c r="CU504" t="str">
        <f t="shared" si="81"/>
        <v>中央路</v>
      </c>
      <c r="CV504" t="str">
        <f t="shared" si="82"/>
        <v>一段3</v>
      </c>
    </row>
    <row r="505" spans="12:100" x14ac:dyDescent="0.25">
      <c r="L505" t="s">
        <v>1107</v>
      </c>
      <c r="M505" t="s">
        <v>782</v>
      </c>
      <c r="N505" t="s">
        <v>1108</v>
      </c>
      <c r="O505">
        <v>25.197064000000001</v>
      </c>
      <c r="P505">
        <v>121.444851</v>
      </c>
      <c r="Q505" t="s">
        <v>1109</v>
      </c>
      <c r="S505" t="str">
        <f t="shared" si="75"/>
        <v>新北市</v>
      </c>
      <c r="T505" t="str">
        <f t="shared" si="76"/>
        <v>淡水區</v>
      </c>
      <c r="AJ505" t="s">
        <v>2262</v>
      </c>
      <c r="AK505">
        <v>4.0999999999999996</v>
      </c>
      <c r="AL505">
        <v>836</v>
      </c>
      <c r="AM505" t="s">
        <v>2263</v>
      </c>
      <c r="AN505" s="2" t="s">
        <v>2264</v>
      </c>
      <c r="AO505">
        <v>25.0133194</v>
      </c>
      <c r="AP505">
        <v>121.4568661</v>
      </c>
      <c r="AQ505" t="str">
        <f t="shared" si="77"/>
        <v>新北市</v>
      </c>
      <c r="AR505" t="str">
        <f t="shared" si="78"/>
        <v>板橋區</v>
      </c>
      <c r="BG505" t="str">
        <f t="shared" si="79"/>
        <v/>
      </c>
      <c r="BH505" t="str">
        <f t="shared" si="80"/>
        <v/>
      </c>
      <c r="BX505" t="s">
        <v>4890</v>
      </c>
      <c r="BY505" t="s">
        <v>26</v>
      </c>
      <c r="BZ505" t="s">
        <v>4873</v>
      </c>
      <c r="CA505" t="s">
        <v>4891</v>
      </c>
      <c r="CB505">
        <v>24.965992</v>
      </c>
      <c r="CC505">
        <v>121.435841</v>
      </c>
      <c r="CJ505">
        <v>35084</v>
      </c>
      <c r="CK505">
        <v>10196</v>
      </c>
      <c r="CL505" t="s">
        <v>8900</v>
      </c>
      <c r="CM505" t="s">
        <v>9455</v>
      </c>
      <c r="CN505">
        <v>17</v>
      </c>
      <c r="CO505">
        <v>0</v>
      </c>
      <c r="CP505">
        <v>0</v>
      </c>
      <c r="CQ505">
        <v>121.38509500000001</v>
      </c>
      <c r="CR505">
        <v>24.931522000000001</v>
      </c>
      <c r="CS505" t="s">
        <v>9456</v>
      </c>
      <c r="CT505" t="s">
        <v>9457</v>
      </c>
      <c r="CU505" t="str">
        <f t="shared" si="81"/>
        <v>介壽路</v>
      </c>
      <c r="CV505" t="str">
        <f t="shared" si="82"/>
        <v>一段路</v>
      </c>
    </row>
    <row r="506" spans="12:100" x14ac:dyDescent="0.25">
      <c r="L506" t="s">
        <v>1125</v>
      </c>
      <c r="M506" t="s">
        <v>782</v>
      </c>
      <c r="N506" t="s">
        <v>1126</v>
      </c>
      <c r="O506">
        <v>25.237287999999999</v>
      </c>
      <c r="P506">
        <v>121.45632500000001</v>
      </c>
      <c r="Q506" t="s">
        <v>1127</v>
      </c>
      <c r="S506" t="str">
        <f t="shared" si="75"/>
        <v>新北市</v>
      </c>
      <c r="T506" t="str">
        <f t="shared" si="76"/>
        <v>淡水區</v>
      </c>
      <c r="AJ506" t="s">
        <v>2569</v>
      </c>
      <c r="AK506">
        <v>0</v>
      </c>
      <c r="AL506">
        <v>0</v>
      </c>
      <c r="AN506" s="2" t="s">
        <v>2570</v>
      </c>
      <c r="AO506">
        <v>25.027693500000002</v>
      </c>
      <c r="AP506">
        <v>121.46302350000001</v>
      </c>
      <c r="AQ506" t="str">
        <f t="shared" si="77"/>
        <v>新北市</v>
      </c>
      <c r="AR506" t="str">
        <f t="shared" si="78"/>
        <v>板橋區</v>
      </c>
      <c r="BG506" t="str">
        <f t="shared" si="79"/>
        <v/>
      </c>
      <c r="BH506" t="str">
        <f t="shared" si="80"/>
        <v/>
      </c>
      <c r="BX506" t="s">
        <v>4892</v>
      </c>
      <c r="BY506" t="s">
        <v>26</v>
      </c>
      <c r="BZ506" t="s">
        <v>4193</v>
      </c>
      <c r="CA506" t="s">
        <v>4893</v>
      </c>
      <c r="CB506">
        <v>24.980060000000002</v>
      </c>
      <c r="CC506">
        <v>121.45011</v>
      </c>
      <c r="CJ506">
        <v>34899</v>
      </c>
      <c r="CK506">
        <v>10195</v>
      </c>
      <c r="CL506" t="s">
        <v>9458</v>
      </c>
      <c r="CM506" t="s">
        <v>9459</v>
      </c>
      <c r="CN506">
        <v>1</v>
      </c>
      <c r="CP506">
        <v>0</v>
      </c>
      <c r="CQ506">
        <v>121.379266</v>
      </c>
      <c r="CR506">
        <v>24.94237</v>
      </c>
      <c r="CS506" t="s">
        <v>9460</v>
      </c>
      <c r="CT506" t="s">
        <v>9461</v>
      </c>
      <c r="CU506" t="str">
        <f t="shared" si="81"/>
        <v>三樹路</v>
      </c>
      <c r="CV506" t="str">
        <f t="shared" si="82"/>
        <v>214</v>
      </c>
    </row>
    <row r="507" spans="12:100" x14ac:dyDescent="0.25">
      <c r="L507" t="s">
        <v>307</v>
      </c>
      <c r="M507" t="s">
        <v>245</v>
      </c>
      <c r="N507" t="s">
        <v>308</v>
      </c>
      <c r="O507">
        <v>25.2270222</v>
      </c>
      <c r="P507">
        <v>121.44976130000001</v>
      </c>
      <c r="Q507" t="s">
        <v>309</v>
      </c>
      <c r="S507" t="str">
        <f t="shared" si="75"/>
        <v>新北市</v>
      </c>
      <c r="T507" t="str">
        <f t="shared" si="76"/>
        <v>淡水區</v>
      </c>
      <c r="AJ507" t="s">
        <v>2509</v>
      </c>
      <c r="AK507">
        <v>5</v>
      </c>
      <c r="AL507">
        <v>29</v>
      </c>
      <c r="AM507" t="s">
        <v>2463</v>
      </c>
      <c r="AN507" s="2" t="s">
        <v>2510</v>
      </c>
      <c r="AO507">
        <v>25.019647899999999</v>
      </c>
      <c r="AP507">
        <v>121.4691655</v>
      </c>
      <c r="AQ507" t="str">
        <f t="shared" si="77"/>
        <v>新北市</v>
      </c>
      <c r="AR507" t="str">
        <f t="shared" si="78"/>
        <v>板橋區</v>
      </c>
      <c r="BG507" t="str">
        <f t="shared" si="79"/>
        <v/>
      </c>
      <c r="BH507" t="str">
        <f t="shared" si="80"/>
        <v/>
      </c>
      <c r="BX507" t="s">
        <v>4894</v>
      </c>
      <c r="BY507" t="s">
        <v>26</v>
      </c>
      <c r="BZ507" t="s">
        <v>4840</v>
      </c>
      <c r="CA507" t="s">
        <v>4893</v>
      </c>
      <c r="CB507">
        <v>24.976766000000001</v>
      </c>
      <c r="CC507">
        <v>121.44793300000001</v>
      </c>
      <c r="CJ507">
        <v>34904</v>
      </c>
      <c r="CK507">
        <v>10195</v>
      </c>
      <c r="CL507" t="s">
        <v>8932</v>
      </c>
      <c r="CM507" t="s">
        <v>8933</v>
      </c>
      <c r="CN507">
        <v>8</v>
      </c>
      <c r="CO507">
        <v>-1</v>
      </c>
      <c r="CP507">
        <v>0</v>
      </c>
      <c r="CQ507">
        <v>121.37419</v>
      </c>
      <c r="CR507">
        <v>24.941600000000001</v>
      </c>
      <c r="CT507" t="s">
        <v>9462</v>
      </c>
      <c r="CU507" t="str">
        <f t="shared" si="81"/>
        <v/>
      </c>
      <c r="CV507" t="str">
        <f t="shared" si="82"/>
        <v/>
      </c>
    </row>
    <row r="508" spans="12:100" x14ac:dyDescent="0.25">
      <c r="L508" t="s">
        <v>1113</v>
      </c>
      <c r="M508" t="s">
        <v>782</v>
      </c>
      <c r="N508" t="s">
        <v>1114</v>
      </c>
      <c r="O508">
        <v>25.181505999999999</v>
      </c>
      <c r="P508">
        <v>121.424601</v>
      </c>
      <c r="Q508" t="s">
        <v>1115</v>
      </c>
      <c r="S508" t="str">
        <f t="shared" si="75"/>
        <v>新北市</v>
      </c>
      <c r="T508" t="str">
        <f t="shared" si="76"/>
        <v>淡水區</v>
      </c>
      <c r="AJ508" t="s">
        <v>2235</v>
      </c>
      <c r="AK508">
        <v>4.3</v>
      </c>
      <c r="AL508">
        <v>3</v>
      </c>
      <c r="AM508" t="s">
        <v>2192</v>
      </c>
      <c r="AN508" s="2" t="s">
        <v>2236</v>
      </c>
      <c r="AO508">
        <v>25.013320199999999</v>
      </c>
      <c r="AP508">
        <v>121.4582875</v>
      </c>
      <c r="AQ508" t="str">
        <f t="shared" si="77"/>
        <v>新北市</v>
      </c>
      <c r="AR508" t="str">
        <f t="shared" si="78"/>
        <v>板橋區</v>
      </c>
      <c r="BG508" t="str">
        <f t="shared" si="79"/>
        <v/>
      </c>
      <c r="BH508" t="str">
        <f t="shared" si="80"/>
        <v/>
      </c>
      <c r="BX508" t="s">
        <v>4895</v>
      </c>
      <c r="BY508" t="s">
        <v>26</v>
      </c>
      <c r="BZ508" t="s">
        <v>4193</v>
      </c>
      <c r="CA508" t="s">
        <v>4896</v>
      </c>
      <c r="CB508">
        <v>24.979289000000001</v>
      </c>
      <c r="CC508">
        <v>121.448742</v>
      </c>
      <c r="CJ508">
        <v>187100</v>
      </c>
      <c r="CK508">
        <v>17693</v>
      </c>
      <c r="CL508" t="s">
        <v>9463</v>
      </c>
      <c r="CM508" t="s">
        <v>9464</v>
      </c>
      <c r="CN508">
        <v>1</v>
      </c>
      <c r="CP508">
        <v>0</v>
      </c>
      <c r="CQ508">
        <v>121.88390699999999</v>
      </c>
      <c r="CR508">
        <v>25.053842</v>
      </c>
      <c r="CS508" t="s">
        <v>9465</v>
      </c>
      <c r="CT508" t="s">
        <v>9466</v>
      </c>
      <c r="CU508" t="str">
        <f t="shared" si="81"/>
        <v>新北市</v>
      </c>
      <c r="CV508" t="str">
        <f t="shared" si="82"/>
        <v>雙溪區</v>
      </c>
    </row>
    <row r="509" spans="12:100" x14ac:dyDescent="0.25">
      <c r="L509" t="s">
        <v>800</v>
      </c>
      <c r="M509" t="s">
        <v>782</v>
      </c>
      <c r="N509" t="s">
        <v>801</v>
      </c>
      <c r="O509">
        <v>25.195505199999999</v>
      </c>
      <c r="P509">
        <v>121.4284945</v>
      </c>
      <c r="Q509" t="s">
        <v>802</v>
      </c>
      <c r="S509" t="str">
        <f t="shared" si="75"/>
        <v>新北市</v>
      </c>
      <c r="T509" t="str">
        <f t="shared" si="76"/>
        <v>淡水區</v>
      </c>
      <c r="AJ509" t="s">
        <v>2376</v>
      </c>
      <c r="AK509">
        <v>4.8</v>
      </c>
      <c r="AL509">
        <v>432</v>
      </c>
      <c r="AM509" t="s">
        <v>2189</v>
      </c>
      <c r="AN509" s="2" t="s">
        <v>2377</v>
      </c>
      <c r="AO509">
        <v>25.017931699999998</v>
      </c>
      <c r="AP509">
        <v>121.4689015</v>
      </c>
      <c r="AQ509" t="str">
        <f t="shared" si="77"/>
        <v>新北市</v>
      </c>
      <c r="AR509" t="str">
        <f t="shared" si="78"/>
        <v>板橋區</v>
      </c>
      <c r="BG509" t="str">
        <f t="shared" si="79"/>
        <v/>
      </c>
      <c r="BH509" t="str">
        <f t="shared" si="80"/>
        <v/>
      </c>
      <c r="BX509" t="s">
        <v>4897</v>
      </c>
      <c r="BY509" t="s">
        <v>26</v>
      </c>
      <c r="BZ509" t="s">
        <v>4193</v>
      </c>
      <c r="CA509" t="s">
        <v>4898</v>
      </c>
      <c r="CB509">
        <v>24.979773999999999</v>
      </c>
      <c r="CC509">
        <v>121.448735</v>
      </c>
      <c r="CJ509">
        <v>151105</v>
      </c>
      <c r="CK509">
        <v>16668</v>
      </c>
      <c r="CL509" t="s">
        <v>9467</v>
      </c>
      <c r="CM509" t="s">
        <v>9468</v>
      </c>
      <c r="CN509">
        <v>3</v>
      </c>
      <c r="CP509">
        <v>0</v>
      </c>
      <c r="CQ509">
        <v>121.4879548</v>
      </c>
      <c r="CR509">
        <v>25.08727296</v>
      </c>
      <c r="CS509" t="s">
        <v>9469</v>
      </c>
      <c r="CT509" t="s">
        <v>9470</v>
      </c>
      <c r="CU509" t="str">
        <f t="shared" si="81"/>
        <v>五華街</v>
      </c>
      <c r="CV509" t="str">
        <f t="shared" si="82"/>
        <v>220</v>
      </c>
    </row>
    <row r="510" spans="12:100" x14ac:dyDescent="0.25">
      <c r="L510" t="s">
        <v>1299</v>
      </c>
      <c r="M510" t="s">
        <v>782</v>
      </c>
      <c r="N510" t="s">
        <v>1300</v>
      </c>
      <c r="O510">
        <v>25.179710100000001</v>
      </c>
      <c r="P510">
        <v>121.4400679</v>
      </c>
      <c r="Q510" t="s">
        <v>1301</v>
      </c>
      <c r="S510" t="str">
        <f t="shared" si="75"/>
        <v>新北市</v>
      </c>
      <c r="T510" t="str">
        <f t="shared" si="76"/>
        <v>淡水區</v>
      </c>
      <c r="AJ510" t="s">
        <v>2524</v>
      </c>
      <c r="AK510">
        <v>4</v>
      </c>
      <c r="AL510">
        <v>4</v>
      </c>
      <c r="AM510" t="s">
        <v>2472</v>
      </c>
      <c r="AN510" s="2" t="s">
        <v>2525</v>
      </c>
      <c r="AO510">
        <v>25.018591000000001</v>
      </c>
      <c r="AP510">
        <v>121.46829099999999</v>
      </c>
      <c r="AQ510" t="str">
        <f t="shared" si="77"/>
        <v>新北市</v>
      </c>
      <c r="AR510" t="str">
        <f t="shared" si="78"/>
        <v>板橋區</v>
      </c>
      <c r="BG510" t="str">
        <f t="shared" si="79"/>
        <v/>
      </c>
      <c r="BH510" t="str">
        <f t="shared" si="80"/>
        <v/>
      </c>
      <c r="BX510" t="s">
        <v>4899</v>
      </c>
      <c r="BY510" t="s">
        <v>26</v>
      </c>
      <c r="BZ510" t="s">
        <v>4840</v>
      </c>
      <c r="CA510" t="s">
        <v>4898</v>
      </c>
      <c r="CB510">
        <v>24.976459999999999</v>
      </c>
      <c r="CC510">
        <v>121.44747</v>
      </c>
      <c r="CJ510">
        <v>151106</v>
      </c>
      <c r="CK510">
        <v>16668</v>
      </c>
      <c r="CL510" t="s">
        <v>9471</v>
      </c>
      <c r="CM510" t="s">
        <v>9472</v>
      </c>
      <c r="CN510">
        <v>4</v>
      </c>
      <c r="CP510">
        <v>0</v>
      </c>
      <c r="CQ510">
        <v>121.48454099999999</v>
      </c>
      <c r="CR510">
        <v>25.088502999999999</v>
      </c>
      <c r="CS510" t="s">
        <v>9473</v>
      </c>
      <c r="CT510" t="s">
        <v>9474</v>
      </c>
      <c r="CU510" t="str">
        <f t="shared" si="81"/>
        <v>集賢路</v>
      </c>
      <c r="CV510" t="str">
        <f t="shared" si="82"/>
        <v>170</v>
      </c>
    </row>
    <row r="511" spans="12:100" x14ac:dyDescent="0.25">
      <c r="L511" t="s">
        <v>1296</v>
      </c>
      <c r="M511" t="s">
        <v>782</v>
      </c>
      <c r="N511" t="s">
        <v>1297</v>
      </c>
      <c r="O511">
        <v>25.171909400000001</v>
      </c>
      <c r="P511">
        <v>121.4490261</v>
      </c>
      <c r="Q511" t="s">
        <v>1298</v>
      </c>
      <c r="S511" t="str">
        <f t="shared" si="75"/>
        <v>新北市</v>
      </c>
      <c r="T511" t="str">
        <f t="shared" si="76"/>
        <v>淡水區</v>
      </c>
      <c r="AJ511" t="s">
        <v>2474</v>
      </c>
      <c r="AK511">
        <v>4.8</v>
      </c>
      <c r="AL511">
        <v>21</v>
      </c>
      <c r="AM511" t="s">
        <v>2463</v>
      </c>
      <c r="AN511" s="2" t="s">
        <v>2475</v>
      </c>
      <c r="AO511">
        <v>25.018715799999999</v>
      </c>
      <c r="AP511">
        <v>121.4644878</v>
      </c>
      <c r="AQ511" t="str">
        <f t="shared" si="77"/>
        <v>新北市</v>
      </c>
      <c r="AR511" t="str">
        <f t="shared" si="78"/>
        <v>板橋區</v>
      </c>
      <c r="BG511" t="str">
        <f t="shared" si="79"/>
        <v/>
      </c>
      <c r="BH511" t="str">
        <f t="shared" si="80"/>
        <v/>
      </c>
      <c r="BX511" t="s">
        <v>4900</v>
      </c>
      <c r="BY511" t="s">
        <v>26</v>
      </c>
      <c r="BZ511" t="s">
        <v>4840</v>
      </c>
      <c r="CA511" t="s">
        <v>4901</v>
      </c>
      <c r="CB511">
        <v>24.975729999999999</v>
      </c>
      <c r="CC511">
        <v>121.44670000000001</v>
      </c>
      <c r="CJ511">
        <v>56562</v>
      </c>
      <c r="CK511">
        <v>10195</v>
      </c>
      <c r="CL511" t="s">
        <v>9475</v>
      </c>
      <c r="CM511" t="s">
        <v>8933</v>
      </c>
      <c r="CN511">
        <v>160</v>
      </c>
      <c r="CP511">
        <v>1</v>
      </c>
      <c r="CQ511">
        <v>121.3768168</v>
      </c>
      <c r="CR511">
        <v>24.944022390000001</v>
      </c>
      <c r="CS511" t="s">
        <v>9476</v>
      </c>
      <c r="CT511" t="s">
        <v>9477</v>
      </c>
      <c r="CU511" t="str">
        <f t="shared" si="81"/>
        <v>地標同</v>
      </c>
      <c r="CV511" t="str">
        <f t="shared" si="82"/>
        <v>向(向</v>
      </c>
    </row>
    <row r="512" spans="12:100" x14ac:dyDescent="0.25">
      <c r="L512" t="s">
        <v>1119</v>
      </c>
      <c r="M512" t="s">
        <v>782</v>
      </c>
      <c r="N512" t="s">
        <v>1120</v>
      </c>
      <c r="O512">
        <v>25.217574500000001</v>
      </c>
      <c r="P512">
        <v>121.4512149</v>
      </c>
      <c r="Q512" t="s">
        <v>1121</v>
      </c>
      <c r="S512" t="str">
        <f t="shared" si="75"/>
        <v>新北市</v>
      </c>
      <c r="T512" t="str">
        <f t="shared" si="76"/>
        <v>淡水區</v>
      </c>
      <c r="AJ512" t="s">
        <v>2387</v>
      </c>
      <c r="AK512">
        <v>5</v>
      </c>
      <c r="AL512">
        <v>92</v>
      </c>
      <c r="AM512" t="s">
        <v>2256</v>
      </c>
      <c r="AN512" s="2" t="s">
        <v>2388</v>
      </c>
      <c r="AO512">
        <v>25.022176399999999</v>
      </c>
      <c r="AP512">
        <v>121.4659666</v>
      </c>
      <c r="AQ512" t="str">
        <f t="shared" si="77"/>
        <v>新北市</v>
      </c>
      <c r="AR512" t="str">
        <f t="shared" si="78"/>
        <v>板橋區</v>
      </c>
      <c r="BG512" t="str">
        <f t="shared" si="79"/>
        <v/>
      </c>
      <c r="BH512" t="str">
        <f t="shared" si="80"/>
        <v/>
      </c>
      <c r="BX512" t="s">
        <v>4902</v>
      </c>
      <c r="BY512" t="s">
        <v>26</v>
      </c>
      <c r="BZ512" t="s">
        <v>4837</v>
      </c>
      <c r="CA512" t="s">
        <v>4903</v>
      </c>
      <c r="CB512">
        <v>24.97475</v>
      </c>
      <c r="CC512">
        <v>121.45762000000001</v>
      </c>
      <c r="CJ512">
        <v>34911</v>
      </c>
      <c r="CK512">
        <v>10195</v>
      </c>
      <c r="CL512" t="s">
        <v>5305</v>
      </c>
      <c r="CM512" t="s">
        <v>9478</v>
      </c>
      <c r="CN512">
        <v>14</v>
      </c>
      <c r="CP512">
        <v>0</v>
      </c>
      <c r="CQ512">
        <v>121.37564999999999</v>
      </c>
      <c r="CR512">
        <v>24.932404999999999</v>
      </c>
      <c r="CS512" t="s">
        <v>9479</v>
      </c>
      <c r="CT512" t="s">
        <v>9480</v>
      </c>
      <c r="CU512" t="str">
        <f t="shared" si="81"/>
        <v>三峽區</v>
      </c>
      <c r="CV512" t="str">
        <f t="shared" si="82"/>
        <v>介壽路</v>
      </c>
    </row>
    <row r="513" spans="12:100" x14ac:dyDescent="0.25">
      <c r="L513" t="s">
        <v>343</v>
      </c>
      <c r="M513" t="s">
        <v>245</v>
      </c>
      <c r="N513" t="s">
        <v>344</v>
      </c>
      <c r="O513">
        <v>25.192169199999999</v>
      </c>
      <c r="P513">
        <v>121.42670440000001</v>
      </c>
      <c r="Q513" t="s">
        <v>345</v>
      </c>
      <c r="S513" t="str">
        <f t="shared" si="75"/>
        <v>新北市</v>
      </c>
      <c r="T513" t="str">
        <f t="shared" si="76"/>
        <v>淡水區</v>
      </c>
      <c r="AJ513" t="s">
        <v>2372</v>
      </c>
      <c r="AK513">
        <v>5</v>
      </c>
      <c r="AL513">
        <v>48</v>
      </c>
      <c r="AM513" t="s">
        <v>2189</v>
      </c>
      <c r="AN513" s="2" t="s">
        <v>2373</v>
      </c>
      <c r="AO513">
        <v>25.028741700000001</v>
      </c>
      <c r="AP513">
        <v>121.4726986</v>
      </c>
      <c r="AQ513" t="str">
        <f t="shared" si="77"/>
        <v>新北市</v>
      </c>
      <c r="AR513" t="str">
        <f t="shared" si="78"/>
        <v>板橋區</v>
      </c>
      <c r="BG513" t="str">
        <f t="shared" si="79"/>
        <v/>
      </c>
      <c r="BH513" t="str">
        <f t="shared" si="80"/>
        <v/>
      </c>
      <c r="BX513" t="s">
        <v>4904</v>
      </c>
      <c r="BY513" t="s">
        <v>26</v>
      </c>
      <c r="BZ513" t="s">
        <v>4837</v>
      </c>
      <c r="CA513" t="s">
        <v>4905</v>
      </c>
      <c r="CB513">
        <v>24.979109999999999</v>
      </c>
      <c r="CC513">
        <v>121.45641000000001</v>
      </c>
      <c r="CJ513">
        <v>34912</v>
      </c>
      <c r="CK513">
        <v>10195</v>
      </c>
      <c r="CL513" t="s">
        <v>9481</v>
      </c>
      <c r="CM513" t="s">
        <v>9482</v>
      </c>
      <c r="CN513">
        <v>15</v>
      </c>
      <c r="CP513">
        <v>0</v>
      </c>
      <c r="CQ513">
        <v>121.37482</v>
      </c>
      <c r="CR513">
        <v>24.930115000000001</v>
      </c>
      <c r="CS513" t="s">
        <v>9483</v>
      </c>
      <c r="CT513" t="s">
        <v>9484</v>
      </c>
      <c r="CU513" t="str">
        <f t="shared" si="81"/>
        <v>中正路</v>
      </c>
      <c r="CV513" t="str">
        <f t="shared" si="82"/>
        <v>一段6</v>
      </c>
    </row>
    <row r="514" spans="12:100" x14ac:dyDescent="0.25">
      <c r="L514" t="s">
        <v>1863</v>
      </c>
      <c r="M514" t="s">
        <v>413</v>
      </c>
      <c r="N514" t="s">
        <v>1864</v>
      </c>
      <c r="O514">
        <v>25.000954100000001</v>
      </c>
      <c r="P514">
        <v>121.61831909999999</v>
      </c>
      <c r="Q514" t="s">
        <v>1865</v>
      </c>
      <c r="S514" t="str">
        <f t="shared" ref="S514:S577" si="83">MID(N514,1,3)</f>
        <v>新北市</v>
      </c>
      <c r="T514" t="str">
        <f t="shared" ref="T514:T577" si="84">MID(N514,4,3)</f>
        <v>深坑區</v>
      </c>
      <c r="AJ514" t="s">
        <v>2385</v>
      </c>
      <c r="AK514">
        <v>5</v>
      </c>
      <c r="AL514">
        <v>58</v>
      </c>
      <c r="AM514" t="s">
        <v>2189</v>
      </c>
      <c r="AN514" s="2" t="s">
        <v>2386</v>
      </c>
      <c r="AO514">
        <v>25.028483999999999</v>
      </c>
      <c r="AP514">
        <v>121.4705632</v>
      </c>
      <c r="AQ514" t="str">
        <f t="shared" ref="AQ514:AQ577" si="85">MID(AN514,1,3)</f>
        <v>新北市</v>
      </c>
      <c r="AR514" t="str">
        <f t="shared" ref="AR514:AR577" si="86">MID(AN514,4,3)</f>
        <v>板橋區</v>
      </c>
      <c r="BG514" t="str">
        <f t="shared" ref="BG514:BG577" si="87">MID(BD514,1,3)</f>
        <v/>
      </c>
      <c r="BH514" t="str">
        <f t="shared" ref="BH514:BH577" si="88">MID(BD514,4,3)</f>
        <v/>
      </c>
      <c r="BX514" t="s">
        <v>4906</v>
      </c>
      <c r="BY514" t="s">
        <v>26</v>
      </c>
      <c r="BZ514" t="s">
        <v>4815</v>
      </c>
      <c r="CA514" t="s">
        <v>4905</v>
      </c>
      <c r="CB514">
        <v>24.978829999999999</v>
      </c>
      <c r="CC514">
        <v>121.45608</v>
      </c>
      <c r="CJ514">
        <v>34913</v>
      </c>
      <c r="CK514">
        <v>10195</v>
      </c>
      <c r="CL514" t="s">
        <v>8919</v>
      </c>
      <c r="CM514" t="s">
        <v>9485</v>
      </c>
      <c r="CN514">
        <v>16</v>
      </c>
      <c r="CO514">
        <v>-1</v>
      </c>
      <c r="CP514">
        <v>0</v>
      </c>
      <c r="CQ514">
        <v>121.37254299999999</v>
      </c>
      <c r="CR514">
        <v>24.928267000000002</v>
      </c>
      <c r="CS514" t="s">
        <v>9486</v>
      </c>
      <c r="CT514" t="s">
        <v>9487</v>
      </c>
      <c r="CU514" t="str">
        <f t="shared" si="81"/>
        <v>中正路</v>
      </c>
      <c r="CV514" t="str">
        <f t="shared" si="82"/>
        <v>一段1</v>
      </c>
    </row>
    <row r="515" spans="12:100" x14ac:dyDescent="0.25">
      <c r="L515" t="s">
        <v>316</v>
      </c>
      <c r="M515" t="s">
        <v>245</v>
      </c>
      <c r="N515" t="s">
        <v>317</v>
      </c>
      <c r="O515">
        <v>25.003400200000002</v>
      </c>
      <c r="P515">
        <v>121.60446330000001</v>
      </c>
      <c r="Q515" t="s">
        <v>318</v>
      </c>
      <c r="S515" t="str">
        <f t="shared" si="83"/>
        <v>新北市</v>
      </c>
      <c r="T515" t="str">
        <f t="shared" si="84"/>
        <v>深坑區</v>
      </c>
      <c r="AJ515" t="s">
        <v>2320</v>
      </c>
      <c r="AK515">
        <v>4.8</v>
      </c>
      <c r="AL515">
        <v>50</v>
      </c>
      <c r="AM515" t="s">
        <v>2189</v>
      </c>
      <c r="AN515" s="2" t="s">
        <v>2321</v>
      </c>
      <c r="AO515">
        <v>25.0244283</v>
      </c>
      <c r="AP515">
        <v>121.4690377</v>
      </c>
      <c r="AQ515" t="str">
        <f t="shared" si="85"/>
        <v>新北市</v>
      </c>
      <c r="AR515" t="str">
        <f t="shared" si="86"/>
        <v>板橋區</v>
      </c>
      <c r="BG515" t="str">
        <f t="shared" si="87"/>
        <v/>
      </c>
      <c r="BH515" t="str">
        <f t="shared" si="88"/>
        <v/>
      </c>
      <c r="BX515" t="s">
        <v>4906</v>
      </c>
      <c r="BY515" t="s">
        <v>26</v>
      </c>
      <c r="BZ515" t="s">
        <v>4815</v>
      </c>
      <c r="CA515" t="s">
        <v>4905</v>
      </c>
      <c r="CB515">
        <v>24.97833</v>
      </c>
      <c r="CC515">
        <v>121.45555</v>
      </c>
      <c r="CJ515">
        <v>34915</v>
      </c>
      <c r="CK515">
        <v>10195</v>
      </c>
      <c r="CL515" t="s">
        <v>5289</v>
      </c>
      <c r="CM515" t="s">
        <v>8908</v>
      </c>
      <c r="CN515">
        <v>19</v>
      </c>
      <c r="CP515">
        <v>0</v>
      </c>
      <c r="CQ515">
        <v>121.377385</v>
      </c>
      <c r="CR515">
        <v>24.928825</v>
      </c>
      <c r="CS515" t="s">
        <v>9488</v>
      </c>
      <c r="CT515" t="s">
        <v>9489</v>
      </c>
      <c r="CU515" t="str">
        <f t="shared" ref="CU515:CU578" si="89">MID(CS515,1,3)</f>
        <v>大同路</v>
      </c>
      <c r="CV515" t="str">
        <f t="shared" ref="CV515:CV578" si="90">MID(CS515,4,3)</f>
        <v>7號(</v>
      </c>
    </row>
    <row r="516" spans="12:100" x14ac:dyDescent="0.25">
      <c r="L516" t="s">
        <v>420</v>
      </c>
      <c r="M516" t="s">
        <v>413</v>
      </c>
      <c r="N516" t="s">
        <v>421</v>
      </c>
      <c r="O516">
        <v>24.971875300000001</v>
      </c>
      <c r="P516">
        <v>121.538946</v>
      </c>
      <c r="Q516" t="s">
        <v>422</v>
      </c>
      <c r="S516" t="str">
        <f t="shared" si="83"/>
        <v>新北市</v>
      </c>
      <c r="T516" t="str">
        <f t="shared" si="84"/>
        <v>新店區</v>
      </c>
      <c r="AJ516" t="s">
        <v>2825</v>
      </c>
      <c r="AK516">
        <v>5</v>
      </c>
      <c r="AL516">
        <v>2</v>
      </c>
      <c r="AM516" t="s">
        <v>2263</v>
      </c>
      <c r="AN516" s="2" t="s">
        <v>347</v>
      </c>
      <c r="AO516">
        <v>24.996112400000001</v>
      </c>
      <c r="AP516">
        <v>121.4522511</v>
      </c>
      <c r="AQ516" t="str">
        <f t="shared" si="85"/>
        <v>新北市</v>
      </c>
      <c r="AR516" t="str">
        <f t="shared" si="86"/>
        <v>板橋區</v>
      </c>
      <c r="BG516" t="str">
        <f t="shared" si="87"/>
        <v/>
      </c>
      <c r="BH516" t="str">
        <f t="shared" si="88"/>
        <v/>
      </c>
      <c r="BX516" t="s">
        <v>4907</v>
      </c>
      <c r="BY516" t="s">
        <v>26</v>
      </c>
      <c r="BZ516" t="s">
        <v>4815</v>
      </c>
      <c r="CA516" t="s">
        <v>4908</v>
      </c>
      <c r="CB516">
        <v>24.977293</v>
      </c>
      <c r="CC516">
        <v>121.457534</v>
      </c>
      <c r="CJ516">
        <v>34916</v>
      </c>
      <c r="CK516">
        <v>10195</v>
      </c>
      <c r="CL516" t="s">
        <v>8911</v>
      </c>
      <c r="CM516" t="s">
        <v>8912</v>
      </c>
      <c r="CN516">
        <v>18</v>
      </c>
      <c r="CO516">
        <v>-1</v>
      </c>
      <c r="CP516">
        <v>0</v>
      </c>
      <c r="CQ516">
        <v>121.375272</v>
      </c>
      <c r="CR516">
        <v>24.927306999999999</v>
      </c>
      <c r="CS516" t="s">
        <v>9490</v>
      </c>
      <c r="CT516" t="s">
        <v>9491</v>
      </c>
      <c r="CU516" t="str">
        <f t="shared" si="89"/>
        <v>大同路</v>
      </c>
      <c r="CV516" t="str">
        <f t="shared" si="90"/>
        <v>65號</v>
      </c>
    </row>
    <row r="517" spans="12:100" x14ac:dyDescent="0.25">
      <c r="L517" t="s">
        <v>479</v>
      </c>
      <c r="M517" t="s">
        <v>372</v>
      </c>
      <c r="N517" t="s">
        <v>480</v>
      </c>
      <c r="O517">
        <v>24.975237199999999</v>
      </c>
      <c r="P517">
        <v>121.5323491</v>
      </c>
      <c r="Q517" t="s">
        <v>481</v>
      </c>
      <c r="S517" t="str">
        <f t="shared" si="83"/>
        <v>新北市</v>
      </c>
      <c r="T517" t="str">
        <f t="shared" si="84"/>
        <v>新店區</v>
      </c>
      <c r="AJ517" t="s">
        <v>2762</v>
      </c>
      <c r="AK517">
        <v>4.7</v>
      </c>
      <c r="AL517">
        <v>31</v>
      </c>
      <c r="AM517" t="s">
        <v>2212</v>
      </c>
      <c r="AN517" s="2" t="s">
        <v>2763</v>
      </c>
      <c r="AO517">
        <v>25.026760899999999</v>
      </c>
      <c r="AP517">
        <v>121.46323049999999</v>
      </c>
      <c r="AQ517" t="str">
        <f t="shared" si="85"/>
        <v>新北市</v>
      </c>
      <c r="AR517" t="str">
        <f t="shared" si="86"/>
        <v>板橋區</v>
      </c>
      <c r="BG517" t="str">
        <f t="shared" si="87"/>
        <v/>
      </c>
      <c r="BH517" t="str">
        <f t="shared" si="88"/>
        <v/>
      </c>
      <c r="BX517" t="s">
        <v>4909</v>
      </c>
      <c r="BY517" t="s">
        <v>26</v>
      </c>
      <c r="BZ517" t="s">
        <v>4815</v>
      </c>
      <c r="CA517" t="s">
        <v>4910</v>
      </c>
      <c r="CB517">
        <v>24.974598</v>
      </c>
      <c r="CC517">
        <v>121.45747</v>
      </c>
      <c r="CJ517">
        <v>56565</v>
      </c>
      <c r="CK517">
        <v>10196</v>
      </c>
      <c r="CL517" t="s">
        <v>9492</v>
      </c>
      <c r="CM517" t="s">
        <v>9493</v>
      </c>
      <c r="CN517">
        <v>152</v>
      </c>
      <c r="CO517">
        <v>0</v>
      </c>
      <c r="CP517">
        <v>1</v>
      </c>
      <c r="CQ517">
        <v>121.377036</v>
      </c>
      <c r="CR517">
        <v>24.940363000000001</v>
      </c>
      <c r="CS517" t="s">
        <v>9494</v>
      </c>
      <c r="CT517" t="s">
        <v>9495</v>
      </c>
      <c r="CU517" t="str">
        <f t="shared" si="89"/>
        <v>新北市</v>
      </c>
      <c r="CV517" t="str">
        <f t="shared" si="90"/>
        <v>三峽區</v>
      </c>
    </row>
    <row r="518" spans="12:100" x14ac:dyDescent="0.25">
      <c r="L518" t="s">
        <v>1851</v>
      </c>
      <c r="M518" t="s">
        <v>413</v>
      </c>
      <c r="N518" t="s">
        <v>1852</v>
      </c>
      <c r="O518">
        <v>24.9667222</v>
      </c>
      <c r="P518">
        <v>121.54416019999999</v>
      </c>
      <c r="Q518" t="s">
        <v>1853</v>
      </c>
      <c r="S518" t="str">
        <f t="shared" si="83"/>
        <v>新北市</v>
      </c>
      <c r="T518" t="str">
        <f t="shared" si="84"/>
        <v>新店區</v>
      </c>
      <c r="AJ518" t="s">
        <v>2329</v>
      </c>
      <c r="AK518">
        <v>4.5</v>
      </c>
      <c r="AL518">
        <v>1</v>
      </c>
      <c r="AM518" t="s">
        <v>2238</v>
      </c>
      <c r="AN518" s="2" t="s">
        <v>2330</v>
      </c>
      <c r="AO518">
        <v>25.0129394</v>
      </c>
      <c r="AP518">
        <v>121.4764705</v>
      </c>
      <c r="AQ518" t="str">
        <f t="shared" si="85"/>
        <v>新北市</v>
      </c>
      <c r="AR518" t="str">
        <f t="shared" si="86"/>
        <v>板橋區</v>
      </c>
      <c r="BG518" t="str">
        <f t="shared" si="87"/>
        <v/>
      </c>
      <c r="BH518" t="str">
        <f t="shared" si="88"/>
        <v/>
      </c>
      <c r="BX518" t="s">
        <v>4911</v>
      </c>
      <c r="BY518" t="s">
        <v>26</v>
      </c>
      <c r="BZ518" t="s">
        <v>4881</v>
      </c>
      <c r="CA518" t="s">
        <v>4912</v>
      </c>
      <c r="CB518">
        <v>24.955300000000001</v>
      </c>
      <c r="CC518">
        <v>121.42021</v>
      </c>
      <c r="CJ518">
        <v>59890</v>
      </c>
      <c r="CK518">
        <v>10474</v>
      </c>
      <c r="CL518" t="s">
        <v>9496</v>
      </c>
      <c r="CM518" t="s">
        <v>9497</v>
      </c>
      <c r="CN518">
        <v>18</v>
      </c>
      <c r="CO518">
        <v>-1</v>
      </c>
      <c r="CP518">
        <v>0</v>
      </c>
      <c r="CQ518">
        <v>121.4623098</v>
      </c>
      <c r="CR518">
        <v>25.03991225</v>
      </c>
      <c r="CS518" t="s">
        <v>9498</v>
      </c>
      <c r="CT518" t="s">
        <v>9499</v>
      </c>
      <c r="CU518" t="str">
        <f t="shared" si="89"/>
        <v>中正路</v>
      </c>
      <c r="CV518" t="str">
        <f t="shared" si="90"/>
        <v>53號</v>
      </c>
    </row>
    <row r="519" spans="12:100" x14ac:dyDescent="0.25">
      <c r="L519" t="s">
        <v>450</v>
      </c>
      <c r="M519" t="s">
        <v>443</v>
      </c>
      <c r="N519" t="s">
        <v>451</v>
      </c>
      <c r="O519">
        <v>24.980740099999998</v>
      </c>
      <c r="P519">
        <v>121.54519000000001</v>
      </c>
      <c r="Q519" t="s">
        <v>452</v>
      </c>
      <c r="S519" t="str">
        <f t="shared" si="83"/>
        <v>新北市</v>
      </c>
      <c r="T519" t="str">
        <f t="shared" si="84"/>
        <v>新店區</v>
      </c>
      <c r="AJ519" t="s">
        <v>2783</v>
      </c>
      <c r="AK519">
        <v>3</v>
      </c>
      <c r="AL519">
        <v>2</v>
      </c>
      <c r="AM519" t="s">
        <v>2263</v>
      </c>
      <c r="AN519" s="2" t="s">
        <v>2784</v>
      </c>
      <c r="AO519">
        <v>25.013751800000001</v>
      </c>
      <c r="AP519">
        <v>121.476131</v>
      </c>
      <c r="AQ519" t="str">
        <f t="shared" si="85"/>
        <v>新北市</v>
      </c>
      <c r="AR519" t="str">
        <f t="shared" si="86"/>
        <v>板橋區</v>
      </c>
      <c r="BG519" t="str">
        <f t="shared" si="87"/>
        <v/>
      </c>
      <c r="BH519" t="str">
        <f t="shared" si="88"/>
        <v/>
      </c>
      <c r="BX519" t="s">
        <v>4913</v>
      </c>
      <c r="BY519" t="s">
        <v>26</v>
      </c>
      <c r="BZ519" t="s">
        <v>4881</v>
      </c>
      <c r="CA519" t="s">
        <v>4914</v>
      </c>
      <c r="CB519">
        <v>24.95673</v>
      </c>
      <c r="CC519">
        <v>121.41874</v>
      </c>
      <c r="CJ519">
        <v>59891</v>
      </c>
      <c r="CK519">
        <v>10474</v>
      </c>
      <c r="CL519" t="s">
        <v>9500</v>
      </c>
      <c r="CM519" t="s">
        <v>9501</v>
      </c>
      <c r="CN519">
        <v>22</v>
      </c>
      <c r="CO519">
        <v>-1</v>
      </c>
      <c r="CP519">
        <v>0</v>
      </c>
      <c r="CQ519">
        <v>121.471374</v>
      </c>
      <c r="CR519">
        <v>25.046157999999998</v>
      </c>
      <c r="CS519" t="s">
        <v>9502</v>
      </c>
      <c r="CT519" t="s">
        <v>9503</v>
      </c>
      <c r="CU519" t="str">
        <f t="shared" si="89"/>
        <v>重新路</v>
      </c>
      <c r="CV519" t="str">
        <f t="shared" si="90"/>
        <v>五段捷</v>
      </c>
    </row>
    <row r="520" spans="12:100" x14ac:dyDescent="0.25">
      <c r="L520" t="s">
        <v>992</v>
      </c>
      <c r="M520" t="s">
        <v>782</v>
      </c>
      <c r="N520" t="s">
        <v>993</v>
      </c>
      <c r="O520">
        <v>24.953074900000001</v>
      </c>
      <c r="P520">
        <v>121.5521792</v>
      </c>
      <c r="Q520" t="s">
        <v>994</v>
      </c>
      <c r="S520" t="str">
        <f t="shared" si="83"/>
        <v>新北市</v>
      </c>
      <c r="T520" t="str">
        <f t="shared" si="84"/>
        <v>新店區</v>
      </c>
      <c r="AJ520" t="s">
        <v>2363</v>
      </c>
      <c r="AK520">
        <v>4.5999999999999996</v>
      </c>
      <c r="AL520">
        <v>653</v>
      </c>
      <c r="AM520" t="s">
        <v>2238</v>
      </c>
      <c r="AN520" s="2" t="s">
        <v>2364</v>
      </c>
      <c r="AO520">
        <v>25.031249800000001</v>
      </c>
      <c r="AP520">
        <v>121.46312709999999</v>
      </c>
      <c r="AQ520" t="str">
        <f t="shared" si="85"/>
        <v>新北市</v>
      </c>
      <c r="AR520" t="str">
        <f t="shared" si="86"/>
        <v>板橋區</v>
      </c>
      <c r="BG520" t="str">
        <f t="shared" si="87"/>
        <v/>
      </c>
      <c r="BH520" t="str">
        <f t="shared" si="88"/>
        <v/>
      </c>
      <c r="BX520" t="s">
        <v>4915</v>
      </c>
      <c r="BY520" t="s">
        <v>26</v>
      </c>
      <c r="BZ520" t="s">
        <v>4881</v>
      </c>
      <c r="CA520" t="s">
        <v>4916</v>
      </c>
      <c r="CB520">
        <v>24.95748</v>
      </c>
      <c r="CC520">
        <v>121.4212</v>
      </c>
      <c r="CJ520">
        <v>59892</v>
      </c>
      <c r="CK520">
        <v>10474</v>
      </c>
      <c r="CL520" t="s">
        <v>9500</v>
      </c>
      <c r="CM520" t="s">
        <v>9501</v>
      </c>
      <c r="CN520">
        <v>47</v>
      </c>
      <c r="CO520">
        <v>-1</v>
      </c>
      <c r="CP520">
        <v>1</v>
      </c>
      <c r="CQ520">
        <v>121.47047999999999</v>
      </c>
      <c r="CR520">
        <v>25.046125</v>
      </c>
      <c r="CS520" t="s">
        <v>9504</v>
      </c>
      <c r="CT520" t="s">
        <v>9505</v>
      </c>
      <c r="CU520" t="str">
        <f t="shared" si="89"/>
        <v>重新路</v>
      </c>
      <c r="CV520" t="str">
        <f t="shared" si="90"/>
        <v>五段5</v>
      </c>
    </row>
    <row r="521" spans="12:100" x14ac:dyDescent="0.25">
      <c r="L521" t="s">
        <v>995</v>
      </c>
      <c r="M521" t="s">
        <v>782</v>
      </c>
      <c r="N521" t="s">
        <v>996</v>
      </c>
      <c r="O521">
        <v>24.951360300000001</v>
      </c>
      <c r="P521">
        <v>121.5754065</v>
      </c>
      <c r="Q521" t="s">
        <v>997</v>
      </c>
      <c r="S521" t="str">
        <f t="shared" si="83"/>
        <v>新北市</v>
      </c>
      <c r="T521" t="str">
        <f t="shared" si="84"/>
        <v>新店區</v>
      </c>
      <c r="AJ521" t="s">
        <v>2306</v>
      </c>
      <c r="AK521">
        <v>5</v>
      </c>
      <c r="AL521">
        <v>54</v>
      </c>
      <c r="AM521" t="s">
        <v>2189</v>
      </c>
      <c r="AN521" s="2" t="s">
        <v>2307</v>
      </c>
      <c r="AO521">
        <v>25.0244234</v>
      </c>
      <c r="AP521">
        <v>121.4658604</v>
      </c>
      <c r="AQ521" t="str">
        <f t="shared" si="85"/>
        <v>新北市</v>
      </c>
      <c r="AR521" t="str">
        <f t="shared" si="86"/>
        <v>板橋區</v>
      </c>
      <c r="BG521" t="str">
        <f t="shared" si="87"/>
        <v/>
      </c>
      <c r="BH521" t="str">
        <f t="shared" si="88"/>
        <v/>
      </c>
      <c r="BX521" t="s">
        <v>4917</v>
      </c>
      <c r="BY521" t="s">
        <v>26</v>
      </c>
      <c r="BZ521" t="s">
        <v>4881</v>
      </c>
      <c r="CA521" t="s">
        <v>4916</v>
      </c>
      <c r="CB521">
        <v>24.956440000000001</v>
      </c>
      <c r="CC521">
        <v>121.41936</v>
      </c>
      <c r="CJ521">
        <v>129768</v>
      </c>
      <c r="CK521">
        <v>10492</v>
      </c>
      <c r="CL521" t="s">
        <v>9506</v>
      </c>
      <c r="CM521" t="s">
        <v>9507</v>
      </c>
      <c r="CN521">
        <v>50</v>
      </c>
      <c r="CP521">
        <v>0</v>
      </c>
      <c r="CQ521">
        <v>121.498323</v>
      </c>
      <c r="CR521">
        <v>25.062277000000002</v>
      </c>
      <c r="CS521" t="s">
        <v>9508</v>
      </c>
      <c r="CT521" t="s">
        <v>9509</v>
      </c>
      <c r="CU521" t="str">
        <f t="shared" si="89"/>
        <v>重新路</v>
      </c>
      <c r="CV521" t="str">
        <f t="shared" si="90"/>
        <v>二段4</v>
      </c>
    </row>
    <row r="522" spans="12:100" x14ac:dyDescent="0.25">
      <c r="L522" t="s">
        <v>998</v>
      </c>
      <c r="M522" t="s">
        <v>782</v>
      </c>
      <c r="N522" t="s">
        <v>999</v>
      </c>
      <c r="O522">
        <v>24.977653799999999</v>
      </c>
      <c r="P522">
        <v>121.5381063</v>
      </c>
      <c r="Q522" t="s">
        <v>1000</v>
      </c>
      <c r="S522" t="str">
        <f t="shared" si="83"/>
        <v>新北市</v>
      </c>
      <c r="T522" t="str">
        <f t="shared" si="84"/>
        <v>新店區</v>
      </c>
      <c r="AJ522" t="s">
        <v>2229</v>
      </c>
      <c r="AK522">
        <v>4.2</v>
      </c>
      <c r="AL522">
        <v>2</v>
      </c>
      <c r="AM522" t="s">
        <v>2212</v>
      </c>
      <c r="AN522" s="2" t="s">
        <v>2230</v>
      </c>
      <c r="AO522">
        <v>25.0137359</v>
      </c>
      <c r="AP522">
        <v>121.4582533</v>
      </c>
      <c r="AQ522" t="str">
        <f t="shared" si="85"/>
        <v>新北市</v>
      </c>
      <c r="AR522" t="str">
        <f t="shared" si="86"/>
        <v>板橋區</v>
      </c>
      <c r="BG522" t="str">
        <f t="shared" si="87"/>
        <v/>
      </c>
      <c r="BH522" t="str">
        <f t="shared" si="88"/>
        <v/>
      </c>
      <c r="BX522" t="s">
        <v>4918</v>
      </c>
      <c r="BY522" t="s">
        <v>26</v>
      </c>
      <c r="BZ522" t="s">
        <v>4881</v>
      </c>
      <c r="CA522" t="s">
        <v>4916</v>
      </c>
      <c r="CB522">
        <v>24.95673</v>
      </c>
      <c r="CC522">
        <v>121.41919</v>
      </c>
      <c r="CJ522">
        <v>59893</v>
      </c>
      <c r="CK522">
        <v>10474</v>
      </c>
      <c r="CL522" t="s">
        <v>9496</v>
      </c>
      <c r="CM522" t="s">
        <v>9497</v>
      </c>
      <c r="CN522">
        <v>51</v>
      </c>
      <c r="CO522">
        <v>-1</v>
      </c>
      <c r="CP522">
        <v>1</v>
      </c>
      <c r="CQ522">
        <v>121.462079</v>
      </c>
      <c r="CR522">
        <v>25.040057999999998</v>
      </c>
      <c r="CS522" t="s">
        <v>9510</v>
      </c>
      <c r="CT522" t="s">
        <v>9511</v>
      </c>
      <c r="CU522" t="str">
        <f t="shared" si="89"/>
        <v>中正路</v>
      </c>
      <c r="CV522" t="str">
        <f t="shared" si="90"/>
        <v>54號</v>
      </c>
    </row>
    <row r="523" spans="12:100" x14ac:dyDescent="0.25">
      <c r="L523" t="s">
        <v>365</v>
      </c>
      <c r="M523" t="s">
        <v>362</v>
      </c>
      <c r="N523" t="s">
        <v>366</v>
      </c>
      <c r="O523">
        <v>24.977057200000001</v>
      </c>
      <c r="P523">
        <v>121.53689060000001</v>
      </c>
      <c r="Q523" t="s">
        <v>367</v>
      </c>
      <c r="S523" t="str">
        <f t="shared" si="83"/>
        <v>新北市</v>
      </c>
      <c r="T523" t="str">
        <f t="shared" si="84"/>
        <v>新店區</v>
      </c>
      <c r="AJ523" t="s">
        <v>2673</v>
      </c>
      <c r="AK523">
        <v>4.4000000000000004</v>
      </c>
      <c r="AL523">
        <v>133</v>
      </c>
      <c r="AM523" t="s">
        <v>2609</v>
      </c>
      <c r="AN523" s="2" t="s">
        <v>2674</v>
      </c>
      <c r="AO523">
        <v>25.023062700000001</v>
      </c>
      <c r="AP523">
        <v>121.4860465</v>
      </c>
      <c r="AQ523" t="str">
        <f t="shared" si="85"/>
        <v>新北市</v>
      </c>
      <c r="AR523" t="str">
        <f t="shared" si="86"/>
        <v>板橋區</v>
      </c>
      <c r="BG523" t="str">
        <f t="shared" si="87"/>
        <v/>
      </c>
      <c r="BH523" t="str">
        <f t="shared" si="88"/>
        <v/>
      </c>
      <c r="BX523" t="s">
        <v>4919</v>
      </c>
      <c r="BY523" t="s">
        <v>26</v>
      </c>
      <c r="BZ523" t="s">
        <v>4837</v>
      </c>
      <c r="CA523" t="s">
        <v>4920</v>
      </c>
      <c r="CB523">
        <v>24.979679999999998</v>
      </c>
      <c r="CC523">
        <v>121.45685</v>
      </c>
      <c r="CJ523">
        <v>187101</v>
      </c>
      <c r="CK523">
        <v>17693</v>
      </c>
      <c r="CL523" t="s">
        <v>9512</v>
      </c>
      <c r="CM523" t="s">
        <v>9513</v>
      </c>
      <c r="CN523">
        <v>2</v>
      </c>
      <c r="CP523">
        <v>0</v>
      </c>
      <c r="CQ523">
        <v>121.879446</v>
      </c>
      <c r="CR523">
        <v>25.053334</v>
      </c>
      <c r="CS523" t="s">
        <v>9514</v>
      </c>
      <c r="CT523" t="s">
        <v>9515</v>
      </c>
      <c r="CU523" t="str">
        <f t="shared" si="89"/>
        <v>新北市</v>
      </c>
      <c r="CV523" t="str">
        <f t="shared" si="90"/>
        <v>雙溪區</v>
      </c>
    </row>
    <row r="524" spans="12:100" x14ac:dyDescent="0.25">
      <c r="L524" t="s">
        <v>1004</v>
      </c>
      <c r="M524" t="s">
        <v>782</v>
      </c>
      <c r="N524" t="s">
        <v>1005</v>
      </c>
      <c r="O524">
        <v>24.961006600000001</v>
      </c>
      <c r="P524">
        <v>121.5135319</v>
      </c>
      <c r="Q524" t="s">
        <v>1006</v>
      </c>
      <c r="S524" t="str">
        <f t="shared" si="83"/>
        <v>新北市</v>
      </c>
      <c r="T524" t="str">
        <f t="shared" si="84"/>
        <v>新店區</v>
      </c>
      <c r="AJ524" t="s">
        <v>2684</v>
      </c>
      <c r="AK524">
        <v>4.5999999999999996</v>
      </c>
      <c r="AL524">
        <v>9</v>
      </c>
      <c r="AM524" t="s">
        <v>2609</v>
      </c>
      <c r="AN524" s="2" t="s">
        <v>2674</v>
      </c>
      <c r="AO524">
        <v>25.021972099999999</v>
      </c>
      <c r="AP524">
        <v>121.48619770000001</v>
      </c>
      <c r="AQ524" t="str">
        <f t="shared" si="85"/>
        <v>新北市</v>
      </c>
      <c r="AR524" t="str">
        <f t="shared" si="86"/>
        <v>板橋區</v>
      </c>
      <c r="BG524" t="str">
        <f t="shared" si="87"/>
        <v/>
      </c>
      <c r="BH524" t="str">
        <f t="shared" si="88"/>
        <v/>
      </c>
      <c r="BX524" t="s">
        <v>4921</v>
      </c>
      <c r="BY524" t="s">
        <v>26</v>
      </c>
      <c r="BZ524" t="s">
        <v>4815</v>
      </c>
      <c r="CA524" t="s">
        <v>4922</v>
      </c>
      <c r="CB524">
        <v>24.97429</v>
      </c>
      <c r="CC524">
        <v>121.45742</v>
      </c>
      <c r="CJ524">
        <v>194587</v>
      </c>
      <c r="CK524">
        <v>17868</v>
      </c>
      <c r="CL524" t="s">
        <v>9516</v>
      </c>
      <c r="CM524" t="s">
        <v>9517</v>
      </c>
      <c r="CN524">
        <v>3</v>
      </c>
      <c r="CP524">
        <v>0</v>
      </c>
      <c r="CQ524">
        <v>121.433545</v>
      </c>
      <c r="CR524">
        <v>25.087078999999999</v>
      </c>
      <c r="CS524" t="s">
        <v>9518</v>
      </c>
      <c r="CT524" t="s">
        <v>9519</v>
      </c>
      <c r="CU524" t="str">
        <f t="shared" si="89"/>
        <v>工商路</v>
      </c>
      <c r="CV524" t="str">
        <f t="shared" si="90"/>
        <v>195</v>
      </c>
    </row>
    <row r="525" spans="12:100" x14ac:dyDescent="0.25">
      <c r="L525" t="s">
        <v>313</v>
      </c>
      <c r="M525" t="s">
        <v>245</v>
      </c>
      <c r="N525" t="s">
        <v>314</v>
      </c>
      <c r="O525">
        <v>24.951591000000001</v>
      </c>
      <c r="P525">
        <v>121.5099708</v>
      </c>
      <c r="Q525" t="s">
        <v>315</v>
      </c>
      <c r="S525" t="str">
        <f t="shared" si="83"/>
        <v>新北市</v>
      </c>
      <c r="T525" t="str">
        <f t="shared" si="84"/>
        <v>新店區</v>
      </c>
      <c r="AJ525" t="s">
        <v>2233</v>
      </c>
      <c r="AK525">
        <v>4.5999999999999996</v>
      </c>
      <c r="AL525">
        <v>53</v>
      </c>
      <c r="AM525" t="s">
        <v>2189</v>
      </c>
      <c r="AN525" s="2" t="s">
        <v>2234</v>
      </c>
      <c r="AO525">
        <v>24.999902599999999</v>
      </c>
      <c r="AP525">
        <v>121.447333</v>
      </c>
      <c r="AQ525" t="str">
        <f t="shared" si="85"/>
        <v>新北市</v>
      </c>
      <c r="AR525" t="str">
        <f t="shared" si="86"/>
        <v>板橋區</v>
      </c>
      <c r="BG525" t="str">
        <f t="shared" si="87"/>
        <v/>
      </c>
      <c r="BH525" t="str">
        <f t="shared" si="88"/>
        <v/>
      </c>
      <c r="BX525" t="s">
        <v>4923</v>
      </c>
      <c r="BY525" t="s">
        <v>26</v>
      </c>
      <c r="BZ525" t="s">
        <v>4881</v>
      </c>
      <c r="CA525" t="s">
        <v>4924</v>
      </c>
      <c r="CB525">
        <v>24.957709999999999</v>
      </c>
      <c r="CC525">
        <v>121.41839</v>
      </c>
      <c r="CJ525">
        <v>58382</v>
      </c>
      <c r="CK525">
        <v>15224</v>
      </c>
      <c r="CL525" t="s">
        <v>9520</v>
      </c>
      <c r="CM525" t="s">
        <v>9521</v>
      </c>
      <c r="CN525">
        <v>30</v>
      </c>
      <c r="CP525">
        <v>0</v>
      </c>
      <c r="CQ525">
        <v>121.4886169</v>
      </c>
      <c r="CR525">
        <v>25.163758999999999</v>
      </c>
      <c r="CS525" t="s">
        <v>9522</v>
      </c>
      <c r="CT525" t="s">
        <v>9523</v>
      </c>
      <c r="CU525" t="str">
        <f t="shared" si="89"/>
        <v>興福寮</v>
      </c>
      <c r="CV525" t="str">
        <f t="shared" si="90"/>
        <v>1之6</v>
      </c>
    </row>
    <row r="526" spans="12:100" x14ac:dyDescent="0.25">
      <c r="L526" t="s">
        <v>1007</v>
      </c>
      <c r="M526" t="s">
        <v>782</v>
      </c>
      <c r="N526" t="s">
        <v>1008</v>
      </c>
      <c r="O526">
        <v>24.952274800000001</v>
      </c>
      <c r="P526">
        <v>121.48636860000001</v>
      </c>
      <c r="Q526" t="s">
        <v>1009</v>
      </c>
      <c r="S526" t="str">
        <f t="shared" si="83"/>
        <v>新北市</v>
      </c>
      <c r="T526" t="str">
        <f t="shared" si="84"/>
        <v>新店區</v>
      </c>
      <c r="AJ526" t="s">
        <v>2272</v>
      </c>
      <c r="AK526">
        <v>4.4000000000000004</v>
      </c>
      <c r="AL526">
        <v>140</v>
      </c>
      <c r="AM526" t="s">
        <v>2238</v>
      </c>
      <c r="AN526" s="2" t="s">
        <v>2273</v>
      </c>
      <c r="AO526">
        <v>24.999299000000001</v>
      </c>
      <c r="AP526">
        <v>121.44745260000001</v>
      </c>
      <c r="AQ526" t="str">
        <f t="shared" si="85"/>
        <v>新北市</v>
      </c>
      <c r="AR526" t="str">
        <f t="shared" si="86"/>
        <v>板橋區</v>
      </c>
      <c r="BG526" t="str">
        <f t="shared" si="87"/>
        <v/>
      </c>
      <c r="BH526" t="str">
        <f t="shared" si="88"/>
        <v/>
      </c>
      <c r="BX526" t="s">
        <v>4925</v>
      </c>
      <c r="BY526" t="s">
        <v>26</v>
      </c>
      <c r="BZ526" t="s">
        <v>4873</v>
      </c>
      <c r="CA526" t="s">
        <v>4926</v>
      </c>
      <c r="CB526">
        <v>24.964528000000001</v>
      </c>
      <c r="CC526">
        <v>121.435407</v>
      </c>
      <c r="CJ526">
        <v>58383</v>
      </c>
      <c r="CK526">
        <v>15224</v>
      </c>
      <c r="CL526" t="s">
        <v>9520</v>
      </c>
      <c r="CM526" t="s">
        <v>9521</v>
      </c>
      <c r="CN526">
        <v>66</v>
      </c>
      <c r="CP526">
        <v>1</v>
      </c>
      <c r="CQ526">
        <v>121.4885781</v>
      </c>
      <c r="CR526">
        <v>25.163858999999999</v>
      </c>
      <c r="CS526" t="s">
        <v>9524</v>
      </c>
      <c r="CT526" t="s">
        <v>9525</v>
      </c>
      <c r="CU526" t="str">
        <f t="shared" si="89"/>
        <v>興福寮</v>
      </c>
      <c r="CV526" t="str">
        <f t="shared" si="90"/>
        <v>1之6</v>
      </c>
    </row>
    <row r="527" spans="12:100" x14ac:dyDescent="0.25">
      <c r="L527" t="s">
        <v>430</v>
      </c>
      <c r="M527" t="s">
        <v>372</v>
      </c>
      <c r="N527" t="s">
        <v>431</v>
      </c>
      <c r="O527">
        <v>24.966799000000002</v>
      </c>
      <c r="P527">
        <v>121.51488999999999</v>
      </c>
      <c r="Q527" t="s">
        <v>432</v>
      </c>
      <c r="S527" t="str">
        <f t="shared" si="83"/>
        <v>新北市</v>
      </c>
      <c r="T527" t="str">
        <f t="shared" si="84"/>
        <v>新店區</v>
      </c>
      <c r="AJ527" t="s">
        <v>2724</v>
      </c>
      <c r="AK527">
        <v>3.7</v>
      </c>
      <c r="AL527">
        <v>22</v>
      </c>
      <c r="AM527" t="s">
        <v>2712</v>
      </c>
      <c r="AN527" s="2" t="s">
        <v>2725</v>
      </c>
      <c r="AO527">
        <v>24.993739000000001</v>
      </c>
      <c r="AP527">
        <v>121.43286639999999</v>
      </c>
      <c r="AQ527" t="str">
        <f t="shared" si="85"/>
        <v>新北市</v>
      </c>
      <c r="AR527" t="str">
        <f t="shared" si="86"/>
        <v>板橋區</v>
      </c>
      <c r="BG527" t="str">
        <f t="shared" si="87"/>
        <v/>
      </c>
      <c r="BH527" t="str">
        <f t="shared" si="88"/>
        <v/>
      </c>
      <c r="BX527" t="s">
        <v>4927</v>
      </c>
      <c r="BY527" t="s">
        <v>26</v>
      </c>
      <c r="BZ527" t="s">
        <v>4840</v>
      </c>
      <c r="CA527" t="s">
        <v>4928</v>
      </c>
      <c r="CB527">
        <v>24.9773484</v>
      </c>
      <c r="CC527">
        <v>121.4486083</v>
      </c>
      <c r="CJ527">
        <v>45824</v>
      </c>
      <c r="CK527">
        <v>10784</v>
      </c>
      <c r="CL527" t="s">
        <v>9526</v>
      </c>
      <c r="CM527" t="s">
        <v>9527</v>
      </c>
      <c r="CN527">
        <v>29</v>
      </c>
      <c r="CP527">
        <v>1</v>
      </c>
      <c r="CQ527">
        <v>121.53824400000001</v>
      </c>
      <c r="CR527">
        <v>24.982790000000001</v>
      </c>
      <c r="CS527" t="s">
        <v>9528</v>
      </c>
      <c r="CT527" t="s">
        <v>9529</v>
      </c>
      <c r="CU527" t="str">
        <f t="shared" si="89"/>
        <v>民權路</v>
      </c>
      <c r="CV527" t="str">
        <f t="shared" si="90"/>
        <v>81號</v>
      </c>
    </row>
    <row r="528" spans="12:100" x14ac:dyDescent="0.25">
      <c r="L528" t="s">
        <v>527</v>
      </c>
      <c r="M528" t="s">
        <v>372</v>
      </c>
      <c r="N528" t="s">
        <v>528</v>
      </c>
      <c r="O528">
        <v>24.969679500000002</v>
      </c>
      <c r="P528">
        <v>121.51458529999999</v>
      </c>
      <c r="Q528" t="s">
        <v>529</v>
      </c>
      <c r="S528" t="str">
        <f t="shared" si="83"/>
        <v>新北市</v>
      </c>
      <c r="T528" t="str">
        <f t="shared" si="84"/>
        <v>新店區</v>
      </c>
      <c r="AJ528" t="s">
        <v>2253</v>
      </c>
      <c r="AK528">
        <v>4</v>
      </c>
      <c r="AL528">
        <v>313</v>
      </c>
      <c r="AM528" t="s">
        <v>2192</v>
      </c>
      <c r="AN528" s="2" t="s">
        <v>2254</v>
      </c>
      <c r="AO528">
        <v>24.994954</v>
      </c>
      <c r="AP528">
        <v>121.462277</v>
      </c>
      <c r="AQ528" t="str">
        <f t="shared" si="85"/>
        <v>新北市</v>
      </c>
      <c r="AR528" t="str">
        <f t="shared" si="86"/>
        <v>板橋區</v>
      </c>
      <c r="BG528" t="str">
        <f t="shared" si="87"/>
        <v/>
      </c>
      <c r="BH528" t="str">
        <f t="shared" si="88"/>
        <v/>
      </c>
      <c r="BX528" t="s">
        <v>4929</v>
      </c>
      <c r="BY528" t="s">
        <v>26</v>
      </c>
      <c r="BZ528" t="s">
        <v>4930</v>
      </c>
      <c r="CA528" t="s">
        <v>3879</v>
      </c>
      <c r="CB528">
        <v>24.953167000000001</v>
      </c>
      <c r="CC528">
        <v>121.40900000000001</v>
      </c>
      <c r="CJ528">
        <v>38845</v>
      </c>
      <c r="CK528">
        <v>10784</v>
      </c>
      <c r="CL528" t="s">
        <v>9530</v>
      </c>
      <c r="CM528" t="s">
        <v>9531</v>
      </c>
      <c r="CN528">
        <v>38</v>
      </c>
      <c r="CP528">
        <v>1</v>
      </c>
      <c r="CQ528">
        <v>121.5398685</v>
      </c>
      <c r="CR528">
        <v>25.004156170000002</v>
      </c>
      <c r="CS528" t="s">
        <v>9532</v>
      </c>
      <c r="CT528" t="s">
        <v>9533</v>
      </c>
      <c r="CU528" t="str">
        <f t="shared" si="89"/>
        <v>興隆路</v>
      </c>
      <c r="CV528" t="str">
        <f t="shared" si="90"/>
        <v>一段1</v>
      </c>
    </row>
    <row r="529" spans="12:100" x14ac:dyDescent="0.25">
      <c r="L529" t="s">
        <v>1010</v>
      </c>
      <c r="M529" t="s">
        <v>782</v>
      </c>
      <c r="N529" t="s">
        <v>1011</v>
      </c>
      <c r="O529">
        <v>24.922597499999998</v>
      </c>
      <c r="P529">
        <v>121.5470266</v>
      </c>
      <c r="Q529" t="s">
        <v>1012</v>
      </c>
      <c r="S529" t="str">
        <f t="shared" si="83"/>
        <v>新北市</v>
      </c>
      <c r="T529" t="str">
        <f t="shared" si="84"/>
        <v>新店區</v>
      </c>
      <c r="AJ529" t="s">
        <v>2287</v>
      </c>
      <c r="AK529">
        <v>5</v>
      </c>
      <c r="AL529">
        <v>114</v>
      </c>
      <c r="AM529" t="s">
        <v>2238</v>
      </c>
      <c r="AN529" s="2" t="s">
        <v>2288</v>
      </c>
      <c r="AO529">
        <v>25.030817200000001</v>
      </c>
      <c r="AP529">
        <v>121.4766442</v>
      </c>
      <c r="AQ529" t="str">
        <f t="shared" si="85"/>
        <v>新北市</v>
      </c>
      <c r="AR529" t="str">
        <f t="shared" si="86"/>
        <v>板橋區</v>
      </c>
      <c r="BG529" t="str">
        <f t="shared" si="87"/>
        <v/>
      </c>
      <c r="BH529" t="str">
        <f t="shared" si="88"/>
        <v/>
      </c>
      <c r="BX529" t="s">
        <v>4931</v>
      </c>
      <c r="BY529" t="s">
        <v>26</v>
      </c>
      <c r="BZ529" t="s">
        <v>4845</v>
      </c>
      <c r="CA529" t="s">
        <v>3879</v>
      </c>
      <c r="CB529">
        <v>4.9584720000000004</v>
      </c>
      <c r="CC529">
        <v>121.41113900000001</v>
      </c>
      <c r="CJ529">
        <v>194588</v>
      </c>
      <c r="CK529">
        <v>17868</v>
      </c>
      <c r="CL529" t="s">
        <v>9534</v>
      </c>
      <c r="CM529" t="s">
        <v>9535</v>
      </c>
      <c r="CN529">
        <v>4</v>
      </c>
      <c r="CP529">
        <v>0</v>
      </c>
      <c r="CQ529">
        <v>121.435723</v>
      </c>
      <c r="CR529">
        <v>25.086058000000001</v>
      </c>
      <c r="CS529" t="s">
        <v>9536</v>
      </c>
      <c r="CT529" t="s">
        <v>9537</v>
      </c>
      <c r="CU529" t="str">
        <f t="shared" si="89"/>
        <v>工商路</v>
      </c>
      <c r="CV529" t="str">
        <f t="shared" si="90"/>
        <v>129</v>
      </c>
    </row>
    <row r="530" spans="12:100" x14ac:dyDescent="0.25">
      <c r="L530" t="s">
        <v>989</v>
      </c>
      <c r="M530" t="s">
        <v>782</v>
      </c>
      <c r="N530" t="s">
        <v>990</v>
      </c>
      <c r="O530">
        <v>24.937793599999999</v>
      </c>
      <c r="P530">
        <v>121.5309584</v>
      </c>
      <c r="Q530" t="s">
        <v>991</v>
      </c>
      <c r="S530" t="str">
        <f t="shared" si="83"/>
        <v>新北市</v>
      </c>
      <c r="T530" t="str">
        <f t="shared" si="84"/>
        <v>新店區</v>
      </c>
      <c r="AJ530" t="s">
        <v>2751</v>
      </c>
      <c r="AK530">
        <v>3.5</v>
      </c>
      <c r="AL530">
        <v>36</v>
      </c>
      <c r="AM530" t="s">
        <v>2263</v>
      </c>
      <c r="AN530" s="2" t="s">
        <v>2752</v>
      </c>
      <c r="AO530">
        <v>25.006225499999999</v>
      </c>
      <c r="AP530">
        <v>121.45166639999999</v>
      </c>
      <c r="AQ530" t="str">
        <f t="shared" si="85"/>
        <v>新北市</v>
      </c>
      <c r="AR530" t="str">
        <f t="shared" si="86"/>
        <v>板橋區</v>
      </c>
      <c r="BG530" t="str">
        <f t="shared" si="87"/>
        <v/>
      </c>
      <c r="BH530" t="str">
        <f t="shared" si="88"/>
        <v/>
      </c>
      <c r="BX530" t="s">
        <v>4932</v>
      </c>
      <c r="BY530" t="s">
        <v>26</v>
      </c>
      <c r="BZ530" t="s">
        <v>4845</v>
      </c>
      <c r="CA530" t="s">
        <v>3879</v>
      </c>
      <c r="CB530">
        <v>24.975221999999999</v>
      </c>
      <c r="CC530">
        <v>121.43208300000001</v>
      </c>
      <c r="CJ530">
        <v>182877</v>
      </c>
      <c r="CK530">
        <v>16692</v>
      </c>
      <c r="CL530" t="s">
        <v>9538</v>
      </c>
      <c r="CM530" t="s">
        <v>9539</v>
      </c>
      <c r="CN530">
        <v>17</v>
      </c>
      <c r="CO530">
        <v>-1</v>
      </c>
      <c r="CP530">
        <v>0</v>
      </c>
      <c r="CQ530">
        <v>121.43426100000001</v>
      </c>
      <c r="CR530">
        <v>25.071148000000001</v>
      </c>
      <c r="CS530" t="s">
        <v>9540</v>
      </c>
      <c r="CT530" t="s">
        <v>9541</v>
      </c>
      <c r="CU530" t="str">
        <f t="shared" si="89"/>
        <v>明德路</v>
      </c>
      <c r="CV530" t="str">
        <f t="shared" si="90"/>
        <v>43號</v>
      </c>
    </row>
    <row r="531" spans="12:100" x14ac:dyDescent="0.25">
      <c r="L531" t="s">
        <v>378</v>
      </c>
      <c r="M531" t="s">
        <v>379</v>
      </c>
      <c r="N531" t="s">
        <v>380</v>
      </c>
      <c r="O531">
        <v>24.910736</v>
      </c>
      <c r="P531">
        <v>121.49779409999999</v>
      </c>
      <c r="Q531" t="s">
        <v>381</v>
      </c>
      <c r="S531" t="str">
        <f t="shared" si="83"/>
        <v>新北市</v>
      </c>
      <c r="T531" t="str">
        <f t="shared" si="84"/>
        <v>新店區</v>
      </c>
      <c r="AJ531" t="s">
        <v>2369</v>
      </c>
      <c r="AK531">
        <v>4.8</v>
      </c>
      <c r="AL531">
        <v>73</v>
      </c>
      <c r="AM531" t="s">
        <v>2361</v>
      </c>
      <c r="AN531" s="2" t="s">
        <v>2370</v>
      </c>
      <c r="AO531">
        <v>25.014035</v>
      </c>
      <c r="AP531">
        <v>121.47245100000001</v>
      </c>
      <c r="AQ531" t="str">
        <f t="shared" si="85"/>
        <v>新北市</v>
      </c>
      <c r="AR531" t="str">
        <f t="shared" si="86"/>
        <v>板橋區</v>
      </c>
      <c r="BG531" t="str">
        <f t="shared" si="87"/>
        <v/>
      </c>
      <c r="BH531" t="str">
        <f t="shared" si="88"/>
        <v/>
      </c>
      <c r="BX531" t="s">
        <v>4933</v>
      </c>
      <c r="BY531" t="s">
        <v>26</v>
      </c>
      <c r="BZ531" t="s">
        <v>4873</v>
      </c>
      <c r="CA531" t="s">
        <v>4934</v>
      </c>
      <c r="CB531">
        <v>24.965145</v>
      </c>
      <c r="CC531">
        <v>121.44018199999999</v>
      </c>
      <c r="CJ531">
        <v>57985</v>
      </c>
      <c r="CK531">
        <v>5416</v>
      </c>
      <c r="CL531" t="s">
        <v>9542</v>
      </c>
      <c r="CM531" t="s">
        <v>9543</v>
      </c>
      <c r="CN531">
        <v>14</v>
      </c>
      <c r="CP531">
        <v>0</v>
      </c>
      <c r="CQ531">
        <v>121.67186</v>
      </c>
      <c r="CR531">
        <v>25.066520000000001</v>
      </c>
      <c r="CS531" t="s">
        <v>9544</v>
      </c>
      <c r="CT531" t="s">
        <v>9545</v>
      </c>
      <c r="CU531" t="str">
        <f t="shared" si="89"/>
        <v>新台五</v>
      </c>
      <c r="CV531" t="str">
        <f t="shared" si="90"/>
        <v>路二段</v>
      </c>
    </row>
    <row r="532" spans="12:100" x14ac:dyDescent="0.25">
      <c r="L532" t="s">
        <v>986</v>
      </c>
      <c r="M532" t="s">
        <v>782</v>
      </c>
      <c r="N532" t="s">
        <v>987</v>
      </c>
      <c r="O532">
        <v>24.953013800000001</v>
      </c>
      <c r="P532">
        <v>121.5403764</v>
      </c>
      <c r="Q532" t="s">
        <v>988</v>
      </c>
      <c r="S532" t="str">
        <f t="shared" si="83"/>
        <v>新北市</v>
      </c>
      <c r="T532" t="str">
        <f t="shared" si="84"/>
        <v>新店區</v>
      </c>
      <c r="AJ532" t="s">
        <v>2351</v>
      </c>
      <c r="AK532">
        <v>5</v>
      </c>
      <c r="AL532">
        <v>310</v>
      </c>
      <c r="AM532" t="s">
        <v>2189</v>
      </c>
      <c r="AN532" s="2" t="s">
        <v>2352</v>
      </c>
      <c r="AO532">
        <v>25.014660599999999</v>
      </c>
      <c r="AP532">
        <v>121.472553</v>
      </c>
      <c r="AQ532" t="str">
        <f t="shared" si="85"/>
        <v>新北市</v>
      </c>
      <c r="AR532" t="str">
        <f t="shared" si="86"/>
        <v>板橋區</v>
      </c>
      <c r="BG532" t="str">
        <f t="shared" si="87"/>
        <v/>
      </c>
      <c r="BH532" t="str">
        <f t="shared" si="88"/>
        <v/>
      </c>
      <c r="BX532" t="s">
        <v>4935</v>
      </c>
      <c r="BY532" t="s">
        <v>26</v>
      </c>
      <c r="BZ532" t="s">
        <v>4827</v>
      </c>
      <c r="CA532" t="s">
        <v>4828</v>
      </c>
      <c r="CB532">
        <v>24.978283999999999</v>
      </c>
      <c r="CC532">
        <v>121.464287</v>
      </c>
      <c r="CJ532">
        <v>57986</v>
      </c>
      <c r="CK532">
        <v>5416</v>
      </c>
      <c r="CL532" t="s">
        <v>9542</v>
      </c>
      <c r="CM532" t="s">
        <v>9543</v>
      </c>
      <c r="CN532">
        <v>75</v>
      </c>
      <c r="CP532">
        <v>1</v>
      </c>
      <c r="CQ532">
        <v>121.67207999999999</v>
      </c>
      <c r="CR532">
        <v>25.066109999999998</v>
      </c>
      <c r="CS532" t="s">
        <v>9546</v>
      </c>
      <c r="CT532" t="s">
        <v>9547</v>
      </c>
      <c r="CU532" t="str">
        <f t="shared" si="89"/>
        <v>新台五</v>
      </c>
      <c r="CV532" t="str">
        <f t="shared" si="90"/>
        <v>路二段</v>
      </c>
    </row>
    <row r="533" spans="12:100" x14ac:dyDescent="0.25">
      <c r="L533" t="s">
        <v>1380</v>
      </c>
      <c r="M533" t="s">
        <v>350</v>
      </c>
      <c r="N533" t="s">
        <v>1381</v>
      </c>
      <c r="O533">
        <v>24.9536199</v>
      </c>
      <c r="P533">
        <v>121.4999804</v>
      </c>
      <c r="Q533" t="s">
        <v>1382</v>
      </c>
      <c r="S533" t="str">
        <f t="shared" si="83"/>
        <v>新北市</v>
      </c>
      <c r="T533" t="str">
        <f t="shared" si="84"/>
        <v>新店區</v>
      </c>
      <c r="AJ533" t="s">
        <v>2869</v>
      </c>
      <c r="AK533">
        <v>4.5</v>
      </c>
      <c r="AL533">
        <v>89</v>
      </c>
      <c r="AM533" t="s">
        <v>2870</v>
      </c>
      <c r="AN533" s="2" t="s">
        <v>2871</v>
      </c>
      <c r="AO533">
        <v>25.012715</v>
      </c>
      <c r="AP533">
        <v>121.44960500000001</v>
      </c>
      <c r="AQ533" t="str">
        <f t="shared" si="85"/>
        <v>新北市</v>
      </c>
      <c r="AR533" t="str">
        <f t="shared" si="86"/>
        <v>板橋區</v>
      </c>
      <c r="BG533" t="str">
        <f t="shared" si="87"/>
        <v/>
      </c>
      <c r="BH533" t="str">
        <f t="shared" si="88"/>
        <v/>
      </c>
      <c r="BX533" t="s">
        <v>4936</v>
      </c>
      <c r="BY533" t="s">
        <v>26</v>
      </c>
      <c r="BZ533" t="s">
        <v>4858</v>
      </c>
      <c r="CA533" t="s">
        <v>4937</v>
      </c>
      <c r="CB533">
        <v>24.982818999999999</v>
      </c>
      <c r="CC533">
        <v>121.443905</v>
      </c>
      <c r="CJ533">
        <v>151102</v>
      </c>
      <c r="CK533">
        <v>16668</v>
      </c>
      <c r="CL533" t="s">
        <v>9548</v>
      </c>
      <c r="CM533" t="s">
        <v>9549</v>
      </c>
      <c r="CN533">
        <v>0</v>
      </c>
      <c r="CP533">
        <v>0</v>
      </c>
      <c r="CQ533">
        <v>121.48817</v>
      </c>
      <c r="CR533">
        <v>25.089410000000001</v>
      </c>
      <c r="CS533" t="s">
        <v>9550</v>
      </c>
      <c r="CT533" t="s">
        <v>9551</v>
      </c>
      <c r="CU533" t="str">
        <f t="shared" si="89"/>
        <v>集賢路</v>
      </c>
      <c r="CV533" t="str">
        <f t="shared" si="90"/>
        <v>159</v>
      </c>
    </row>
    <row r="534" spans="12:100" x14ac:dyDescent="0.25">
      <c r="L534" t="s">
        <v>1332</v>
      </c>
      <c r="M534" t="s">
        <v>782</v>
      </c>
      <c r="N534" t="s">
        <v>1333</v>
      </c>
      <c r="O534">
        <v>24.9737291</v>
      </c>
      <c r="P534">
        <v>121.5446457</v>
      </c>
      <c r="Q534" t="s">
        <v>1334</v>
      </c>
      <c r="S534" t="str">
        <f t="shared" si="83"/>
        <v>新北市</v>
      </c>
      <c r="T534" t="str">
        <f t="shared" si="84"/>
        <v>新店區</v>
      </c>
      <c r="AJ534" t="s">
        <v>2517</v>
      </c>
      <c r="AK534">
        <v>5</v>
      </c>
      <c r="AL534">
        <v>17</v>
      </c>
      <c r="AM534" t="s">
        <v>2518</v>
      </c>
      <c r="AN534" s="2" t="s">
        <v>2519</v>
      </c>
      <c r="AO534">
        <v>25.024200199999999</v>
      </c>
      <c r="AP534">
        <v>121.4607267</v>
      </c>
      <c r="AQ534" t="str">
        <f t="shared" si="85"/>
        <v>新北市</v>
      </c>
      <c r="AR534" t="str">
        <f t="shared" si="86"/>
        <v>板橋區</v>
      </c>
      <c r="BG534" t="str">
        <f t="shared" si="87"/>
        <v/>
      </c>
      <c r="BH534" t="str">
        <f t="shared" si="88"/>
        <v/>
      </c>
      <c r="BX534" t="s">
        <v>4938</v>
      </c>
      <c r="BY534" t="s">
        <v>26</v>
      </c>
      <c r="BZ534" t="s">
        <v>4873</v>
      </c>
      <c r="CA534" t="s">
        <v>4939</v>
      </c>
      <c r="CB534">
        <v>24.970245999999999</v>
      </c>
      <c r="CC534">
        <v>121.43401299999999</v>
      </c>
      <c r="CJ534">
        <v>151103</v>
      </c>
      <c r="CK534">
        <v>16668</v>
      </c>
      <c r="CL534" t="s">
        <v>9552</v>
      </c>
      <c r="CM534" t="s">
        <v>9553</v>
      </c>
      <c r="CN534">
        <v>1</v>
      </c>
      <c r="CP534">
        <v>0</v>
      </c>
      <c r="CQ534">
        <v>121.48909999999999</v>
      </c>
      <c r="CR534">
        <v>25.089580000000002</v>
      </c>
      <c r="CS534" t="s">
        <v>9554</v>
      </c>
      <c r="CT534" t="s">
        <v>9555</v>
      </c>
      <c r="CU534" t="str">
        <f t="shared" si="89"/>
        <v>集賢路</v>
      </c>
      <c r="CV534" t="str">
        <f t="shared" si="90"/>
        <v>123</v>
      </c>
    </row>
    <row r="535" spans="12:100" x14ac:dyDescent="0.25">
      <c r="L535" t="s">
        <v>485</v>
      </c>
      <c r="M535" t="s">
        <v>372</v>
      </c>
      <c r="N535" t="s">
        <v>486</v>
      </c>
      <c r="O535">
        <v>25.048226</v>
      </c>
      <c r="P535">
        <v>121.44454020000001</v>
      </c>
      <c r="Q535" t="s">
        <v>487</v>
      </c>
      <c r="S535" t="str">
        <f t="shared" si="83"/>
        <v>新北市</v>
      </c>
      <c r="T535" t="str">
        <f t="shared" si="84"/>
        <v>新莊區</v>
      </c>
      <c r="AJ535" t="s">
        <v>2312</v>
      </c>
      <c r="AK535">
        <v>5</v>
      </c>
      <c r="AL535">
        <v>49</v>
      </c>
      <c r="AM535" t="s">
        <v>2192</v>
      </c>
      <c r="AN535" s="2" t="s">
        <v>2313</v>
      </c>
      <c r="AO535">
        <v>25.025031999999999</v>
      </c>
      <c r="AP535">
        <v>121.4622904</v>
      </c>
      <c r="AQ535" t="str">
        <f t="shared" si="85"/>
        <v>新北市</v>
      </c>
      <c r="AR535" t="str">
        <f t="shared" si="86"/>
        <v>板橋區</v>
      </c>
      <c r="BG535" t="str">
        <f t="shared" si="87"/>
        <v/>
      </c>
      <c r="BH535" t="str">
        <f t="shared" si="88"/>
        <v/>
      </c>
      <c r="BX535" t="s">
        <v>4940</v>
      </c>
      <c r="BY535" t="s">
        <v>26</v>
      </c>
      <c r="BZ535" t="s">
        <v>4867</v>
      </c>
      <c r="CA535" t="s">
        <v>4941</v>
      </c>
      <c r="CB535">
        <v>121.413128</v>
      </c>
      <c r="CC535">
        <v>24.957813999999999</v>
      </c>
      <c r="CJ535">
        <v>151104</v>
      </c>
      <c r="CK535">
        <v>16668</v>
      </c>
      <c r="CL535" t="s">
        <v>9556</v>
      </c>
      <c r="CM535" t="s">
        <v>9557</v>
      </c>
      <c r="CN535">
        <v>2</v>
      </c>
      <c r="CP535">
        <v>0</v>
      </c>
      <c r="CQ535">
        <v>121.489294</v>
      </c>
      <c r="CR535">
        <v>25.087346</v>
      </c>
      <c r="CS535" t="s">
        <v>9558</v>
      </c>
      <c r="CT535" t="s">
        <v>9559</v>
      </c>
      <c r="CU535" t="str">
        <f t="shared" si="89"/>
        <v>三重區</v>
      </c>
      <c r="CV535" t="str">
        <f t="shared" si="90"/>
        <v>三信路</v>
      </c>
    </row>
    <row r="536" spans="12:100" x14ac:dyDescent="0.25">
      <c r="L536" t="s">
        <v>1881</v>
      </c>
      <c r="M536" t="s">
        <v>413</v>
      </c>
      <c r="N536" t="s">
        <v>1882</v>
      </c>
      <c r="O536">
        <v>25.053545400000001</v>
      </c>
      <c r="P536">
        <v>121.44347879999999</v>
      </c>
      <c r="Q536" t="s">
        <v>1883</v>
      </c>
      <c r="S536" t="str">
        <f t="shared" si="83"/>
        <v>新北市</v>
      </c>
      <c r="T536" t="str">
        <f t="shared" si="84"/>
        <v>新莊區</v>
      </c>
      <c r="AJ536" t="s">
        <v>2499</v>
      </c>
      <c r="AK536">
        <v>3.8</v>
      </c>
      <c r="AL536">
        <v>23</v>
      </c>
      <c r="AM536" t="s">
        <v>2189</v>
      </c>
      <c r="AN536" s="2" t="s">
        <v>2500</v>
      </c>
      <c r="AO536">
        <v>25.007944999999999</v>
      </c>
      <c r="AP536">
        <v>121.460705</v>
      </c>
      <c r="AQ536" t="str">
        <f t="shared" si="85"/>
        <v>新北市</v>
      </c>
      <c r="AR536" t="str">
        <f t="shared" si="86"/>
        <v>板橋區</v>
      </c>
      <c r="BG536" t="str">
        <f t="shared" si="87"/>
        <v/>
      </c>
      <c r="BH536" t="str">
        <f t="shared" si="88"/>
        <v/>
      </c>
      <c r="BX536" t="s">
        <v>4942</v>
      </c>
      <c r="BY536" t="s">
        <v>26</v>
      </c>
      <c r="BZ536" t="s">
        <v>3685</v>
      </c>
      <c r="CA536" t="s">
        <v>2435</v>
      </c>
      <c r="CB536">
        <v>24.984894000000001</v>
      </c>
      <c r="CC536">
        <v>121.45554300000001</v>
      </c>
      <c r="CJ536">
        <v>156939</v>
      </c>
      <c r="CK536">
        <v>16767</v>
      </c>
      <c r="CL536" t="s">
        <v>9560</v>
      </c>
      <c r="CM536" t="s">
        <v>9561</v>
      </c>
      <c r="CN536">
        <v>3</v>
      </c>
      <c r="CP536">
        <v>0</v>
      </c>
      <c r="CQ536">
        <v>121.44593089999999</v>
      </c>
      <c r="CR536">
        <v>25.172172</v>
      </c>
      <c r="CS536" t="s">
        <v>9562</v>
      </c>
      <c r="CT536" t="s">
        <v>9563</v>
      </c>
      <c r="CU536" t="str">
        <f t="shared" si="89"/>
        <v>淡水區</v>
      </c>
      <c r="CV536" t="str">
        <f t="shared" si="90"/>
        <v>水源街</v>
      </c>
    </row>
    <row r="537" spans="12:100" x14ac:dyDescent="0.25">
      <c r="L537" t="s">
        <v>392</v>
      </c>
      <c r="M537" t="s">
        <v>372</v>
      </c>
      <c r="N537" t="s">
        <v>393</v>
      </c>
      <c r="O537">
        <v>25.0366541</v>
      </c>
      <c r="P537">
        <v>121.45373240000001</v>
      </c>
      <c r="Q537" t="s">
        <v>394</v>
      </c>
      <c r="S537" t="str">
        <f t="shared" si="83"/>
        <v>新北市</v>
      </c>
      <c r="T537" t="str">
        <f t="shared" si="84"/>
        <v>新莊區</v>
      </c>
      <c r="AJ537" t="s">
        <v>2244</v>
      </c>
      <c r="AK537">
        <v>4.9000000000000004</v>
      </c>
      <c r="AL537">
        <v>1</v>
      </c>
      <c r="AM537" t="s">
        <v>2189</v>
      </c>
      <c r="AN537" s="2" t="s">
        <v>2245</v>
      </c>
      <c r="AO537">
        <v>25.000450699999998</v>
      </c>
      <c r="AP537">
        <v>121.4636022</v>
      </c>
      <c r="AQ537" t="str">
        <f t="shared" si="85"/>
        <v>新北市</v>
      </c>
      <c r="AR537" t="str">
        <f t="shared" si="86"/>
        <v>板橋區</v>
      </c>
      <c r="BG537" t="str">
        <f t="shared" si="87"/>
        <v/>
      </c>
      <c r="BH537" t="str">
        <f t="shared" si="88"/>
        <v/>
      </c>
      <c r="BX537" t="s">
        <v>4943</v>
      </c>
      <c r="BY537" t="s">
        <v>26</v>
      </c>
      <c r="BZ537" t="s">
        <v>4848</v>
      </c>
      <c r="CA537" t="s">
        <v>4944</v>
      </c>
      <c r="CB537">
        <v>24.973354</v>
      </c>
      <c r="CC537">
        <v>121.440541</v>
      </c>
      <c r="CJ537">
        <v>182878</v>
      </c>
      <c r="CK537">
        <v>16692</v>
      </c>
      <c r="CL537" t="s">
        <v>9564</v>
      </c>
      <c r="CM537" t="s">
        <v>9565</v>
      </c>
      <c r="CN537">
        <v>18</v>
      </c>
      <c r="CO537">
        <v>-1</v>
      </c>
      <c r="CP537">
        <v>0</v>
      </c>
      <c r="CQ537">
        <v>121.43537910000001</v>
      </c>
      <c r="CR537">
        <v>25.069660850000002</v>
      </c>
      <c r="CS537" t="s">
        <v>9566</v>
      </c>
      <c r="CT537" t="s">
        <v>9567</v>
      </c>
      <c r="CU537" t="str">
        <f t="shared" si="89"/>
        <v>成泰路</v>
      </c>
      <c r="CV537" t="str">
        <f t="shared" si="90"/>
        <v>一段5</v>
      </c>
    </row>
    <row r="538" spans="12:100" x14ac:dyDescent="0.25">
      <c r="L538" t="s">
        <v>1768</v>
      </c>
      <c r="M538" t="s">
        <v>413</v>
      </c>
      <c r="N538" t="s">
        <v>1769</v>
      </c>
      <c r="O538">
        <v>25.035431899999999</v>
      </c>
      <c r="P538">
        <v>121.452037</v>
      </c>
      <c r="Q538" t="s">
        <v>1770</v>
      </c>
      <c r="S538" t="str">
        <f t="shared" si="83"/>
        <v>新北市</v>
      </c>
      <c r="T538" t="str">
        <f t="shared" si="84"/>
        <v>新莊區</v>
      </c>
      <c r="AJ538" t="s">
        <v>2505</v>
      </c>
      <c r="AK538">
        <v>4.5999999999999996</v>
      </c>
      <c r="AL538">
        <v>9</v>
      </c>
      <c r="AM538" t="s">
        <v>2463</v>
      </c>
      <c r="AN538" s="2" t="s">
        <v>2506</v>
      </c>
      <c r="AO538">
        <v>24.999057700000002</v>
      </c>
      <c r="AP538">
        <v>121.46312570000001</v>
      </c>
      <c r="AQ538" t="str">
        <f t="shared" si="85"/>
        <v>新北市</v>
      </c>
      <c r="AR538" t="str">
        <f t="shared" si="86"/>
        <v>板橋區</v>
      </c>
      <c r="BG538" t="str">
        <f t="shared" si="87"/>
        <v/>
      </c>
      <c r="BH538" t="str">
        <f t="shared" si="88"/>
        <v/>
      </c>
      <c r="BX538" t="s">
        <v>4945</v>
      </c>
      <c r="BY538" t="s">
        <v>26</v>
      </c>
      <c r="BZ538" t="s">
        <v>4827</v>
      </c>
      <c r="CA538" t="s">
        <v>4946</v>
      </c>
      <c r="CB538">
        <v>24.977672999999999</v>
      </c>
      <c r="CC538">
        <v>121.464254</v>
      </c>
      <c r="CJ538">
        <v>195893</v>
      </c>
      <c r="CK538">
        <v>15224</v>
      </c>
      <c r="CL538" t="s">
        <v>9568</v>
      </c>
      <c r="CM538" t="s">
        <v>9569</v>
      </c>
      <c r="CN538">
        <v>83</v>
      </c>
      <c r="CO538">
        <v>0</v>
      </c>
      <c r="CP538">
        <v>1</v>
      </c>
      <c r="CQ538">
        <v>121.455196</v>
      </c>
      <c r="CR538">
        <v>25.169281999999999</v>
      </c>
      <c r="CS538" t="s">
        <v>9570</v>
      </c>
      <c r="CT538" t="s">
        <v>9571</v>
      </c>
      <c r="CU538" t="str">
        <f t="shared" si="89"/>
        <v>鄧公路</v>
      </c>
      <c r="CV538" t="str">
        <f t="shared" si="90"/>
        <v>路燈5</v>
      </c>
    </row>
    <row r="539" spans="12:100" x14ac:dyDescent="0.25">
      <c r="L539" t="s">
        <v>1161</v>
      </c>
      <c r="M539" t="s">
        <v>782</v>
      </c>
      <c r="N539" t="s">
        <v>1162</v>
      </c>
      <c r="O539">
        <v>25.0340253</v>
      </c>
      <c r="P539">
        <v>121.44173549999999</v>
      </c>
      <c r="Q539" t="s">
        <v>1163</v>
      </c>
      <c r="S539" t="str">
        <f t="shared" si="83"/>
        <v>新北市</v>
      </c>
      <c r="T539" t="str">
        <f t="shared" si="84"/>
        <v>新莊區</v>
      </c>
      <c r="AJ539" t="s">
        <v>2489</v>
      </c>
      <c r="AK539">
        <v>4.4000000000000004</v>
      </c>
      <c r="AL539">
        <v>83</v>
      </c>
      <c r="AM539" t="s">
        <v>2463</v>
      </c>
      <c r="AN539" s="2" t="s">
        <v>2490</v>
      </c>
      <c r="AO539">
        <v>25.014586699999999</v>
      </c>
      <c r="AP539">
        <v>121.4625171</v>
      </c>
      <c r="AQ539" t="str">
        <f t="shared" si="85"/>
        <v>新北市</v>
      </c>
      <c r="AR539" t="str">
        <f t="shared" si="86"/>
        <v>板橋區</v>
      </c>
      <c r="BG539" t="str">
        <f t="shared" si="87"/>
        <v/>
      </c>
      <c r="BH539" t="str">
        <f t="shared" si="88"/>
        <v/>
      </c>
      <c r="BX539" t="s">
        <v>4947</v>
      </c>
      <c r="BY539" t="s">
        <v>75</v>
      </c>
      <c r="BZ539" t="s">
        <v>4948</v>
      </c>
      <c r="CA539" t="s">
        <v>4949</v>
      </c>
      <c r="CB539">
        <v>25.081130000000002</v>
      </c>
      <c r="CC539">
        <v>121.46193</v>
      </c>
      <c r="CJ539">
        <v>58225</v>
      </c>
      <c r="CK539">
        <v>10453</v>
      </c>
      <c r="CL539" t="s">
        <v>9572</v>
      </c>
      <c r="CM539" t="s">
        <v>9573</v>
      </c>
      <c r="CN539">
        <v>56</v>
      </c>
      <c r="CP539">
        <v>1</v>
      </c>
      <c r="CQ539">
        <v>121.4415022</v>
      </c>
      <c r="CR539">
        <v>25.08207123</v>
      </c>
      <c r="CS539" t="s">
        <v>9574</v>
      </c>
      <c r="CT539" t="s">
        <v>9575</v>
      </c>
      <c r="CU539" t="str">
        <f t="shared" si="89"/>
        <v>新北市</v>
      </c>
      <c r="CV539" t="str">
        <f t="shared" si="90"/>
        <v>五股區</v>
      </c>
    </row>
    <row r="540" spans="12:100" x14ac:dyDescent="0.25">
      <c r="L540" t="s">
        <v>270</v>
      </c>
      <c r="M540" t="s">
        <v>235</v>
      </c>
      <c r="N540" t="s">
        <v>271</v>
      </c>
      <c r="O540">
        <v>25.036321900000001</v>
      </c>
      <c r="P540">
        <v>121.4326549</v>
      </c>
      <c r="Q540" t="s">
        <v>272</v>
      </c>
      <c r="S540" t="str">
        <f t="shared" si="83"/>
        <v>新北市</v>
      </c>
      <c r="T540" t="str">
        <f t="shared" si="84"/>
        <v>新莊區</v>
      </c>
      <c r="AJ540" t="s">
        <v>2365</v>
      </c>
      <c r="AK540">
        <v>4.9000000000000004</v>
      </c>
      <c r="AL540">
        <v>105</v>
      </c>
      <c r="AM540" t="s">
        <v>2189</v>
      </c>
      <c r="AN540" s="2" t="s">
        <v>2366</v>
      </c>
      <c r="AO540">
        <v>24.9962269</v>
      </c>
      <c r="AP540">
        <v>121.4617776</v>
      </c>
      <c r="AQ540" t="str">
        <f t="shared" si="85"/>
        <v>新北市</v>
      </c>
      <c r="AR540" t="str">
        <f t="shared" si="86"/>
        <v>板橋區</v>
      </c>
      <c r="BG540" t="str">
        <f t="shared" si="87"/>
        <v/>
      </c>
      <c r="BH540" t="str">
        <f t="shared" si="88"/>
        <v/>
      </c>
      <c r="BX540" t="s">
        <v>4950</v>
      </c>
      <c r="BY540" t="s">
        <v>75</v>
      </c>
      <c r="BZ540" t="s">
        <v>4951</v>
      </c>
      <c r="CA540" t="s">
        <v>4952</v>
      </c>
      <c r="CB540">
        <v>25.084820000000001</v>
      </c>
      <c r="CC540">
        <v>121.45854</v>
      </c>
      <c r="CJ540">
        <v>34501</v>
      </c>
      <c r="CK540">
        <v>10172</v>
      </c>
      <c r="CL540" t="s">
        <v>8754</v>
      </c>
      <c r="CM540" t="s">
        <v>8755</v>
      </c>
      <c r="CN540">
        <v>14</v>
      </c>
      <c r="CO540">
        <v>0</v>
      </c>
      <c r="CP540">
        <v>0</v>
      </c>
      <c r="CQ540">
        <v>121.50740999999999</v>
      </c>
      <c r="CR540">
        <v>25.013535999999998</v>
      </c>
      <c r="CS540" t="s">
        <v>9576</v>
      </c>
      <c r="CT540" t="s">
        <v>9577</v>
      </c>
      <c r="CU540" t="str">
        <f t="shared" si="89"/>
        <v>保安路</v>
      </c>
      <c r="CV540" t="str">
        <f t="shared" si="90"/>
        <v>125</v>
      </c>
    </row>
    <row r="541" spans="12:100" ht="17.25" x14ac:dyDescent="0.25">
      <c r="L541" t="s">
        <v>1149</v>
      </c>
      <c r="M541" t="s">
        <v>782</v>
      </c>
      <c r="N541" t="s">
        <v>1150</v>
      </c>
      <c r="O541">
        <v>25.036922700000002</v>
      </c>
      <c r="P541">
        <v>121.4561222</v>
      </c>
      <c r="Q541" t="s">
        <v>1151</v>
      </c>
      <c r="S541" t="str">
        <f t="shared" si="83"/>
        <v>新北市</v>
      </c>
      <c r="T541" t="str">
        <f t="shared" si="84"/>
        <v>新莊區</v>
      </c>
      <c r="AJ541" t="s">
        <v>2538</v>
      </c>
      <c r="AK541">
        <v>5</v>
      </c>
      <c r="AL541">
        <v>2</v>
      </c>
      <c r="AM541" t="s">
        <v>2472</v>
      </c>
      <c r="AN541" s="3" t="s">
        <v>3488</v>
      </c>
      <c r="AO541">
        <v>25.023450799999999</v>
      </c>
      <c r="AP541">
        <v>121.4709343</v>
      </c>
      <c r="AQ541" t="str">
        <f t="shared" si="85"/>
        <v>新北市</v>
      </c>
      <c r="AR541" t="str">
        <f t="shared" si="86"/>
        <v>板橋區</v>
      </c>
      <c r="BG541" t="str">
        <f t="shared" si="87"/>
        <v/>
      </c>
      <c r="BH541" t="str">
        <f t="shared" si="88"/>
        <v/>
      </c>
      <c r="BX541" t="s">
        <v>4773</v>
      </c>
      <c r="BY541" t="s">
        <v>75</v>
      </c>
      <c r="BZ541" t="s">
        <v>4953</v>
      </c>
      <c r="CA541" t="s">
        <v>4954</v>
      </c>
      <c r="CB541">
        <v>25.09</v>
      </c>
      <c r="CC541">
        <v>121.45894</v>
      </c>
      <c r="CJ541">
        <v>33920</v>
      </c>
      <c r="CK541">
        <v>10148</v>
      </c>
      <c r="CL541" t="s">
        <v>7981</v>
      </c>
      <c r="CM541" t="s">
        <v>9578</v>
      </c>
      <c r="CN541">
        <v>22</v>
      </c>
      <c r="CO541">
        <v>-1</v>
      </c>
      <c r="CP541">
        <v>0</v>
      </c>
      <c r="CQ541">
        <v>121.3935678</v>
      </c>
      <c r="CR541">
        <v>24.972263659999999</v>
      </c>
      <c r="CS541" t="s">
        <v>9579</v>
      </c>
      <c r="CT541" t="s">
        <v>9580</v>
      </c>
      <c r="CU541" t="str">
        <f t="shared" si="89"/>
        <v>中山路</v>
      </c>
      <c r="CV541" t="str">
        <f t="shared" si="90"/>
        <v>三段2</v>
      </c>
    </row>
    <row r="542" spans="12:100" x14ac:dyDescent="0.25">
      <c r="L542" t="s">
        <v>1314</v>
      </c>
      <c r="M542" t="s">
        <v>782</v>
      </c>
      <c r="N542" t="s">
        <v>1315</v>
      </c>
      <c r="O542">
        <v>25.051774099999999</v>
      </c>
      <c r="P542">
        <v>121.447515</v>
      </c>
      <c r="Q542" t="s">
        <v>1316</v>
      </c>
      <c r="S542" t="str">
        <f t="shared" si="83"/>
        <v>新北市</v>
      </c>
      <c r="T542" t="str">
        <f t="shared" si="84"/>
        <v>新莊區</v>
      </c>
      <c r="AJ542" t="s">
        <v>2191</v>
      </c>
      <c r="AK542">
        <v>4.3</v>
      </c>
      <c r="AL542">
        <v>3</v>
      </c>
      <c r="AM542" t="s">
        <v>2192</v>
      </c>
      <c r="AN542" s="2" t="s">
        <v>2193</v>
      </c>
      <c r="AO542">
        <v>25.022698999999999</v>
      </c>
      <c r="AP542">
        <v>121.4577278</v>
      </c>
      <c r="AQ542" t="str">
        <f t="shared" si="85"/>
        <v>新北市</v>
      </c>
      <c r="AR542" t="str">
        <f t="shared" si="86"/>
        <v>板橋區</v>
      </c>
      <c r="BG542" t="str">
        <f t="shared" si="87"/>
        <v/>
      </c>
      <c r="BH542" t="str">
        <f t="shared" si="88"/>
        <v/>
      </c>
      <c r="BX542" t="s">
        <v>4955</v>
      </c>
      <c r="BY542" t="s">
        <v>75</v>
      </c>
      <c r="BZ542" t="s">
        <v>4948</v>
      </c>
      <c r="CA542" t="s">
        <v>4956</v>
      </c>
      <c r="CB542">
        <v>25.081499999999998</v>
      </c>
      <c r="CC542">
        <v>121.46126</v>
      </c>
      <c r="CJ542">
        <v>129643</v>
      </c>
      <c r="CK542">
        <v>16500</v>
      </c>
      <c r="CL542" t="s">
        <v>9581</v>
      </c>
      <c r="CM542" t="s">
        <v>9582</v>
      </c>
      <c r="CN542">
        <v>37</v>
      </c>
      <c r="CO542">
        <v>-1</v>
      </c>
      <c r="CP542">
        <v>1</v>
      </c>
      <c r="CQ542">
        <v>121.526622</v>
      </c>
      <c r="CR542">
        <v>25.095583000000001</v>
      </c>
      <c r="CS542" t="s">
        <v>9583</v>
      </c>
      <c r="CT542" t="s">
        <v>9584</v>
      </c>
      <c r="CU542" t="str">
        <f t="shared" si="89"/>
        <v>中正路</v>
      </c>
      <c r="CV542" t="str">
        <f t="shared" si="90"/>
        <v>208</v>
      </c>
    </row>
    <row r="543" spans="12:100" x14ac:dyDescent="0.25">
      <c r="L543" t="s">
        <v>1323</v>
      </c>
      <c r="M543" t="s">
        <v>782</v>
      </c>
      <c r="N543" t="s">
        <v>1324</v>
      </c>
      <c r="O543">
        <v>25.056421400000001</v>
      </c>
      <c r="P543">
        <v>121.4486876</v>
      </c>
      <c r="Q543" t="s">
        <v>1325</v>
      </c>
      <c r="S543" t="str">
        <f t="shared" si="83"/>
        <v>新北市</v>
      </c>
      <c r="T543" t="str">
        <f t="shared" si="84"/>
        <v>新莊區</v>
      </c>
      <c r="AJ543" t="s">
        <v>2242</v>
      </c>
      <c r="AK543">
        <v>5</v>
      </c>
      <c r="AL543">
        <v>6</v>
      </c>
      <c r="AM543" t="s">
        <v>2243</v>
      </c>
      <c r="AN543" s="2" t="s">
        <v>2193</v>
      </c>
      <c r="AO543">
        <v>25.022698999999999</v>
      </c>
      <c r="AP543">
        <v>121.4577278</v>
      </c>
      <c r="AQ543" t="str">
        <f t="shared" si="85"/>
        <v>新北市</v>
      </c>
      <c r="AR543" t="str">
        <f t="shared" si="86"/>
        <v>板橋區</v>
      </c>
      <c r="BG543" t="str">
        <f t="shared" si="87"/>
        <v/>
      </c>
      <c r="BH543" t="str">
        <f t="shared" si="88"/>
        <v/>
      </c>
      <c r="BX543" t="s">
        <v>4957</v>
      </c>
      <c r="BY543" t="s">
        <v>75</v>
      </c>
      <c r="BZ543" t="s">
        <v>4951</v>
      </c>
      <c r="CA543" t="s">
        <v>4958</v>
      </c>
      <c r="CB543">
        <v>25.08521</v>
      </c>
      <c r="CC543">
        <v>121.45837</v>
      </c>
      <c r="CJ543">
        <v>58224</v>
      </c>
      <c r="CK543">
        <v>10453</v>
      </c>
      <c r="CL543" t="s">
        <v>9572</v>
      </c>
      <c r="CM543" t="s">
        <v>9573</v>
      </c>
      <c r="CN543">
        <v>7</v>
      </c>
      <c r="CP543">
        <v>0</v>
      </c>
      <c r="CQ543">
        <v>121.44217</v>
      </c>
      <c r="CR543">
        <v>25.08137</v>
      </c>
      <c r="CS543" t="s">
        <v>9585</v>
      </c>
      <c r="CT543" t="s">
        <v>9586</v>
      </c>
      <c r="CU543" t="str">
        <f t="shared" si="89"/>
        <v>新北市</v>
      </c>
      <c r="CV543" t="str">
        <f t="shared" si="90"/>
        <v>五股區</v>
      </c>
    </row>
    <row r="544" spans="12:100" x14ac:dyDescent="0.25">
      <c r="L544" t="s">
        <v>1777</v>
      </c>
      <c r="M544" t="s">
        <v>413</v>
      </c>
      <c r="N544" t="s">
        <v>1778</v>
      </c>
      <c r="O544">
        <v>25.0546978</v>
      </c>
      <c r="P544">
        <v>121.4590608</v>
      </c>
      <c r="Q544" t="s">
        <v>1779</v>
      </c>
      <c r="S544" t="str">
        <f t="shared" si="83"/>
        <v>新北市</v>
      </c>
      <c r="T544" t="str">
        <f t="shared" si="84"/>
        <v>新莊區</v>
      </c>
      <c r="AJ544" t="s">
        <v>2781</v>
      </c>
      <c r="AK544">
        <v>3.8</v>
      </c>
      <c r="AL544">
        <v>4</v>
      </c>
      <c r="AM544" t="s">
        <v>2263</v>
      </c>
      <c r="AN544" s="2" t="s">
        <v>2782</v>
      </c>
      <c r="AO544">
        <v>25.0253801</v>
      </c>
      <c r="AP544">
        <v>121.4627809</v>
      </c>
      <c r="AQ544" t="str">
        <f t="shared" si="85"/>
        <v>新北市</v>
      </c>
      <c r="AR544" t="str">
        <f t="shared" si="86"/>
        <v>板橋區</v>
      </c>
      <c r="BG544" t="str">
        <f t="shared" si="87"/>
        <v/>
      </c>
      <c r="BH544" t="str">
        <f t="shared" si="88"/>
        <v/>
      </c>
      <c r="BX544" t="s">
        <v>4959</v>
      </c>
      <c r="BY544" t="s">
        <v>75</v>
      </c>
      <c r="BZ544" t="s">
        <v>4953</v>
      </c>
      <c r="CA544" t="s">
        <v>4954</v>
      </c>
      <c r="CB544">
        <v>25.09056</v>
      </c>
      <c r="CC544">
        <v>121.45882</v>
      </c>
      <c r="CJ544">
        <v>34510</v>
      </c>
      <c r="CK544">
        <v>10172</v>
      </c>
      <c r="CL544" t="s">
        <v>9587</v>
      </c>
      <c r="CM544" t="s">
        <v>9588</v>
      </c>
      <c r="CN544">
        <v>23</v>
      </c>
      <c r="CO544">
        <v>0</v>
      </c>
      <c r="CP544">
        <v>0</v>
      </c>
      <c r="CQ544">
        <v>121.508728</v>
      </c>
      <c r="CR544">
        <v>25.036840999999999</v>
      </c>
      <c r="CS544" t="s">
        <v>9589</v>
      </c>
      <c r="CT544" t="s">
        <v>9590</v>
      </c>
      <c r="CU544" t="str">
        <f t="shared" si="89"/>
        <v>臺北市</v>
      </c>
      <c r="CV544" t="str">
        <f t="shared" si="90"/>
        <v>中正區</v>
      </c>
    </row>
    <row r="545" spans="12:100" x14ac:dyDescent="0.25">
      <c r="L545" t="s">
        <v>1152</v>
      </c>
      <c r="M545" t="s">
        <v>782</v>
      </c>
      <c r="N545" t="s">
        <v>1153</v>
      </c>
      <c r="O545">
        <v>25.045102400000001</v>
      </c>
      <c r="P545">
        <v>121.4471707</v>
      </c>
      <c r="Q545" t="s">
        <v>1154</v>
      </c>
      <c r="S545" t="str">
        <f t="shared" si="83"/>
        <v>新北市</v>
      </c>
      <c r="T545" t="str">
        <f t="shared" si="84"/>
        <v>新莊區</v>
      </c>
      <c r="AJ545" t="s">
        <v>2489</v>
      </c>
      <c r="AK545">
        <v>0</v>
      </c>
      <c r="AL545">
        <v>0</v>
      </c>
      <c r="AM545" t="s">
        <v>2463</v>
      </c>
      <c r="AN545" s="2" t="s">
        <v>2501</v>
      </c>
      <c r="AO545">
        <v>25.013197099999999</v>
      </c>
      <c r="AP545">
        <v>121.4625357</v>
      </c>
      <c r="AQ545" t="str">
        <f t="shared" si="85"/>
        <v>新北市</v>
      </c>
      <c r="AR545" t="str">
        <f t="shared" si="86"/>
        <v>板橋區</v>
      </c>
      <c r="BG545" t="str">
        <f t="shared" si="87"/>
        <v/>
      </c>
      <c r="BH545" t="str">
        <f t="shared" si="88"/>
        <v/>
      </c>
      <c r="BX545" t="s">
        <v>4960</v>
      </c>
      <c r="BY545" t="s">
        <v>75</v>
      </c>
      <c r="BZ545" t="s">
        <v>4961</v>
      </c>
      <c r="CA545" t="s">
        <v>4962</v>
      </c>
      <c r="CB545">
        <v>25.079339999999998</v>
      </c>
      <c r="CC545">
        <v>121.46629</v>
      </c>
      <c r="CJ545">
        <v>182879</v>
      </c>
      <c r="CK545">
        <v>16692</v>
      </c>
      <c r="CL545" t="s">
        <v>9564</v>
      </c>
      <c r="CM545" t="s">
        <v>9565</v>
      </c>
      <c r="CN545">
        <v>88</v>
      </c>
      <c r="CP545">
        <v>1</v>
      </c>
      <c r="CQ545">
        <v>121.435546</v>
      </c>
      <c r="CR545">
        <v>25.069564</v>
      </c>
      <c r="CS545" t="s">
        <v>9591</v>
      </c>
      <c r="CT545" t="s">
        <v>9592</v>
      </c>
      <c r="CU545" t="str">
        <f t="shared" si="89"/>
        <v>成泰路</v>
      </c>
      <c r="CV545" t="str">
        <f t="shared" si="90"/>
        <v>一段5</v>
      </c>
    </row>
    <row r="546" spans="12:100" x14ac:dyDescent="0.25">
      <c r="L546" t="s">
        <v>1254</v>
      </c>
      <c r="M546" t="s">
        <v>350</v>
      </c>
      <c r="N546" t="s">
        <v>1255</v>
      </c>
      <c r="O546">
        <v>25.065854000000002</v>
      </c>
      <c r="P546">
        <v>121.46159400000001</v>
      </c>
      <c r="Q546" t="s">
        <v>1256</v>
      </c>
      <c r="S546" t="str">
        <f t="shared" si="83"/>
        <v>新北市</v>
      </c>
      <c r="T546" t="str">
        <f t="shared" si="84"/>
        <v>新莊區</v>
      </c>
      <c r="AJ546" t="s">
        <v>2211</v>
      </c>
      <c r="AK546">
        <v>4.0999999999999996</v>
      </c>
      <c r="AL546">
        <v>1</v>
      </c>
      <c r="AM546" t="s">
        <v>2212</v>
      </c>
      <c r="AN546" s="2" t="s">
        <v>2213</v>
      </c>
      <c r="AO546">
        <v>24.981208200000001</v>
      </c>
      <c r="AP546">
        <v>121.42765900000001</v>
      </c>
      <c r="AQ546" t="str">
        <f t="shared" si="85"/>
        <v>新北市</v>
      </c>
      <c r="AR546" t="str">
        <f t="shared" si="86"/>
        <v>板橋區</v>
      </c>
      <c r="BG546" t="str">
        <f t="shared" si="87"/>
        <v/>
      </c>
      <c r="BH546" t="str">
        <f t="shared" si="88"/>
        <v/>
      </c>
      <c r="BX546" t="s">
        <v>4359</v>
      </c>
      <c r="BY546" t="s">
        <v>75</v>
      </c>
      <c r="BZ546" t="s">
        <v>4963</v>
      </c>
      <c r="CA546" t="s">
        <v>4964</v>
      </c>
      <c r="CB546">
        <v>25.086890799999999</v>
      </c>
      <c r="CC546">
        <v>121.4715241</v>
      </c>
      <c r="CJ546">
        <v>147114</v>
      </c>
      <c r="CK546">
        <v>16656</v>
      </c>
      <c r="CL546" t="s">
        <v>9593</v>
      </c>
      <c r="CM546" t="s">
        <v>9594</v>
      </c>
      <c r="CN546">
        <v>43</v>
      </c>
      <c r="CO546">
        <v>-1</v>
      </c>
      <c r="CP546">
        <v>1</v>
      </c>
      <c r="CQ546">
        <v>121.5182441</v>
      </c>
      <c r="CR546">
        <v>24.96414395</v>
      </c>
      <c r="CS546" t="s">
        <v>9595</v>
      </c>
      <c r="CT546" t="s">
        <v>9596</v>
      </c>
      <c r="CU546" t="str">
        <f t="shared" si="89"/>
        <v>安康路</v>
      </c>
      <c r="CV546" t="str">
        <f t="shared" si="90"/>
        <v>1段3</v>
      </c>
    </row>
    <row r="547" spans="12:100" x14ac:dyDescent="0.25">
      <c r="L547" t="s">
        <v>1320</v>
      </c>
      <c r="M547" t="s">
        <v>782</v>
      </c>
      <c r="N547" t="s">
        <v>1321</v>
      </c>
      <c r="O547">
        <v>25.037911000000001</v>
      </c>
      <c r="P547">
        <v>121.4437563</v>
      </c>
      <c r="Q547" t="s">
        <v>1322</v>
      </c>
      <c r="S547" t="str">
        <f t="shared" si="83"/>
        <v>新北市</v>
      </c>
      <c r="T547" t="str">
        <f t="shared" si="84"/>
        <v>新莊區</v>
      </c>
      <c r="AJ547" t="s">
        <v>2886</v>
      </c>
      <c r="AK547">
        <v>4</v>
      </c>
      <c r="AL547">
        <v>70</v>
      </c>
      <c r="AM547" t="s">
        <v>2858</v>
      </c>
      <c r="AN547" s="2" t="s">
        <v>2887</v>
      </c>
      <c r="AO547">
        <v>25.015312000000002</v>
      </c>
      <c r="AP547">
        <v>121.4449801</v>
      </c>
      <c r="AQ547" t="str">
        <f t="shared" si="85"/>
        <v>新北市</v>
      </c>
      <c r="AR547" t="str">
        <f t="shared" si="86"/>
        <v>板橋區</v>
      </c>
      <c r="BG547" t="str">
        <f t="shared" si="87"/>
        <v/>
      </c>
      <c r="BH547" t="str">
        <f t="shared" si="88"/>
        <v/>
      </c>
      <c r="BX547" t="s">
        <v>4965</v>
      </c>
      <c r="BY547" t="s">
        <v>75</v>
      </c>
      <c r="BZ547" t="s">
        <v>4966</v>
      </c>
      <c r="CA547" t="s">
        <v>4967</v>
      </c>
      <c r="CB547">
        <v>25.090319999999998</v>
      </c>
      <c r="CC547">
        <v>121.47071</v>
      </c>
      <c r="CJ547">
        <v>187102</v>
      </c>
      <c r="CK547">
        <v>17693</v>
      </c>
      <c r="CL547" t="s">
        <v>9597</v>
      </c>
      <c r="CM547" t="s">
        <v>9598</v>
      </c>
      <c r="CN547">
        <v>3</v>
      </c>
      <c r="CP547">
        <v>0</v>
      </c>
      <c r="CQ547">
        <v>121.8691575</v>
      </c>
      <c r="CR547">
        <v>25.047968999999998</v>
      </c>
      <c r="CS547" t="s">
        <v>9599</v>
      </c>
      <c r="CT547" t="s">
        <v>9600</v>
      </c>
      <c r="CU547" t="str">
        <f t="shared" si="89"/>
        <v>新北市</v>
      </c>
      <c r="CV547" t="str">
        <f t="shared" si="90"/>
        <v>雙溪區</v>
      </c>
    </row>
    <row r="548" spans="12:100" x14ac:dyDescent="0.25">
      <c r="L548" t="s">
        <v>1158</v>
      </c>
      <c r="M548" t="s">
        <v>782</v>
      </c>
      <c r="N548" t="s">
        <v>1159</v>
      </c>
      <c r="O548">
        <v>25.052826199999998</v>
      </c>
      <c r="P548">
        <v>121.4661311</v>
      </c>
      <c r="Q548" t="s">
        <v>1160</v>
      </c>
      <c r="S548" t="str">
        <f t="shared" si="83"/>
        <v>新北市</v>
      </c>
      <c r="T548" t="str">
        <f t="shared" si="84"/>
        <v>新莊區</v>
      </c>
      <c r="AJ548" t="s">
        <v>2407</v>
      </c>
      <c r="AK548">
        <v>4.8</v>
      </c>
      <c r="AL548">
        <v>50</v>
      </c>
      <c r="AM548" t="s">
        <v>2323</v>
      </c>
      <c r="AN548" s="2" t="s">
        <v>2408</v>
      </c>
      <c r="AO548">
        <v>25.014963999999999</v>
      </c>
      <c r="AP548">
        <v>121.44494400000001</v>
      </c>
      <c r="AQ548" t="str">
        <f t="shared" si="85"/>
        <v>新北市</v>
      </c>
      <c r="AR548" t="str">
        <f t="shared" si="86"/>
        <v>板橋區</v>
      </c>
      <c r="BG548" t="str">
        <f t="shared" si="87"/>
        <v/>
      </c>
      <c r="BH548" t="str">
        <f t="shared" si="88"/>
        <v/>
      </c>
      <c r="BX548" t="s">
        <v>4968</v>
      </c>
      <c r="BY548" t="s">
        <v>75</v>
      </c>
      <c r="BZ548" t="s">
        <v>4969</v>
      </c>
      <c r="CA548" t="s">
        <v>4970</v>
      </c>
      <c r="CB548">
        <v>25.085756700000001</v>
      </c>
      <c r="CC548">
        <v>121.47794</v>
      </c>
      <c r="CJ548">
        <v>180866</v>
      </c>
      <c r="CK548">
        <v>17293</v>
      </c>
      <c r="CL548" t="s">
        <v>9601</v>
      </c>
      <c r="CM548" t="s">
        <v>9602</v>
      </c>
      <c r="CN548">
        <v>83</v>
      </c>
      <c r="CP548">
        <v>1</v>
      </c>
      <c r="CQ548">
        <v>121.385536</v>
      </c>
      <c r="CR548">
        <v>25.089603</v>
      </c>
      <c r="CS548" t="s">
        <v>9603</v>
      </c>
      <c r="CT548" t="s">
        <v>9604</v>
      </c>
      <c r="CU548" t="str">
        <f t="shared" si="89"/>
        <v>湖里2</v>
      </c>
      <c r="CV548" t="str">
        <f t="shared" si="90"/>
        <v>.3鄰</v>
      </c>
    </row>
    <row r="549" spans="12:100" x14ac:dyDescent="0.25">
      <c r="L549" t="s">
        <v>1173</v>
      </c>
      <c r="M549" t="s">
        <v>782</v>
      </c>
      <c r="N549" t="s">
        <v>1174</v>
      </c>
      <c r="O549">
        <v>25.022330400000001</v>
      </c>
      <c r="P549">
        <v>121.4277092</v>
      </c>
      <c r="Q549" t="s">
        <v>1175</v>
      </c>
      <c r="S549" t="str">
        <f t="shared" si="83"/>
        <v>新北市</v>
      </c>
      <c r="T549" t="str">
        <f t="shared" si="84"/>
        <v>新莊區</v>
      </c>
      <c r="AJ549" t="s">
        <v>2397</v>
      </c>
      <c r="AK549">
        <v>5</v>
      </c>
      <c r="AL549">
        <v>1</v>
      </c>
      <c r="AM549" t="s">
        <v>2390</v>
      </c>
      <c r="AN549" s="2" t="s">
        <v>2398</v>
      </c>
      <c r="AO549">
        <v>25.015583899999999</v>
      </c>
      <c r="AP549">
        <v>121.44827069999999</v>
      </c>
      <c r="AQ549" t="str">
        <f t="shared" si="85"/>
        <v>新北市</v>
      </c>
      <c r="AR549" t="str">
        <f t="shared" si="86"/>
        <v>板橋區</v>
      </c>
      <c r="BG549" t="str">
        <f t="shared" si="87"/>
        <v/>
      </c>
      <c r="BH549" t="str">
        <f t="shared" si="88"/>
        <v/>
      </c>
      <c r="BX549" t="s">
        <v>4071</v>
      </c>
      <c r="BY549" t="s">
        <v>75</v>
      </c>
      <c r="BZ549" t="s">
        <v>4466</v>
      </c>
      <c r="CA549" t="s">
        <v>4971</v>
      </c>
      <c r="CB549">
        <v>25.094429999999999</v>
      </c>
      <c r="CC549">
        <v>121.45971</v>
      </c>
      <c r="CJ549">
        <v>196441</v>
      </c>
      <c r="CK549">
        <v>17919</v>
      </c>
      <c r="CL549" t="s">
        <v>9605</v>
      </c>
      <c r="CM549" t="s">
        <v>9606</v>
      </c>
      <c r="CN549">
        <v>11</v>
      </c>
      <c r="CO549">
        <v>-1</v>
      </c>
      <c r="CP549">
        <v>1</v>
      </c>
      <c r="CQ549">
        <v>121.50429699999999</v>
      </c>
      <c r="CR549">
        <v>24.993354</v>
      </c>
      <c r="CS549" t="s">
        <v>9607</v>
      </c>
      <c r="CT549" t="s">
        <v>9608</v>
      </c>
      <c r="CU549" t="str">
        <f t="shared" si="89"/>
        <v>新北市</v>
      </c>
      <c r="CV549" t="str">
        <f t="shared" si="90"/>
        <v>中和區</v>
      </c>
    </row>
    <row r="550" spans="12:100" x14ac:dyDescent="0.25">
      <c r="L550" t="s">
        <v>1155</v>
      </c>
      <c r="M550" t="s">
        <v>782</v>
      </c>
      <c r="N550" t="s">
        <v>1156</v>
      </c>
      <c r="O550">
        <v>25.046192699999999</v>
      </c>
      <c r="P550">
        <v>121.4567953</v>
      </c>
      <c r="Q550" t="s">
        <v>1157</v>
      </c>
      <c r="S550" t="str">
        <f t="shared" si="83"/>
        <v>新北市</v>
      </c>
      <c r="T550" t="str">
        <f t="shared" si="84"/>
        <v>新莊區</v>
      </c>
      <c r="AJ550" t="s">
        <v>2446</v>
      </c>
      <c r="AK550">
        <v>4.4000000000000004</v>
      </c>
      <c r="AL550">
        <v>166</v>
      </c>
      <c r="AM550" t="s">
        <v>2447</v>
      </c>
      <c r="AN550" s="2" t="s">
        <v>2448</v>
      </c>
      <c r="AO550">
        <v>25.014628600000002</v>
      </c>
      <c r="AP550">
        <v>121.4487714</v>
      </c>
      <c r="AQ550" t="str">
        <f t="shared" si="85"/>
        <v>新北市</v>
      </c>
      <c r="AR550" t="str">
        <f t="shared" si="86"/>
        <v>板橋區</v>
      </c>
      <c r="BG550" t="str">
        <f t="shared" si="87"/>
        <v/>
      </c>
      <c r="BH550" t="str">
        <f t="shared" si="88"/>
        <v/>
      </c>
      <c r="BX550" t="s">
        <v>4972</v>
      </c>
      <c r="BY550" t="s">
        <v>75</v>
      </c>
      <c r="BZ550" t="s">
        <v>4973</v>
      </c>
      <c r="CA550" t="s">
        <v>4974</v>
      </c>
      <c r="CB550">
        <v>25.08408</v>
      </c>
      <c r="CC550">
        <v>121.48144000000001</v>
      </c>
      <c r="CJ550">
        <v>142032</v>
      </c>
      <c r="CK550">
        <v>16630</v>
      </c>
      <c r="CL550" t="s">
        <v>9236</v>
      </c>
      <c r="CM550" t="s">
        <v>9237</v>
      </c>
      <c r="CN550">
        <v>87</v>
      </c>
      <c r="CP550">
        <v>1</v>
      </c>
      <c r="CQ550">
        <v>121.444377</v>
      </c>
      <c r="CR550">
        <v>25.178592999999999</v>
      </c>
      <c r="CS550" t="s">
        <v>9609</v>
      </c>
      <c r="CT550" t="s">
        <v>9610</v>
      </c>
      <c r="CU550" t="str">
        <f t="shared" si="89"/>
        <v>新北市</v>
      </c>
      <c r="CV550" t="str">
        <f t="shared" si="90"/>
        <v>淡水區</v>
      </c>
    </row>
    <row r="551" spans="12:100" x14ac:dyDescent="0.25">
      <c r="L551" t="s">
        <v>1350</v>
      </c>
      <c r="M551" t="s">
        <v>782</v>
      </c>
      <c r="N551" t="s">
        <v>1351</v>
      </c>
      <c r="O551">
        <v>25.055791800000002</v>
      </c>
      <c r="P551">
        <v>121.4556827</v>
      </c>
      <c r="Q551" t="s">
        <v>1352</v>
      </c>
      <c r="S551" t="str">
        <f t="shared" si="83"/>
        <v>新北市</v>
      </c>
      <c r="T551" t="str">
        <f t="shared" si="84"/>
        <v>新莊區</v>
      </c>
      <c r="AJ551" t="s">
        <v>2208</v>
      </c>
      <c r="AK551">
        <v>4.3</v>
      </c>
      <c r="AL551">
        <v>110</v>
      </c>
      <c r="AM551" t="s">
        <v>2209</v>
      </c>
      <c r="AN551" s="2" t="s">
        <v>2210</v>
      </c>
      <c r="AO551">
        <v>25.010573000000001</v>
      </c>
      <c r="AP551">
        <v>121.4692052</v>
      </c>
      <c r="AQ551" t="str">
        <f t="shared" si="85"/>
        <v>新北市</v>
      </c>
      <c r="AR551" t="str">
        <f t="shared" si="86"/>
        <v>板橋區</v>
      </c>
      <c r="BG551" t="str">
        <f t="shared" si="87"/>
        <v/>
      </c>
      <c r="BH551" t="str">
        <f t="shared" si="88"/>
        <v/>
      </c>
      <c r="BX551" t="s">
        <v>4975</v>
      </c>
      <c r="BY551" t="s">
        <v>75</v>
      </c>
      <c r="BZ551" t="s">
        <v>4976</v>
      </c>
      <c r="CA551" t="s">
        <v>4977</v>
      </c>
      <c r="CB551">
        <v>25.084759999999999</v>
      </c>
      <c r="CC551">
        <v>121.48385</v>
      </c>
      <c r="CJ551">
        <v>27896</v>
      </c>
      <c r="CK551">
        <v>15224</v>
      </c>
      <c r="CL551" t="s">
        <v>9611</v>
      </c>
      <c r="CM551" t="s">
        <v>9612</v>
      </c>
      <c r="CN551">
        <v>8</v>
      </c>
      <c r="CP551">
        <v>0</v>
      </c>
      <c r="CQ551">
        <v>121.44267720000001</v>
      </c>
      <c r="CR551">
        <v>25.170477179999999</v>
      </c>
      <c r="CS551" t="s">
        <v>9613</v>
      </c>
      <c r="CT551" t="s">
        <v>9614</v>
      </c>
      <c r="CU551" t="str">
        <f t="shared" si="89"/>
        <v>中山路</v>
      </c>
      <c r="CV551" t="str">
        <f t="shared" si="90"/>
        <v>77號</v>
      </c>
    </row>
    <row r="552" spans="12:100" x14ac:dyDescent="0.25">
      <c r="L552" t="s">
        <v>1176</v>
      </c>
      <c r="M552" t="s">
        <v>782</v>
      </c>
      <c r="N552" t="s">
        <v>1177</v>
      </c>
      <c r="O552">
        <v>25.050998400000001</v>
      </c>
      <c r="P552">
        <v>121.4559874</v>
      </c>
      <c r="Q552" t="s">
        <v>1178</v>
      </c>
      <c r="S552" t="str">
        <f t="shared" si="83"/>
        <v>新北市</v>
      </c>
      <c r="T552" t="str">
        <f t="shared" si="84"/>
        <v>新莊區</v>
      </c>
      <c r="AJ552" t="s">
        <v>2215</v>
      </c>
      <c r="AK552">
        <v>4.3</v>
      </c>
      <c r="AL552">
        <v>3</v>
      </c>
      <c r="AM552" t="s">
        <v>2216</v>
      </c>
      <c r="AN552" s="2" t="s">
        <v>2210</v>
      </c>
      <c r="AO552">
        <v>25.010553999999999</v>
      </c>
      <c r="AP552">
        <v>121.469072</v>
      </c>
      <c r="AQ552" t="str">
        <f t="shared" si="85"/>
        <v>新北市</v>
      </c>
      <c r="AR552" t="str">
        <f t="shared" si="86"/>
        <v>板橋區</v>
      </c>
      <c r="BG552" t="str">
        <f t="shared" si="87"/>
        <v/>
      </c>
      <c r="BH552" t="str">
        <f t="shared" si="88"/>
        <v/>
      </c>
      <c r="BX552" t="s">
        <v>4978</v>
      </c>
      <c r="BY552" t="s">
        <v>75</v>
      </c>
      <c r="BZ552" t="s">
        <v>4979</v>
      </c>
      <c r="CA552" t="s">
        <v>4980</v>
      </c>
      <c r="CB552">
        <v>25.088229999999999</v>
      </c>
      <c r="CC552">
        <v>121.46238</v>
      </c>
      <c r="CJ552">
        <v>27899</v>
      </c>
      <c r="CK552">
        <v>15224</v>
      </c>
      <c r="CL552" t="s">
        <v>9615</v>
      </c>
      <c r="CM552" t="s">
        <v>9616</v>
      </c>
      <c r="CN552">
        <v>12</v>
      </c>
      <c r="CP552">
        <v>0</v>
      </c>
      <c r="CQ552">
        <v>121.450727</v>
      </c>
      <c r="CR552">
        <v>25.169986000000002</v>
      </c>
      <c r="CS552" t="s">
        <v>9617</v>
      </c>
      <c r="CT552" t="s">
        <v>9618</v>
      </c>
      <c r="CU552" t="str">
        <f t="shared" si="89"/>
        <v>鄧公路</v>
      </c>
      <c r="CV552" t="str">
        <f t="shared" si="90"/>
        <v>29巷</v>
      </c>
    </row>
    <row r="553" spans="12:100" x14ac:dyDescent="0.25">
      <c r="L553" t="s">
        <v>1774</v>
      </c>
      <c r="M553" t="s">
        <v>413</v>
      </c>
      <c r="N553" t="s">
        <v>1775</v>
      </c>
      <c r="O553">
        <v>25.025327799999999</v>
      </c>
      <c r="P553">
        <v>121.4226278</v>
      </c>
      <c r="Q553" t="s">
        <v>1776</v>
      </c>
      <c r="S553" t="str">
        <f t="shared" si="83"/>
        <v>新北市</v>
      </c>
      <c r="T553" t="str">
        <f t="shared" si="84"/>
        <v>新莊區</v>
      </c>
      <c r="AJ553" t="s">
        <v>2221</v>
      </c>
      <c r="AK553">
        <v>2.6</v>
      </c>
      <c r="AL553">
        <v>10</v>
      </c>
      <c r="AM553" t="s">
        <v>2222</v>
      </c>
      <c r="AN553" s="2" t="s">
        <v>2210</v>
      </c>
      <c r="AO553">
        <v>25.010553900000001</v>
      </c>
      <c r="AP553">
        <v>121.4690719</v>
      </c>
      <c r="AQ553" t="str">
        <f t="shared" si="85"/>
        <v>新北市</v>
      </c>
      <c r="AR553" t="str">
        <f t="shared" si="86"/>
        <v>板橋區</v>
      </c>
      <c r="BG553" t="str">
        <f t="shared" si="87"/>
        <v/>
      </c>
      <c r="BH553" t="str">
        <f t="shared" si="88"/>
        <v/>
      </c>
      <c r="BX553" t="s">
        <v>4981</v>
      </c>
      <c r="BY553" t="s">
        <v>75</v>
      </c>
      <c r="BZ553" t="s">
        <v>4131</v>
      </c>
      <c r="CA553" t="s">
        <v>4982</v>
      </c>
      <c r="CB553">
        <v>25.084382000000002</v>
      </c>
      <c r="CC553">
        <v>121.46411999999999</v>
      </c>
      <c r="CJ553">
        <v>27900</v>
      </c>
      <c r="CK553">
        <v>15224</v>
      </c>
      <c r="CL553" t="s">
        <v>9619</v>
      </c>
      <c r="CM553" t="s">
        <v>9620</v>
      </c>
      <c r="CN553">
        <v>14</v>
      </c>
      <c r="CP553">
        <v>0</v>
      </c>
      <c r="CQ553">
        <v>121.4574515</v>
      </c>
      <c r="CR553">
        <v>25.168887999999999</v>
      </c>
      <c r="CS553" t="s">
        <v>9621</v>
      </c>
      <c r="CT553" t="s">
        <v>9622</v>
      </c>
      <c r="CU553" t="str">
        <f t="shared" si="89"/>
        <v>鄧公路</v>
      </c>
      <c r="CV553" t="str">
        <f t="shared" si="90"/>
        <v>260</v>
      </c>
    </row>
    <row r="554" spans="12:100" x14ac:dyDescent="0.25">
      <c r="L554" t="s">
        <v>1167</v>
      </c>
      <c r="M554" t="s">
        <v>782</v>
      </c>
      <c r="N554" t="s">
        <v>1168</v>
      </c>
      <c r="O554">
        <v>25.02449</v>
      </c>
      <c r="P554">
        <v>121.4139574</v>
      </c>
      <c r="Q554" t="s">
        <v>1169</v>
      </c>
      <c r="S554" t="str">
        <f t="shared" si="83"/>
        <v>新北市</v>
      </c>
      <c r="T554" t="str">
        <f t="shared" si="84"/>
        <v>新莊區</v>
      </c>
      <c r="AJ554" t="s">
        <v>2235</v>
      </c>
      <c r="AK554">
        <v>4.3</v>
      </c>
      <c r="AL554">
        <v>3</v>
      </c>
      <c r="AM554" t="s">
        <v>2250</v>
      </c>
      <c r="AN554" s="2" t="s">
        <v>2210</v>
      </c>
      <c r="AO554" t="s">
        <v>2251</v>
      </c>
      <c r="AQ554" t="str">
        <f t="shared" si="85"/>
        <v>新北市</v>
      </c>
      <c r="AR554" t="str">
        <f t="shared" si="86"/>
        <v>板橋區</v>
      </c>
      <c r="BG554" t="str">
        <f t="shared" si="87"/>
        <v/>
      </c>
      <c r="BH554" t="str">
        <f t="shared" si="88"/>
        <v/>
      </c>
      <c r="BX554" t="s">
        <v>4045</v>
      </c>
      <c r="BY554" t="s">
        <v>75</v>
      </c>
      <c r="BZ554" t="s">
        <v>4979</v>
      </c>
      <c r="CA554" t="s">
        <v>4983</v>
      </c>
      <c r="CB554">
        <v>25.08361</v>
      </c>
      <c r="CC554">
        <v>121.46023</v>
      </c>
      <c r="CJ554">
        <v>27901</v>
      </c>
      <c r="CK554">
        <v>15224</v>
      </c>
      <c r="CL554" t="s">
        <v>9623</v>
      </c>
      <c r="CM554" t="s">
        <v>9624</v>
      </c>
      <c r="CN554">
        <v>16</v>
      </c>
      <c r="CP554">
        <v>0</v>
      </c>
      <c r="CQ554">
        <v>121.4614433</v>
      </c>
      <c r="CR554">
        <v>25.168778</v>
      </c>
      <c r="CS554" t="s">
        <v>9625</v>
      </c>
      <c r="CT554" t="s">
        <v>9626</v>
      </c>
      <c r="CU554" t="str">
        <f t="shared" si="89"/>
        <v>鄧公路</v>
      </c>
      <c r="CV554" t="str">
        <f t="shared" si="90"/>
        <v>278</v>
      </c>
    </row>
    <row r="555" spans="12:100" x14ac:dyDescent="0.25">
      <c r="L555" t="s">
        <v>1771</v>
      </c>
      <c r="M555" t="s">
        <v>413</v>
      </c>
      <c r="N555" t="s">
        <v>1772</v>
      </c>
      <c r="O555">
        <v>25.042291800000001</v>
      </c>
      <c r="P555">
        <v>121.44347860000001</v>
      </c>
      <c r="Q555" t="s">
        <v>1773</v>
      </c>
      <c r="S555" t="str">
        <f t="shared" si="83"/>
        <v>新北市</v>
      </c>
      <c r="T555" t="str">
        <f t="shared" si="84"/>
        <v>新莊區</v>
      </c>
      <c r="AJ555" t="s">
        <v>2793</v>
      </c>
      <c r="AK555">
        <v>4.5</v>
      </c>
      <c r="AL555">
        <v>4</v>
      </c>
      <c r="AM555" t="s">
        <v>2263</v>
      </c>
      <c r="AN555" s="2" t="s">
        <v>2794</v>
      </c>
      <c r="AO555">
        <v>25.009755200000001</v>
      </c>
      <c r="AP555">
        <v>121.4674505</v>
      </c>
      <c r="AQ555" t="str">
        <f t="shared" si="85"/>
        <v>新北市</v>
      </c>
      <c r="AR555" t="str">
        <f t="shared" si="86"/>
        <v>板橋區</v>
      </c>
      <c r="BG555" t="str">
        <f t="shared" si="87"/>
        <v/>
      </c>
      <c r="BH555" t="str">
        <f t="shared" si="88"/>
        <v/>
      </c>
      <c r="BX555" t="s">
        <v>4984</v>
      </c>
      <c r="BY555" t="s">
        <v>75</v>
      </c>
      <c r="BZ555" t="s">
        <v>4979</v>
      </c>
      <c r="CA555" t="s">
        <v>4985</v>
      </c>
      <c r="CB555">
        <v>25.088480000000001</v>
      </c>
      <c r="CC555">
        <v>121.46492000000001</v>
      </c>
      <c r="CJ555">
        <v>27903</v>
      </c>
      <c r="CK555">
        <v>15224</v>
      </c>
      <c r="CL555" t="s">
        <v>9627</v>
      </c>
      <c r="CM555" t="s">
        <v>9628</v>
      </c>
      <c r="CN555">
        <v>18</v>
      </c>
      <c r="CP555">
        <v>0</v>
      </c>
      <c r="CQ555">
        <v>121.47190500000001</v>
      </c>
      <c r="CR555">
        <v>25.168139</v>
      </c>
      <c r="CS555" t="s">
        <v>9629</v>
      </c>
      <c r="CT555" t="s">
        <v>9630</v>
      </c>
      <c r="CU555" t="str">
        <f t="shared" si="89"/>
        <v>鄧公幹</v>
      </c>
      <c r="CV555" t="str">
        <f t="shared" si="90"/>
        <v xml:space="preserve">62 </v>
      </c>
    </row>
    <row r="556" spans="12:100" x14ac:dyDescent="0.25">
      <c r="L556" t="s">
        <v>1317</v>
      </c>
      <c r="M556" t="s">
        <v>782</v>
      </c>
      <c r="N556" t="s">
        <v>1318</v>
      </c>
      <c r="O556">
        <v>25.021848800000001</v>
      </c>
      <c r="P556">
        <v>121.41811749999999</v>
      </c>
      <c r="Q556" t="s">
        <v>1319</v>
      </c>
      <c r="S556" t="str">
        <f t="shared" si="83"/>
        <v>新北市</v>
      </c>
      <c r="T556" t="str">
        <f t="shared" si="84"/>
        <v>新莊區</v>
      </c>
      <c r="AJ556" t="s">
        <v>2799</v>
      </c>
      <c r="AK556">
        <v>4</v>
      </c>
      <c r="AL556">
        <v>8</v>
      </c>
      <c r="AM556" t="s">
        <v>2263</v>
      </c>
      <c r="AN556" s="2" t="s">
        <v>2800</v>
      </c>
      <c r="AO556">
        <v>24.992289</v>
      </c>
      <c r="AP556">
        <v>121.46452960000001</v>
      </c>
      <c r="AQ556" t="str">
        <f t="shared" si="85"/>
        <v>新北市</v>
      </c>
      <c r="AR556" t="str">
        <f t="shared" si="86"/>
        <v>板橋區</v>
      </c>
      <c r="BG556" t="str">
        <f t="shared" si="87"/>
        <v/>
      </c>
      <c r="BH556" t="str">
        <f t="shared" si="88"/>
        <v/>
      </c>
      <c r="BX556" t="s">
        <v>4986</v>
      </c>
      <c r="BY556" t="s">
        <v>75</v>
      </c>
      <c r="BZ556" t="s">
        <v>4979</v>
      </c>
      <c r="CA556" t="s">
        <v>4987</v>
      </c>
      <c r="CB556">
        <v>25.08803</v>
      </c>
      <c r="CC556">
        <v>121.458343</v>
      </c>
      <c r="CJ556">
        <v>27904</v>
      </c>
      <c r="CK556">
        <v>15224</v>
      </c>
      <c r="CL556" t="s">
        <v>9631</v>
      </c>
      <c r="CM556" t="s">
        <v>9632</v>
      </c>
      <c r="CN556">
        <v>19</v>
      </c>
      <c r="CP556">
        <v>0</v>
      </c>
      <c r="CQ556">
        <v>121.476068</v>
      </c>
      <c r="CR556">
        <v>25.168222</v>
      </c>
      <c r="CS556" t="s">
        <v>9633</v>
      </c>
      <c r="CT556" t="s">
        <v>9634</v>
      </c>
      <c r="CU556" t="str">
        <f t="shared" si="89"/>
        <v>樹林口</v>
      </c>
      <c r="CV556" t="str">
        <f t="shared" si="90"/>
        <v>23-</v>
      </c>
    </row>
    <row r="557" spans="12:100" x14ac:dyDescent="0.25">
      <c r="L557" t="s">
        <v>1170</v>
      </c>
      <c r="M557" t="s">
        <v>782</v>
      </c>
      <c r="N557" t="s">
        <v>1171</v>
      </c>
      <c r="O557">
        <v>25.0178239</v>
      </c>
      <c r="P557">
        <v>121.4251486</v>
      </c>
      <c r="Q557" t="s">
        <v>1172</v>
      </c>
      <c r="S557" t="str">
        <f t="shared" si="83"/>
        <v>新北市</v>
      </c>
      <c r="T557" t="str">
        <f t="shared" si="84"/>
        <v>新莊區</v>
      </c>
      <c r="AJ557" t="s">
        <v>2304</v>
      </c>
      <c r="AK557">
        <v>4.5999999999999996</v>
      </c>
      <c r="AL557">
        <v>261</v>
      </c>
      <c r="AM557" t="s">
        <v>2238</v>
      </c>
      <c r="AN557" s="2" t="s">
        <v>2305</v>
      </c>
      <c r="AO557">
        <v>25.014551000000001</v>
      </c>
      <c r="AP557">
        <v>121.46374</v>
      </c>
      <c r="AQ557" t="str">
        <f t="shared" si="85"/>
        <v>新北市</v>
      </c>
      <c r="AR557" t="str">
        <f t="shared" si="86"/>
        <v>板橋區</v>
      </c>
      <c r="BG557" t="str">
        <f t="shared" si="87"/>
        <v/>
      </c>
      <c r="BH557" t="str">
        <f t="shared" si="88"/>
        <v/>
      </c>
      <c r="BX557" t="s">
        <v>4086</v>
      </c>
      <c r="BY557" t="s">
        <v>75</v>
      </c>
      <c r="BZ557" t="s">
        <v>4988</v>
      </c>
      <c r="CA557" t="s">
        <v>4989</v>
      </c>
      <c r="CB557">
        <v>25.08614</v>
      </c>
      <c r="CC557">
        <v>121.48336</v>
      </c>
      <c r="CJ557">
        <v>27907</v>
      </c>
      <c r="CK557">
        <v>15224</v>
      </c>
      <c r="CL557" t="s">
        <v>9635</v>
      </c>
      <c r="CM557" t="s">
        <v>9636</v>
      </c>
      <c r="CN557">
        <v>23</v>
      </c>
      <c r="CP557">
        <v>0</v>
      </c>
      <c r="CQ557">
        <v>121.48533070000001</v>
      </c>
      <c r="CR557">
        <v>25.170904</v>
      </c>
      <c r="CS557" t="s">
        <v>9637</v>
      </c>
      <c r="CT557" t="s">
        <v>9638</v>
      </c>
      <c r="CU557" t="str">
        <f t="shared" si="89"/>
        <v>淡水路</v>
      </c>
      <c r="CV557" t="str">
        <f t="shared" si="90"/>
        <v>燈56</v>
      </c>
    </row>
    <row r="558" spans="12:100" x14ac:dyDescent="0.25">
      <c r="L558" t="s">
        <v>536</v>
      </c>
      <c r="M558" t="s">
        <v>372</v>
      </c>
      <c r="N558" t="s">
        <v>537</v>
      </c>
      <c r="O558">
        <v>25.021004900000001</v>
      </c>
      <c r="P558">
        <v>121.4165326</v>
      </c>
      <c r="Q558" t="s">
        <v>538</v>
      </c>
      <c r="S558" t="str">
        <f t="shared" si="83"/>
        <v>新北市</v>
      </c>
      <c r="T558" t="str">
        <f t="shared" si="84"/>
        <v>新莊區</v>
      </c>
      <c r="AJ558" t="s">
        <v>2530</v>
      </c>
      <c r="AK558">
        <v>5</v>
      </c>
      <c r="AL558">
        <v>4</v>
      </c>
      <c r="AM558" t="s">
        <v>2323</v>
      </c>
      <c r="AN558" s="2" t="s">
        <v>2531</v>
      </c>
      <c r="AO558">
        <v>25.020642599999999</v>
      </c>
      <c r="AP558">
        <v>121.4739689</v>
      </c>
      <c r="AQ558" t="str">
        <f t="shared" si="85"/>
        <v>新北市</v>
      </c>
      <c r="AR558" t="str">
        <f t="shared" si="86"/>
        <v>板橋區</v>
      </c>
      <c r="BG558" t="str">
        <f t="shared" si="87"/>
        <v/>
      </c>
      <c r="BH558" t="str">
        <f t="shared" si="88"/>
        <v/>
      </c>
      <c r="BX558" t="s">
        <v>3722</v>
      </c>
      <c r="BY558" t="s">
        <v>75</v>
      </c>
      <c r="BZ558" t="s">
        <v>4966</v>
      </c>
      <c r="CA558" t="s">
        <v>4990</v>
      </c>
      <c r="CB558">
        <v>25.090309999999999</v>
      </c>
      <c r="CC558">
        <v>121.47032</v>
      </c>
      <c r="CJ558">
        <v>27908</v>
      </c>
      <c r="CK558">
        <v>15224</v>
      </c>
      <c r="CL558" t="s">
        <v>9639</v>
      </c>
      <c r="CM558" t="s">
        <v>9640</v>
      </c>
      <c r="CN558">
        <v>31</v>
      </c>
      <c r="CP558">
        <v>0</v>
      </c>
      <c r="CQ558">
        <v>121.4907252</v>
      </c>
      <c r="CR558">
        <v>25.163599000000001</v>
      </c>
      <c r="CS558" t="s">
        <v>9641</v>
      </c>
      <c r="CT558" t="s">
        <v>9642</v>
      </c>
      <c r="CU558" t="str">
        <f t="shared" si="89"/>
        <v>興福寮</v>
      </c>
      <c r="CV558" t="str">
        <f t="shared" si="90"/>
        <v>32之</v>
      </c>
    </row>
    <row r="559" spans="12:100" x14ac:dyDescent="0.25">
      <c r="L559" t="s">
        <v>1164</v>
      </c>
      <c r="M559" t="s">
        <v>782</v>
      </c>
      <c r="N559" t="s">
        <v>1165</v>
      </c>
      <c r="O559">
        <v>25.0308533</v>
      </c>
      <c r="P559">
        <v>121.44337</v>
      </c>
      <c r="Q559" t="s">
        <v>1166</v>
      </c>
      <c r="S559" t="str">
        <f t="shared" si="83"/>
        <v>新北市</v>
      </c>
      <c r="T559" t="str">
        <f t="shared" si="84"/>
        <v>新莊區</v>
      </c>
      <c r="AJ559" t="s">
        <v>2776</v>
      </c>
      <c r="AK559">
        <v>5</v>
      </c>
      <c r="AL559">
        <v>3</v>
      </c>
      <c r="AM559" t="s">
        <v>2263</v>
      </c>
      <c r="AN559" s="2" t="s">
        <v>2777</v>
      </c>
      <c r="AO559">
        <v>25.017666599999998</v>
      </c>
      <c r="AP559">
        <v>121.44461219999999</v>
      </c>
      <c r="AQ559" t="str">
        <f t="shared" si="85"/>
        <v>新北市</v>
      </c>
      <c r="AR559" t="str">
        <f t="shared" si="86"/>
        <v>板橋區</v>
      </c>
      <c r="BG559" t="str">
        <f t="shared" si="87"/>
        <v/>
      </c>
      <c r="BH559" t="str">
        <f t="shared" si="88"/>
        <v/>
      </c>
      <c r="BX559" t="s">
        <v>4991</v>
      </c>
      <c r="BY559" t="s">
        <v>75</v>
      </c>
      <c r="BZ559" t="s">
        <v>4558</v>
      </c>
      <c r="CA559" t="s">
        <v>4992</v>
      </c>
      <c r="CB559">
        <v>25.081900000000001</v>
      </c>
      <c r="CC559">
        <v>121.4682</v>
      </c>
      <c r="CJ559">
        <v>27909</v>
      </c>
      <c r="CK559">
        <v>15224</v>
      </c>
      <c r="CL559" t="s">
        <v>9643</v>
      </c>
      <c r="CM559" t="s">
        <v>9644</v>
      </c>
      <c r="CN559">
        <v>33</v>
      </c>
      <c r="CO559">
        <v>-1</v>
      </c>
      <c r="CP559">
        <v>0</v>
      </c>
      <c r="CQ559">
        <v>121.4846847</v>
      </c>
      <c r="CR559">
        <v>25.158964999999998</v>
      </c>
      <c r="CS559" t="s">
        <v>9645</v>
      </c>
      <c r="CT559" t="s">
        <v>9646</v>
      </c>
      <c r="CU559" t="str">
        <f t="shared" si="89"/>
        <v>台電小</v>
      </c>
      <c r="CV559" t="str">
        <f t="shared" si="90"/>
        <v>坪頂7</v>
      </c>
    </row>
    <row r="560" spans="12:100" x14ac:dyDescent="0.25">
      <c r="L560" t="s">
        <v>1056</v>
      </c>
      <c r="M560" t="s">
        <v>782</v>
      </c>
      <c r="N560" t="s">
        <v>1057</v>
      </c>
      <c r="O560">
        <v>25.095724700000002</v>
      </c>
      <c r="P560">
        <v>121.8334918</v>
      </c>
      <c r="Q560" t="s">
        <v>1058</v>
      </c>
      <c r="S560" t="str">
        <f t="shared" si="83"/>
        <v>新北市</v>
      </c>
      <c r="T560" t="str">
        <f t="shared" si="84"/>
        <v>瑞芳區</v>
      </c>
      <c r="AJ560" t="s">
        <v>2714</v>
      </c>
      <c r="AK560">
        <v>4.2</v>
      </c>
      <c r="AL560">
        <v>17</v>
      </c>
      <c r="AM560" t="s">
        <v>2712</v>
      </c>
      <c r="AN560" s="2" t="s">
        <v>2715</v>
      </c>
      <c r="AO560">
        <v>25.031775499999998</v>
      </c>
      <c r="AP560">
        <v>121.4824759</v>
      </c>
      <c r="AQ560" t="str">
        <f t="shared" si="85"/>
        <v>新北市</v>
      </c>
      <c r="AR560" t="str">
        <f t="shared" si="86"/>
        <v>板橋區</v>
      </c>
      <c r="BG560" t="str">
        <f t="shared" si="87"/>
        <v/>
      </c>
      <c r="BH560" t="str">
        <f t="shared" si="88"/>
        <v/>
      </c>
      <c r="BX560" t="s">
        <v>4993</v>
      </c>
      <c r="BY560" t="s">
        <v>75</v>
      </c>
      <c r="BZ560" t="s">
        <v>4994</v>
      </c>
      <c r="CA560" t="s">
        <v>4995</v>
      </c>
      <c r="CB560">
        <v>25.082339999999999</v>
      </c>
      <c r="CC560">
        <v>121.47265</v>
      </c>
      <c r="CJ560">
        <v>10492</v>
      </c>
      <c r="CK560">
        <v>10475</v>
      </c>
      <c r="CL560" t="s">
        <v>9647</v>
      </c>
      <c r="CM560" t="s">
        <v>9648</v>
      </c>
      <c r="CN560">
        <v>44</v>
      </c>
      <c r="CP560">
        <v>1</v>
      </c>
      <c r="CQ560">
        <v>121.44593399999999</v>
      </c>
      <c r="CR560">
        <v>25.034808000000002</v>
      </c>
      <c r="CS560" t="s">
        <v>9649</v>
      </c>
      <c r="CT560" t="s">
        <v>9650</v>
      </c>
      <c r="CU560" t="str">
        <f t="shared" si="89"/>
        <v>中正路</v>
      </c>
      <c r="CV560" t="str">
        <f t="shared" si="90"/>
        <v>326</v>
      </c>
    </row>
    <row r="561" spans="12:100" x14ac:dyDescent="0.25">
      <c r="L561" t="s">
        <v>1854</v>
      </c>
      <c r="M561" t="s">
        <v>413</v>
      </c>
      <c r="N561" t="s">
        <v>1855</v>
      </c>
      <c r="O561">
        <v>25.107751199999999</v>
      </c>
      <c r="P561">
        <v>121.8165372</v>
      </c>
      <c r="Q561" t="s">
        <v>1856</v>
      </c>
      <c r="S561" t="str">
        <f t="shared" si="83"/>
        <v>新北市</v>
      </c>
      <c r="T561" t="str">
        <f t="shared" si="84"/>
        <v>瑞芳區</v>
      </c>
      <c r="AJ561" t="s">
        <v>2431</v>
      </c>
      <c r="AK561">
        <v>4</v>
      </c>
      <c r="AL561">
        <v>23</v>
      </c>
      <c r="AM561" t="s">
        <v>2263</v>
      </c>
      <c r="AN561" s="2" t="s">
        <v>2432</v>
      </c>
      <c r="AO561">
        <v>25.024296499999998</v>
      </c>
      <c r="AP561">
        <v>121.4494569</v>
      </c>
      <c r="AQ561" t="str">
        <f t="shared" si="85"/>
        <v>新北市</v>
      </c>
      <c r="AR561" t="str">
        <f t="shared" si="86"/>
        <v>板橋區</v>
      </c>
      <c r="BG561" t="str">
        <f t="shared" si="87"/>
        <v/>
      </c>
      <c r="BH561" t="str">
        <f t="shared" si="88"/>
        <v/>
      </c>
      <c r="BX561" t="s">
        <v>4996</v>
      </c>
      <c r="BY561" t="s">
        <v>75</v>
      </c>
      <c r="BZ561" t="s">
        <v>4997</v>
      </c>
      <c r="CA561" t="s">
        <v>4998</v>
      </c>
      <c r="CB561">
        <v>25.092140000000001</v>
      </c>
      <c r="CC561">
        <v>121.46303</v>
      </c>
      <c r="CJ561">
        <v>10566</v>
      </c>
      <c r="CK561">
        <v>10474</v>
      </c>
      <c r="CL561" t="s">
        <v>9651</v>
      </c>
      <c r="CM561" t="s">
        <v>9652</v>
      </c>
      <c r="CN561">
        <v>53</v>
      </c>
      <c r="CP561">
        <v>1</v>
      </c>
      <c r="CQ561">
        <v>121.44980700000001</v>
      </c>
      <c r="CR561">
        <v>25.035639</v>
      </c>
      <c r="CS561" t="s">
        <v>9653</v>
      </c>
      <c r="CT561" t="s">
        <v>9654</v>
      </c>
      <c r="CU561" t="str">
        <f t="shared" si="89"/>
        <v>中正路</v>
      </c>
      <c r="CV561" t="str">
        <f t="shared" si="90"/>
        <v>178</v>
      </c>
    </row>
    <row r="562" spans="12:100" x14ac:dyDescent="0.25">
      <c r="L562" t="s">
        <v>1062</v>
      </c>
      <c r="M562" t="s">
        <v>782</v>
      </c>
      <c r="N562" t="s">
        <v>1063</v>
      </c>
      <c r="O562">
        <v>25.099843</v>
      </c>
      <c r="P562">
        <v>121.7630961</v>
      </c>
      <c r="Q562" t="s">
        <v>1064</v>
      </c>
      <c r="S562" t="str">
        <f t="shared" si="83"/>
        <v>新北市</v>
      </c>
      <c r="T562" t="str">
        <f t="shared" si="84"/>
        <v>瑞芳區</v>
      </c>
      <c r="AJ562" t="s">
        <v>2280</v>
      </c>
      <c r="AK562">
        <v>4.7</v>
      </c>
      <c r="AL562">
        <v>2</v>
      </c>
      <c r="AM562" t="s">
        <v>2189</v>
      </c>
      <c r="AN562" s="2" t="s">
        <v>2281</v>
      </c>
      <c r="AO562">
        <v>25.027970199999999</v>
      </c>
      <c r="AP562">
        <v>121.4748239</v>
      </c>
      <c r="AQ562" t="str">
        <f t="shared" si="85"/>
        <v>新北市</v>
      </c>
      <c r="AR562" t="str">
        <f t="shared" si="86"/>
        <v>板橋區</v>
      </c>
      <c r="BG562" t="str">
        <f t="shared" si="87"/>
        <v/>
      </c>
      <c r="BH562" t="str">
        <f t="shared" si="88"/>
        <v/>
      </c>
      <c r="BX562" t="s">
        <v>3698</v>
      </c>
      <c r="BY562" t="s">
        <v>75</v>
      </c>
      <c r="BZ562" t="s">
        <v>4979</v>
      </c>
      <c r="CA562" t="s">
        <v>4999</v>
      </c>
      <c r="CB562">
        <v>25.0946</v>
      </c>
      <c r="CC562">
        <v>121.46040000000001</v>
      </c>
      <c r="CJ562">
        <v>154181</v>
      </c>
      <c r="CK562">
        <v>16732</v>
      </c>
      <c r="CL562" t="s">
        <v>8876</v>
      </c>
      <c r="CM562" t="s">
        <v>9655</v>
      </c>
      <c r="CN562">
        <v>34</v>
      </c>
      <c r="CP562">
        <v>0</v>
      </c>
      <c r="CQ562">
        <v>121.4584969</v>
      </c>
      <c r="CR562">
        <v>25.165590999999999</v>
      </c>
      <c r="CS562" t="s">
        <v>9656</v>
      </c>
      <c r="CT562" t="s">
        <v>9657</v>
      </c>
      <c r="CU562" t="str">
        <f t="shared" si="89"/>
        <v>新北市</v>
      </c>
      <c r="CV562" t="str">
        <f t="shared" si="90"/>
        <v>淡水區</v>
      </c>
    </row>
    <row r="563" spans="12:100" x14ac:dyDescent="0.25">
      <c r="L563" t="s">
        <v>1034</v>
      </c>
      <c r="M563" t="s">
        <v>1035</v>
      </c>
      <c r="N563" t="s">
        <v>1036</v>
      </c>
      <c r="O563">
        <v>25.107827199999999</v>
      </c>
      <c r="P563">
        <v>121.8046681</v>
      </c>
      <c r="Q563" t="s">
        <v>1037</v>
      </c>
      <c r="S563" t="str">
        <f t="shared" si="83"/>
        <v>新北市</v>
      </c>
      <c r="T563" t="str">
        <f t="shared" si="84"/>
        <v>瑞芳區</v>
      </c>
      <c r="AJ563" t="s">
        <v>2345</v>
      </c>
      <c r="AK563">
        <v>4.7</v>
      </c>
      <c r="AL563">
        <v>470</v>
      </c>
      <c r="AM563" t="s">
        <v>2189</v>
      </c>
      <c r="AN563" s="2" t="s">
        <v>2346</v>
      </c>
      <c r="AO563">
        <v>25.031412499999998</v>
      </c>
      <c r="AP563">
        <v>121.47056190000001</v>
      </c>
      <c r="AQ563" t="str">
        <f t="shared" si="85"/>
        <v>新北市</v>
      </c>
      <c r="AR563" t="str">
        <f t="shared" si="86"/>
        <v>板橋區</v>
      </c>
      <c r="BG563" t="str">
        <f t="shared" si="87"/>
        <v/>
      </c>
      <c r="BH563" t="str">
        <f t="shared" si="88"/>
        <v/>
      </c>
      <c r="BX563" t="s">
        <v>5000</v>
      </c>
      <c r="BY563" t="s">
        <v>75</v>
      </c>
      <c r="BZ563" t="s">
        <v>4969</v>
      </c>
      <c r="CA563" t="s">
        <v>5001</v>
      </c>
      <c r="CB563">
        <v>25.084890000000001</v>
      </c>
      <c r="CC563">
        <v>121.47457</v>
      </c>
      <c r="CJ563">
        <v>154182</v>
      </c>
      <c r="CK563">
        <v>16732</v>
      </c>
      <c r="CL563" t="s">
        <v>9658</v>
      </c>
      <c r="CM563" t="s">
        <v>9659</v>
      </c>
      <c r="CN563">
        <v>35</v>
      </c>
      <c r="CO563">
        <v>-1</v>
      </c>
      <c r="CP563">
        <v>0</v>
      </c>
      <c r="CQ563">
        <v>121.456039</v>
      </c>
      <c r="CR563">
        <v>25.161746000000001</v>
      </c>
      <c r="CS563" t="s">
        <v>9660</v>
      </c>
      <c r="CT563" t="s">
        <v>9661</v>
      </c>
      <c r="CU563" t="str">
        <f t="shared" si="89"/>
        <v>新北市</v>
      </c>
      <c r="CV563" t="str">
        <f t="shared" si="90"/>
        <v>淡水區</v>
      </c>
    </row>
    <row r="564" spans="12:100" x14ac:dyDescent="0.25">
      <c r="L564" t="s">
        <v>1050</v>
      </c>
      <c r="M564" t="s">
        <v>782</v>
      </c>
      <c r="N564" t="s">
        <v>1051</v>
      </c>
      <c r="O564">
        <v>25.111006400000001</v>
      </c>
      <c r="P564">
        <v>121.8570488</v>
      </c>
      <c r="Q564" t="s">
        <v>1052</v>
      </c>
      <c r="S564" t="str">
        <f t="shared" si="83"/>
        <v>新北市</v>
      </c>
      <c r="T564" t="str">
        <f t="shared" si="84"/>
        <v>瑞芳區</v>
      </c>
      <c r="AJ564" t="s">
        <v>2394</v>
      </c>
      <c r="AK564">
        <v>3.2</v>
      </c>
      <c r="AL564">
        <v>5</v>
      </c>
      <c r="AM564" t="s">
        <v>2263</v>
      </c>
      <c r="AN564" s="2" t="s">
        <v>2395</v>
      </c>
      <c r="AO564">
        <v>25.0695427</v>
      </c>
      <c r="AP564">
        <v>121.40396730000001</v>
      </c>
      <c r="AQ564" t="str">
        <f t="shared" si="85"/>
        <v>新北市</v>
      </c>
      <c r="AR564" t="str">
        <f t="shared" si="86"/>
        <v>林口區</v>
      </c>
      <c r="BG564" t="str">
        <f t="shared" si="87"/>
        <v/>
      </c>
      <c r="BH564" t="str">
        <f t="shared" si="88"/>
        <v/>
      </c>
      <c r="BX564" t="s">
        <v>5002</v>
      </c>
      <c r="BY564" t="s">
        <v>75</v>
      </c>
      <c r="BZ564" t="s">
        <v>5003</v>
      </c>
      <c r="CA564" t="s">
        <v>5004</v>
      </c>
      <c r="CB564">
        <v>25.079730000000001</v>
      </c>
      <c r="CC564">
        <v>121.47608</v>
      </c>
      <c r="CJ564">
        <v>154184</v>
      </c>
      <c r="CK564">
        <v>16732</v>
      </c>
      <c r="CL564" t="s">
        <v>9662</v>
      </c>
      <c r="CM564" t="s">
        <v>9663</v>
      </c>
      <c r="CN564">
        <v>37</v>
      </c>
      <c r="CO564">
        <v>-1</v>
      </c>
      <c r="CP564">
        <v>0</v>
      </c>
      <c r="CQ564">
        <v>121.4588816</v>
      </c>
      <c r="CR564">
        <v>25.156323749999999</v>
      </c>
      <c r="CS564" t="s">
        <v>9664</v>
      </c>
      <c r="CT564" t="s">
        <v>9665</v>
      </c>
      <c r="CU564" t="str">
        <f t="shared" si="89"/>
        <v>中正東</v>
      </c>
      <c r="CV564" t="str">
        <f t="shared" si="90"/>
        <v>路二段</v>
      </c>
    </row>
    <row r="565" spans="12:100" x14ac:dyDescent="0.25">
      <c r="L565" t="s">
        <v>1059</v>
      </c>
      <c r="M565" t="s">
        <v>782</v>
      </c>
      <c r="N565" t="s">
        <v>1060</v>
      </c>
      <c r="O565">
        <v>25.102854300000001</v>
      </c>
      <c r="P565">
        <v>121.7776061</v>
      </c>
      <c r="Q565" t="s">
        <v>1061</v>
      </c>
      <c r="S565" t="str">
        <f t="shared" si="83"/>
        <v>新北市</v>
      </c>
      <c r="T565" t="str">
        <f t="shared" si="84"/>
        <v>瑞芳區</v>
      </c>
      <c r="AJ565" t="s">
        <v>2792</v>
      </c>
      <c r="AK565">
        <v>4.4000000000000004</v>
      </c>
      <c r="AL565">
        <v>7</v>
      </c>
      <c r="AM565" t="s">
        <v>2263</v>
      </c>
      <c r="AN565" s="2" t="s">
        <v>2395</v>
      </c>
      <c r="AO565">
        <v>25.087300800000001</v>
      </c>
      <c r="AP565">
        <v>121.38921550000001</v>
      </c>
      <c r="AQ565" t="str">
        <f t="shared" si="85"/>
        <v>新北市</v>
      </c>
      <c r="AR565" t="str">
        <f t="shared" si="86"/>
        <v>林口區</v>
      </c>
      <c r="BG565" t="str">
        <f t="shared" si="87"/>
        <v/>
      </c>
      <c r="BH565" t="str">
        <f t="shared" si="88"/>
        <v/>
      </c>
      <c r="BX565" t="s">
        <v>5005</v>
      </c>
      <c r="BY565" t="s">
        <v>75</v>
      </c>
      <c r="BZ565" t="s">
        <v>4988</v>
      </c>
      <c r="CA565" t="s">
        <v>5006</v>
      </c>
      <c r="CB565">
        <v>25.086839999999999</v>
      </c>
      <c r="CC565">
        <v>121.48354</v>
      </c>
      <c r="CJ565">
        <v>20218</v>
      </c>
      <c r="CK565">
        <v>10116</v>
      </c>
      <c r="CL565" t="s">
        <v>4255</v>
      </c>
      <c r="CM565" t="s">
        <v>9666</v>
      </c>
      <c r="CN565">
        <v>77</v>
      </c>
      <c r="CP565">
        <v>1</v>
      </c>
      <c r="CQ565">
        <v>121.4955621</v>
      </c>
      <c r="CR565">
        <v>24.99317959</v>
      </c>
      <c r="CS565" t="s">
        <v>9667</v>
      </c>
      <c r="CT565" t="s">
        <v>9668</v>
      </c>
      <c r="CU565" t="str">
        <f t="shared" si="89"/>
        <v>圓通路</v>
      </c>
      <c r="CV565" t="str">
        <f t="shared" si="90"/>
        <v>228</v>
      </c>
    </row>
    <row r="566" spans="12:100" x14ac:dyDescent="0.25">
      <c r="L566" t="s">
        <v>1041</v>
      </c>
      <c r="M566" t="s">
        <v>782</v>
      </c>
      <c r="N566" t="s">
        <v>1042</v>
      </c>
      <c r="O566">
        <v>25.109106000000001</v>
      </c>
      <c r="P566">
        <v>121.8226928</v>
      </c>
      <c r="Q566" t="s">
        <v>1043</v>
      </c>
      <c r="S566" t="str">
        <f t="shared" si="83"/>
        <v>新北市</v>
      </c>
      <c r="T566" t="str">
        <f t="shared" si="84"/>
        <v>瑞芳區</v>
      </c>
      <c r="AJ566" t="s">
        <v>2747</v>
      </c>
      <c r="AK566">
        <v>3</v>
      </c>
      <c r="AL566">
        <v>4</v>
      </c>
      <c r="AM566" t="s">
        <v>2263</v>
      </c>
      <c r="AN566" s="2" t="s">
        <v>2748</v>
      </c>
      <c r="AO566">
        <v>25.074595899999998</v>
      </c>
      <c r="AP566">
        <v>121.39624019999999</v>
      </c>
      <c r="AQ566" t="str">
        <f t="shared" si="85"/>
        <v>新北市</v>
      </c>
      <c r="AR566" t="str">
        <f t="shared" si="86"/>
        <v>林口區</v>
      </c>
      <c r="BG566" t="str">
        <f t="shared" si="87"/>
        <v/>
      </c>
      <c r="BH566" t="str">
        <f t="shared" si="88"/>
        <v/>
      </c>
      <c r="BX566" t="s">
        <v>5007</v>
      </c>
      <c r="BY566" t="s">
        <v>75</v>
      </c>
      <c r="BZ566" t="s">
        <v>5008</v>
      </c>
      <c r="CA566" t="s">
        <v>5009</v>
      </c>
      <c r="CB566">
        <v>25.081939999999999</v>
      </c>
      <c r="CC566">
        <v>121.48204</v>
      </c>
      <c r="CJ566">
        <v>56953</v>
      </c>
      <c r="CK566">
        <v>10172</v>
      </c>
      <c r="CL566" t="s">
        <v>8766</v>
      </c>
      <c r="CM566" t="s">
        <v>8767</v>
      </c>
      <c r="CN566">
        <v>9</v>
      </c>
      <c r="CO566">
        <v>0</v>
      </c>
      <c r="CP566">
        <v>0</v>
      </c>
      <c r="CQ566">
        <v>121.4998071</v>
      </c>
      <c r="CR566">
        <v>25.004361039999999</v>
      </c>
      <c r="CS566" t="s">
        <v>8112</v>
      </c>
      <c r="CT566" t="s">
        <v>9669</v>
      </c>
      <c r="CU566" t="str">
        <f t="shared" si="89"/>
        <v>莊敬路</v>
      </c>
      <c r="CV566" t="str">
        <f t="shared" si="90"/>
        <v>(向東</v>
      </c>
    </row>
    <row r="567" spans="12:100" x14ac:dyDescent="0.25">
      <c r="L567" t="s">
        <v>1053</v>
      </c>
      <c r="M567" t="s">
        <v>782</v>
      </c>
      <c r="N567" t="s">
        <v>1054</v>
      </c>
      <c r="O567">
        <v>25.122323600000001</v>
      </c>
      <c r="P567">
        <v>121.85998549999999</v>
      </c>
      <c r="Q567" t="s">
        <v>1055</v>
      </c>
      <c r="S567" t="str">
        <f t="shared" si="83"/>
        <v>新北市</v>
      </c>
      <c r="T567" t="str">
        <f t="shared" si="84"/>
        <v>瑞芳區</v>
      </c>
      <c r="AJ567" t="s">
        <v>2912</v>
      </c>
      <c r="AK567">
        <v>4.4000000000000004</v>
      </c>
      <c r="AL567">
        <v>316</v>
      </c>
      <c r="AM567" t="s">
        <v>2858</v>
      </c>
      <c r="AN567" s="2" t="s">
        <v>2913</v>
      </c>
      <c r="AO567">
        <v>25.085172400000001</v>
      </c>
      <c r="AP567">
        <v>121.3759865</v>
      </c>
      <c r="AQ567" t="str">
        <f t="shared" si="85"/>
        <v>新北市</v>
      </c>
      <c r="AR567" t="str">
        <f t="shared" si="86"/>
        <v>林口區</v>
      </c>
      <c r="BG567" t="str">
        <f t="shared" si="87"/>
        <v/>
      </c>
      <c r="BH567" t="str">
        <f t="shared" si="88"/>
        <v/>
      </c>
      <c r="BX567" t="s">
        <v>5010</v>
      </c>
      <c r="BY567" t="s">
        <v>75</v>
      </c>
      <c r="BZ567" t="s">
        <v>5011</v>
      </c>
      <c r="CA567" t="s">
        <v>5012</v>
      </c>
      <c r="CB567">
        <v>25.095099999999999</v>
      </c>
      <c r="CC567">
        <v>121.47253000000001</v>
      </c>
      <c r="CJ567">
        <v>20208</v>
      </c>
      <c r="CK567">
        <v>10116</v>
      </c>
      <c r="CL567" t="s">
        <v>9670</v>
      </c>
      <c r="CM567" t="s">
        <v>9671</v>
      </c>
      <c r="CN567">
        <v>66</v>
      </c>
      <c r="CP567">
        <v>1</v>
      </c>
      <c r="CQ567">
        <v>121.50937</v>
      </c>
      <c r="CR567">
        <v>24.983000000000001</v>
      </c>
      <c r="CS567" t="s">
        <v>9672</v>
      </c>
      <c r="CT567" t="s">
        <v>9673</v>
      </c>
      <c r="CU567" t="str">
        <f t="shared" si="89"/>
        <v>忠孝街</v>
      </c>
      <c r="CV567" t="str">
        <f t="shared" si="90"/>
        <v>2之9</v>
      </c>
    </row>
    <row r="568" spans="12:100" x14ac:dyDescent="0.25">
      <c r="L568" t="s">
        <v>439</v>
      </c>
      <c r="M568" t="s">
        <v>413</v>
      </c>
      <c r="N568" t="s">
        <v>440</v>
      </c>
      <c r="O568">
        <v>25.109338699999999</v>
      </c>
      <c r="P568">
        <v>121.8549124</v>
      </c>
      <c r="Q568" t="s">
        <v>441</v>
      </c>
      <c r="S568" t="str">
        <f t="shared" si="83"/>
        <v>新北市</v>
      </c>
      <c r="T568" t="str">
        <f t="shared" si="84"/>
        <v>瑞芳區</v>
      </c>
      <c r="AJ568" t="s">
        <v>2790</v>
      </c>
      <c r="AK568">
        <v>3.7</v>
      </c>
      <c r="AL568">
        <v>3</v>
      </c>
      <c r="AM568" t="s">
        <v>2263</v>
      </c>
      <c r="AN568" s="2" t="s">
        <v>2791</v>
      </c>
      <c r="AO568">
        <v>25.068878900000001</v>
      </c>
      <c r="AP568">
        <v>121.40451280000001</v>
      </c>
      <c r="AQ568" t="str">
        <f t="shared" si="85"/>
        <v>新北市</v>
      </c>
      <c r="AR568" t="str">
        <f t="shared" si="86"/>
        <v>林口區</v>
      </c>
      <c r="BG568" t="str">
        <f t="shared" si="87"/>
        <v/>
      </c>
      <c r="BH568" t="str">
        <f t="shared" si="88"/>
        <v/>
      </c>
      <c r="BX568" t="s">
        <v>5013</v>
      </c>
      <c r="BY568" t="s">
        <v>75</v>
      </c>
      <c r="BZ568" t="s">
        <v>4973</v>
      </c>
      <c r="CA568" t="s">
        <v>5014</v>
      </c>
      <c r="CB568">
        <v>25.084420000000001</v>
      </c>
      <c r="CC568">
        <v>121.48175999999999</v>
      </c>
      <c r="CJ568">
        <v>27898</v>
      </c>
      <c r="CK568">
        <v>15224</v>
      </c>
      <c r="CL568" t="s">
        <v>9674</v>
      </c>
      <c r="CM568" t="s">
        <v>9675</v>
      </c>
      <c r="CN568">
        <v>11</v>
      </c>
      <c r="CP568">
        <v>0</v>
      </c>
      <c r="CQ568">
        <v>121.4480999</v>
      </c>
      <c r="CR568">
        <v>25.169193</v>
      </c>
      <c r="CS568" t="s">
        <v>9676</v>
      </c>
      <c r="CT568" t="s">
        <v>9677</v>
      </c>
      <c r="CU568" t="str">
        <f t="shared" si="89"/>
        <v>學府路</v>
      </c>
      <c r="CV568" t="str">
        <f t="shared" si="90"/>
        <v>43號</v>
      </c>
    </row>
    <row r="569" spans="12:100" x14ac:dyDescent="0.25">
      <c r="L569" t="s">
        <v>1047</v>
      </c>
      <c r="M569" t="s">
        <v>782</v>
      </c>
      <c r="N569" t="s">
        <v>1048</v>
      </c>
      <c r="O569">
        <v>25.107428599999999</v>
      </c>
      <c r="P569">
        <v>121.8436296</v>
      </c>
      <c r="Q569" t="s">
        <v>1049</v>
      </c>
      <c r="S569" t="str">
        <f t="shared" si="83"/>
        <v>新北市</v>
      </c>
      <c r="T569" t="str">
        <f t="shared" si="84"/>
        <v>瑞芳區</v>
      </c>
      <c r="AJ569" t="s">
        <v>2449</v>
      </c>
      <c r="AK569">
        <v>4.5</v>
      </c>
      <c r="AL569">
        <v>1</v>
      </c>
      <c r="AM569" t="s">
        <v>2192</v>
      </c>
      <c r="AN569" s="2" t="s">
        <v>2450</v>
      </c>
      <c r="AO569">
        <v>25.0860421</v>
      </c>
      <c r="AP569">
        <v>121.3805613</v>
      </c>
      <c r="AQ569" t="str">
        <f t="shared" si="85"/>
        <v>新北市</v>
      </c>
      <c r="AR569" t="str">
        <f t="shared" si="86"/>
        <v>林口區</v>
      </c>
      <c r="BG569" t="str">
        <f t="shared" si="87"/>
        <v/>
      </c>
      <c r="BH569" t="str">
        <f t="shared" si="88"/>
        <v/>
      </c>
      <c r="BX569" t="s">
        <v>5015</v>
      </c>
      <c r="BY569" t="s">
        <v>75</v>
      </c>
      <c r="BZ569" t="s">
        <v>5008</v>
      </c>
      <c r="CA569" t="s">
        <v>5016</v>
      </c>
      <c r="CB569">
        <v>25.081880000000002</v>
      </c>
      <c r="CC569">
        <v>121.48211999999999</v>
      </c>
      <c r="CJ569">
        <v>150907</v>
      </c>
      <c r="CK569">
        <v>10474</v>
      </c>
      <c r="CL569" t="s">
        <v>9678</v>
      </c>
      <c r="CM569" t="s">
        <v>9679</v>
      </c>
      <c r="CN569">
        <v>0</v>
      </c>
      <c r="CO569">
        <v>-1</v>
      </c>
      <c r="CP569">
        <v>0</v>
      </c>
      <c r="CQ569">
        <v>121.3964751</v>
      </c>
      <c r="CR569">
        <v>25.016352999999999</v>
      </c>
      <c r="CS569" t="s">
        <v>9680</v>
      </c>
      <c r="CT569" t="s">
        <v>9681</v>
      </c>
      <c r="CU569" t="str">
        <f t="shared" si="89"/>
        <v>萬壽路</v>
      </c>
      <c r="CV569" t="str">
        <f t="shared" si="90"/>
        <v>一段5</v>
      </c>
    </row>
    <row r="570" spans="12:100" x14ac:dyDescent="0.25">
      <c r="L570" t="s">
        <v>1857</v>
      </c>
      <c r="M570" t="s">
        <v>413</v>
      </c>
      <c r="N570" t="s">
        <v>1858</v>
      </c>
      <c r="O570">
        <v>25.105147800000001</v>
      </c>
      <c r="P570">
        <v>121.84555810000001</v>
      </c>
      <c r="Q570" t="s">
        <v>1859</v>
      </c>
      <c r="S570" t="str">
        <f t="shared" si="83"/>
        <v>新北市</v>
      </c>
      <c r="T570" t="str">
        <f t="shared" si="84"/>
        <v>瑞芳區</v>
      </c>
      <c r="AJ570" t="s">
        <v>2743</v>
      </c>
      <c r="AK570">
        <v>5</v>
      </c>
      <c r="AL570">
        <v>2</v>
      </c>
      <c r="AM570" t="s">
        <v>2323</v>
      </c>
      <c r="AN570" s="2" t="s">
        <v>2744</v>
      </c>
      <c r="AO570">
        <v>25.080676400000002</v>
      </c>
      <c r="AP570">
        <v>121.3792227</v>
      </c>
      <c r="AQ570" t="str">
        <f t="shared" si="85"/>
        <v>新北市</v>
      </c>
      <c r="AR570" t="str">
        <f t="shared" si="86"/>
        <v>林口區</v>
      </c>
      <c r="BG570" t="str">
        <f t="shared" si="87"/>
        <v/>
      </c>
      <c r="BH570" t="str">
        <f t="shared" si="88"/>
        <v/>
      </c>
      <c r="BX570" t="s">
        <v>5017</v>
      </c>
      <c r="BY570" t="s">
        <v>75</v>
      </c>
      <c r="BZ570" t="s">
        <v>4979</v>
      </c>
      <c r="CA570" t="s">
        <v>5018</v>
      </c>
      <c r="CB570">
        <v>25.0871</v>
      </c>
      <c r="CC570">
        <v>121.46471</v>
      </c>
      <c r="CJ570">
        <v>150913</v>
      </c>
      <c r="CK570">
        <v>16282</v>
      </c>
      <c r="CL570" t="s">
        <v>9682</v>
      </c>
      <c r="CM570" t="s">
        <v>9683</v>
      </c>
      <c r="CN570">
        <v>2</v>
      </c>
      <c r="CP570">
        <v>0</v>
      </c>
      <c r="CQ570">
        <v>121.43151760000001</v>
      </c>
      <c r="CR570">
        <v>25.200862999999998</v>
      </c>
      <c r="CS570" t="s">
        <v>9684</v>
      </c>
      <c r="CT570" t="s">
        <v>9685</v>
      </c>
      <c r="CU570" t="str">
        <f t="shared" si="89"/>
        <v>淡水區</v>
      </c>
      <c r="CV570" t="str">
        <f t="shared" si="90"/>
        <v>崁頂三</v>
      </c>
    </row>
    <row r="571" spans="12:100" x14ac:dyDescent="0.25">
      <c r="L571" t="s">
        <v>494</v>
      </c>
      <c r="M571" t="s">
        <v>447</v>
      </c>
      <c r="N571" t="s">
        <v>495</v>
      </c>
      <c r="O571">
        <v>25.110913199999999</v>
      </c>
      <c r="P571">
        <v>121.80413540000001</v>
      </c>
      <c r="Q571" t="s">
        <v>496</v>
      </c>
      <c r="S571" t="str">
        <f t="shared" si="83"/>
        <v>新北市</v>
      </c>
      <c r="T571" t="str">
        <f t="shared" si="84"/>
        <v>瑞芳區</v>
      </c>
      <c r="AJ571" t="s">
        <v>2621</v>
      </c>
      <c r="AK571">
        <v>4.2</v>
      </c>
      <c r="AL571">
        <v>102</v>
      </c>
      <c r="AM571" t="s">
        <v>2600</v>
      </c>
      <c r="AN571" s="2" t="s">
        <v>2622</v>
      </c>
      <c r="AO571">
        <v>25.0780201</v>
      </c>
      <c r="AP571">
        <v>121.37793449999999</v>
      </c>
      <c r="AQ571" t="str">
        <f t="shared" si="85"/>
        <v>新北市</v>
      </c>
      <c r="AR571" t="str">
        <f t="shared" si="86"/>
        <v>林口區</v>
      </c>
      <c r="BG571" t="str">
        <f t="shared" si="87"/>
        <v/>
      </c>
      <c r="BH571" t="str">
        <f t="shared" si="88"/>
        <v/>
      </c>
      <c r="BX571" t="s">
        <v>5019</v>
      </c>
      <c r="BY571" t="s">
        <v>75</v>
      </c>
      <c r="BZ571" t="s">
        <v>5020</v>
      </c>
      <c r="CA571" t="s">
        <v>5021</v>
      </c>
      <c r="CB571">
        <v>25.076355</v>
      </c>
      <c r="CC571">
        <v>121.468279</v>
      </c>
      <c r="CJ571">
        <v>150914</v>
      </c>
      <c r="CK571">
        <v>16282</v>
      </c>
      <c r="CL571" t="s">
        <v>9686</v>
      </c>
      <c r="CM571" t="s">
        <v>9687</v>
      </c>
      <c r="CN571">
        <v>3</v>
      </c>
      <c r="CO571">
        <v>-1</v>
      </c>
      <c r="CP571">
        <v>0</v>
      </c>
      <c r="CQ571">
        <v>121.430555</v>
      </c>
      <c r="CR571">
        <v>25.199545000000001</v>
      </c>
      <c r="CS571" t="s">
        <v>9688</v>
      </c>
      <c r="CT571" t="s">
        <v>9689</v>
      </c>
      <c r="CU571" t="str">
        <f t="shared" si="89"/>
        <v>新市五</v>
      </c>
      <c r="CV571" t="str">
        <f t="shared" si="90"/>
        <v>路43</v>
      </c>
    </row>
    <row r="572" spans="12:100" x14ac:dyDescent="0.25">
      <c r="L572" t="s">
        <v>1044</v>
      </c>
      <c r="M572" t="s">
        <v>782</v>
      </c>
      <c r="N572" t="s">
        <v>1045</v>
      </c>
      <c r="O572">
        <v>25.1202103</v>
      </c>
      <c r="P572">
        <v>121.81997</v>
      </c>
      <c r="Q572" t="s">
        <v>1046</v>
      </c>
      <c r="S572" t="str">
        <f t="shared" si="83"/>
        <v>新北市</v>
      </c>
      <c r="T572" t="str">
        <f t="shared" si="84"/>
        <v>瑞芳區</v>
      </c>
      <c r="AJ572" t="s">
        <v>2682</v>
      </c>
      <c r="AK572">
        <v>4.8</v>
      </c>
      <c r="AL572">
        <v>5</v>
      </c>
      <c r="AM572" t="s">
        <v>2600</v>
      </c>
      <c r="AN572" s="2" t="s">
        <v>2683</v>
      </c>
      <c r="AO572">
        <v>25.07864</v>
      </c>
      <c r="AP572">
        <v>121.377825</v>
      </c>
      <c r="AQ572" t="str">
        <f t="shared" si="85"/>
        <v>新北市</v>
      </c>
      <c r="AR572" t="str">
        <f t="shared" si="86"/>
        <v>林口區</v>
      </c>
      <c r="BG572" t="str">
        <f t="shared" si="87"/>
        <v/>
      </c>
      <c r="BH572" t="str">
        <f t="shared" si="88"/>
        <v/>
      </c>
      <c r="BX572" t="s">
        <v>5022</v>
      </c>
      <c r="BY572" t="s">
        <v>75</v>
      </c>
      <c r="BZ572" t="s">
        <v>4558</v>
      </c>
      <c r="CA572" t="s">
        <v>5023</v>
      </c>
      <c r="CB572">
        <v>25.082616000000002</v>
      </c>
      <c r="CC572">
        <v>121.467607</v>
      </c>
      <c r="CJ572">
        <v>150915</v>
      </c>
      <c r="CK572">
        <v>16282</v>
      </c>
      <c r="CL572" t="s">
        <v>9690</v>
      </c>
      <c r="CM572" t="s">
        <v>9691</v>
      </c>
      <c r="CN572">
        <v>5</v>
      </c>
      <c r="CP572">
        <v>0</v>
      </c>
      <c r="CQ572">
        <v>121.4280892</v>
      </c>
      <c r="CR572">
        <v>25.199439999999999</v>
      </c>
      <c r="CS572" t="s">
        <v>9692</v>
      </c>
      <c r="CT572" t="s">
        <v>9693</v>
      </c>
      <c r="CU572" t="str">
        <f t="shared" si="89"/>
        <v>淡水區</v>
      </c>
      <c r="CV572" t="str">
        <f t="shared" si="90"/>
        <v>後洲路</v>
      </c>
    </row>
    <row r="573" spans="12:100" x14ac:dyDescent="0.25">
      <c r="L573" t="s">
        <v>1065</v>
      </c>
      <c r="M573" t="s">
        <v>782</v>
      </c>
      <c r="N573" t="s">
        <v>1066</v>
      </c>
      <c r="O573">
        <v>25.121377899999999</v>
      </c>
      <c r="P573">
        <v>121.9195251</v>
      </c>
      <c r="Q573" t="s">
        <v>1067</v>
      </c>
      <c r="S573" t="str">
        <f t="shared" si="83"/>
        <v>新北市</v>
      </c>
      <c r="T573" t="str">
        <f t="shared" si="84"/>
        <v>瑞芳區</v>
      </c>
      <c r="AJ573" t="s">
        <v>2846</v>
      </c>
      <c r="AK573">
        <v>4.0999999999999996</v>
      </c>
      <c r="AL573">
        <v>141</v>
      </c>
      <c r="AM573" t="s">
        <v>2263</v>
      </c>
      <c r="AN573" s="2" t="s">
        <v>2847</v>
      </c>
      <c r="AO573">
        <v>25.075120800000001</v>
      </c>
      <c r="AP573">
        <v>121.3815812</v>
      </c>
      <c r="AQ573" t="str">
        <f t="shared" si="85"/>
        <v>新北市</v>
      </c>
      <c r="AR573" t="str">
        <f t="shared" si="86"/>
        <v>林口區</v>
      </c>
      <c r="BG573" t="str">
        <f t="shared" si="87"/>
        <v/>
      </c>
      <c r="BH573" t="str">
        <f t="shared" si="88"/>
        <v/>
      </c>
      <c r="BX573" t="s">
        <v>5024</v>
      </c>
      <c r="BY573" t="s">
        <v>75</v>
      </c>
      <c r="BZ573" t="s">
        <v>4988</v>
      </c>
      <c r="CA573" t="s">
        <v>5025</v>
      </c>
      <c r="CB573">
        <v>25.08878</v>
      </c>
      <c r="CC573">
        <v>121.48092</v>
      </c>
      <c r="CJ573">
        <v>150916</v>
      </c>
      <c r="CK573">
        <v>16282</v>
      </c>
      <c r="CL573" t="s">
        <v>9694</v>
      </c>
      <c r="CM573" t="s">
        <v>9695</v>
      </c>
      <c r="CN573">
        <v>9</v>
      </c>
      <c r="CP573">
        <v>0</v>
      </c>
      <c r="CQ573">
        <v>121.43119</v>
      </c>
      <c r="CR573">
        <v>25.19406</v>
      </c>
      <c r="CS573" t="s">
        <v>9696</v>
      </c>
      <c r="CT573" t="s">
        <v>9697</v>
      </c>
      <c r="CU573" t="str">
        <f t="shared" si="89"/>
        <v>新北市</v>
      </c>
      <c r="CV573" t="str">
        <f t="shared" si="90"/>
        <v>淡水區</v>
      </c>
    </row>
    <row r="574" spans="12:100" x14ac:dyDescent="0.25">
      <c r="L574" t="s">
        <v>971</v>
      </c>
      <c r="M574" t="s">
        <v>782</v>
      </c>
      <c r="N574" t="s">
        <v>972</v>
      </c>
      <c r="O574">
        <v>25.208519800000001</v>
      </c>
      <c r="P574">
        <v>121.651792</v>
      </c>
      <c r="Q574" t="s">
        <v>973</v>
      </c>
      <c r="S574" t="str">
        <f t="shared" si="83"/>
        <v>新北市</v>
      </c>
      <c r="T574" t="str">
        <f t="shared" si="84"/>
        <v>萬里區</v>
      </c>
      <c r="AJ574" t="s">
        <v>2392</v>
      </c>
      <c r="AK574">
        <v>4.0999999999999996</v>
      </c>
      <c r="AL574">
        <v>35</v>
      </c>
      <c r="AM574" t="s">
        <v>2192</v>
      </c>
      <c r="AN574" s="2" t="s">
        <v>2393</v>
      </c>
      <c r="AO574">
        <v>25.088259999999998</v>
      </c>
      <c r="AP574">
        <v>121.37748240000001</v>
      </c>
      <c r="AQ574" t="str">
        <f t="shared" si="85"/>
        <v>新北市</v>
      </c>
      <c r="AR574" t="str">
        <f t="shared" si="86"/>
        <v>林口區</v>
      </c>
      <c r="BG574" t="str">
        <f t="shared" si="87"/>
        <v/>
      </c>
      <c r="BH574" t="str">
        <f t="shared" si="88"/>
        <v/>
      </c>
      <c r="BX574" t="s">
        <v>5026</v>
      </c>
      <c r="BY574" t="s">
        <v>75</v>
      </c>
      <c r="BZ574" t="s">
        <v>5008</v>
      </c>
      <c r="CA574" t="s">
        <v>5027</v>
      </c>
      <c r="CB574">
        <v>25.083307000000001</v>
      </c>
      <c r="CC574">
        <v>121.47834</v>
      </c>
      <c r="CJ574">
        <v>150917</v>
      </c>
      <c r="CK574">
        <v>16282</v>
      </c>
      <c r="CL574" t="s">
        <v>9698</v>
      </c>
      <c r="CM574" t="s">
        <v>9699</v>
      </c>
      <c r="CN574">
        <v>10</v>
      </c>
      <c r="CP574">
        <v>0</v>
      </c>
      <c r="CQ574">
        <v>121.43078199999999</v>
      </c>
      <c r="CR574">
        <v>25.191324999999999</v>
      </c>
      <c r="CS574" t="s">
        <v>9700</v>
      </c>
      <c r="CT574" t="s">
        <v>9701</v>
      </c>
      <c r="CU574" t="str">
        <f t="shared" si="89"/>
        <v>沙崙路</v>
      </c>
      <c r="CV574" t="str">
        <f t="shared" si="90"/>
        <v>編號4</v>
      </c>
    </row>
    <row r="575" spans="12:100" x14ac:dyDescent="0.25">
      <c r="L575" t="s">
        <v>974</v>
      </c>
      <c r="M575" t="s">
        <v>782</v>
      </c>
      <c r="N575" t="s">
        <v>975</v>
      </c>
      <c r="O575">
        <v>25.167280900000002</v>
      </c>
      <c r="P575">
        <v>121.6385466</v>
      </c>
      <c r="Q575" t="s">
        <v>976</v>
      </c>
      <c r="S575" t="str">
        <f t="shared" si="83"/>
        <v>新北市</v>
      </c>
      <c r="T575" t="str">
        <f t="shared" si="84"/>
        <v>萬里區</v>
      </c>
      <c r="AJ575" t="s">
        <v>2833</v>
      </c>
      <c r="AK575">
        <v>4.7</v>
      </c>
      <c r="AL575">
        <v>3</v>
      </c>
      <c r="AM575" t="s">
        <v>2263</v>
      </c>
      <c r="AN575" s="2" t="s">
        <v>2834</v>
      </c>
      <c r="AO575">
        <v>25.071339200000001</v>
      </c>
      <c r="AP575">
        <v>121.3699096</v>
      </c>
      <c r="AQ575" t="str">
        <f t="shared" si="85"/>
        <v>新北市</v>
      </c>
      <c r="AR575" t="str">
        <f t="shared" si="86"/>
        <v>林口區</v>
      </c>
      <c r="BG575" t="str">
        <f t="shared" si="87"/>
        <v/>
      </c>
      <c r="BH575" t="str">
        <f t="shared" si="88"/>
        <v/>
      </c>
      <c r="BX575" t="s">
        <v>5028</v>
      </c>
      <c r="BY575" t="s">
        <v>75</v>
      </c>
      <c r="BZ575" t="s">
        <v>4979</v>
      </c>
      <c r="CA575" t="s">
        <v>4149</v>
      </c>
      <c r="CB575">
        <v>25.092139</v>
      </c>
      <c r="CC575">
        <v>121.49208299999999</v>
      </c>
      <c r="CJ575">
        <v>133473</v>
      </c>
      <c r="CK575">
        <v>16535</v>
      </c>
      <c r="CL575" t="s">
        <v>9702</v>
      </c>
      <c r="CM575" t="s">
        <v>9703</v>
      </c>
      <c r="CN575">
        <v>73</v>
      </c>
      <c r="CO575">
        <v>0</v>
      </c>
      <c r="CP575">
        <v>1</v>
      </c>
      <c r="CQ575">
        <v>121.4440384</v>
      </c>
      <c r="CR575">
        <v>25.192809</v>
      </c>
      <c r="CS575" t="s">
        <v>9704</v>
      </c>
      <c r="CT575" t="s">
        <v>9705</v>
      </c>
      <c r="CU575" t="str">
        <f t="shared" si="89"/>
        <v>淡水區</v>
      </c>
      <c r="CV575" t="str">
        <f t="shared" si="90"/>
        <v>中山北</v>
      </c>
    </row>
    <row r="576" spans="12:100" x14ac:dyDescent="0.25">
      <c r="L576" t="s">
        <v>968</v>
      </c>
      <c r="M576" t="s">
        <v>782</v>
      </c>
      <c r="N576" t="s">
        <v>969</v>
      </c>
      <c r="O576">
        <v>25.205443599999999</v>
      </c>
      <c r="P576">
        <v>121.6893652</v>
      </c>
      <c r="Q576" t="s">
        <v>970</v>
      </c>
      <c r="S576" t="str">
        <f t="shared" si="83"/>
        <v>新北市</v>
      </c>
      <c r="T576" t="str">
        <f t="shared" si="84"/>
        <v>萬里區</v>
      </c>
      <c r="AJ576" t="s">
        <v>2892</v>
      </c>
      <c r="AK576">
        <v>5</v>
      </c>
      <c r="AL576">
        <v>1</v>
      </c>
      <c r="AM576" t="s">
        <v>2831</v>
      </c>
      <c r="AN576" s="2" t="s">
        <v>2893</v>
      </c>
      <c r="AO576">
        <v>25.075351099999999</v>
      </c>
      <c r="AP576">
        <v>121.3570375</v>
      </c>
      <c r="AQ576" t="str">
        <f t="shared" si="85"/>
        <v>新北市</v>
      </c>
      <c r="AR576" t="str">
        <f t="shared" si="86"/>
        <v>林口區</v>
      </c>
      <c r="BG576" t="str">
        <f t="shared" si="87"/>
        <v/>
      </c>
      <c r="BH576" t="str">
        <f t="shared" si="88"/>
        <v/>
      </c>
      <c r="BX576" t="s">
        <v>5029</v>
      </c>
      <c r="BY576" t="s">
        <v>75</v>
      </c>
      <c r="BZ576" t="s">
        <v>5011</v>
      </c>
      <c r="CA576" t="s">
        <v>5030</v>
      </c>
      <c r="CB576">
        <v>25.08897</v>
      </c>
      <c r="CC576">
        <v>121.47572</v>
      </c>
      <c r="CJ576">
        <v>34402</v>
      </c>
      <c r="CK576">
        <v>10161</v>
      </c>
      <c r="CL576" t="s">
        <v>7912</v>
      </c>
      <c r="CM576" t="s">
        <v>7913</v>
      </c>
      <c r="CN576">
        <v>52</v>
      </c>
      <c r="CO576">
        <v>-1</v>
      </c>
      <c r="CP576">
        <v>1</v>
      </c>
      <c r="CQ576">
        <v>121.479178</v>
      </c>
      <c r="CR576">
        <v>25.008537</v>
      </c>
      <c r="CS576" t="s">
        <v>9706</v>
      </c>
      <c r="CT576" t="s">
        <v>9707</v>
      </c>
      <c r="CU576" t="str">
        <f t="shared" si="89"/>
        <v>員山路</v>
      </c>
      <c r="CV576" t="str">
        <f t="shared" si="90"/>
        <v>506</v>
      </c>
    </row>
    <row r="577" spans="12:100" x14ac:dyDescent="0.25">
      <c r="L577" t="s">
        <v>1843</v>
      </c>
      <c r="M577" t="s">
        <v>413</v>
      </c>
      <c r="N577" t="s">
        <v>1844</v>
      </c>
      <c r="O577">
        <v>25.177047699999999</v>
      </c>
      <c r="P577">
        <v>121.6944122</v>
      </c>
      <c r="Q577" t="s">
        <v>1845</v>
      </c>
      <c r="S577" t="str">
        <f t="shared" si="83"/>
        <v>新北市</v>
      </c>
      <c r="T577" t="str">
        <f t="shared" si="84"/>
        <v>萬里區</v>
      </c>
      <c r="AJ577" t="s">
        <v>3137</v>
      </c>
      <c r="AK577">
        <v>4.5999999999999996</v>
      </c>
      <c r="AL577">
        <v>24</v>
      </c>
      <c r="AM577" t="s">
        <v>2390</v>
      </c>
      <c r="AN577" s="2" t="s">
        <v>3138</v>
      </c>
      <c r="AO577">
        <v>25.024573199999999</v>
      </c>
      <c r="AP577">
        <v>121.5615176</v>
      </c>
      <c r="AQ577" t="str">
        <f t="shared" si="85"/>
        <v>台北市</v>
      </c>
      <c r="AR577" t="str">
        <f t="shared" si="86"/>
        <v>信義區</v>
      </c>
      <c r="BG577" t="str">
        <f t="shared" si="87"/>
        <v/>
      </c>
      <c r="BH577" t="str">
        <f t="shared" si="88"/>
        <v/>
      </c>
      <c r="BX577" t="s">
        <v>5031</v>
      </c>
      <c r="BY577" t="s">
        <v>75</v>
      </c>
      <c r="BZ577" t="s">
        <v>4226</v>
      </c>
      <c r="CA577" t="s">
        <v>5032</v>
      </c>
      <c r="CB577">
        <v>25.086874000000002</v>
      </c>
      <c r="CC577">
        <v>121.464196</v>
      </c>
      <c r="CJ577">
        <v>58435</v>
      </c>
      <c r="CK577">
        <v>5416</v>
      </c>
      <c r="CL577" t="s">
        <v>9708</v>
      </c>
      <c r="CM577" t="s">
        <v>9709</v>
      </c>
      <c r="CN577">
        <v>72</v>
      </c>
      <c r="CO577">
        <v>-1</v>
      </c>
      <c r="CP577">
        <v>1</v>
      </c>
      <c r="CQ577">
        <v>121.660809</v>
      </c>
      <c r="CR577">
        <v>25.065180000000002</v>
      </c>
      <c r="CS577" t="s">
        <v>9710</v>
      </c>
      <c r="CT577" t="s">
        <v>9711</v>
      </c>
      <c r="CU577" t="str">
        <f t="shared" si="89"/>
        <v>新台五</v>
      </c>
      <c r="CV577" t="str">
        <f t="shared" si="90"/>
        <v>路二段</v>
      </c>
    </row>
    <row r="578" spans="12:100" x14ac:dyDescent="0.25">
      <c r="L578" t="s">
        <v>977</v>
      </c>
      <c r="M578" t="s">
        <v>782</v>
      </c>
      <c r="N578" t="s">
        <v>978</v>
      </c>
      <c r="O578">
        <v>25.160305000000001</v>
      </c>
      <c r="P578">
        <v>121.64918350000001</v>
      </c>
      <c r="Q578" t="s">
        <v>979</v>
      </c>
      <c r="S578" t="str">
        <f t="shared" ref="S578:S615" si="91">MID(N578,1,3)</f>
        <v>新北市</v>
      </c>
      <c r="T578" t="str">
        <f t="shared" ref="T578:T615" si="92">MID(N578,4,3)</f>
        <v>萬里區</v>
      </c>
      <c r="AJ578" t="s">
        <v>3126</v>
      </c>
      <c r="AK578">
        <v>5</v>
      </c>
      <c r="AL578">
        <v>68</v>
      </c>
      <c r="AM578" t="s">
        <v>2189</v>
      </c>
      <c r="AN578" s="2" t="s">
        <v>3127</v>
      </c>
      <c r="AO578">
        <v>25.031108799999998</v>
      </c>
      <c r="AP578">
        <v>121.55797579999999</v>
      </c>
      <c r="AQ578" t="str">
        <f t="shared" ref="AQ578:AQ641" si="93">MID(AN578,1,3)</f>
        <v>台北市</v>
      </c>
      <c r="AR578" t="str">
        <f t="shared" ref="AR578:AR641" si="94">MID(AN578,4,3)</f>
        <v>信義區</v>
      </c>
      <c r="BG578" t="str">
        <f t="shared" ref="BG578:BG641" si="95">MID(BD578,1,3)</f>
        <v/>
      </c>
      <c r="BH578" t="str">
        <f t="shared" ref="BH578:BH641" si="96">MID(BD578,4,3)</f>
        <v/>
      </c>
      <c r="BX578" t="s">
        <v>5033</v>
      </c>
      <c r="BY578" t="s">
        <v>75</v>
      </c>
      <c r="BZ578" t="s">
        <v>3705</v>
      </c>
      <c r="CA578" t="s">
        <v>5034</v>
      </c>
      <c r="CB578">
        <v>25.077656999999999</v>
      </c>
      <c r="CC578">
        <v>127.46614</v>
      </c>
      <c r="CJ578">
        <v>142832</v>
      </c>
      <c r="CK578">
        <v>16644</v>
      </c>
      <c r="CL578" t="s">
        <v>9712</v>
      </c>
      <c r="CM578" t="s">
        <v>9713</v>
      </c>
      <c r="CN578">
        <v>14</v>
      </c>
      <c r="CO578">
        <v>0</v>
      </c>
      <c r="CP578">
        <v>0</v>
      </c>
      <c r="CQ578">
        <v>121.8102571</v>
      </c>
      <c r="CR578">
        <v>25.018557999999999</v>
      </c>
      <c r="CS578" t="s">
        <v>9714</v>
      </c>
      <c r="CT578" t="s">
        <v>9715</v>
      </c>
      <c r="CU578" t="str">
        <f t="shared" si="89"/>
        <v>郵電雙</v>
      </c>
      <c r="CV578" t="str">
        <f t="shared" si="90"/>
        <v>柑幹1</v>
      </c>
    </row>
    <row r="579" spans="12:100" x14ac:dyDescent="0.25">
      <c r="L579" t="s">
        <v>470</v>
      </c>
      <c r="M579" t="s">
        <v>443</v>
      </c>
      <c r="N579" t="s">
        <v>471</v>
      </c>
      <c r="O579">
        <v>25.177723700000001</v>
      </c>
      <c r="P579">
        <v>121.6852677</v>
      </c>
      <c r="Q579" t="s">
        <v>472</v>
      </c>
      <c r="S579" t="str">
        <f t="shared" si="91"/>
        <v>新北市</v>
      </c>
      <c r="T579" t="str">
        <f t="shared" si="92"/>
        <v>萬里區</v>
      </c>
      <c r="AJ579" t="s">
        <v>3212</v>
      </c>
      <c r="AK579">
        <v>4.8</v>
      </c>
      <c r="AL579">
        <v>30</v>
      </c>
      <c r="AM579" t="s">
        <v>2472</v>
      </c>
      <c r="AN579" s="2" t="s">
        <v>3213</v>
      </c>
      <c r="AO579">
        <v>25.045785299999999</v>
      </c>
      <c r="AP579">
        <v>121.5717073</v>
      </c>
      <c r="AQ579" t="str">
        <f t="shared" si="93"/>
        <v>台北市</v>
      </c>
      <c r="AR579" t="str">
        <f t="shared" si="94"/>
        <v>信義區</v>
      </c>
      <c r="BG579" t="str">
        <f t="shared" si="95"/>
        <v/>
      </c>
      <c r="BH579" t="str">
        <f t="shared" si="96"/>
        <v/>
      </c>
      <c r="BX579" t="s">
        <v>5035</v>
      </c>
      <c r="BY579" t="s">
        <v>75</v>
      </c>
      <c r="BZ579" t="s">
        <v>3705</v>
      </c>
      <c r="CA579" t="s">
        <v>5036</v>
      </c>
      <c r="CB579">
        <v>25.078264000000001</v>
      </c>
      <c r="CC579">
        <v>121.46441299999999</v>
      </c>
      <c r="CJ579">
        <v>142834</v>
      </c>
      <c r="CK579">
        <v>16644</v>
      </c>
      <c r="CL579" t="s">
        <v>9716</v>
      </c>
      <c r="CM579" t="s">
        <v>9717</v>
      </c>
      <c r="CN579">
        <v>16</v>
      </c>
      <c r="CO579">
        <v>0</v>
      </c>
      <c r="CP579">
        <v>0</v>
      </c>
      <c r="CQ579">
        <v>121.806577</v>
      </c>
      <c r="CR579">
        <v>25.017092999999999</v>
      </c>
      <c r="CS579" t="s">
        <v>9718</v>
      </c>
      <c r="CT579" t="s">
        <v>9719</v>
      </c>
      <c r="CU579" t="str">
        <f t="shared" ref="CU579:CU642" si="97">MID(CS579,1,3)</f>
        <v>外柑村</v>
      </c>
      <c r="CV579" t="str">
        <f t="shared" ref="CV579:CV642" si="98">MID(CS579,4,3)</f>
        <v>外柑路</v>
      </c>
    </row>
    <row r="580" spans="12:100" x14ac:dyDescent="0.25">
      <c r="L580" t="s">
        <v>965</v>
      </c>
      <c r="M580" t="s">
        <v>782</v>
      </c>
      <c r="N580" t="s">
        <v>966</v>
      </c>
      <c r="O580">
        <v>25.1761503</v>
      </c>
      <c r="P580">
        <v>121.689228</v>
      </c>
      <c r="Q580" t="s">
        <v>967</v>
      </c>
      <c r="S580" t="str">
        <f t="shared" si="91"/>
        <v>新北市</v>
      </c>
      <c r="T580" t="str">
        <f t="shared" si="92"/>
        <v>萬里區</v>
      </c>
      <c r="AJ580" t="s">
        <v>3124</v>
      </c>
      <c r="AK580">
        <v>5</v>
      </c>
      <c r="AL580">
        <v>77</v>
      </c>
      <c r="AM580" t="s">
        <v>2292</v>
      </c>
      <c r="AN580" s="2" t="s">
        <v>3125</v>
      </c>
      <c r="AO580">
        <v>25.030934800000001</v>
      </c>
      <c r="AP580">
        <v>121.557591</v>
      </c>
      <c r="AQ580" t="str">
        <f t="shared" si="93"/>
        <v>台北市</v>
      </c>
      <c r="AR580" t="str">
        <f t="shared" si="94"/>
        <v>信義區</v>
      </c>
      <c r="BG580" t="str">
        <f t="shared" si="95"/>
        <v/>
      </c>
      <c r="BH580" t="str">
        <f t="shared" si="96"/>
        <v/>
      </c>
      <c r="BX580" t="s">
        <v>5037</v>
      </c>
      <c r="BY580" t="s">
        <v>75</v>
      </c>
      <c r="BZ580" t="s">
        <v>5038</v>
      </c>
      <c r="CA580" t="s">
        <v>5039</v>
      </c>
      <c r="CB580">
        <v>25.079132999999999</v>
      </c>
      <c r="CC580">
        <v>121.46232999999999</v>
      </c>
      <c r="CJ580">
        <v>142835</v>
      </c>
      <c r="CK580">
        <v>16644</v>
      </c>
      <c r="CL580" t="s">
        <v>9720</v>
      </c>
      <c r="CM580" t="s">
        <v>9721</v>
      </c>
      <c r="CN580">
        <v>17</v>
      </c>
      <c r="CO580">
        <v>0</v>
      </c>
      <c r="CP580">
        <v>0</v>
      </c>
      <c r="CQ580">
        <v>121.8044895</v>
      </c>
      <c r="CR580">
        <v>25.014745000000001</v>
      </c>
      <c r="CS580" t="s">
        <v>9722</v>
      </c>
      <c r="CT580" t="s">
        <v>9723</v>
      </c>
      <c r="CU580" t="str">
        <f t="shared" si="97"/>
        <v>外柑村</v>
      </c>
      <c r="CV580" t="str">
        <f t="shared" si="98"/>
        <v>外柑路</v>
      </c>
    </row>
    <row r="581" spans="12:100" x14ac:dyDescent="0.25">
      <c r="L581" t="s">
        <v>1910</v>
      </c>
      <c r="M581" t="s">
        <v>413</v>
      </c>
      <c r="N581" t="s">
        <v>1911</v>
      </c>
      <c r="O581">
        <v>25.006370499999999</v>
      </c>
      <c r="P581">
        <v>121.4146724</v>
      </c>
      <c r="Q581" t="s">
        <v>1912</v>
      </c>
      <c r="S581" t="str">
        <f t="shared" si="91"/>
        <v>新北市</v>
      </c>
      <c r="T581" t="str">
        <f t="shared" si="92"/>
        <v>樹林區</v>
      </c>
      <c r="AJ581" t="s">
        <v>2968</v>
      </c>
      <c r="AK581">
        <v>4.4000000000000004</v>
      </c>
      <c r="AL581">
        <v>882</v>
      </c>
      <c r="AM581" t="s">
        <v>2189</v>
      </c>
      <c r="AN581" s="2" t="s">
        <v>2969</v>
      </c>
      <c r="AO581">
        <v>25.021042000000001</v>
      </c>
      <c r="AP581">
        <v>121.5563714</v>
      </c>
      <c r="AQ581" t="str">
        <f t="shared" si="93"/>
        <v>台北市</v>
      </c>
      <c r="AR581" t="str">
        <f t="shared" si="94"/>
        <v>信義區</v>
      </c>
      <c r="BG581" t="str">
        <f t="shared" si="95"/>
        <v/>
      </c>
      <c r="BH581" t="str">
        <f t="shared" si="96"/>
        <v/>
      </c>
      <c r="BX581" t="s">
        <v>5040</v>
      </c>
      <c r="BY581" t="s">
        <v>75</v>
      </c>
      <c r="BZ581" t="s">
        <v>4167</v>
      </c>
      <c r="CA581" t="s">
        <v>5041</v>
      </c>
      <c r="CB581">
        <v>25.086953999999999</v>
      </c>
      <c r="CC581">
        <v>121.454689</v>
      </c>
      <c r="CJ581">
        <v>154248</v>
      </c>
      <c r="CK581">
        <v>16731</v>
      </c>
      <c r="CL581" t="s">
        <v>9724</v>
      </c>
      <c r="CM581" t="s">
        <v>9725</v>
      </c>
      <c r="CN581">
        <v>19</v>
      </c>
      <c r="CP581">
        <v>0</v>
      </c>
      <c r="CQ581">
        <v>121.6390103</v>
      </c>
      <c r="CR581">
        <v>25.073836440000001</v>
      </c>
      <c r="CS581" t="s">
        <v>9726</v>
      </c>
      <c r="CT581" t="s">
        <v>9727</v>
      </c>
      <c r="CU581" t="str">
        <f t="shared" si="97"/>
        <v>康寧街</v>
      </c>
      <c r="CV581" t="str">
        <f t="shared" si="98"/>
        <v>753</v>
      </c>
    </row>
    <row r="582" spans="12:100" x14ac:dyDescent="0.25">
      <c r="L582" t="s">
        <v>1260</v>
      </c>
      <c r="M582" t="s">
        <v>782</v>
      </c>
      <c r="N582" t="s">
        <v>1261</v>
      </c>
      <c r="O582">
        <v>25.016415500000001</v>
      </c>
      <c r="P582">
        <v>121.4060149</v>
      </c>
      <c r="Q582" t="s">
        <v>1262</v>
      </c>
      <c r="S582" t="str">
        <f t="shared" si="91"/>
        <v>新北市</v>
      </c>
      <c r="T582" t="str">
        <f t="shared" si="92"/>
        <v>樹林區</v>
      </c>
      <c r="AJ582" t="s">
        <v>3013</v>
      </c>
      <c r="AK582">
        <v>5</v>
      </c>
      <c r="AL582">
        <v>11</v>
      </c>
      <c r="AM582" t="s">
        <v>2189</v>
      </c>
      <c r="AN582" s="2" t="s">
        <v>3014</v>
      </c>
      <c r="AO582">
        <v>25.041195500000001</v>
      </c>
      <c r="AP582">
        <v>121.5696775</v>
      </c>
      <c r="AQ582" t="str">
        <f t="shared" si="93"/>
        <v>台北市</v>
      </c>
      <c r="AR582" t="str">
        <f t="shared" si="94"/>
        <v>信義區</v>
      </c>
      <c r="BG582" t="str">
        <f t="shared" si="95"/>
        <v/>
      </c>
      <c r="BH582" t="str">
        <f t="shared" si="96"/>
        <v/>
      </c>
      <c r="BX582" t="s">
        <v>5042</v>
      </c>
      <c r="BY582" t="s">
        <v>75</v>
      </c>
      <c r="BZ582" t="s">
        <v>5003</v>
      </c>
      <c r="CA582" t="s">
        <v>5043</v>
      </c>
      <c r="CB582">
        <v>25.079521</v>
      </c>
      <c r="CC582">
        <v>121.47637899999999</v>
      </c>
      <c r="CJ582">
        <v>142831</v>
      </c>
      <c r="CK582">
        <v>16644</v>
      </c>
      <c r="CL582" t="s">
        <v>9728</v>
      </c>
      <c r="CM582" t="s">
        <v>9729</v>
      </c>
      <c r="CN582">
        <v>13</v>
      </c>
      <c r="CO582">
        <v>0</v>
      </c>
      <c r="CP582">
        <v>0</v>
      </c>
      <c r="CQ582">
        <v>121.81344230000001</v>
      </c>
      <c r="CR582">
        <v>25.020731999999999</v>
      </c>
      <c r="CS582" t="s">
        <v>9730</v>
      </c>
      <c r="CT582" t="s">
        <v>9731</v>
      </c>
      <c r="CU582" t="str">
        <f t="shared" si="97"/>
        <v>上林村</v>
      </c>
      <c r="CV582" t="str">
        <f t="shared" si="98"/>
        <v>內平路</v>
      </c>
    </row>
    <row r="583" spans="12:100" x14ac:dyDescent="0.25">
      <c r="L583" t="s">
        <v>442</v>
      </c>
      <c r="M583" t="s">
        <v>443</v>
      </c>
      <c r="N583" t="s">
        <v>444</v>
      </c>
      <c r="O583">
        <v>24.994468000000001</v>
      </c>
      <c r="P583">
        <v>121.4192578</v>
      </c>
      <c r="Q583" t="s">
        <v>445</v>
      </c>
      <c r="S583" t="str">
        <f t="shared" si="91"/>
        <v>新北市</v>
      </c>
      <c r="T583" t="str">
        <f t="shared" si="92"/>
        <v>樹林區</v>
      </c>
      <c r="AJ583" t="s">
        <v>3204</v>
      </c>
      <c r="AK583">
        <v>5</v>
      </c>
      <c r="AL583">
        <v>11</v>
      </c>
      <c r="AM583" t="s">
        <v>2463</v>
      </c>
      <c r="AN583" s="2" t="s">
        <v>3205</v>
      </c>
      <c r="AO583">
        <v>25.041585999999999</v>
      </c>
      <c r="AP583">
        <v>121.57874099999999</v>
      </c>
      <c r="AQ583" t="str">
        <f t="shared" si="93"/>
        <v>台北市</v>
      </c>
      <c r="AR583" t="str">
        <f t="shared" si="94"/>
        <v>信義區</v>
      </c>
      <c r="BG583" t="str">
        <f t="shared" si="95"/>
        <v/>
      </c>
      <c r="BH583" t="str">
        <f t="shared" si="96"/>
        <v/>
      </c>
      <c r="BX583" t="s">
        <v>5044</v>
      </c>
      <c r="BY583" t="s">
        <v>75</v>
      </c>
      <c r="BZ583" t="s">
        <v>4966</v>
      </c>
      <c r="CA583" t="s">
        <v>5045</v>
      </c>
      <c r="CB583">
        <v>25.093032000000001</v>
      </c>
      <c r="CC583">
        <v>121.470686</v>
      </c>
      <c r="CJ583">
        <v>154249</v>
      </c>
      <c r="CK583">
        <v>16731</v>
      </c>
      <c r="CL583" t="s">
        <v>9732</v>
      </c>
      <c r="CM583" t="s">
        <v>9733</v>
      </c>
      <c r="CN583">
        <v>20</v>
      </c>
      <c r="CP583">
        <v>0</v>
      </c>
      <c r="CQ583">
        <v>121.6371164</v>
      </c>
      <c r="CR583">
        <v>25.07195441</v>
      </c>
      <c r="CS583" t="s">
        <v>9734</v>
      </c>
      <c r="CT583" t="s">
        <v>9735</v>
      </c>
      <c r="CU583" t="str">
        <f t="shared" si="97"/>
        <v>康寧街</v>
      </c>
      <c r="CV583" t="str">
        <f t="shared" si="98"/>
        <v>625</v>
      </c>
    </row>
    <row r="584" spans="12:100" x14ac:dyDescent="0.25">
      <c r="L584" t="s">
        <v>848</v>
      </c>
      <c r="M584" t="s">
        <v>782</v>
      </c>
      <c r="N584" t="s">
        <v>849</v>
      </c>
      <c r="O584">
        <v>24.975491399999999</v>
      </c>
      <c r="P584">
        <v>121.4017467</v>
      </c>
      <c r="Q584" t="s">
        <v>850</v>
      </c>
      <c r="S584" t="str">
        <f t="shared" si="91"/>
        <v>新北市</v>
      </c>
      <c r="T584" t="str">
        <f t="shared" si="92"/>
        <v>樹林區</v>
      </c>
      <c r="AJ584" t="s">
        <v>3078</v>
      </c>
      <c r="AK584">
        <v>4.9000000000000004</v>
      </c>
      <c r="AL584">
        <v>219</v>
      </c>
      <c r="AM584" t="s">
        <v>2189</v>
      </c>
      <c r="AN584" s="2" t="s">
        <v>3079</v>
      </c>
      <c r="AO584">
        <v>25.041791</v>
      </c>
      <c r="AP584">
        <v>121.57924199999999</v>
      </c>
      <c r="AQ584" t="str">
        <f t="shared" si="93"/>
        <v>台北市</v>
      </c>
      <c r="AR584" t="str">
        <f t="shared" si="94"/>
        <v>信義區</v>
      </c>
      <c r="BG584" t="str">
        <f t="shared" si="95"/>
        <v/>
      </c>
      <c r="BH584" t="str">
        <f t="shared" si="96"/>
        <v/>
      </c>
      <c r="BX584" t="s">
        <v>5046</v>
      </c>
      <c r="BY584" t="s">
        <v>75</v>
      </c>
      <c r="BZ584" t="s">
        <v>4988</v>
      </c>
      <c r="CA584" t="s">
        <v>5047</v>
      </c>
      <c r="CB584">
        <v>25.08860396</v>
      </c>
      <c r="CC584">
        <v>121.48053419999999</v>
      </c>
      <c r="CJ584">
        <v>154250</v>
      </c>
      <c r="CK584">
        <v>16731</v>
      </c>
      <c r="CL584" t="s">
        <v>9736</v>
      </c>
      <c r="CM584" t="s">
        <v>9737</v>
      </c>
      <c r="CN584">
        <v>21</v>
      </c>
      <c r="CO584">
        <v>-1</v>
      </c>
      <c r="CP584">
        <v>0</v>
      </c>
      <c r="CQ584">
        <v>121.6352014</v>
      </c>
      <c r="CR584">
        <v>25.071476449999999</v>
      </c>
      <c r="CS584" t="s">
        <v>9738</v>
      </c>
      <c r="CT584" t="s">
        <v>9739</v>
      </c>
      <c r="CU584" t="str">
        <f t="shared" si="97"/>
        <v>明峰街</v>
      </c>
      <c r="CV584" t="str">
        <f t="shared" si="98"/>
        <v>10號</v>
      </c>
    </row>
    <row r="585" spans="12:100" x14ac:dyDescent="0.25">
      <c r="L585" t="s">
        <v>515</v>
      </c>
      <c r="M585" t="s">
        <v>372</v>
      </c>
      <c r="N585" t="s">
        <v>516</v>
      </c>
      <c r="O585">
        <v>24.983007199999999</v>
      </c>
      <c r="P585">
        <v>121.4222733</v>
      </c>
      <c r="Q585" t="s">
        <v>517</v>
      </c>
      <c r="S585" t="str">
        <f t="shared" si="91"/>
        <v>新北市</v>
      </c>
      <c r="T585" t="str">
        <f t="shared" si="92"/>
        <v>樹林區</v>
      </c>
      <c r="AJ585" t="s">
        <v>3101</v>
      </c>
      <c r="AK585">
        <v>4.4000000000000004</v>
      </c>
      <c r="AL585">
        <v>666</v>
      </c>
      <c r="AM585" t="s">
        <v>2192</v>
      </c>
      <c r="AN585" s="2" t="s">
        <v>3102</v>
      </c>
      <c r="AO585">
        <v>25.0424367</v>
      </c>
      <c r="AP585">
        <v>121.55950660000001</v>
      </c>
      <c r="AQ585" t="str">
        <f t="shared" si="93"/>
        <v>台北市</v>
      </c>
      <c r="AR585" t="str">
        <f t="shared" si="94"/>
        <v>信義區</v>
      </c>
      <c r="BG585" t="str">
        <f t="shared" si="95"/>
        <v/>
      </c>
      <c r="BH585" t="str">
        <f t="shared" si="96"/>
        <v/>
      </c>
      <c r="BX585" t="s">
        <v>3690</v>
      </c>
      <c r="BY585" t="s">
        <v>79</v>
      </c>
      <c r="BZ585" t="s">
        <v>5048</v>
      </c>
      <c r="CA585" t="s">
        <v>5049</v>
      </c>
      <c r="CB585">
        <v>25.014091000000001</v>
      </c>
      <c r="CC585">
        <v>121.402129</v>
      </c>
      <c r="CJ585">
        <v>154251</v>
      </c>
      <c r="CK585">
        <v>16731</v>
      </c>
      <c r="CL585" t="s">
        <v>6817</v>
      </c>
      <c r="CM585" t="s">
        <v>9740</v>
      </c>
      <c r="CN585">
        <v>23</v>
      </c>
      <c r="CO585">
        <v>-1</v>
      </c>
      <c r="CP585">
        <v>0</v>
      </c>
      <c r="CQ585">
        <v>121.63106860000001</v>
      </c>
      <c r="CR585">
        <v>25.071147</v>
      </c>
      <c r="CS585" t="s">
        <v>9741</v>
      </c>
      <c r="CT585" t="s">
        <v>9742</v>
      </c>
      <c r="CU585" t="str">
        <f t="shared" si="97"/>
        <v>新北市</v>
      </c>
      <c r="CV585" t="str">
        <f t="shared" si="98"/>
        <v>汐止區</v>
      </c>
    </row>
    <row r="586" spans="12:100" x14ac:dyDescent="0.25">
      <c r="L586" t="s">
        <v>836</v>
      </c>
      <c r="M586" t="s">
        <v>782</v>
      </c>
      <c r="N586" t="s">
        <v>837</v>
      </c>
      <c r="O586">
        <v>24.989816300000001</v>
      </c>
      <c r="P586">
        <v>121.4180796</v>
      </c>
      <c r="Q586" t="s">
        <v>838</v>
      </c>
      <c r="S586" t="str">
        <f t="shared" si="91"/>
        <v>新北市</v>
      </c>
      <c r="T586" t="str">
        <f t="shared" si="92"/>
        <v>樹林區</v>
      </c>
      <c r="AJ586" t="s">
        <v>3101</v>
      </c>
      <c r="AK586">
        <v>4.4000000000000004</v>
      </c>
      <c r="AL586">
        <v>666</v>
      </c>
      <c r="AM586" t="s">
        <v>2600</v>
      </c>
      <c r="AN586" s="2" t="s">
        <v>3102</v>
      </c>
      <c r="AO586">
        <v>25.0424367</v>
      </c>
      <c r="AP586">
        <v>121.55950660000001</v>
      </c>
      <c r="AQ586" t="str">
        <f t="shared" si="93"/>
        <v>台北市</v>
      </c>
      <c r="AR586" t="str">
        <f t="shared" si="94"/>
        <v>信義區</v>
      </c>
      <c r="BG586" t="str">
        <f t="shared" si="95"/>
        <v/>
      </c>
      <c r="BH586" t="str">
        <f t="shared" si="96"/>
        <v/>
      </c>
      <c r="BX586" t="s">
        <v>5050</v>
      </c>
      <c r="BY586" t="s">
        <v>79</v>
      </c>
      <c r="BZ586" t="s">
        <v>5051</v>
      </c>
      <c r="CA586" t="s">
        <v>5052</v>
      </c>
      <c r="CB586">
        <v>25.017386999999999</v>
      </c>
      <c r="CC586">
        <v>121.410031</v>
      </c>
      <c r="CJ586">
        <v>154253</v>
      </c>
      <c r="CK586">
        <v>16731</v>
      </c>
      <c r="CL586" t="s">
        <v>9743</v>
      </c>
      <c r="CM586" t="s">
        <v>9744</v>
      </c>
      <c r="CN586">
        <v>25</v>
      </c>
      <c r="CP586">
        <v>0</v>
      </c>
      <c r="CQ586">
        <v>121.631193</v>
      </c>
      <c r="CR586">
        <v>25.065928</v>
      </c>
      <c r="CS586" t="s">
        <v>9745</v>
      </c>
      <c r="CT586" t="s">
        <v>9746</v>
      </c>
      <c r="CU586" t="str">
        <f t="shared" si="97"/>
        <v>中興路</v>
      </c>
      <c r="CV586" t="str">
        <f t="shared" si="98"/>
        <v>153</v>
      </c>
    </row>
    <row r="587" spans="12:100" x14ac:dyDescent="0.25">
      <c r="L587" t="s">
        <v>851</v>
      </c>
      <c r="M587" t="s">
        <v>782</v>
      </c>
      <c r="N587" t="s">
        <v>852</v>
      </c>
      <c r="O587">
        <v>24.970872499999999</v>
      </c>
      <c r="P587">
        <v>121.3925043</v>
      </c>
      <c r="Q587" t="s">
        <v>853</v>
      </c>
      <c r="S587" t="str">
        <f t="shared" si="91"/>
        <v>新北市</v>
      </c>
      <c r="T587" t="str">
        <f t="shared" si="92"/>
        <v>樹林區</v>
      </c>
      <c r="AJ587" t="s">
        <v>3453</v>
      </c>
      <c r="AK587">
        <v>4.8</v>
      </c>
      <c r="AL587">
        <v>13</v>
      </c>
      <c r="AM587" t="s">
        <v>2870</v>
      </c>
      <c r="AN587" s="2" t="s">
        <v>3454</v>
      </c>
      <c r="AO587">
        <v>25.042446999999999</v>
      </c>
      <c r="AP587">
        <v>121.577619</v>
      </c>
      <c r="AQ587" t="str">
        <f t="shared" si="93"/>
        <v>台北市</v>
      </c>
      <c r="AR587" t="str">
        <f t="shared" si="94"/>
        <v>信義區</v>
      </c>
      <c r="BG587" t="str">
        <f t="shared" si="95"/>
        <v/>
      </c>
      <c r="BH587" t="str">
        <f t="shared" si="96"/>
        <v/>
      </c>
      <c r="BX587" t="s">
        <v>5053</v>
      </c>
      <c r="BY587" t="s">
        <v>79</v>
      </c>
      <c r="BZ587" t="s">
        <v>5054</v>
      </c>
      <c r="CA587" t="s">
        <v>5055</v>
      </c>
      <c r="CB587">
        <v>24.995863</v>
      </c>
      <c r="CC587">
        <v>121.418646</v>
      </c>
      <c r="CJ587">
        <v>154254</v>
      </c>
      <c r="CK587">
        <v>16731</v>
      </c>
      <c r="CL587" t="s">
        <v>9747</v>
      </c>
      <c r="CM587" t="s">
        <v>9748</v>
      </c>
      <c r="CN587">
        <v>26</v>
      </c>
      <c r="CP587">
        <v>0</v>
      </c>
      <c r="CQ587">
        <v>121.63321000000001</v>
      </c>
      <c r="CR587">
        <v>25.063652999999999</v>
      </c>
      <c r="CS587" t="s">
        <v>9749</v>
      </c>
      <c r="CT587" t="s">
        <v>9750</v>
      </c>
      <c r="CU587" t="str">
        <f t="shared" si="97"/>
        <v>中興路</v>
      </c>
      <c r="CV587" t="str">
        <f t="shared" si="98"/>
        <v>110</v>
      </c>
    </row>
    <row r="588" spans="12:100" x14ac:dyDescent="0.25">
      <c r="L588" t="s">
        <v>1278</v>
      </c>
      <c r="M588" t="s">
        <v>782</v>
      </c>
      <c r="N588" t="s">
        <v>1279</v>
      </c>
      <c r="O588">
        <v>24.981463600000001</v>
      </c>
      <c r="P588">
        <v>121.4239611</v>
      </c>
      <c r="Q588" t="s">
        <v>1280</v>
      </c>
      <c r="S588" t="str">
        <f t="shared" si="91"/>
        <v>新北市</v>
      </c>
      <c r="T588" t="str">
        <f t="shared" si="92"/>
        <v>樹林區</v>
      </c>
      <c r="AJ588" t="s">
        <v>3479</v>
      </c>
      <c r="AK588">
        <v>4.5999999999999996</v>
      </c>
      <c r="AL588">
        <v>67</v>
      </c>
      <c r="AM588" t="s">
        <v>2192</v>
      </c>
      <c r="AN588" s="2" t="s">
        <v>3480</v>
      </c>
      <c r="AO588">
        <v>25.041454000000002</v>
      </c>
      <c r="AP588">
        <v>121.577122</v>
      </c>
      <c r="AQ588" t="str">
        <f t="shared" si="93"/>
        <v>台北市</v>
      </c>
      <c r="AR588" t="str">
        <f t="shared" si="94"/>
        <v>信義區</v>
      </c>
      <c r="BG588" t="str">
        <f t="shared" si="95"/>
        <v/>
      </c>
      <c r="BH588" t="str">
        <f t="shared" si="96"/>
        <v/>
      </c>
      <c r="BX588" t="s">
        <v>4059</v>
      </c>
      <c r="BY588" t="s">
        <v>79</v>
      </c>
      <c r="BZ588" t="s">
        <v>5056</v>
      </c>
      <c r="CA588" t="s">
        <v>5057</v>
      </c>
      <c r="CB588">
        <v>24.983343999999999</v>
      </c>
      <c r="CC588">
        <v>121.419768</v>
      </c>
      <c r="CJ588">
        <v>154255</v>
      </c>
      <c r="CK588">
        <v>16731</v>
      </c>
      <c r="CL588" t="s">
        <v>9751</v>
      </c>
      <c r="CM588" t="s">
        <v>9752</v>
      </c>
      <c r="CN588">
        <v>27</v>
      </c>
      <c r="CP588">
        <v>0</v>
      </c>
      <c r="CQ588">
        <v>121.63491</v>
      </c>
      <c r="CR588">
        <v>25.061720000000001</v>
      </c>
      <c r="CS588" t="s">
        <v>9753</v>
      </c>
      <c r="CT588" t="s">
        <v>9754</v>
      </c>
      <c r="CU588" t="str">
        <f t="shared" si="97"/>
        <v>新北市</v>
      </c>
      <c r="CV588" t="str">
        <f t="shared" si="98"/>
        <v>汐止區</v>
      </c>
    </row>
    <row r="589" spans="12:100" x14ac:dyDescent="0.25">
      <c r="L589" t="s">
        <v>845</v>
      </c>
      <c r="M589" t="s">
        <v>782</v>
      </c>
      <c r="N589" t="s">
        <v>846</v>
      </c>
      <c r="O589">
        <v>25.001954900000001</v>
      </c>
      <c r="P589">
        <v>121.4147006</v>
      </c>
      <c r="Q589" t="s">
        <v>847</v>
      </c>
      <c r="S589" t="str">
        <f t="shared" si="91"/>
        <v>新北市</v>
      </c>
      <c r="T589" t="str">
        <f t="shared" si="92"/>
        <v>樹林區</v>
      </c>
      <c r="AJ589" t="s">
        <v>3049</v>
      </c>
      <c r="AK589">
        <v>5</v>
      </c>
      <c r="AL589">
        <v>30</v>
      </c>
      <c r="AM589" t="s">
        <v>3003</v>
      </c>
      <c r="AN589" s="2" t="s">
        <v>3050</v>
      </c>
      <c r="AO589">
        <v>25.0370308</v>
      </c>
      <c r="AP589">
        <v>121.5692542</v>
      </c>
      <c r="AQ589" t="str">
        <f t="shared" si="93"/>
        <v>台北市</v>
      </c>
      <c r="AR589" t="str">
        <f t="shared" si="94"/>
        <v>信義區</v>
      </c>
      <c r="BG589" t="str">
        <f t="shared" si="95"/>
        <v/>
      </c>
      <c r="BH589" t="str">
        <f t="shared" si="96"/>
        <v/>
      </c>
      <c r="BX589" t="s">
        <v>5058</v>
      </c>
      <c r="BY589" t="s">
        <v>79</v>
      </c>
      <c r="BZ589" t="s">
        <v>5059</v>
      </c>
      <c r="CA589" t="s">
        <v>5060</v>
      </c>
      <c r="CB589">
        <v>24.992049000000002</v>
      </c>
      <c r="CC589">
        <v>121.421738</v>
      </c>
      <c r="CJ589">
        <v>154256</v>
      </c>
      <c r="CK589">
        <v>16731</v>
      </c>
      <c r="CL589" t="s">
        <v>9755</v>
      </c>
      <c r="CM589" t="s">
        <v>9756</v>
      </c>
      <c r="CN589">
        <v>28</v>
      </c>
      <c r="CO589">
        <v>-1</v>
      </c>
      <c r="CP589">
        <v>0</v>
      </c>
      <c r="CQ589">
        <v>121.636706</v>
      </c>
      <c r="CR589">
        <v>25.059709000000002</v>
      </c>
      <c r="CS589" t="s">
        <v>9757</v>
      </c>
      <c r="CT589" t="s">
        <v>9758</v>
      </c>
      <c r="CU589" t="str">
        <f t="shared" si="97"/>
        <v>中興路</v>
      </c>
      <c r="CV589" t="str">
        <f t="shared" si="98"/>
        <v>22號</v>
      </c>
    </row>
    <row r="590" spans="12:100" x14ac:dyDescent="0.25">
      <c r="L590" t="s">
        <v>854</v>
      </c>
      <c r="M590" t="s">
        <v>782</v>
      </c>
      <c r="N590" t="s">
        <v>855</v>
      </c>
      <c r="O590">
        <v>24.955754800000001</v>
      </c>
      <c r="P590">
        <v>121.390047</v>
      </c>
      <c r="Q590" t="s">
        <v>856</v>
      </c>
      <c r="S590" t="str">
        <f t="shared" si="91"/>
        <v>新北市</v>
      </c>
      <c r="T590" t="str">
        <f t="shared" si="92"/>
        <v>樹林區</v>
      </c>
      <c r="AJ590" t="s">
        <v>2941</v>
      </c>
      <c r="AK590">
        <v>4.2</v>
      </c>
      <c r="AL590">
        <v>181</v>
      </c>
      <c r="AM590" t="s">
        <v>2212</v>
      </c>
      <c r="AN590" s="2" t="s">
        <v>1423</v>
      </c>
      <c r="AO590">
        <v>25.036324400000002</v>
      </c>
      <c r="AP590">
        <v>121.5709566</v>
      </c>
      <c r="AQ590" t="str">
        <f t="shared" si="93"/>
        <v>台北市</v>
      </c>
      <c r="AR590" t="str">
        <f t="shared" si="94"/>
        <v>信義區</v>
      </c>
      <c r="BG590" t="str">
        <f t="shared" si="95"/>
        <v/>
      </c>
      <c r="BH590" t="str">
        <f t="shared" si="96"/>
        <v/>
      </c>
      <c r="BX590" t="s">
        <v>5061</v>
      </c>
      <c r="BY590" t="s">
        <v>79</v>
      </c>
      <c r="BZ590" t="s">
        <v>5062</v>
      </c>
      <c r="CA590" t="s">
        <v>5063</v>
      </c>
      <c r="CB590">
        <v>24.982044999999999</v>
      </c>
      <c r="CC590">
        <v>121.41237599999999</v>
      </c>
      <c r="CJ590">
        <v>154257</v>
      </c>
      <c r="CK590">
        <v>16731</v>
      </c>
      <c r="CL590" t="s">
        <v>9759</v>
      </c>
      <c r="CM590" t="s">
        <v>9760</v>
      </c>
      <c r="CN590">
        <v>29</v>
      </c>
      <c r="CP590">
        <v>0</v>
      </c>
      <c r="CQ590">
        <v>121.634221</v>
      </c>
      <c r="CR590">
        <v>25.057679</v>
      </c>
      <c r="CS590" t="s">
        <v>9761</v>
      </c>
      <c r="CT590" t="s">
        <v>9762</v>
      </c>
      <c r="CU590" t="str">
        <f t="shared" si="97"/>
        <v>大同路</v>
      </c>
      <c r="CV590" t="str">
        <f t="shared" si="98"/>
        <v>一段2</v>
      </c>
    </row>
    <row r="591" spans="12:100" x14ac:dyDescent="0.25">
      <c r="L591" t="s">
        <v>1807</v>
      </c>
      <c r="M591" t="s">
        <v>350</v>
      </c>
      <c r="N591" t="s">
        <v>1808</v>
      </c>
      <c r="O591">
        <v>24.954706600000002</v>
      </c>
      <c r="P591">
        <v>121.38418729999999</v>
      </c>
      <c r="Q591" t="s">
        <v>1809</v>
      </c>
      <c r="S591" t="str">
        <f t="shared" si="91"/>
        <v>新北市</v>
      </c>
      <c r="T591" t="str">
        <f t="shared" si="92"/>
        <v>樹林區</v>
      </c>
      <c r="AJ591" t="s">
        <v>2924</v>
      </c>
      <c r="AK591">
        <v>4.0999999999999996</v>
      </c>
      <c r="AL591">
        <v>2</v>
      </c>
      <c r="AM591" t="s">
        <v>2192</v>
      </c>
      <c r="AN591" s="2" t="s">
        <v>2925</v>
      </c>
      <c r="AO591">
        <v>25.031698500000001</v>
      </c>
      <c r="AP591">
        <v>121.566768</v>
      </c>
      <c r="AQ591" t="str">
        <f t="shared" si="93"/>
        <v>台北市</v>
      </c>
      <c r="AR591" t="str">
        <f t="shared" si="94"/>
        <v>信義區</v>
      </c>
      <c r="BG591" t="str">
        <f t="shared" si="95"/>
        <v/>
      </c>
      <c r="BH591" t="str">
        <f t="shared" si="96"/>
        <v/>
      </c>
      <c r="BX591" t="s">
        <v>5064</v>
      </c>
      <c r="BY591" t="s">
        <v>79</v>
      </c>
      <c r="BZ591" t="s">
        <v>5065</v>
      </c>
      <c r="CA591" t="s">
        <v>5066</v>
      </c>
      <c r="CB591">
        <v>24.993154000000001</v>
      </c>
      <c r="CC591">
        <v>121.428392</v>
      </c>
      <c r="CJ591">
        <v>191280</v>
      </c>
      <c r="CK591">
        <v>16462</v>
      </c>
      <c r="CL591" t="s">
        <v>9763</v>
      </c>
      <c r="CM591" t="s">
        <v>9764</v>
      </c>
      <c r="CN591">
        <v>20</v>
      </c>
      <c r="CP591">
        <v>0</v>
      </c>
      <c r="CQ591">
        <v>121.45636949999999</v>
      </c>
      <c r="CR591">
        <v>25.006681</v>
      </c>
      <c r="CS591" t="s">
        <v>9765</v>
      </c>
      <c r="CT591" t="s">
        <v>9766</v>
      </c>
      <c r="CU591" t="str">
        <f t="shared" si="97"/>
        <v>新北市</v>
      </c>
      <c r="CV591" t="str">
        <f t="shared" si="98"/>
        <v>板橋區</v>
      </c>
    </row>
    <row r="592" spans="12:100" x14ac:dyDescent="0.25">
      <c r="L592" t="s">
        <v>1281</v>
      </c>
      <c r="M592" t="s">
        <v>782</v>
      </c>
      <c r="N592" t="s">
        <v>1282</v>
      </c>
      <c r="O592">
        <v>24.9857421</v>
      </c>
      <c r="P592">
        <v>121.4158408</v>
      </c>
      <c r="Q592" t="s">
        <v>1283</v>
      </c>
      <c r="S592" t="str">
        <f t="shared" si="91"/>
        <v>新北市</v>
      </c>
      <c r="T592" t="str">
        <f t="shared" si="92"/>
        <v>樹林區</v>
      </c>
      <c r="AJ592" t="s">
        <v>3117</v>
      </c>
      <c r="AK592">
        <v>5</v>
      </c>
      <c r="AL592">
        <v>1</v>
      </c>
      <c r="AM592" t="s">
        <v>2189</v>
      </c>
      <c r="AN592" s="2" t="s">
        <v>3118</v>
      </c>
      <c r="AO592">
        <v>25.036310400000001</v>
      </c>
      <c r="AP592">
        <v>121.56685880000001</v>
      </c>
      <c r="AQ592" t="str">
        <f t="shared" si="93"/>
        <v>台北市</v>
      </c>
      <c r="AR592" t="str">
        <f t="shared" si="94"/>
        <v>信義區</v>
      </c>
      <c r="BG592" t="str">
        <f t="shared" si="95"/>
        <v/>
      </c>
      <c r="BH592" t="str">
        <f t="shared" si="96"/>
        <v/>
      </c>
      <c r="BX592" t="s">
        <v>5067</v>
      </c>
      <c r="BY592" t="s">
        <v>79</v>
      </c>
      <c r="BZ592" t="s">
        <v>5068</v>
      </c>
      <c r="CA592" t="s">
        <v>5069</v>
      </c>
      <c r="CB592">
        <v>24.985230000000001</v>
      </c>
      <c r="CC592">
        <v>121.42170900000001</v>
      </c>
      <c r="CJ592">
        <v>191281</v>
      </c>
      <c r="CK592">
        <v>16497</v>
      </c>
      <c r="CL592" t="s">
        <v>5072</v>
      </c>
      <c r="CM592" t="s">
        <v>9767</v>
      </c>
      <c r="CN592">
        <v>49</v>
      </c>
      <c r="CO592">
        <v>-1</v>
      </c>
      <c r="CP592">
        <v>1</v>
      </c>
      <c r="CQ592">
        <v>121.46245399999999</v>
      </c>
      <c r="CR592">
        <v>25.135148999999998</v>
      </c>
      <c r="CS592" t="s">
        <v>9768</v>
      </c>
      <c r="CT592" t="s">
        <v>9769</v>
      </c>
      <c r="CU592" t="str">
        <f t="shared" si="97"/>
        <v>民族路</v>
      </c>
      <c r="CV592" t="str">
        <f t="shared" si="98"/>
        <v>112</v>
      </c>
    </row>
    <row r="593" spans="12:100" x14ac:dyDescent="0.25">
      <c r="L593" t="s">
        <v>1899</v>
      </c>
      <c r="M593" t="s">
        <v>413</v>
      </c>
      <c r="N593" t="s">
        <v>1282</v>
      </c>
      <c r="O593">
        <v>24.985315100000001</v>
      </c>
      <c r="P593">
        <v>121.4151914</v>
      </c>
      <c r="Q593" t="s">
        <v>1900</v>
      </c>
      <c r="S593" t="str">
        <f t="shared" si="91"/>
        <v>新北市</v>
      </c>
      <c r="T593" t="str">
        <f t="shared" si="92"/>
        <v>樹林區</v>
      </c>
      <c r="AJ593" t="s">
        <v>2970</v>
      </c>
      <c r="AK593">
        <v>4.5999999999999996</v>
      </c>
      <c r="AL593">
        <v>202</v>
      </c>
      <c r="AM593" t="s">
        <v>2189</v>
      </c>
      <c r="AN593" s="2" t="s">
        <v>2971</v>
      </c>
      <c r="AO593">
        <v>25.032853500000002</v>
      </c>
      <c r="AP593">
        <v>121.5581869</v>
      </c>
      <c r="AQ593" t="str">
        <f t="shared" si="93"/>
        <v>台北市</v>
      </c>
      <c r="AR593" t="str">
        <f t="shared" si="94"/>
        <v>信義區</v>
      </c>
      <c r="BG593" t="str">
        <f t="shared" si="95"/>
        <v/>
      </c>
      <c r="BH593" t="str">
        <f t="shared" si="96"/>
        <v/>
      </c>
      <c r="BX593" t="s">
        <v>5070</v>
      </c>
      <c r="BY593" t="s">
        <v>79</v>
      </c>
      <c r="BZ593" t="s">
        <v>3772</v>
      </c>
      <c r="CA593" t="s">
        <v>5071</v>
      </c>
      <c r="CB593">
        <v>24.971413999999999</v>
      </c>
      <c r="CC593">
        <v>121.393857</v>
      </c>
      <c r="CJ593">
        <v>154243</v>
      </c>
      <c r="CK593">
        <v>16731</v>
      </c>
      <c r="CL593" t="s">
        <v>9770</v>
      </c>
      <c r="CM593" t="s">
        <v>9771</v>
      </c>
      <c r="CN593">
        <v>13</v>
      </c>
      <c r="CP593">
        <v>0</v>
      </c>
      <c r="CQ593">
        <v>121.6516651</v>
      </c>
      <c r="CR593">
        <v>25.072980000000001</v>
      </c>
      <c r="CS593" t="s">
        <v>9772</v>
      </c>
      <c r="CT593" t="s">
        <v>9773</v>
      </c>
      <c r="CU593" t="str">
        <f t="shared" si="97"/>
        <v>新北市</v>
      </c>
      <c r="CV593" t="str">
        <f t="shared" si="98"/>
        <v>汐止區</v>
      </c>
    </row>
    <row r="594" spans="12:100" x14ac:dyDescent="0.25">
      <c r="L594" t="s">
        <v>1383</v>
      </c>
      <c r="M594" t="s">
        <v>782</v>
      </c>
      <c r="N594" t="s">
        <v>1384</v>
      </c>
      <c r="O594">
        <v>24.948917999999999</v>
      </c>
      <c r="P594">
        <v>121.382898</v>
      </c>
      <c r="Q594" t="s">
        <v>1385</v>
      </c>
      <c r="S594" t="str">
        <f t="shared" si="91"/>
        <v>新北市</v>
      </c>
      <c r="T594" t="str">
        <f t="shared" si="92"/>
        <v>樹林區</v>
      </c>
      <c r="AJ594" t="s">
        <v>3015</v>
      </c>
      <c r="AK594">
        <v>4.9000000000000004</v>
      </c>
      <c r="AL594">
        <v>121</v>
      </c>
      <c r="AM594" t="s">
        <v>2189</v>
      </c>
      <c r="AN594" s="2" t="s">
        <v>3016</v>
      </c>
      <c r="AO594">
        <v>25.048407999999998</v>
      </c>
      <c r="AP594">
        <v>121.569123</v>
      </c>
      <c r="AQ594" t="str">
        <f t="shared" si="93"/>
        <v>台北市</v>
      </c>
      <c r="AR594" t="str">
        <f t="shared" si="94"/>
        <v>信義區</v>
      </c>
      <c r="BG594" t="str">
        <f t="shared" si="95"/>
        <v/>
      </c>
      <c r="BH594" t="str">
        <f t="shared" si="96"/>
        <v/>
      </c>
      <c r="BX594" t="s">
        <v>5072</v>
      </c>
      <c r="BY594" t="s">
        <v>79</v>
      </c>
      <c r="BZ594" t="s">
        <v>5073</v>
      </c>
      <c r="CA594" t="s">
        <v>5074</v>
      </c>
      <c r="CB594">
        <v>24.961304999999999</v>
      </c>
      <c r="CC594">
        <v>121.400187</v>
      </c>
      <c r="CJ594">
        <v>154244</v>
      </c>
      <c r="CK594">
        <v>16731</v>
      </c>
      <c r="CL594" t="s">
        <v>9774</v>
      </c>
      <c r="CM594" t="s">
        <v>9775</v>
      </c>
      <c r="CN594">
        <v>14</v>
      </c>
      <c r="CO594">
        <v>-1</v>
      </c>
      <c r="CP594">
        <v>0</v>
      </c>
      <c r="CQ594">
        <v>121.65074</v>
      </c>
      <c r="CR594">
        <v>25.074346999999999</v>
      </c>
      <c r="CS594" t="s">
        <v>9776</v>
      </c>
      <c r="CT594" t="s">
        <v>9777</v>
      </c>
      <c r="CU594" t="str">
        <f t="shared" si="97"/>
        <v>新北市</v>
      </c>
      <c r="CV594" t="str">
        <f t="shared" si="98"/>
        <v>汐止區</v>
      </c>
    </row>
    <row r="595" spans="12:100" x14ac:dyDescent="0.25">
      <c r="L595" t="s">
        <v>1074</v>
      </c>
      <c r="M595" t="s">
        <v>782</v>
      </c>
      <c r="N595" t="s">
        <v>1075</v>
      </c>
      <c r="O595">
        <v>25.029311</v>
      </c>
      <c r="P595">
        <v>121.8321167</v>
      </c>
      <c r="Q595" t="s">
        <v>1076</v>
      </c>
      <c r="S595" t="str">
        <f t="shared" si="91"/>
        <v>新北市</v>
      </c>
      <c r="T595" t="str">
        <f t="shared" si="92"/>
        <v>雙溪區</v>
      </c>
      <c r="AJ595" t="s">
        <v>3055</v>
      </c>
      <c r="AK595">
        <v>4.5999999999999996</v>
      </c>
      <c r="AL595">
        <v>8</v>
      </c>
      <c r="AM595" t="s">
        <v>2192</v>
      </c>
      <c r="AN595" s="2" t="s">
        <v>3056</v>
      </c>
      <c r="AO595">
        <v>25.034823500000002</v>
      </c>
      <c r="AP595">
        <v>121.5595015</v>
      </c>
      <c r="AQ595" t="str">
        <f t="shared" si="93"/>
        <v>台北市</v>
      </c>
      <c r="AR595" t="str">
        <f t="shared" si="94"/>
        <v>信義區</v>
      </c>
      <c r="BG595" t="str">
        <f t="shared" si="95"/>
        <v/>
      </c>
      <c r="BH595" t="str">
        <f t="shared" si="96"/>
        <v/>
      </c>
      <c r="BX595" t="s">
        <v>5075</v>
      </c>
      <c r="BY595" t="s">
        <v>79</v>
      </c>
      <c r="BZ595" t="s">
        <v>5076</v>
      </c>
      <c r="CA595" t="s">
        <v>5077</v>
      </c>
      <c r="CB595">
        <v>25.005208</v>
      </c>
      <c r="CC595">
        <v>121.413442</v>
      </c>
      <c r="CJ595">
        <v>154245</v>
      </c>
      <c r="CK595">
        <v>16731</v>
      </c>
      <c r="CL595" t="s">
        <v>9778</v>
      </c>
      <c r="CM595" t="s">
        <v>9779</v>
      </c>
      <c r="CN595">
        <v>15</v>
      </c>
      <c r="CP595">
        <v>0</v>
      </c>
      <c r="CQ595">
        <v>121.650181</v>
      </c>
      <c r="CR595">
        <v>25.07563</v>
      </c>
      <c r="CS595" t="s">
        <v>9780</v>
      </c>
      <c r="CT595" t="s">
        <v>9781</v>
      </c>
      <c r="CU595" t="str">
        <f t="shared" si="97"/>
        <v>新北市</v>
      </c>
      <c r="CV595" t="str">
        <f t="shared" si="98"/>
        <v>汐止區</v>
      </c>
    </row>
    <row r="596" spans="12:100" x14ac:dyDescent="0.25">
      <c r="L596" t="s">
        <v>1068</v>
      </c>
      <c r="M596" t="s">
        <v>782</v>
      </c>
      <c r="N596" t="s">
        <v>1069</v>
      </c>
      <c r="O596">
        <v>25.033483700000001</v>
      </c>
      <c r="P596">
        <v>121.8666176</v>
      </c>
      <c r="Q596" t="s">
        <v>1070</v>
      </c>
      <c r="S596" t="str">
        <f t="shared" si="91"/>
        <v>新北市</v>
      </c>
      <c r="T596" t="str">
        <f t="shared" si="92"/>
        <v>雙溪區</v>
      </c>
      <c r="AJ596" t="s">
        <v>3041</v>
      </c>
      <c r="AK596">
        <v>5</v>
      </c>
      <c r="AL596">
        <v>38</v>
      </c>
      <c r="AM596" t="s">
        <v>2189</v>
      </c>
      <c r="AN596" s="2" t="s">
        <v>3042</v>
      </c>
      <c r="AO596">
        <v>25.031738900000001</v>
      </c>
      <c r="AP596">
        <v>121.559118</v>
      </c>
      <c r="AQ596" t="str">
        <f t="shared" si="93"/>
        <v>台北市</v>
      </c>
      <c r="AR596" t="str">
        <f t="shared" si="94"/>
        <v>信義區</v>
      </c>
      <c r="BG596" t="str">
        <f t="shared" si="95"/>
        <v/>
      </c>
      <c r="BH596" t="str">
        <f t="shared" si="96"/>
        <v/>
      </c>
      <c r="BX596" t="s">
        <v>5078</v>
      </c>
      <c r="BY596" t="s">
        <v>79</v>
      </c>
      <c r="BZ596" t="s">
        <v>5079</v>
      </c>
      <c r="CA596" t="s">
        <v>5080</v>
      </c>
      <c r="CB596">
        <v>24.945910999999999</v>
      </c>
      <c r="CC596">
        <v>121.38256199999999</v>
      </c>
      <c r="CJ596">
        <v>187125</v>
      </c>
      <c r="CK596">
        <v>16775</v>
      </c>
      <c r="CL596" t="s">
        <v>9782</v>
      </c>
      <c r="CM596" t="s">
        <v>9783</v>
      </c>
      <c r="CN596">
        <v>60</v>
      </c>
      <c r="CO596">
        <v>0</v>
      </c>
      <c r="CP596">
        <v>1</v>
      </c>
      <c r="CQ596">
        <v>121.445482</v>
      </c>
      <c r="CR596">
        <v>25.168631000000001</v>
      </c>
      <c r="CS596" t="s">
        <v>9784</v>
      </c>
      <c r="CT596" t="s">
        <v>9785</v>
      </c>
      <c r="CU596" t="str">
        <f t="shared" si="97"/>
        <v>中正東</v>
      </c>
      <c r="CV596" t="str">
        <f t="shared" si="98"/>
        <v>路加油</v>
      </c>
    </row>
    <row r="597" spans="12:100" ht="17.25" x14ac:dyDescent="0.25">
      <c r="L597" t="s">
        <v>1071</v>
      </c>
      <c r="M597" t="s">
        <v>782</v>
      </c>
      <c r="N597" t="s">
        <v>1072</v>
      </c>
      <c r="O597">
        <v>25.015076000000001</v>
      </c>
      <c r="P597">
        <v>121.8046429</v>
      </c>
      <c r="Q597" t="s">
        <v>1073</v>
      </c>
      <c r="S597" t="str">
        <f t="shared" si="91"/>
        <v>新北市</v>
      </c>
      <c r="T597" t="str">
        <f t="shared" si="92"/>
        <v>雙溪區</v>
      </c>
      <c r="AJ597" t="s">
        <v>3203</v>
      </c>
      <c r="AK597">
        <v>4.9000000000000004</v>
      </c>
      <c r="AL597">
        <v>17</v>
      </c>
      <c r="AM597" t="s">
        <v>2189</v>
      </c>
      <c r="AN597" s="3" t="s">
        <v>3492</v>
      </c>
      <c r="AO597">
        <v>25.027818799999999</v>
      </c>
      <c r="AP597">
        <v>121.56376</v>
      </c>
      <c r="AQ597" t="str">
        <f t="shared" si="93"/>
        <v>台北市</v>
      </c>
      <c r="AR597" t="str">
        <f t="shared" si="94"/>
        <v>信義區</v>
      </c>
      <c r="BG597" t="str">
        <f t="shared" si="95"/>
        <v/>
      </c>
      <c r="BH597" t="str">
        <f t="shared" si="96"/>
        <v/>
      </c>
      <c r="BX597" t="s">
        <v>5081</v>
      </c>
      <c r="BY597" t="s">
        <v>79</v>
      </c>
      <c r="BZ597" t="s">
        <v>5079</v>
      </c>
      <c r="CA597" t="s">
        <v>5082</v>
      </c>
      <c r="CB597">
        <v>24.950592</v>
      </c>
      <c r="CC597">
        <v>121.385413</v>
      </c>
      <c r="CJ597">
        <v>154246</v>
      </c>
      <c r="CK597">
        <v>16731</v>
      </c>
      <c r="CL597" t="s">
        <v>9786</v>
      </c>
      <c r="CM597" t="s">
        <v>9787</v>
      </c>
      <c r="CN597">
        <v>16</v>
      </c>
      <c r="CP597">
        <v>0</v>
      </c>
      <c r="CQ597">
        <v>121.644525</v>
      </c>
      <c r="CR597">
        <v>25.075856000000002</v>
      </c>
      <c r="CS597" t="s">
        <v>9788</v>
      </c>
      <c r="CT597" t="s">
        <v>9789</v>
      </c>
      <c r="CU597" t="str">
        <f t="shared" si="97"/>
        <v>汐止區</v>
      </c>
      <c r="CV597" t="str">
        <f t="shared" si="98"/>
        <v>康寧街</v>
      </c>
    </row>
    <row r="598" spans="12:100" x14ac:dyDescent="0.25">
      <c r="L598" t="s">
        <v>1077</v>
      </c>
      <c r="M598" t="s">
        <v>782</v>
      </c>
      <c r="N598" t="s">
        <v>1078</v>
      </c>
      <c r="O598">
        <v>25.062107999999998</v>
      </c>
      <c r="P598">
        <v>121.8517028</v>
      </c>
      <c r="Q598" t="s">
        <v>1079</v>
      </c>
      <c r="S598" t="str">
        <f t="shared" si="91"/>
        <v>新北市</v>
      </c>
      <c r="T598" t="str">
        <f t="shared" si="92"/>
        <v>雙溪區</v>
      </c>
      <c r="AJ598" t="s">
        <v>3143</v>
      </c>
      <c r="AK598">
        <v>5</v>
      </c>
      <c r="AL598">
        <v>2</v>
      </c>
      <c r="AM598" t="s">
        <v>2390</v>
      </c>
      <c r="AN598" s="2" t="s">
        <v>1938</v>
      </c>
      <c r="AO598">
        <v>25.0369539</v>
      </c>
      <c r="AP598">
        <v>121.5866477</v>
      </c>
      <c r="AQ598" t="str">
        <f t="shared" si="93"/>
        <v>台北市</v>
      </c>
      <c r="AR598" t="str">
        <f t="shared" si="94"/>
        <v>信義區</v>
      </c>
      <c r="BG598" t="str">
        <f t="shared" si="95"/>
        <v/>
      </c>
      <c r="BH598" t="str">
        <f t="shared" si="96"/>
        <v/>
      </c>
      <c r="BX598" t="s">
        <v>5083</v>
      </c>
      <c r="BY598" t="s">
        <v>79</v>
      </c>
      <c r="BZ598" t="s">
        <v>5076</v>
      </c>
      <c r="CA598" t="s">
        <v>5084</v>
      </c>
      <c r="CB598">
        <v>25.006989999999998</v>
      </c>
      <c r="CC598">
        <v>121.412843</v>
      </c>
      <c r="CJ598">
        <v>27895</v>
      </c>
      <c r="CK598">
        <v>15224</v>
      </c>
      <c r="CL598" t="s">
        <v>9790</v>
      </c>
      <c r="CM598" t="s">
        <v>9791</v>
      </c>
      <c r="CN598">
        <v>7</v>
      </c>
      <c r="CP598">
        <v>0</v>
      </c>
      <c r="CQ598">
        <v>121.441793</v>
      </c>
      <c r="CR598">
        <v>25.175626000000001</v>
      </c>
      <c r="CS598" t="s">
        <v>9792</v>
      </c>
      <c r="CT598" t="s">
        <v>9793</v>
      </c>
      <c r="CU598" t="str">
        <f t="shared" si="97"/>
        <v>淡水區</v>
      </c>
      <c r="CV598" t="str">
        <f t="shared" si="98"/>
        <v>中山北</v>
      </c>
    </row>
    <row r="599" spans="12:100" x14ac:dyDescent="0.25">
      <c r="L599" t="s">
        <v>530</v>
      </c>
      <c r="M599" t="s">
        <v>372</v>
      </c>
      <c r="N599" t="s">
        <v>531</v>
      </c>
      <c r="O599">
        <v>25.0365939</v>
      </c>
      <c r="P599">
        <v>121.8621756</v>
      </c>
      <c r="Q599" t="s">
        <v>532</v>
      </c>
      <c r="S599" t="str">
        <f t="shared" si="91"/>
        <v>新北市</v>
      </c>
      <c r="T599" t="str">
        <f t="shared" si="92"/>
        <v>雙溪區</v>
      </c>
      <c r="AJ599" t="s">
        <v>3089</v>
      </c>
      <c r="AK599">
        <v>5</v>
      </c>
      <c r="AL599">
        <v>5</v>
      </c>
      <c r="AM599" t="s">
        <v>2189</v>
      </c>
      <c r="AN599" s="2" t="s">
        <v>3090</v>
      </c>
      <c r="AO599">
        <v>25.0382505</v>
      </c>
      <c r="AP599">
        <v>121.5808736</v>
      </c>
      <c r="AQ599" t="str">
        <f t="shared" si="93"/>
        <v>台北市</v>
      </c>
      <c r="AR599" t="str">
        <f t="shared" si="94"/>
        <v>信義區</v>
      </c>
      <c r="BG599" t="str">
        <f t="shared" si="95"/>
        <v/>
      </c>
      <c r="BH599" t="str">
        <f t="shared" si="96"/>
        <v/>
      </c>
      <c r="BX599" t="s">
        <v>5085</v>
      </c>
      <c r="BY599" t="s">
        <v>79</v>
      </c>
      <c r="BZ599" t="s">
        <v>5086</v>
      </c>
      <c r="CA599" t="s">
        <v>5087</v>
      </c>
      <c r="CB599">
        <v>24.94847</v>
      </c>
      <c r="CC599">
        <v>121.379806</v>
      </c>
      <c r="CJ599">
        <v>27912</v>
      </c>
      <c r="CK599">
        <v>15224</v>
      </c>
      <c r="CL599" t="s">
        <v>9794</v>
      </c>
      <c r="CM599" t="s">
        <v>9795</v>
      </c>
      <c r="CN599">
        <v>37</v>
      </c>
      <c r="CO599">
        <v>-1</v>
      </c>
      <c r="CP599">
        <v>0</v>
      </c>
      <c r="CQ599">
        <v>121.48180000000001</v>
      </c>
      <c r="CR599">
        <v>25.148933</v>
      </c>
      <c r="CS599" t="s">
        <v>9796</v>
      </c>
      <c r="CT599" t="s">
        <v>9797</v>
      </c>
      <c r="CU599" t="str">
        <f t="shared" si="97"/>
        <v>省市交</v>
      </c>
      <c r="CV599" t="str">
        <f t="shared" si="98"/>
        <v>界處(</v>
      </c>
    </row>
    <row r="600" spans="12:100" x14ac:dyDescent="0.25">
      <c r="L600" t="s">
        <v>542</v>
      </c>
      <c r="M600" t="s">
        <v>372</v>
      </c>
      <c r="N600" t="s">
        <v>543</v>
      </c>
      <c r="O600">
        <v>25.086888999999999</v>
      </c>
      <c r="P600">
        <v>121.47370069999999</v>
      </c>
      <c r="Q600" t="s">
        <v>544</v>
      </c>
      <c r="S600" t="str">
        <f t="shared" si="91"/>
        <v>新北市</v>
      </c>
      <c r="T600" t="str">
        <f t="shared" si="92"/>
        <v>蘆洲區</v>
      </c>
      <c r="AJ600" t="s">
        <v>3045</v>
      </c>
      <c r="AK600">
        <v>5</v>
      </c>
      <c r="AL600">
        <v>50</v>
      </c>
      <c r="AM600" t="s">
        <v>3046</v>
      </c>
      <c r="AN600" t="s">
        <v>3504</v>
      </c>
      <c r="AO600">
        <v>25.036751800000001</v>
      </c>
      <c r="AP600">
        <v>121.5577286</v>
      </c>
      <c r="AQ600" t="str">
        <f t="shared" si="93"/>
        <v>台北市</v>
      </c>
      <c r="AR600" t="str">
        <f t="shared" si="94"/>
        <v>信義區</v>
      </c>
      <c r="BG600" t="str">
        <f t="shared" si="95"/>
        <v/>
      </c>
      <c r="BH600" t="str">
        <f t="shared" si="96"/>
        <v/>
      </c>
      <c r="BX600" t="s">
        <v>5088</v>
      </c>
      <c r="BY600" t="s">
        <v>79</v>
      </c>
      <c r="BZ600" t="s">
        <v>3772</v>
      </c>
      <c r="CA600" t="s">
        <v>5089</v>
      </c>
      <c r="CB600">
        <v>24.971747000000001</v>
      </c>
      <c r="CC600">
        <v>121.396124</v>
      </c>
      <c r="CJ600">
        <v>187126</v>
      </c>
      <c r="CK600">
        <v>16775</v>
      </c>
      <c r="CL600" t="s">
        <v>9611</v>
      </c>
      <c r="CM600" t="s">
        <v>9798</v>
      </c>
      <c r="CN600">
        <v>61</v>
      </c>
      <c r="CO600">
        <v>0</v>
      </c>
      <c r="CP600">
        <v>1</v>
      </c>
      <c r="CQ600">
        <v>121.4430187</v>
      </c>
      <c r="CR600">
        <v>25.170605940000002</v>
      </c>
      <c r="CS600" t="s">
        <v>9799</v>
      </c>
      <c r="CT600" t="s">
        <v>9800</v>
      </c>
      <c r="CU600" t="str">
        <f t="shared" si="97"/>
        <v>中山路</v>
      </c>
      <c r="CV600" t="str">
        <f t="shared" si="98"/>
        <v>80號</v>
      </c>
    </row>
    <row r="601" spans="12:100" x14ac:dyDescent="0.25">
      <c r="L601" t="s">
        <v>416</v>
      </c>
      <c r="M601" t="s">
        <v>417</v>
      </c>
      <c r="N601" t="s">
        <v>418</v>
      </c>
      <c r="O601">
        <v>25.080107000000002</v>
      </c>
      <c r="P601">
        <v>121.480124</v>
      </c>
      <c r="Q601" t="s">
        <v>419</v>
      </c>
      <c r="S601" t="str">
        <f t="shared" si="91"/>
        <v>新北市</v>
      </c>
      <c r="T601" t="str">
        <f t="shared" si="92"/>
        <v>蘆洲區</v>
      </c>
      <c r="AJ601" t="s">
        <v>3398</v>
      </c>
      <c r="AK601">
        <v>4.2</v>
      </c>
      <c r="AL601">
        <v>9</v>
      </c>
      <c r="AM601" t="s">
        <v>2263</v>
      </c>
      <c r="AN601" s="2" t="s">
        <v>3399</v>
      </c>
      <c r="AO601">
        <v>25.052656800000001</v>
      </c>
      <c r="AP601">
        <v>121.5815312</v>
      </c>
      <c r="AQ601" t="str">
        <f t="shared" si="93"/>
        <v>台北市</v>
      </c>
      <c r="AR601" t="str">
        <f t="shared" si="94"/>
        <v>南港區</v>
      </c>
      <c r="BG601" t="str">
        <f t="shared" si="95"/>
        <v/>
      </c>
      <c r="BH601" t="str">
        <f t="shared" si="96"/>
        <v/>
      </c>
      <c r="BX601" t="s">
        <v>5090</v>
      </c>
      <c r="BY601" t="s">
        <v>79</v>
      </c>
      <c r="BZ601" t="s">
        <v>4711</v>
      </c>
      <c r="CA601" t="s">
        <v>5091</v>
      </c>
      <c r="CB601">
        <v>24.981047</v>
      </c>
      <c r="CC601">
        <v>121.416529</v>
      </c>
      <c r="CJ601">
        <v>204923</v>
      </c>
      <c r="CK601">
        <v>16851</v>
      </c>
      <c r="CL601" t="s">
        <v>9801</v>
      </c>
      <c r="CM601" t="s">
        <v>9802</v>
      </c>
      <c r="CN601">
        <v>48</v>
      </c>
      <c r="CO601">
        <v>0</v>
      </c>
      <c r="CP601">
        <v>0</v>
      </c>
      <c r="CQ601">
        <v>121.44415100000001</v>
      </c>
      <c r="CR601">
        <v>25.088950000000001</v>
      </c>
      <c r="CS601" t="s">
        <v>9803</v>
      </c>
      <c r="CT601" t="s">
        <v>9804</v>
      </c>
      <c r="CU601" t="str">
        <f t="shared" si="97"/>
        <v>新五路</v>
      </c>
      <c r="CV601" t="str">
        <f t="shared" si="98"/>
        <v>二段3</v>
      </c>
    </row>
    <row r="602" spans="12:100" x14ac:dyDescent="0.25">
      <c r="L602" t="s">
        <v>1194</v>
      </c>
      <c r="M602" t="s">
        <v>782</v>
      </c>
      <c r="N602" t="s">
        <v>1195</v>
      </c>
      <c r="O602">
        <v>25.084401400000001</v>
      </c>
      <c r="P602">
        <v>121.47007120000001</v>
      </c>
      <c r="Q602" t="s">
        <v>1196</v>
      </c>
      <c r="S602" t="str">
        <f t="shared" si="91"/>
        <v>新北市</v>
      </c>
      <c r="T602" t="str">
        <f t="shared" si="92"/>
        <v>蘆洲區</v>
      </c>
      <c r="AJ602" t="s">
        <v>3431</v>
      </c>
      <c r="AK602">
        <v>4.3</v>
      </c>
      <c r="AL602">
        <v>132</v>
      </c>
      <c r="AM602" t="s">
        <v>2263</v>
      </c>
      <c r="AN602" s="2" t="s">
        <v>3399</v>
      </c>
      <c r="AO602">
        <v>25.0419558</v>
      </c>
      <c r="AP602">
        <v>121.58682760000001</v>
      </c>
      <c r="AQ602" t="str">
        <f t="shared" si="93"/>
        <v>台北市</v>
      </c>
      <c r="AR602" t="str">
        <f t="shared" si="94"/>
        <v>南港區</v>
      </c>
      <c r="BG602" t="str">
        <f t="shared" si="95"/>
        <v/>
      </c>
      <c r="BH602" t="str">
        <f t="shared" si="96"/>
        <v/>
      </c>
      <c r="BX602" t="s">
        <v>5092</v>
      </c>
      <c r="BY602" t="s">
        <v>79</v>
      </c>
      <c r="BZ602" t="s">
        <v>5093</v>
      </c>
      <c r="CA602" t="s">
        <v>5094</v>
      </c>
      <c r="CB602">
        <v>24.984908000000001</v>
      </c>
      <c r="CC602">
        <v>121.414721</v>
      </c>
      <c r="CJ602">
        <v>182925</v>
      </c>
      <c r="CK602">
        <v>16591</v>
      </c>
      <c r="CL602" t="s">
        <v>9805</v>
      </c>
      <c r="CM602" t="s">
        <v>9806</v>
      </c>
      <c r="CN602">
        <v>143</v>
      </c>
      <c r="CO602">
        <v>-1</v>
      </c>
      <c r="CP602">
        <v>1</v>
      </c>
      <c r="CQ602">
        <v>121.4597864</v>
      </c>
      <c r="CR602">
        <v>25.13962433</v>
      </c>
      <c r="CS602" t="s">
        <v>9807</v>
      </c>
      <c r="CT602" t="s">
        <v>9808</v>
      </c>
      <c r="CU602" t="str">
        <f t="shared" si="97"/>
        <v>民權路</v>
      </c>
      <c r="CV602" t="str">
        <f t="shared" si="98"/>
        <v>47號</v>
      </c>
    </row>
    <row r="603" spans="12:100" x14ac:dyDescent="0.25">
      <c r="L603" t="s">
        <v>1825</v>
      </c>
      <c r="M603" t="s">
        <v>413</v>
      </c>
      <c r="N603" t="s">
        <v>1826</v>
      </c>
      <c r="O603">
        <v>25.086933999999999</v>
      </c>
      <c r="P603">
        <v>121.4666728</v>
      </c>
      <c r="Q603" t="s">
        <v>1827</v>
      </c>
      <c r="S603" t="str">
        <f t="shared" si="91"/>
        <v>新北市</v>
      </c>
      <c r="T603" t="str">
        <f t="shared" si="92"/>
        <v>蘆洲區</v>
      </c>
      <c r="AJ603" t="s">
        <v>3427</v>
      </c>
      <c r="AK603">
        <v>4.5</v>
      </c>
      <c r="AL603">
        <v>4</v>
      </c>
      <c r="AM603" t="s">
        <v>2263</v>
      </c>
      <c r="AN603" s="2" t="s">
        <v>3428</v>
      </c>
      <c r="AO603">
        <v>25.059361800000001</v>
      </c>
      <c r="AP603">
        <v>121.5950627</v>
      </c>
      <c r="AQ603" t="str">
        <f t="shared" si="93"/>
        <v>台北市</v>
      </c>
      <c r="AR603" t="str">
        <f t="shared" si="94"/>
        <v>南港區</v>
      </c>
      <c r="BG603" t="str">
        <f t="shared" si="95"/>
        <v/>
      </c>
      <c r="BH603" t="str">
        <f t="shared" si="96"/>
        <v/>
      </c>
      <c r="BX603" t="s">
        <v>5095</v>
      </c>
      <c r="BY603" t="s">
        <v>79</v>
      </c>
      <c r="BZ603" t="s">
        <v>5059</v>
      </c>
      <c r="CA603" t="s">
        <v>5096</v>
      </c>
      <c r="CB603">
        <v>24.991257999999998</v>
      </c>
      <c r="CC603">
        <v>121.423618</v>
      </c>
      <c r="CJ603">
        <v>154247</v>
      </c>
      <c r="CK603">
        <v>16731</v>
      </c>
      <c r="CL603" t="s">
        <v>9809</v>
      </c>
      <c r="CM603" t="s">
        <v>9810</v>
      </c>
      <c r="CN603">
        <v>17</v>
      </c>
      <c r="CP603">
        <v>0</v>
      </c>
      <c r="CQ603">
        <v>121.641733</v>
      </c>
      <c r="CR603">
        <v>25.075358999999999</v>
      </c>
      <c r="CS603" t="s">
        <v>9811</v>
      </c>
      <c r="CT603" t="s">
        <v>9812</v>
      </c>
      <c r="CU603" t="str">
        <f t="shared" si="97"/>
        <v>康寧街</v>
      </c>
      <c r="CV603" t="str">
        <f t="shared" si="98"/>
        <v>與伯爵</v>
      </c>
    </row>
    <row r="604" spans="12:100" x14ac:dyDescent="0.25">
      <c r="L604" t="s">
        <v>1197</v>
      </c>
      <c r="M604" t="s">
        <v>782</v>
      </c>
      <c r="N604" t="s">
        <v>1198</v>
      </c>
      <c r="O604">
        <v>25.085096</v>
      </c>
      <c r="P604">
        <v>121.4766525</v>
      </c>
      <c r="Q604" t="s">
        <v>1199</v>
      </c>
      <c r="S604" t="str">
        <f t="shared" si="91"/>
        <v>新北市</v>
      </c>
      <c r="T604" t="str">
        <f t="shared" si="92"/>
        <v>蘆洲區</v>
      </c>
      <c r="AJ604" t="s">
        <v>3433</v>
      </c>
      <c r="AK604">
        <v>5</v>
      </c>
      <c r="AL604">
        <v>3</v>
      </c>
      <c r="AM604" t="s">
        <v>2263</v>
      </c>
      <c r="AN604" s="2" t="s">
        <v>3428</v>
      </c>
      <c r="AO604">
        <v>25.057620700000001</v>
      </c>
      <c r="AP604">
        <v>121.59138</v>
      </c>
      <c r="AQ604" t="str">
        <f t="shared" si="93"/>
        <v>台北市</v>
      </c>
      <c r="AR604" t="str">
        <f t="shared" si="94"/>
        <v>南港區</v>
      </c>
      <c r="BG604" t="str">
        <f t="shared" si="95"/>
        <v/>
      </c>
      <c r="BH604" t="str">
        <f t="shared" si="96"/>
        <v/>
      </c>
      <c r="BX604" t="s">
        <v>5097</v>
      </c>
      <c r="BY604" t="s">
        <v>79</v>
      </c>
      <c r="BZ604" t="s">
        <v>3772</v>
      </c>
      <c r="CA604" t="s">
        <v>5098</v>
      </c>
      <c r="CB604">
        <v>24.972404999999998</v>
      </c>
      <c r="CC604">
        <v>121.39276599999999</v>
      </c>
      <c r="CJ604">
        <v>154259</v>
      </c>
      <c r="CK604">
        <v>16731</v>
      </c>
      <c r="CL604" t="s">
        <v>9813</v>
      </c>
      <c r="CM604" t="s">
        <v>9814</v>
      </c>
      <c r="CN604">
        <v>31</v>
      </c>
      <c r="CP604">
        <v>0</v>
      </c>
      <c r="CQ604">
        <v>121.62132</v>
      </c>
      <c r="CR604">
        <v>25.05508</v>
      </c>
      <c r="CS604" t="s">
        <v>9815</v>
      </c>
      <c r="CT604" t="s">
        <v>9816</v>
      </c>
      <c r="CU604" t="str">
        <f t="shared" si="97"/>
        <v>大同路</v>
      </c>
      <c r="CV604" t="str">
        <f t="shared" si="98"/>
        <v>一段4</v>
      </c>
    </row>
    <row r="605" spans="12:100" x14ac:dyDescent="0.25">
      <c r="L605" t="s">
        <v>1308</v>
      </c>
      <c r="M605" t="s">
        <v>782</v>
      </c>
      <c r="N605" t="s">
        <v>1309</v>
      </c>
      <c r="O605">
        <v>25.0856724</v>
      </c>
      <c r="P605">
        <v>121.45737800000001</v>
      </c>
      <c r="Q605" t="s">
        <v>1310</v>
      </c>
      <c r="S605" t="str">
        <f t="shared" si="91"/>
        <v>新北市</v>
      </c>
      <c r="T605" t="str">
        <f t="shared" si="92"/>
        <v>蘆洲區</v>
      </c>
      <c r="AJ605" t="s">
        <v>2300</v>
      </c>
      <c r="AK605">
        <v>4</v>
      </c>
      <c r="AL605">
        <v>2</v>
      </c>
      <c r="AM605" t="s">
        <v>2189</v>
      </c>
      <c r="AN605" s="2" t="s">
        <v>2301</v>
      </c>
      <c r="AO605">
        <v>25.0487933</v>
      </c>
      <c r="AP605">
        <v>121.581875</v>
      </c>
      <c r="AQ605" t="str">
        <f t="shared" si="93"/>
        <v>台北市</v>
      </c>
      <c r="AR605" t="str">
        <f t="shared" si="94"/>
        <v>南港區</v>
      </c>
      <c r="BG605" t="str">
        <f t="shared" si="95"/>
        <v/>
      </c>
      <c r="BH605" t="str">
        <f t="shared" si="96"/>
        <v/>
      </c>
      <c r="BX605" t="s">
        <v>5099</v>
      </c>
      <c r="BY605" t="s">
        <v>79</v>
      </c>
      <c r="BZ605" t="s">
        <v>5100</v>
      </c>
      <c r="CA605" t="s">
        <v>5101</v>
      </c>
      <c r="CB605">
        <v>24.986617760000001</v>
      </c>
      <c r="CC605">
        <v>121.4190773</v>
      </c>
      <c r="CJ605">
        <v>154260</v>
      </c>
      <c r="CK605">
        <v>16731</v>
      </c>
      <c r="CL605" t="s">
        <v>9817</v>
      </c>
      <c r="CM605" t="s">
        <v>9818</v>
      </c>
      <c r="CN605">
        <v>32</v>
      </c>
      <c r="CP605">
        <v>0</v>
      </c>
      <c r="CQ605">
        <v>121.6173421</v>
      </c>
      <c r="CR605">
        <v>25.055142589999999</v>
      </c>
      <c r="CS605" t="s">
        <v>9819</v>
      </c>
      <c r="CT605" t="s">
        <v>9820</v>
      </c>
      <c r="CU605" t="str">
        <f t="shared" si="97"/>
        <v>南港路</v>
      </c>
      <c r="CV605" t="str">
        <f t="shared" si="98"/>
        <v>23號</v>
      </c>
    </row>
    <row r="606" spans="12:100" x14ac:dyDescent="0.25">
      <c r="L606" t="s">
        <v>1916</v>
      </c>
      <c r="M606" t="s">
        <v>413</v>
      </c>
      <c r="N606" t="s">
        <v>1917</v>
      </c>
      <c r="O606">
        <v>25.090883600000002</v>
      </c>
      <c r="P606">
        <v>121.4615222</v>
      </c>
      <c r="Q606" t="s">
        <v>1918</v>
      </c>
      <c r="S606" t="str">
        <f t="shared" si="91"/>
        <v>新北市</v>
      </c>
      <c r="T606" t="str">
        <f t="shared" si="92"/>
        <v>蘆洲區</v>
      </c>
      <c r="AJ606" t="s">
        <v>2300</v>
      </c>
      <c r="AK606">
        <v>4</v>
      </c>
      <c r="AL606">
        <v>2</v>
      </c>
      <c r="AM606" t="s">
        <v>2463</v>
      </c>
      <c r="AN606" s="2" t="s">
        <v>2301</v>
      </c>
      <c r="AO606">
        <v>25.0487933</v>
      </c>
      <c r="AP606">
        <v>121.581875</v>
      </c>
      <c r="AQ606" t="str">
        <f t="shared" si="93"/>
        <v>台北市</v>
      </c>
      <c r="AR606" t="str">
        <f t="shared" si="94"/>
        <v>南港區</v>
      </c>
      <c r="BG606" t="str">
        <f t="shared" si="95"/>
        <v/>
      </c>
      <c r="BH606" t="str">
        <f t="shared" si="96"/>
        <v/>
      </c>
      <c r="BX606" t="s">
        <v>5102</v>
      </c>
      <c r="BY606" t="s">
        <v>79</v>
      </c>
      <c r="BZ606" t="s">
        <v>5103</v>
      </c>
      <c r="CA606" t="s">
        <v>5104</v>
      </c>
      <c r="CB606">
        <v>24.974008999999999</v>
      </c>
      <c r="CC606">
        <v>121.40075899999999</v>
      </c>
      <c r="CJ606">
        <v>154261</v>
      </c>
      <c r="CK606">
        <v>16731</v>
      </c>
      <c r="CL606" t="s">
        <v>9821</v>
      </c>
      <c r="CM606" t="s">
        <v>9822</v>
      </c>
      <c r="CN606">
        <v>33</v>
      </c>
      <c r="CP606">
        <v>0</v>
      </c>
      <c r="CQ606">
        <v>121.6156</v>
      </c>
      <c r="CR606">
        <v>25.055340000000001</v>
      </c>
      <c r="CS606" t="s">
        <v>9823</v>
      </c>
      <c r="CT606" t="s">
        <v>9824</v>
      </c>
      <c r="CU606" t="str">
        <f t="shared" si="97"/>
        <v>南港路</v>
      </c>
      <c r="CV606" t="str">
        <f t="shared" si="98"/>
        <v>一段7</v>
      </c>
    </row>
    <row r="607" spans="12:100" x14ac:dyDescent="0.25">
      <c r="L607" t="s">
        <v>860</v>
      </c>
      <c r="M607" t="s">
        <v>782</v>
      </c>
      <c r="N607" t="s">
        <v>861</v>
      </c>
      <c r="O607">
        <v>24.941077199999999</v>
      </c>
      <c r="P607">
        <v>121.3377567</v>
      </c>
      <c r="Q607" t="s">
        <v>862</v>
      </c>
      <c r="S607" t="str">
        <f t="shared" si="91"/>
        <v>新北市</v>
      </c>
      <c r="T607" t="str">
        <f t="shared" si="92"/>
        <v>鶯歌區</v>
      </c>
      <c r="AJ607" t="s">
        <v>2300</v>
      </c>
      <c r="AK607">
        <v>4</v>
      </c>
      <c r="AL607">
        <v>2</v>
      </c>
      <c r="AM607" t="s">
        <v>2263</v>
      </c>
      <c r="AN607" s="2" t="s">
        <v>2301</v>
      </c>
      <c r="AO607">
        <v>25.0487933</v>
      </c>
      <c r="AP607">
        <v>121.581875</v>
      </c>
      <c r="AQ607" t="str">
        <f t="shared" si="93"/>
        <v>台北市</v>
      </c>
      <c r="AR607" t="str">
        <f t="shared" si="94"/>
        <v>南港區</v>
      </c>
      <c r="BG607" t="str">
        <f t="shared" si="95"/>
        <v/>
      </c>
      <c r="BH607" t="str">
        <f t="shared" si="96"/>
        <v/>
      </c>
      <c r="BX607" t="s">
        <v>5105</v>
      </c>
      <c r="BY607" t="s">
        <v>79</v>
      </c>
      <c r="BZ607" t="s">
        <v>5106</v>
      </c>
      <c r="CA607" t="s">
        <v>5107</v>
      </c>
      <c r="CB607">
        <v>25.013535000000001</v>
      </c>
      <c r="CC607">
        <v>121.40903299999999</v>
      </c>
      <c r="CJ607">
        <v>142726</v>
      </c>
      <c r="CK607">
        <v>16642</v>
      </c>
      <c r="CL607" t="s">
        <v>5471</v>
      </c>
      <c r="CM607" t="s">
        <v>9825</v>
      </c>
      <c r="CN607">
        <v>55</v>
      </c>
      <c r="CP607">
        <v>1</v>
      </c>
      <c r="CQ607">
        <v>121.80381920000001</v>
      </c>
      <c r="CR607">
        <v>25.106304000000002</v>
      </c>
      <c r="CS607" t="s">
        <v>9826</v>
      </c>
      <c r="CT607" t="s">
        <v>9827</v>
      </c>
      <c r="CU607" t="str">
        <f t="shared" si="97"/>
        <v>新北市</v>
      </c>
      <c r="CV607" t="str">
        <f t="shared" si="98"/>
        <v>瑞芳區</v>
      </c>
    </row>
    <row r="608" spans="12:100" x14ac:dyDescent="0.25">
      <c r="L608" t="s">
        <v>560</v>
      </c>
      <c r="M608" t="s">
        <v>443</v>
      </c>
      <c r="N608" t="s">
        <v>561</v>
      </c>
      <c r="O608">
        <v>24.939691400000001</v>
      </c>
      <c r="P608">
        <v>121.3348525</v>
      </c>
      <c r="Q608" t="s">
        <v>562</v>
      </c>
      <c r="S608" t="str">
        <f t="shared" si="91"/>
        <v>新北市</v>
      </c>
      <c r="T608" t="str">
        <f t="shared" si="92"/>
        <v>鶯歌區</v>
      </c>
      <c r="AJ608" t="s">
        <v>2300</v>
      </c>
      <c r="AK608">
        <v>4</v>
      </c>
      <c r="AL608">
        <v>2</v>
      </c>
      <c r="AM608" t="s">
        <v>2192</v>
      </c>
      <c r="AN608" s="2" t="s">
        <v>2301</v>
      </c>
      <c r="AO608">
        <v>25.0487933</v>
      </c>
      <c r="AP608">
        <v>121.581875</v>
      </c>
      <c r="AQ608" t="str">
        <f t="shared" si="93"/>
        <v>台北市</v>
      </c>
      <c r="AR608" t="str">
        <f t="shared" si="94"/>
        <v>南港區</v>
      </c>
      <c r="BG608" t="str">
        <f t="shared" si="95"/>
        <v/>
      </c>
      <c r="BH608" t="str">
        <f t="shared" si="96"/>
        <v/>
      </c>
      <c r="BX608" t="s">
        <v>5108</v>
      </c>
      <c r="BY608" t="s">
        <v>79</v>
      </c>
      <c r="BZ608" t="s">
        <v>5068</v>
      </c>
      <c r="CA608" t="s">
        <v>5109</v>
      </c>
      <c r="CB608">
        <v>24.980709999999998</v>
      </c>
      <c r="CC608">
        <v>121.426298</v>
      </c>
      <c r="CJ608">
        <v>142727</v>
      </c>
      <c r="CK608">
        <v>16642</v>
      </c>
      <c r="CL608" t="s">
        <v>8876</v>
      </c>
      <c r="CM608" t="s">
        <v>8877</v>
      </c>
      <c r="CN608">
        <v>56</v>
      </c>
      <c r="CP608">
        <v>1</v>
      </c>
      <c r="CQ608">
        <v>121.80105399999999</v>
      </c>
      <c r="CR608">
        <v>25.106860999999999</v>
      </c>
      <c r="CS608" t="s">
        <v>9828</v>
      </c>
      <c r="CT608" t="s">
        <v>9829</v>
      </c>
      <c r="CU608" t="str">
        <f t="shared" si="97"/>
        <v>新北市</v>
      </c>
      <c r="CV608" t="str">
        <f t="shared" si="98"/>
        <v>瑞芳區</v>
      </c>
    </row>
    <row r="609" spans="12:100" x14ac:dyDescent="0.25">
      <c r="L609" t="s">
        <v>863</v>
      </c>
      <c r="M609" t="s">
        <v>350</v>
      </c>
      <c r="N609" t="s">
        <v>864</v>
      </c>
      <c r="O609">
        <v>24.9732834</v>
      </c>
      <c r="P609">
        <v>121.34802209999999</v>
      </c>
      <c r="Q609" t="s">
        <v>865</v>
      </c>
      <c r="S609" t="str">
        <f t="shared" si="91"/>
        <v>新北市</v>
      </c>
      <c r="T609" t="str">
        <f t="shared" si="92"/>
        <v>鶯歌區</v>
      </c>
      <c r="AJ609" t="s">
        <v>3206</v>
      </c>
      <c r="AK609">
        <v>4.9000000000000004</v>
      </c>
      <c r="AL609">
        <v>54</v>
      </c>
      <c r="AM609" t="s">
        <v>2463</v>
      </c>
      <c r="AN609" s="2" t="s">
        <v>3207</v>
      </c>
      <c r="AO609">
        <v>25.0451224</v>
      </c>
      <c r="AP609">
        <v>121.5857889</v>
      </c>
      <c r="AQ609" t="str">
        <f t="shared" si="93"/>
        <v>台北市</v>
      </c>
      <c r="AR609" t="str">
        <f t="shared" si="94"/>
        <v>南港區</v>
      </c>
      <c r="BG609" t="str">
        <f t="shared" si="95"/>
        <v/>
      </c>
      <c r="BH609" t="str">
        <f t="shared" si="96"/>
        <v/>
      </c>
      <c r="BX609" t="s">
        <v>5110</v>
      </c>
      <c r="BY609" t="s">
        <v>79</v>
      </c>
      <c r="BZ609" t="s">
        <v>3772</v>
      </c>
      <c r="CA609" t="s">
        <v>5111</v>
      </c>
      <c r="CB609">
        <v>24.9726292</v>
      </c>
      <c r="CC609">
        <v>121.39558529999999</v>
      </c>
      <c r="CJ609">
        <v>142728</v>
      </c>
      <c r="CK609">
        <v>16642</v>
      </c>
      <c r="CL609" t="s">
        <v>8823</v>
      </c>
      <c r="CM609" t="s">
        <v>8824</v>
      </c>
      <c r="CN609">
        <v>57</v>
      </c>
      <c r="CP609">
        <v>1</v>
      </c>
      <c r="CQ609">
        <v>121.79642029999999</v>
      </c>
      <c r="CR609">
        <v>25.110147000000001</v>
      </c>
      <c r="CS609" t="s">
        <v>9830</v>
      </c>
      <c r="CT609" t="s">
        <v>9831</v>
      </c>
      <c r="CU609" t="str">
        <f t="shared" si="97"/>
        <v>新北市</v>
      </c>
      <c r="CV609" t="str">
        <f t="shared" si="98"/>
        <v>瑞芳區</v>
      </c>
    </row>
    <row r="610" spans="12:100" x14ac:dyDescent="0.25">
      <c r="L610" t="s">
        <v>866</v>
      </c>
      <c r="M610" t="s">
        <v>782</v>
      </c>
      <c r="N610" t="s">
        <v>867</v>
      </c>
      <c r="O610">
        <v>24.969172</v>
      </c>
      <c r="P610">
        <v>121.33482600000001</v>
      </c>
      <c r="Q610" t="s">
        <v>868</v>
      </c>
      <c r="S610" t="str">
        <f t="shared" si="91"/>
        <v>新北市</v>
      </c>
      <c r="T610" t="str">
        <f t="shared" si="92"/>
        <v>鶯歌區</v>
      </c>
      <c r="AJ610" t="s">
        <v>2938</v>
      </c>
      <c r="AK610">
        <v>4.3</v>
      </c>
      <c r="AL610">
        <v>398</v>
      </c>
      <c r="AM610" t="s">
        <v>2939</v>
      </c>
      <c r="AN610" s="2" t="s">
        <v>2940</v>
      </c>
      <c r="AO610">
        <v>25.051870399999999</v>
      </c>
      <c r="AP610">
        <v>121.60736230000001</v>
      </c>
      <c r="AQ610" t="str">
        <f t="shared" si="93"/>
        <v>台北市</v>
      </c>
      <c r="AR610" t="str">
        <f t="shared" si="94"/>
        <v>南港區</v>
      </c>
      <c r="BG610" t="str">
        <f t="shared" si="95"/>
        <v/>
      </c>
      <c r="BH610" t="str">
        <f t="shared" si="96"/>
        <v/>
      </c>
      <c r="BX610" t="s">
        <v>5112</v>
      </c>
      <c r="BY610" t="s">
        <v>79</v>
      </c>
      <c r="BZ610" t="s">
        <v>5086</v>
      </c>
      <c r="CA610" t="s">
        <v>3879</v>
      </c>
      <c r="CB610">
        <v>24.968139000000001</v>
      </c>
      <c r="CC610">
        <v>121.391972</v>
      </c>
      <c r="CJ610">
        <v>142729</v>
      </c>
      <c r="CK610">
        <v>16642</v>
      </c>
      <c r="CL610" t="s">
        <v>9832</v>
      </c>
      <c r="CM610" t="s">
        <v>9833</v>
      </c>
      <c r="CN610">
        <v>58</v>
      </c>
      <c r="CP610">
        <v>1</v>
      </c>
      <c r="CQ610">
        <v>121.7936866</v>
      </c>
      <c r="CR610">
        <v>25.110669999999999</v>
      </c>
      <c r="CS610" t="s">
        <v>9834</v>
      </c>
      <c r="CT610" t="s">
        <v>9835</v>
      </c>
      <c r="CU610" t="str">
        <f t="shared" si="97"/>
        <v>魚桀魚</v>
      </c>
      <c r="CV610" t="str">
        <f t="shared" si="98"/>
        <v>坑路6</v>
      </c>
    </row>
    <row r="611" spans="12:100" x14ac:dyDescent="0.25">
      <c r="L611" t="s">
        <v>1884</v>
      </c>
      <c r="M611" t="s">
        <v>413</v>
      </c>
      <c r="N611" t="s">
        <v>1885</v>
      </c>
      <c r="O611">
        <v>24.967510999999998</v>
      </c>
      <c r="P611">
        <v>121.331827</v>
      </c>
      <c r="Q611" t="s">
        <v>1886</v>
      </c>
      <c r="S611" t="str">
        <f t="shared" si="91"/>
        <v>新北市</v>
      </c>
      <c r="T611" t="str">
        <f t="shared" si="92"/>
        <v>鶯歌區</v>
      </c>
      <c r="AJ611" t="s">
        <v>3323</v>
      </c>
      <c r="AK611">
        <v>5</v>
      </c>
      <c r="AL611">
        <v>17</v>
      </c>
      <c r="AM611" t="s">
        <v>2733</v>
      </c>
      <c r="AN611" s="2" t="s">
        <v>3324</v>
      </c>
      <c r="AO611">
        <v>25.056042999999999</v>
      </c>
      <c r="AP611">
        <v>121.60540399999999</v>
      </c>
      <c r="AQ611" t="str">
        <f t="shared" si="93"/>
        <v>台北市</v>
      </c>
      <c r="AR611" t="str">
        <f t="shared" si="94"/>
        <v>南港區</v>
      </c>
      <c r="BG611" t="str">
        <f t="shared" si="95"/>
        <v/>
      </c>
      <c r="BH611" t="str">
        <f t="shared" si="96"/>
        <v/>
      </c>
      <c r="BX611" t="s">
        <v>5113</v>
      </c>
      <c r="BY611" t="s">
        <v>79</v>
      </c>
      <c r="BZ611" t="s">
        <v>5114</v>
      </c>
      <c r="CA611" t="s">
        <v>3879</v>
      </c>
      <c r="CB611">
        <v>24.972943999999998</v>
      </c>
      <c r="CC611">
        <v>121.420389</v>
      </c>
      <c r="CJ611">
        <v>142730</v>
      </c>
      <c r="CK611">
        <v>16642</v>
      </c>
      <c r="CL611" t="s">
        <v>9836</v>
      </c>
      <c r="CM611" t="s">
        <v>8534</v>
      </c>
      <c r="CN611">
        <v>59</v>
      </c>
      <c r="CP611">
        <v>1</v>
      </c>
      <c r="CQ611">
        <v>121.792322</v>
      </c>
      <c r="CR611">
        <v>25.110541000000001</v>
      </c>
      <c r="CS611" t="s">
        <v>9837</v>
      </c>
      <c r="CT611" t="s">
        <v>9838</v>
      </c>
      <c r="CU611" t="str">
        <f t="shared" si="97"/>
        <v>新北市</v>
      </c>
      <c r="CV611" t="str">
        <f t="shared" si="98"/>
        <v>瑞芳區</v>
      </c>
    </row>
    <row r="612" spans="12:100" x14ac:dyDescent="0.25">
      <c r="L612" t="s">
        <v>1368</v>
      </c>
      <c r="M612" t="s">
        <v>782</v>
      </c>
      <c r="N612" t="s">
        <v>1369</v>
      </c>
      <c r="O612">
        <v>24.955870999999998</v>
      </c>
      <c r="P612">
        <v>121.339386</v>
      </c>
      <c r="Q612" t="s">
        <v>1370</v>
      </c>
      <c r="S612" t="str">
        <f t="shared" si="91"/>
        <v>新北市</v>
      </c>
      <c r="T612" t="str">
        <f t="shared" si="92"/>
        <v>鶯歌區</v>
      </c>
      <c r="AJ612" t="s">
        <v>2995</v>
      </c>
      <c r="AK612">
        <v>4.2</v>
      </c>
      <c r="AL612">
        <v>345</v>
      </c>
      <c r="AM612" t="s">
        <v>2192</v>
      </c>
      <c r="AN612" s="2" t="s">
        <v>2026</v>
      </c>
      <c r="AO612">
        <v>25.044621899999999</v>
      </c>
      <c r="AP612">
        <v>121.58789640000001</v>
      </c>
      <c r="AQ612" t="str">
        <f t="shared" si="93"/>
        <v>台北市</v>
      </c>
      <c r="AR612" t="str">
        <f t="shared" si="94"/>
        <v>南港區</v>
      </c>
      <c r="BG612" t="str">
        <f t="shared" si="95"/>
        <v/>
      </c>
      <c r="BH612" t="str">
        <f t="shared" si="96"/>
        <v/>
      </c>
      <c r="BX612" t="s">
        <v>5115</v>
      </c>
      <c r="BY612" t="s">
        <v>79</v>
      </c>
      <c r="BZ612" t="s">
        <v>5079</v>
      </c>
      <c r="CA612" t="s">
        <v>3879</v>
      </c>
      <c r="CB612">
        <v>24.978639000000001</v>
      </c>
      <c r="CC612">
        <v>121.436083</v>
      </c>
      <c r="CJ612">
        <v>142731</v>
      </c>
      <c r="CK612">
        <v>16642</v>
      </c>
      <c r="CL612" t="s">
        <v>9839</v>
      </c>
      <c r="CM612" t="s">
        <v>9840</v>
      </c>
      <c r="CN612">
        <v>60</v>
      </c>
      <c r="CP612">
        <v>1</v>
      </c>
      <c r="CQ612">
        <v>121.790282</v>
      </c>
      <c r="CR612">
        <v>25.109808999999998</v>
      </c>
      <c r="CS612" t="s">
        <v>9841</v>
      </c>
      <c r="CT612" t="s">
        <v>9842</v>
      </c>
      <c r="CU612" t="str">
        <f t="shared" si="97"/>
        <v>魚桀魚</v>
      </c>
      <c r="CV612" t="str">
        <f t="shared" si="98"/>
        <v>路24</v>
      </c>
    </row>
    <row r="613" spans="12:100" x14ac:dyDescent="0.25">
      <c r="L613" t="s">
        <v>857</v>
      </c>
      <c r="M613" t="s">
        <v>782</v>
      </c>
      <c r="N613" t="s">
        <v>858</v>
      </c>
      <c r="O613">
        <v>24.951314</v>
      </c>
      <c r="P613">
        <v>121.3460408</v>
      </c>
      <c r="Q613" t="s">
        <v>859</v>
      </c>
      <c r="S613" t="str">
        <f t="shared" si="91"/>
        <v>新北市</v>
      </c>
      <c r="T613" t="str">
        <f t="shared" si="92"/>
        <v>鶯歌區</v>
      </c>
      <c r="AJ613" t="s">
        <v>3400</v>
      </c>
      <c r="AK613">
        <v>4.3</v>
      </c>
      <c r="AL613">
        <v>58</v>
      </c>
      <c r="AM613" t="s">
        <v>2263</v>
      </c>
      <c r="AN613" s="2" t="s">
        <v>3401</v>
      </c>
      <c r="AO613">
        <v>25.044747900000001</v>
      </c>
      <c r="AP613">
        <v>121.5918581</v>
      </c>
      <c r="AQ613" t="str">
        <f t="shared" si="93"/>
        <v>台北市</v>
      </c>
      <c r="AR613" t="str">
        <f t="shared" si="94"/>
        <v>南港區</v>
      </c>
      <c r="BG613" t="str">
        <f t="shared" si="95"/>
        <v/>
      </c>
      <c r="BH613" t="str">
        <f t="shared" si="96"/>
        <v/>
      </c>
      <c r="BX613" t="s">
        <v>5116</v>
      </c>
      <c r="BY613" t="s">
        <v>79</v>
      </c>
      <c r="BZ613" t="s">
        <v>5065</v>
      </c>
      <c r="CA613" t="s">
        <v>5117</v>
      </c>
      <c r="CB613">
        <v>24.995056000000002</v>
      </c>
      <c r="CC613">
        <v>121.42723100000001</v>
      </c>
      <c r="CJ613">
        <v>142732</v>
      </c>
      <c r="CK613">
        <v>16642</v>
      </c>
      <c r="CL613" t="s">
        <v>9843</v>
      </c>
      <c r="CM613" t="s">
        <v>9844</v>
      </c>
      <c r="CN613">
        <v>61</v>
      </c>
      <c r="CP613">
        <v>1</v>
      </c>
      <c r="CQ613">
        <v>121.78834689999999</v>
      </c>
      <c r="CR613">
        <v>25.108179</v>
      </c>
      <c r="CS613" t="s">
        <v>9845</v>
      </c>
      <c r="CT613" t="s">
        <v>9846</v>
      </c>
      <c r="CU613" t="str">
        <f t="shared" si="97"/>
        <v>魚桀魚</v>
      </c>
      <c r="CV613" t="str">
        <f t="shared" si="98"/>
        <v>坑路1</v>
      </c>
    </row>
    <row r="614" spans="12:100" x14ac:dyDescent="0.25">
      <c r="L614" t="s">
        <v>1804</v>
      </c>
      <c r="M614" t="s">
        <v>413</v>
      </c>
      <c r="N614" t="s">
        <v>1805</v>
      </c>
      <c r="O614">
        <v>24.950458399999999</v>
      </c>
      <c r="P614">
        <v>121.34485340000001</v>
      </c>
      <c r="Q614" t="s">
        <v>1806</v>
      </c>
      <c r="S614" t="str">
        <f t="shared" si="91"/>
        <v>新北市</v>
      </c>
      <c r="T614" t="str">
        <f t="shared" si="92"/>
        <v>鶯歌區</v>
      </c>
      <c r="AJ614" t="s">
        <v>3279</v>
      </c>
      <c r="AK614">
        <v>3</v>
      </c>
      <c r="AL614">
        <v>1</v>
      </c>
      <c r="AM614" t="s">
        <v>2216</v>
      </c>
      <c r="AN614" s="2" t="s">
        <v>3280</v>
      </c>
      <c r="AO614">
        <v>25.054456600000002</v>
      </c>
      <c r="AP614">
        <v>121.603882</v>
      </c>
      <c r="AQ614" t="str">
        <f t="shared" si="93"/>
        <v>台北市</v>
      </c>
      <c r="AR614" t="str">
        <f t="shared" si="94"/>
        <v>南港區</v>
      </c>
      <c r="BG614" t="str">
        <f t="shared" si="95"/>
        <v/>
      </c>
      <c r="BH614" t="str">
        <f t="shared" si="96"/>
        <v/>
      </c>
      <c r="BX614" t="s">
        <v>5118</v>
      </c>
      <c r="BY614" t="s">
        <v>79</v>
      </c>
      <c r="BZ614" t="s">
        <v>5086</v>
      </c>
      <c r="CA614" t="s">
        <v>4149</v>
      </c>
      <c r="CB614">
        <v>24.970056</v>
      </c>
      <c r="CC614">
        <v>121.411833</v>
      </c>
      <c r="CJ614">
        <v>142733</v>
      </c>
      <c r="CK614">
        <v>16642</v>
      </c>
      <c r="CL614" t="s">
        <v>9847</v>
      </c>
      <c r="CM614" t="s">
        <v>9848</v>
      </c>
      <c r="CN614">
        <v>62</v>
      </c>
      <c r="CP614">
        <v>1</v>
      </c>
      <c r="CQ614">
        <v>121.7871761</v>
      </c>
      <c r="CR614">
        <v>25.106275</v>
      </c>
      <c r="CS614" t="s">
        <v>9849</v>
      </c>
      <c r="CT614" t="s">
        <v>9850</v>
      </c>
      <c r="CU614" t="str">
        <f t="shared" si="97"/>
        <v>魚桀魚</v>
      </c>
      <c r="CV614" t="str">
        <f t="shared" si="98"/>
        <v>坑路3</v>
      </c>
    </row>
    <row r="615" spans="12:100" x14ac:dyDescent="0.25">
      <c r="L615" t="s">
        <v>1890</v>
      </c>
      <c r="M615" t="s">
        <v>413</v>
      </c>
      <c r="N615" t="s">
        <v>1891</v>
      </c>
      <c r="O615">
        <v>24.943696899999999</v>
      </c>
      <c r="P615">
        <v>121.34215589999999</v>
      </c>
      <c r="Q615" t="s">
        <v>1892</v>
      </c>
      <c r="S615" t="str">
        <f t="shared" si="91"/>
        <v>新北市</v>
      </c>
      <c r="T615" t="str">
        <f t="shared" si="92"/>
        <v>鶯歌區</v>
      </c>
      <c r="AJ615" t="s">
        <v>2595</v>
      </c>
      <c r="AK615">
        <v>5</v>
      </c>
      <c r="AL615">
        <v>13</v>
      </c>
      <c r="AM615" t="s">
        <v>2463</v>
      </c>
      <c r="AN615" s="2" t="s">
        <v>2596</v>
      </c>
      <c r="AO615">
        <v>25.0448226</v>
      </c>
      <c r="AP615">
        <v>121.61731709999999</v>
      </c>
      <c r="AQ615" t="str">
        <f t="shared" si="93"/>
        <v>台北市</v>
      </c>
      <c r="AR615" t="str">
        <f t="shared" si="94"/>
        <v>南港區</v>
      </c>
      <c r="BG615" t="str">
        <f t="shared" si="95"/>
        <v/>
      </c>
      <c r="BH615" t="str">
        <f t="shared" si="96"/>
        <v/>
      </c>
      <c r="BX615" t="s">
        <v>5119</v>
      </c>
      <c r="BY615" t="s">
        <v>79</v>
      </c>
      <c r="BZ615" t="s">
        <v>3772</v>
      </c>
      <c r="CA615" t="s">
        <v>5120</v>
      </c>
      <c r="CB615">
        <v>24.973147000000001</v>
      </c>
      <c r="CC615">
        <v>121.394825</v>
      </c>
      <c r="CJ615">
        <v>142734</v>
      </c>
      <c r="CK615">
        <v>16642</v>
      </c>
      <c r="CL615" t="s">
        <v>9851</v>
      </c>
      <c r="CM615" t="s">
        <v>9852</v>
      </c>
      <c r="CN615">
        <v>63</v>
      </c>
      <c r="CP615">
        <v>1</v>
      </c>
      <c r="CQ615">
        <v>121.7860254</v>
      </c>
      <c r="CR615">
        <v>25.104407999999999</v>
      </c>
      <c r="CS615" t="s">
        <v>9853</v>
      </c>
      <c r="CT615" t="s">
        <v>9854</v>
      </c>
      <c r="CU615" t="str">
        <f t="shared" si="97"/>
        <v>魚桀魚</v>
      </c>
      <c r="CV615" t="str">
        <f t="shared" si="98"/>
        <v>坑路3</v>
      </c>
    </row>
    <row r="616" spans="12:100" x14ac:dyDescent="0.25">
      <c r="AJ616" t="s">
        <v>3420</v>
      </c>
      <c r="AK616">
        <v>3</v>
      </c>
      <c r="AL616">
        <v>1</v>
      </c>
      <c r="AM616" t="s">
        <v>2263</v>
      </c>
      <c r="AN616" s="2" t="s">
        <v>3421</v>
      </c>
      <c r="AO616">
        <v>25.058039900000001</v>
      </c>
      <c r="AP616">
        <v>121.59783299999999</v>
      </c>
      <c r="AQ616" t="str">
        <f t="shared" si="93"/>
        <v>台北市</v>
      </c>
      <c r="AR616" t="str">
        <f t="shared" si="94"/>
        <v>南港區</v>
      </c>
      <c r="BG616" t="str">
        <f t="shared" si="95"/>
        <v/>
      </c>
      <c r="BH616" t="str">
        <f t="shared" si="96"/>
        <v/>
      </c>
      <c r="BX616" t="s">
        <v>5121</v>
      </c>
      <c r="BY616" t="s">
        <v>79</v>
      </c>
      <c r="BZ616" t="s">
        <v>3772</v>
      </c>
      <c r="CA616" t="s">
        <v>5111</v>
      </c>
      <c r="CB616">
        <v>24.9726292</v>
      </c>
      <c r="CC616">
        <v>121.39558529999999</v>
      </c>
      <c r="CJ616">
        <v>142735</v>
      </c>
      <c r="CK616">
        <v>16642</v>
      </c>
      <c r="CL616" t="s">
        <v>9855</v>
      </c>
      <c r="CM616" t="s">
        <v>9856</v>
      </c>
      <c r="CN616">
        <v>65</v>
      </c>
      <c r="CP616">
        <v>1</v>
      </c>
      <c r="CQ616">
        <v>121.781986</v>
      </c>
      <c r="CR616">
        <v>25.098399000000001</v>
      </c>
      <c r="CS616" t="s">
        <v>9857</v>
      </c>
      <c r="CT616" t="s">
        <v>9858</v>
      </c>
      <c r="CU616" t="str">
        <f t="shared" si="97"/>
        <v>大寮路</v>
      </c>
      <c r="CV616" t="str">
        <f t="shared" si="98"/>
        <v>154</v>
      </c>
    </row>
    <row r="617" spans="12:100" x14ac:dyDescent="0.25">
      <c r="AJ617" t="s">
        <v>2737</v>
      </c>
      <c r="AK617">
        <v>4.4000000000000004</v>
      </c>
      <c r="AL617">
        <v>557</v>
      </c>
      <c r="AM617" t="s">
        <v>2708</v>
      </c>
      <c r="AN617" s="2" t="s">
        <v>2738</v>
      </c>
      <c r="AO617">
        <v>25.059168400000001</v>
      </c>
      <c r="AP617">
        <v>121.6155071</v>
      </c>
      <c r="AQ617" t="str">
        <f t="shared" si="93"/>
        <v>台北市</v>
      </c>
      <c r="AR617" t="str">
        <f t="shared" si="94"/>
        <v>南港區</v>
      </c>
      <c r="BG617" t="str">
        <f t="shared" si="95"/>
        <v/>
      </c>
      <c r="BH617" t="str">
        <f t="shared" si="96"/>
        <v/>
      </c>
      <c r="BX617" t="s">
        <v>5122</v>
      </c>
      <c r="BY617" t="s">
        <v>79</v>
      </c>
      <c r="BZ617" t="s">
        <v>5123</v>
      </c>
      <c r="CA617" t="s">
        <v>5124</v>
      </c>
      <c r="CB617">
        <v>24.989958000000001</v>
      </c>
      <c r="CC617">
        <v>121.41666600000001</v>
      </c>
      <c r="CJ617">
        <v>142736</v>
      </c>
      <c r="CK617">
        <v>16642</v>
      </c>
      <c r="CL617" t="s">
        <v>9859</v>
      </c>
      <c r="CM617" t="s">
        <v>9860</v>
      </c>
      <c r="CN617">
        <v>66</v>
      </c>
      <c r="CP617">
        <v>1</v>
      </c>
      <c r="CQ617">
        <v>121.7784039</v>
      </c>
      <c r="CR617">
        <v>25.099381000000001</v>
      </c>
      <c r="CS617" t="s">
        <v>9861</v>
      </c>
      <c r="CT617" t="s">
        <v>9862</v>
      </c>
      <c r="CU617" t="str">
        <f t="shared" si="97"/>
        <v>大寮路</v>
      </c>
      <c r="CV617" t="str">
        <f t="shared" si="98"/>
        <v>95之</v>
      </c>
    </row>
    <row r="618" spans="12:100" x14ac:dyDescent="0.25">
      <c r="AJ618" t="s">
        <v>2894</v>
      </c>
      <c r="AK618">
        <v>4.4000000000000004</v>
      </c>
      <c r="AL618">
        <v>22</v>
      </c>
      <c r="AM618" t="s">
        <v>2870</v>
      </c>
      <c r="AN618" s="2" t="s">
        <v>2895</v>
      </c>
      <c r="AO618">
        <v>25.060438300000001</v>
      </c>
      <c r="AP618">
        <v>121.442342</v>
      </c>
      <c r="AQ618" t="str">
        <f t="shared" si="93"/>
        <v>新北市</v>
      </c>
      <c r="AR618" t="str">
        <f t="shared" si="94"/>
        <v>泰山區</v>
      </c>
      <c r="BG618" t="str">
        <f t="shared" si="95"/>
        <v/>
      </c>
      <c r="BH618" t="str">
        <f t="shared" si="96"/>
        <v/>
      </c>
      <c r="BX618" t="s">
        <v>5125</v>
      </c>
      <c r="BY618" t="s">
        <v>79</v>
      </c>
      <c r="BZ618" t="s">
        <v>5123</v>
      </c>
      <c r="CA618" t="s">
        <v>5126</v>
      </c>
      <c r="CB618">
        <v>24.989442</v>
      </c>
      <c r="CC618">
        <v>121.41607399999999</v>
      </c>
      <c r="CJ618">
        <v>142737</v>
      </c>
      <c r="CK618">
        <v>16642</v>
      </c>
      <c r="CL618" t="s">
        <v>9863</v>
      </c>
      <c r="CM618" t="s">
        <v>9864</v>
      </c>
      <c r="CN618">
        <v>67</v>
      </c>
      <c r="CP618">
        <v>1</v>
      </c>
      <c r="CQ618">
        <v>121.77516900000001</v>
      </c>
      <c r="CR618">
        <v>25.103110999999998</v>
      </c>
      <c r="CS618" t="s">
        <v>9865</v>
      </c>
      <c r="CT618" t="s">
        <v>9866</v>
      </c>
      <c r="CU618" t="str">
        <f t="shared" si="97"/>
        <v>楓仔瀨</v>
      </c>
      <c r="CV618" t="str">
        <f t="shared" si="98"/>
        <v>路1巷</v>
      </c>
    </row>
    <row r="619" spans="12:100" x14ac:dyDescent="0.25">
      <c r="AJ619" t="s">
        <v>2237</v>
      </c>
      <c r="AK619">
        <v>4.2</v>
      </c>
      <c r="AL619">
        <v>214</v>
      </c>
      <c r="AM619" t="s">
        <v>2238</v>
      </c>
      <c r="AN619" s="2" t="s">
        <v>2239</v>
      </c>
      <c r="AO619">
        <v>25.055714999999999</v>
      </c>
      <c r="AP619">
        <v>121.4265874</v>
      </c>
      <c r="AQ619" t="str">
        <f t="shared" si="93"/>
        <v>新北市</v>
      </c>
      <c r="AR619" t="str">
        <f t="shared" si="94"/>
        <v>泰山區</v>
      </c>
      <c r="BG619" t="str">
        <f t="shared" si="95"/>
        <v/>
      </c>
      <c r="BH619" t="str">
        <f t="shared" si="96"/>
        <v/>
      </c>
      <c r="BX619" t="s">
        <v>5127</v>
      </c>
      <c r="BY619" t="s">
        <v>79</v>
      </c>
      <c r="BZ619" t="s">
        <v>5128</v>
      </c>
      <c r="CA619" t="s">
        <v>5129</v>
      </c>
      <c r="CB619">
        <v>24.993955</v>
      </c>
      <c r="CC619">
        <v>121.420272</v>
      </c>
      <c r="CJ619">
        <v>142738</v>
      </c>
      <c r="CK619">
        <v>16642</v>
      </c>
      <c r="CL619" t="s">
        <v>9867</v>
      </c>
      <c r="CM619" t="s">
        <v>9868</v>
      </c>
      <c r="CN619">
        <v>68</v>
      </c>
      <c r="CP619">
        <v>1</v>
      </c>
      <c r="CQ619">
        <v>121.7737623</v>
      </c>
      <c r="CR619">
        <v>25.106653000000001</v>
      </c>
      <c r="CS619" t="s">
        <v>9869</v>
      </c>
      <c r="CT619" t="s">
        <v>9870</v>
      </c>
      <c r="CU619" t="str">
        <f t="shared" si="97"/>
        <v>楓仔瀨</v>
      </c>
      <c r="CV619" t="str">
        <f t="shared" si="98"/>
        <v>路16</v>
      </c>
    </row>
    <row r="620" spans="12:100" x14ac:dyDescent="0.25">
      <c r="AJ620" t="s">
        <v>2252</v>
      </c>
      <c r="AK620">
        <v>4</v>
      </c>
      <c r="AL620">
        <v>675</v>
      </c>
      <c r="AM620" t="s">
        <v>2212</v>
      </c>
      <c r="AN620" s="2" t="s">
        <v>2239</v>
      </c>
      <c r="AO620">
        <v>25.055714999999999</v>
      </c>
      <c r="AP620">
        <v>121.4265874</v>
      </c>
      <c r="AQ620" t="str">
        <f t="shared" si="93"/>
        <v>新北市</v>
      </c>
      <c r="AR620" t="str">
        <f t="shared" si="94"/>
        <v>泰山區</v>
      </c>
      <c r="BG620" t="str">
        <f t="shared" si="95"/>
        <v/>
      </c>
      <c r="BH620" t="str">
        <f t="shared" si="96"/>
        <v/>
      </c>
      <c r="BX620" t="s">
        <v>5130</v>
      </c>
      <c r="BY620" t="s">
        <v>79</v>
      </c>
      <c r="BZ620" t="s">
        <v>3772</v>
      </c>
      <c r="CA620" t="s">
        <v>5131</v>
      </c>
      <c r="CB620">
        <v>24.969686200000002</v>
      </c>
      <c r="CC620">
        <v>121.3904493</v>
      </c>
      <c r="CJ620">
        <v>142739</v>
      </c>
      <c r="CK620">
        <v>16642</v>
      </c>
      <c r="CL620" t="s">
        <v>9871</v>
      </c>
      <c r="CM620" t="s">
        <v>9872</v>
      </c>
      <c r="CN620">
        <v>69</v>
      </c>
      <c r="CP620">
        <v>1</v>
      </c>
      <c r="CQ620">
        <v>121.77082</v>
      </c>
      <c r="CR620">
        <v>25.106314999999999</v>
      </c>
      <c r="CS620" t="s">
        <v>9873</v>
      </c>
      <c r="CT620" t="s">
        <v>9874</v>
      </c>
      <c r="CU620" t="str">
        <f t="shared" si="97"/>
        <v>楓仔瀨</v>
      </c>
      <c r="CV620" t="str">
        <f t="shared" si="98"/>
        <v>路36</v>
      </c>
    </row>
    <row r="621" spans="12:100" x14ac:dyDescent="0.25">
      <c r="AJ621" t="s">
        <v>2701</v>
      </c>
      <c r="AK621">
        <v>5</v>
      </c>
      <c r="AL621">
        <v>348</v>
      </c>
      <c r="AM621" t="s">
        <v>2518</v>
      </c>
      <c r="AN621" s="2" t="s">
        <v>2239</v>
      </c>
      <c r="AO621">
        <v>25.0557017</v>
      </c>
      <c r="AP621">
        <v>121.4266197</v>
      </c>
      <c r="AQ621" t="str">
        <f t="shared" si="93"/>
        <v>新北市</v>
      </c>
      <c r="AR621" t="str">
        <f t="shared" si="94"/>
        <v>泰山區</v>
      </c>
      <c r="BG621" t="str">
        <f t="shared" si="95"/>
        <v/>
      </c>
      <c r="BH621" t="str">
        <f t="shared" si="96"/>
        <v/>
      </c>
      <c r="BX621" t="s">
        <v>5132</v>
      </c>
      <c r="BY621" t="s">
        <v>79</v>
      </c>
      <c r="BZ621" t="s">
        <v>3772</v>
      </c>
      <c r="CA621" t="s">
        <v>5089</v>
      </c>
      <c r="CB621">
        <v>24.971747000000001</v>
      </c>
      <c r="CC621">
        <v>121.396124</v>
      </c>
      <c r="CJ621">
        <v>142820</v>
      </c>
      <c r="CK621">
        <v>16644</v>
      </c>
      <c r="CL621" t="s">
        <v>9875</v>
      </c>
      <c r="CM621" t="s">
        <v>9876</v>
      </c>
      <c r="CN621">
        <v>1</v>
      </c>
      <c r="CO621">
        <v>0</v>
      </c>
      <c r="CP621">
        <v>0</v>
      </c>
      <c r="CQ621">
        <v>121.8649868</v>
      </c>
      <c r="CR621">
        <v>25.035876999999999</v>
      </c>
      <c r="CS621" t="s">
        <v>9877</v>
      </c>
      <c r="CT621" t="s">
        <v>9878</v>
      </c>
      <c r="CU621" t="str">
        <f t="shared" si="97"/>
        <v>太平路</v>
      </c>
      <c r="CV621" t="str">
        <f t="shared" si="98"/>
        <v>67號</v>
      </c>
    </row>
    <row r="622" spans="12:100" x14ac:dyDescent="0.25">
      <c r="AJ622" t="s">
        <v>2801</v>
      </c>
      <c r="AK622">
        <v>4.3</v>
      </c>
      <c r="AL622">
        <v>22</v>
      </c>
      <c r="AM622" t="s">
        <v>2263</v>
      </c>
      <c r="AN622" s="2" t="s">
        <v>2802</v>
      </c>
      <c r="AO622">
        <v>25.055394</v>
      </c>
      <c r="AP622">
        <v>121.4270633</v>
      </c>
      <c r="AQ622" t="str">
        <f t="shared" si="93"/>
        <v>新北市</v>
      </c>
      <c r="AR622" t="str">
        <f t="shared" si="94"/>
        <v>泰山區</v>
      </c>
      <c r="BG622" t="str">
        <f t="shared" si="95"/>
        <v/>
      </c>
      <c r="BH622" t="str">
        <f t="shared" si="96"/>
        <v/>
      </c>
      <c r="BX622" t="s">
        <v>5133</v>
      </c>
      <c r="BY622" t="s">
        <v>79</v>
      </c>
      <c r="BZ622" t="s">
        <v>5134</v>
      </c>
      <c r="CA622" t="s">
        <v>5135</v>
      </c>
      <c r="CB622">
        <v>24.979993</v>
      </c>
      <c r="CC622">
        <v>121.421835</v>
      </c>
      <c r="CJ622">
        <v>27913</v>
      </c>
      <c r="CK622">
        <v>15224</v>
      </c>
      <c r="CL622" t="s">
        <v>9879</v>
      </c>
      <c r="CM622" t="s">
        <v>9880</v>
      </c>
      <c r="CN622">
        <v>40</v>
      </c>
      <c r="CP622">
        <v>0</v>
      </c>
      <c r="CQ622">
        <v>121.48958</v>
      </c>
      <c r="CR622">
        <v>25.13974</v>
      </c>
      <c r="CS622" t="s">
        <v>9881</v>
      </c>
      <c r="CT622" t="s">
        <v>9882</v>
      </c>
      <c r="CU622" t="str">
        <f t="shared" si="97"/>
        <v>稻香路</v>
      </c>
      <c r="CV622" t="str">
        <f t="shared" si="98"/>
        <v>81號</v>
      </c>
    </row>
    <row r="623" spans="12:100" x14ac:dyDescent="0.25">
      <c r="AJ623" t="s">
        <v>2879</v>
      </c>
      <c r="AK623">
        <v>4.7</v>
      </c>
      <c r="AL623">
        <v>72</v>
      </c>
      <c r="AM623" t="s">
        <v>2858</v>
      </c>
      <c r="AN623" s="2" t="s">
        <v>2880</v>
      </c>
      <c r="AO623">
        <v>25.063638399999999</v>
      </c>
      <c r="AP623">
        <v>121.4365063</v>
      </c>
      <c r="AQ623" t="str">
        <f t="shared" si="93"/>
        <v>新北市</v>
      </c>
      <c r="AR623" t="str">
        <f t="shared" si="94"/>
        <v>泰山區</v>
      </c>
      <c r="BG623" t="str">
        <f t="shared" si="95"/>
        <v/>
      </c>
      <c r="BH623" t="str">
        <f t="shared" si="96"/>
        <v/>
      </c>
      <c r="BX623" t="s">
        <v>5136</v>
      </c>
      <c r="BY623" t="s">
        <v>79</v>
      </c>
      <c r="BZ623" t="s">
        <v>5051</v>
      </c>
      <c r="CA623" t="s">
        <v>5137</v>
      </c>
      <c r="CB623">
        <v>121.415235</v>
      </c>
      <c r="CC623">
        <v>25.016549999999999</v>
      </c>
      <c r="CJ623">
        <v>27915</v>
      </c>
      <c r="CK623">
        <v>15224</v>
      </c>
      <c r="CL623" t="s">
        <v>9883</v>
      </c>
      <c r="CM623" t="s">
        <v>9884</v>
      </c>
      <c r="CN623">
        <v>42</v>
      </c>
      <c r="CP623">
        <v>0</v>
      </c>
      <c r="CQ623">
        <v>121.4957248</v>
      </c>
      <c r="CR623">
        <v>25.136690099999999</v>
      </c>
      <c r="CS623" t="s">
        <v>9885</v>
      </c>
      <c r="CT623" t="s">
        <v>9886</v>
      </c>
      <c r="CU623" t="str">
        <f t="shared" si="97"/>
        <v>中央北</v>
      </c>
      <c r="CV623" t="str">
        <f t="shared" si="98"/>
        <v>路二段</v>
      </c>
    </row>
    <row r="624" spans="12:100" x14ac:dyDescent="0.25">
      <c r="AJ624" t="s">
        <v>2227</v>
      </c>
      <c r="AK624">
        <v>4.3</v>
      </c>
      <c r="AL624">
        <v>2</v>
      </c>
      <c r="AM624" t="s">
        <v>2192</v>
      </c>
      <c r="AN624" s="2" t="s">
        <v>2228</v>
      </c>
      <c r="AO624">
        <v>25.0559747</v>
      </c>
      <c r="AP624">
        <v>121.4345916</v>
      </c>
      <c r="AQ624" t="str">
        <f t="shared" si="93"/>
        <v>新北市</v>
      </c>
      <c r="AR624" t="str">
        <f t="shared" si="94"/>
        <v>泰山區</v>
      </c>
      <c r="BG624" t="str">
        <f t="shared" si="95"/>
        <v/>
      </c>
      <c r="BH624" t="str">
        <f t="shared" si="96"/>
        <v/>
      </c>
      <c r="BX624" t="s">
        <v>5138</v>
      </c>
      <c r="BY624" t="s">
        <v>79</v>
      </c>
      <c r="BZ624" t="s">
        <v>5134</v>
      </c>
      <c r="CA624" t="s">
        <v>5139</v>
      </c>
      <c r="CB624">
        <v>291735.61900000001</v>
      </c>
      <c r="CC624">
        <v>2763823.0959999999</v>
      </c>
      <c r="CJ624">
        <v>27916</v>
      </c>
      <c r="CK624">
        <v>15224</v>
      </c>
      <c r="CL624" t="s">
        <v>9887</v>
      </c>
      <c r="CM624" t="s">
        <v>9888</v>
      </c>
      <c r="CN624">
        <v>43</v>
      </c>
      <c r="CP624">
        <v>0</v>
      </c>
      <c r="CQ624">
        <v>121.4980202</v>
      </c>
      <c r="CR624">
        <v>25.135596889999999</v>
      </c>
      <c r="CS624" t="s">
        <v>9889</v>
      </c>
      <c r="CT624" t="s">
        <v>9890</v>
      </c>
      <c r="CU624" t="str">
        <f t="shared" si="97"/>
        <v>中央北</v>
      </c>
      <c r="CV624" t="str">
        <f t="shared" si="98"/>
        <v>路一段</v>
      </c>
    </row>
    <row r="625" spans="36:100" x14ac:dyDescent="0.25">
      <c r="AJ625" t="s">
        <v>2460</v>
      </c>
      <c r="AK625">
        <v>4.0999999999999996</v>
      </c>
      <c r="AL625">
        <v>22</v>
      </c>
      <c r="AM625" t="s">
        <v>2250</v>
      </c>
      <c r="AN625" s="2" t="s">
        <v>2461</v>
      </c>
      <c r="AO625">
        <v>25.0618868</v>
      </c>
      <c r="AP625">
        <v>121.4395808</v>
      </c>
      <c r="AQ625" t="str">
        <f t="shared" si="93"/>
        <v>新北市</v>
      </c>
      <c r="AR625" t="str">
        <f t="shared" si="94"/>
        <v>泰山區</v>
      </c>
      <c r="BG625" t="str">
        <f t="shared" si="95"/>
        <v/>
      </c>
      <c r="BH625" t="str">
        <f t="shared" si="96"/>
        <v/>
      </c>
      <c r="BX625" t="s">
        <v>5140</v>
      </c>
      <c r="BY625" t="s">
        <v>79</v>
      </c>
      <c r="BZ625" t="s">
        <v>3772</v>
      </c>
      <c r="CA625" t="s">
        <v>5141</v>
      </c>
      <c r="CB625">
        <v>24.969553999999999</v>
      </c>
      <c r="CC625">
        <v>121.39031199999999</v>
      </c>
      <c r="CJ625">
        <v>27917</v>
      </c>
      <c r="CK625">
        <v>15224</v>
      </c>
      <c r="CL625" t="s">
        <v>9891</v>
      </c>
      <c r="CM625" t="s">
        <v>9892</v>
      </c>
      <c r="CN625">
        <v>44</v>
      </c>
      <c r="CP625">
        <v>0</v>
      </c>
      <c r="CQ625">
        <v>121.5007209</v>
      </c>
      <c r="CR625">
        <v>25.133845430000001</v>
      </c>
      <c r="CS625" t="s">
        <v>9893</v>
      </c>
      <c r="CT625" t="s">
        <v>9894</v>
      </c>
      <c r="CU625" t="str">
        <f t="shared" si="97"/>
        <v>中央北</v>
      </c>
      <c r="CV625" t="str">
        <f t="shared" si="98"/>
        <v>路一段</v>
      </c>
    </row>
    <row r="626" spans="36:100" x14ac:dyDescent="0.25">
      <c r="AJ626" t="s">
        <v>2910</v>
      </c>
      <c r="AK626">
        <v>5</v>
      </c>
      <c r="AL626">
        <v>23</v>
      </c>
      <c r="AM626" t="s">
        <v>2858</v>
      </c>
      <c r="AN626" s="2" t="s">
        <v>2461</v>
      </c>
      <c r="AO626">
        <v>25.0619461</v>
      </c>
      <c r="AP626">
        <v>121.4395492</v>
      </c>
      <c r="AQ626" t="str">
        <f t="shared" si="93"/>
        <v>新北市</v>
      </c>
      <c r="AR626" t="str">
        <f t="shared" si="94"/>
        <v>泰山區</v>
      </c>
      <c r="BG626" t="str">
        <f t="shared" si="95"/>
        <v/>
      </c>
      <c r="BH626" t="str">
        <f t="shared" si="96"/>
        <v/>
      </c>
      <c r="BX626" t="s">
        <v>5142</v>
      </c>
      <c r="BY626" t="s">
        <v>79</v>
      </c>
      <c r="BZ626" t="s">
        <v>5054</v>
      </c>
      <c r="CA626" t="s">
        <v>5143</v>
      </c>
      <c r="CB626">
        <v>24.997192999999999</v>
      </c>
      <c r="CC626">
        <v>121.424671</v>
      </c>
      <c r="CJ626">
        <v>180864</v>
      </c>
      <c r="CK626">
        <v>16583</v>
      </c>
      <c r="CL626" t="s">
        <v>9895</v>
      </c>
      <c r="CM626" t="s">
        <v>9896</v>
      </c>
      <c r="CN626">
        <v>44</v>
      </c>
      <c r="CP626">
        <v>1</v>
      </c>
      <c r="CQ626">
        <v>121.36446599999999</v>
      </c>
      <c r="CR626">
        <v>25.061326000000001</v>
      </c>
      <c r="CS626" t="s">
        <v>9897</v>
      </c>
      <c r="CT626" t="s">
        <v>9898</v>
      </c>
      <c r="CU626" t="str">
        <f t="shared" si="97"/>
        <v>桃園市</v>
      </c>
      <c r="CV626" t="str">
        <f t="shared" si="98"/>
        <v>龜山區</v>
      </c>
    </row>
    <row r="627" spans="36:100" x14ac:dyDescent="0.25">
      <c r="AJ627" t="s">
        <v>2918</v>
      </c>
      <c r="AK627">
        <v>5</v>
      </c>
      <c r="AL627">
        <v>12</v>
      </c>
      <c r="AM627" t="s">
        <v>2858</v>
      </c>
      <c r="AN627" s="2" t="s">
        <v>2919</v>
      </c>
      <c r="AO627">
        <v>25.057328699999999</v>
      </c>
      <c r="AP627">
        <v>121.43802530000001</v>
      </c>
      <c r="AQ627" t="str">
        <f t="shared" si="93"/>
        <v>新北市</v>
      </c>
      <c r="AR627" t="str">
        <f t="shared" si="94"/>
        <v>泰山區</v>
      </c>
      <c r="BG627" t="str">
        <f t="shared" si="95"/>
        <v/>
      </c>
      <c r="BH627" t="str">
        <f t="shared" si="96"/>
        <v/>
      </c>
      <c r="BX627" t="s">
        <v>5144</v>
      </c>
      <c r="BY627" t="s">
        <v>79</v>
      </c>
      <c r="BZ627" t="s">
        <v>5128</v>
      </c>
      <c r="CA627" t="s">
        <v>5145</v>
      </c>
      <c r="CB627">
        <v>121.420331</v>
      </c>
      <c r="CC627">
        <v>24.992298999999999</v>
      </c>
      <c r="CJ627">
        <v>142822</v>
      </c>
      <c r="CK627">
        <v>16644</v>
      </c>
      <c r="CL627" t="s">
        <v>9631</v>
      </c>
      <c r="CM627" t="s">
        <v>9632</v>
      </c>
      <c r="CN627">
        <v>3</v>
      </c>
      <c r="CO627">
        <v>0</v>
      </c>
      <c r="CP627">
        <v>0</v>
      </c>
      <c r="CQ627">
        <v>121.8589151</v>
      </c>
      <c r="CR627">
        <v>25.038034</v>
      </c>
      <c r="CS627" t="s">
        <v>9899</v>
      </c>
      <c r="CT627" t="s">
        <v>9900</v>
      </c>
      <c r="CU627" t="str">
        <f t="shared" si="97"/>
        <v>平林村</v>
      </c>
      <c r="CV627" t="str">
        <f t="shared" si="98"/>
        <v>12號</v>
      </c>
    </row>
    <row r="628" spans="36:100" x14ac:dyDescent="0.25">
      <c r="AJ628" t="s">
        <v>2754</v>
      </c>
      <c r="AK628">
        <v>4.2</v>
      </c>
      <c r="AL628">
        <v>64</v>
      </c>
      <c r="AM628" t="s">
        <v>2263</v>
      </c>
      <c r="AN628" s="2" t="s">
        <v>2755</v>
      </c>
      <c r="AO628">
        <v>25.1661906</v>
      </c>
      <c r="AP628">
        <v>121.4508838</v>
      </c>
      <c r="AQ628" t="str">
        <f t="shared" si="93"/>
        <v>新北市</v>
      </c>
      <c r="AR628" t="str">
        <f t="shared" si="94"/>
        <v>淡水區</v>
      </c>
      <c r="BG628" t="str">
        <f t="shared" si="95"/>
        <v/>
      </c>
      <c r="BH628" t="str">
        <f t="shared" si="96"/>
        <v/>
      </c>
      <c r="BX628" t="s">
        <v>5146</v>
      </c>
      <c r="BY628" t="s">
        <v>79</v>
      </c>
      <c r="BZ628" t="s">
        <v>5147</v>
      </c>
      <c r="CA628" t="s">
        <v>5148</v>
      </c>
      <c r="CB628">
        <v>24.973387299999999</v>
      </c>
      <c r="CC628">
        <v>121.41907430000001</v>
      </c>
      <c r="CJ628">
        <v>142823</v>
      </c>
      <c r="CK628">
        <v>16644</v>
      </c>
      <c r="CL628" t="s">
        <v>9901</v>
      </c>
      <c r="CM628" t="s">
        <v>9902</v>
      </c>
      <c r="CN628">
        <v>5</v>
      </c>
      <c r="CO628">
        <v>0</v>
      </c>
      <c r="CP628">
        <v>0</v>
      </c>
      <c r="CQ628">
        <v>121.85336599999999</v>
      </c>
      <c r="CR628">
        <v>25.036453000000002</v>
      </c>
      <c r="CS628" t="s">
        <v>9903</v>
      </c>
      <c r="CT628" t="s">
        <v>9904</v>
      </c>
      <c r="CU628" t="str">
        <f t="shared" si="97"/>
        <v>平林村</v>
      </c>
      <c r="CV628" t="str">
        <f t="shared" si="98"/>
        <v>43號</v>
      </c>
    </row>
    <row r="629" spans="36:100" x14ac:dyDescent="0.25">
      <c r="AJ629" t="s">
        <v>2853</v>
      </c>
      <c r="AK629">
        <v>4.7</v>
      </c>
      <c r="AL629">
        <v>3</v>
      </c>
      <c r="AM629" t="s">
        <v>2263</v>
      </c>
      <c r="AN629" s="2" t="s">
        <v>2854</v>
      </c>
      <c r="AO629">
        <v>25.185061099999999</v>
      </c>
      <c r="AP629">
        <v>121.4231044</v>
      </c>
      <c r="AQ629" t="str">
        <f t="shared" si="93"/>
        <v>新北市</v>
      </c>
      <c r="AR629" t="str">
        <f t="shared" si="94"/>
        <v>淡水區</v>
      </c>
      <c r="BG629" t="str">
        <f t="shared" si="95"/>
        <v/>
      </c>
      <c r="BH629" t="str">
        <f t="shared" si="96"/>
        <v/>
      </c>
      <c r="BX629" t="s">
        <v>5149</v>
      </c>
      <c r="BY629" t="s">
        <v>79</v>
      </c>
      <c r="BZ629" t="s">
        <v>3878</v>
      </c>
      <c r="CA629" t="s">
        <v>3879</v>
      </c>
      <c r="CB629">
        <v>24.968975709999999</v>
      </c>
      <c r="CC629">
        <v>121.3920152</v>
      </c>
      <c r="CJ629">
        <v>142824</v>
      </c>
      <c r="CK629">
        <v>16644</v>
      </c>
      <c r="CL629" t="s">
        <v>9905</v>
      </c>
      <c r="CM629" t="s">
        <v>9906</v>
      </c>
      <c r="CN629">
        <v>6</v>
      </c>
      <c r="CO629">
        <v>0</v>
      </c>
      <c r="CP629">
        <v>0</v>
      </c>
      <c r="CQ629">
        <v>121.84975</v>
      </c>
      <c r="CR629">
        <v>25.035328</v>
      </c>
      <c r="CS629" t="s">
        <v>9907</v>
      </c>
      <c r="CT629" t="s">
        <v>9908</v>
      </c>
      <c r="CU629" t="str">
        <f t="shared" si="97"/>
        <v>平林村</v>
      </c>
      <c r="CV629" t="str">
        <f t="shared" si="98"/>
        <v>52號</v>
      </c>
    </row>
    <row r="630" spans="36:100" x14ac:dyDescent="0.25">
      <c r="AJ630" t="s">
        <v>2246</v>
      </c>
      <c r="AK630">
        <v>4.3</v>
      </c>
      <c r="AL630">
        <v>2</v>
      </c>
      <c r="AM630" t="s">
        <v>2192</v>
      </c>
      <c r="AN630" s="2" t="s">
        <v>2247</v>
      </c>
      <c r="AO630">
        <v>25.1873766</v>
      </c>
      <c r="AP630">
        <v>121.4425921</v>
      </c>
      <c r="AQ630" t="str">
        <f t="shared" si="93"/>
        <v>新北市</v>
      </c>
      <c r="AR630" t="str">
        <f t="shared" si="94"/>
        <v>淡水區</v>
      </c>
      <c r="BG630" t="str">
        <f t="shared" si="95"/>
        <v/>
      </c>
      <c r="BH630" t="str">
        <f t="shared" si="96"/>
        <v/>
      </c>
      <c r="BX630" t="s">
        <v>4212</v>
      </c>
      <c r="BY630" t="s">
        <v>30</v>
      </c>
      <c r="BZ630" t="s">
        <v>3761</v>
      </c>
      <c r="CA630" t="s">
        <v>5150</v>
      </c>
      <c r="CB630">
        <v>25.063943999999999</v>
      </c>
      <c r="CC630">
        <v>121.65605600000001</v>
      </c>
      <c r="CJ630">
        <v>142826</v>
      </c>
      <c r="CK630">
        <v>16644</v>
      </c>
      <c r="CL630" t="s">
        <v>9909</v>
      </c>
      <c r="CM630" t="s">
        <v>9910</v>
      </c>
      <c r="CN630">
        <v>8</v>
      </c>
      <c r="CO630">
        <v>0</v>
      </c>
      <c r="CP630">
        <v>0</v>
      </c>
      <c r="CQ630">
        <v>121.84193</v>
      </c>
      <c r="CR630">
        <v>25.034908000000001</v>
      </c>
      <c r="CS630" t="s">
        <v>9911</v>
      </c>
      <c r="CT630" t="s">
        <v>9912</v>
      </c>
      <c r="CU630" t="str">
        <f t="shared" si="97"/>
        <v>平林村</v>
      </c>
      <c r="CV630" t="str">
        <f t="shared" si="98"/>
        <v>71號</v>
      </c>
    </row>
    <row r="631" spans="36:100" x14ac:dyDescent="0.25">
      <c r="AJ631" t="s">
        <v>2526</v>
      </c>
      <c r="AK631">
        <v>0</v>
      </c>
      <c r="AL631">
        <v>0</v>
      </c>
      <c r="AM631" t="s">
        <v>2323</v>
      </c>
      <c r="AN631" s="2" t="s">
        <v>2527</v>
      </c>
      <c r="AO631">
        <v>25.1332089</v>
      </c>
      <c r="AP631">
        <v>121.4601761</v>
      </c>
      <c r="AQ631" t="str">
        <f t="shared" si="93"/>
        <v>新北市</v>
      </c>
      <c r="AR631" t="str">
        <f t="shared" si="94"/>
        <v>淡水區</v>
      </c>
      <c r="BG631" t="str">
        <f t="shared" si="95"/>
        <v/>
      </c>
      <c r="BH631" t="str">
        <f t="shared" si="96"/>
        <v/>
      </c>
      <c r="BX631" t="s">
        <v>5151</v>
      </c>
      <c r="BY631" t="s">
        <v>30</v>
      </c>
      <c r="BZ631" t="s">
        <v>5152</v>
      </c>
      <c r="CA631" t="s">
        <v>5153</v>
      </c>
      <c r="CB631">
        <v>25.068771000000002</v>
      </c>
      <c r="CC631">
        <v>121.63734700000001</v>
      </c>
      <c r="CJ631">
        <v>142827</v>
      </c>
      <c r="CK631">
        <v>16644</v>
      </c>
      <c r="CL631" t="s">
        <v>9913</v>
      </c>
      <c r="CM631" t="s">
        <v>9914</v>
      </c>
      <c r="CN631">
        <v>9</v>
      </c>
      <c r="CO631">
        <v>0</v>
      </c>
      <c r="CP631">
        <v>0</v>
      </c>
      <c r="CQ631">
        <v>121.83405399999999</v>
      </c>
      <c r="CR631">
        <v>25.03145</v>
      </c>
      <c r="CS631" t="s">
        <v>9915</v>
      </c>
      <c r="CT631" t="s">
        <v>9916</v>
      </c>
      <c r="CU631" t="str">
        <f t="shared" si="97"/>
        <v>上林村</v>
      </c>
      <c r="CV631" t="str">
        <f t="shared" si="98"/>
        <v>內平路</v>
      </c>
    </row>
    <row r="632" spans="36:100" x14ac:dyDescent="0.25">
      <c r="AJ632" t="s">
        <v>2716</v>
      </c>
      <c r="AK632">
        <v>4.3</v>
      </c>
      <c r="AL632">
        <v>6</v>
      </c>
      <c r="AM632" t="s">
        <v>2712</v>
      </c>
      <c r="AN632" s="2" t="s">
        <v>2719</v>
      </c>
      <c r="AO632">
        <v>25.1756393</v>
      </c>
      <c r="AP632">
        <v>121.4476374</v>
      </c>
      <c r="AQ632" t="str">
        <f t="shared" si="93"/>
        <v>新北市</v>
      </c>
      <c r="AR632" t="str">
        <f t="shared" si="94"/>
        <v>淡水區</v>
      </c>
      <c r="BG632" t="str">
        <f t="shared" si="95"/>
        <v/>
      </c>
      <c r="BH632" t="str">
        <f t="shared" si="96"/>
        <v/>
      </c>
      <c r="BX632" t="s">
        <v>5154</v>
      </c>
      <c r="BY632" t="s">
        <v>30</v>
      </c>
      <c r="BZ632" t="s">
        <v>5155</v>
      </c>
      <c r="CA632" t="s">
        <v>5156</v>
      </c>
      <c r="CB632">
        <v>25.066552999999999</v>
      </c>
      <c r="CC632">
        <v>121.67434299999999</v>
      </c>
      <c r="CJ632">
        <v>142829</v>
      </c>
      <c r="CK632">
        <v>16644</v>
      </c>
      <c r="CL632" t="s">
        <v>9917</v>
      </c>
      <c r="CM632" t="s">
        <v>9918</v>
      </c>
      <c r="CN632">
        <v>11</v>
      </c>
      <c r="CO632">
        <v>0</v>
      </c>
      <c r="CP632">
        <v>0</v>
      </c>
      <c r="CQ632">
        <v>121.8263657</v>
      </c>
      <c r="CR632">
        <v>25.027079000000001</v>
      </c>
      <c r="CS632" t="s">
        <v>9919</v>
      </c>
      <c r="CT632" t="s">
        <v>9920</v>
      </c>
      <c r="CU632" t="str">
        <f t="shared" si="97"/>
        <v>上林村</v>
      </c>
      <c r="CV632" t="str">
        <f t="shared" si="98"/>
        <v>內平路</v>
      </c>
    </row>
    <row r="633" spans="36:100" x14ac:dyDescent="0.25">
      <c r="AJ633" t="s">
        <v>2390</v>
      </c>
      <c r="AK633">
        <v>3</v>
      </c>
      <c r="AL633">
        <v>2</v>
      </c>
      <c r="AM633" t="s">
        <v>2390</v>
      </c>
      <c r="AN633" s="2" t="s">
        <v>308</v>
      </c>
      <c r="AO633">
        <v>25.227148</v>
      </c>
      <c r="AP633">
        <v>121.4480169</v>
      </c>
      <c r="AQ633" t="str">
        <f t="shared" si="93"/>
        <v>新北市</v>
      </c>
      <c r="AR633" t="str">
        <f t="shared" si="94"/>
        <v>淡水區</v>
      </c>
      <c r="BG633" t="str">
        <f t="shared" si="95"/>
        <v/>
      </c>
      <c r="BH633" t="str">
        <f t="shared" si="96"/>
        <v/>
      </c>
      <c r="BX633" t="s">
        <v>5157</v>
      </c>
      <c r="BY633" t="s">
        <v>30</v>
      </c>
      <c r="BZ633" t="s">
        <v>5158</v>
      </c>
      <c r="CA633" t="s">
        <v>5159</v>
      </c>
      <c r="CB633">
        <v>25.057278</v>
      </c>
      <c r="CC633">
        <v>121.6555</v>
      </c>
      <c r="CJ633">
        <v>180865</v>
      </c>
      <c r="CK633">
        <v>17293</v>
      </c>
      <c r="CL633" t="s">
        <v>9921</v>
      </c>
      <c r="CM633" t="s">
        <v>9922</v>
      </c>
      <c r="CN633">
        <v>2</v>
      </c>
      <c r="CP633">
        <v>0</v>
      </c>
      <c r="CQ633">
        <v>121.382059</v>
      </c>
      <c r="CR633">
        <v>25.091441</v>
      </c>
      <c r="CS633" t="s">
        <v>9923</v>
      </c>
      <c r="CT633" t="s">
        <v>9924</v>
      </c>
      <c r="CU633" t="str">
        <f t="shared" si="97"/>
        <v>文化三</v>
      </c>
      <c r="CV633" t="str">
        <f t="shared" si="98"/>
        <v>路中華</v>
      </c>
    </row>
    <row r="634" spans="36:100" x14ac:dyDescent="0.25">
      <c r="AJ634" t="s">
        <v>3522</v>
      </c>
      <c r="AK634">
        <v>4.3</v>
      </c>
      <c r="AL634">
        <v>98</v>
      </c>
      <c r="AM634" t="s">
        <v>2600</v>
      </c>
      <c r="AN634" s="2" t="s">
        <v>3523</v>
      </c>
      <c r="AO634">
        <v>24.983177099999999</v>
      </c>
      <c r="AP634">
        <v>121.52391</v>
      </c>
      <c r="AQ634" t="str">
        <f t="shared" si="93"/>
        <v>新北市</v>
      </c>
      <c r="AR634" t="str">
        <f t="shared" si="94"/>
        <v>新店區</v>
      </c>
      <c r="BG634" t="str">
        <f t="shared" si="95"/>
        <v/>
      </c>
      <c r="BH634" t="str">
        <f t="shared" si="96"/>
        <v/>
      </c>
      <c r="BX634" t="s">
        <v>5160</v>
      </c>
      <c r="BY634" t="s">
        <v>30</v>
      </c>
      <c r="BZ634" t="s">
        <v>5161</v>
      </c>
      <c r="CA634" t="s">
        <v>5162</v>
      </c>
      <c r="CB634">
        <v>25.076028000000001</v>
      </c>
      <c r="CC634">
        <v>121.63936099999999</v>
      </c>
      <c r="CJ634">
        <v>154221</v>
      </c>
      <c r="CK634">
        <v>16732</v>
      </c>
      <c r="CL634" t="s">
        <v>9355</v>
      </c>
      <c r="CM634" t="s">
        <v>9356</v>
      </c>
      <c r="CN634">
        <v>77</v>
      </c>
      <c r="CP634">
        <v>1</v>
      </c>
      <c r="CQ634">
        <v>121.4274118</v>
      </c>
      <c r="CR634">
        <v>25.187484999999999</v>
      </c>
      <c r="CS634" t="s">
        <v>9925</v>
      </c>
      <c r="CT634" t="s">
        <v>9926</v>
      </c>
      <c r="CU634" t="str">
        <f t="shared" si="97"/>
        <v>新北市</v>
      </c>
      <c r="CV634" t="str">
        <f t="shared" si="98"/>
        <v>淡水區</v>
      </c>
    </row>
    <row r="635" spans="36:100" x14ac:dyDescent="0.25">
      <c r="AJ635" t="s">
        <v>2399</v>
      </c>
      <c r="AK635">
        <v>4</v>
      </c>
      <c r="AL635">
        <v>2</v>
      </c>
      <c r="AM635" t="s">
        <v>2390</v>
      </c>
      <c r="AN635" s="2" t="s">
        <v>2400</v>
      </c>
      <c r="AO635">
        <v>24.950782700000001</v>
      </c>
      <c r="AP635">
        <v>121.51031260000001</v>
      </c>
      <c r="AQ635" t="str">
        <f t="shared" si="93"/>
        <v>新北市</v>
      </c>
      <c r="AR635" t="str">
        <f t="shared" si="94"/>
        <v>新店區</v>
      </c>
      <c r="BG635" t="str">
        <f t="shared" si="95"/>
        <v/>
      </c>
      <c r="BH635" t="str">
        <f t="shared" si="96"/>
        <v/>
      </c>
      <c r="BX635" t="s">
        <v>5163</v>
      </c>
      <c r="BY635" t="s">
        <v>30</v>
      </c>
      <c r="BZ635" t="s">
        <v>5164</v>
      </c>
      <c r="CA635" t="s">
        <v>5165</v>
      </c>
      <c r="CB635">
        <v>25.069917</v>
      </c>
      <c r="CC635">
        <v>121.62822199999999</v>
      </c>
      <c r="CJ635">
        <v>154222</v>
      </c>
      <c r="CK635">
        <v>16732</v>
      </c>
      <c r="CL635" t="s">
        <v>9182</v>
      </c>
      <c r="CM635" t="s">
        <v>9183</v>
      </c>
      <c r="CN635">
        <v>78</v>
      </c>
      <c r="CP635">
        <v>1</v>
      </c>
      <c r="CQ635">
        <v>121.4251443</v>
      </c>
      <c r="CR635">
        <v>25.184488999999999</v>
      </c>
      <c r="CS635" t="s">
        <v>9927</v>
      </c>
      <c r="CT635" t="s">
        <v>9928</v>
      </c>
      <c r="CU635" t="str">
        <f t="shared" si="97"/>
        <v>新北市</v>
      </c>
      <c r="CV635" t="str">
        <f t="shared" si="98"/>
        <v>淡水區</v>
      </c>
    </row>
    <row r="636" spans="36:100" x14ac:dyDescent="0.25">
      <c r="AJ636" t="s">
        <v>2708</v>
      </c>
      <c r="AK636">
        <v>5</v>
      </c>
      <c r="AL636">
        <v>1</v>
      </c>
      <c r="AM636" t="s">
        <v>2708</v>
      </c>
      <c r="AN636" s="2" t="s">
        <v>2400</v>
      </c>
      <c r="AO636">
        <v>24.9897557</v>
      </c>
      <c r="AP636">
        <v>121.5365989</v>
      </c>
      <c r="AQ636" t="str">
        <f t="shared" si="93"/>
        <v>新北市</v>
      </c>
      <c r="AR636" t="str">
        <f t="shared" si="94"/>
        <v>新店區</v>
      </c>
      <c r="BG636" t="str">
        <f t="shared" si="95"/>
        <v/>
      </c>
      <c r="BH636" t="str">
        <f t="shared" si="96"/>
        <v/>
      </c>
      <c r="BX636" t="s">
        <v>5072</v>
      </c>
      <c r="BY636" t="s">
        <v>30</v>
      </c>
      <c r="BZ636" t="s">
        <v>5166</v>
      </c>
      <c r="CA636" t="s">
        <v>5167</v>
      </c>
      <c r="CB636">
        <v>25.050166999999998</v>
      </c>
      <c r="CC636">
        <v>121.619861</v>
      </c>
      <c r="CJ636">
        <v>154223</v>
      </c>
      <c r="CK636">
        <v>16732</v>
      </c>
      <c r="CL636" t="s">
        <v>9166</v>
      </c>
      <c r="CM636" t="s">
        <v>9929</v>
      </c>
      <c r="CN636">
        <v>79</v>
      </c>
      <c r="CP636">
        <v>1</v>
      </c>
      <c r="CQ636">
        <v>121.423248</v>
      </c>
      <c r="CR636">
        <v>25.182981999999999</v>
      </c>
      <c r="CS636" t="s">
        <v>9930</v>
      </c>
      <c r="CT636" t="s">
        <v>9931</v>
      </c>
      <c r="CU636" t="str">
        <f t="shared" si="97"/>
        <v>新北市</v>
      </c>
      <c r="CV636" t="str">
        <f t="shared" si="98"/>
        <v>淡水區</v>
      </c>
    </row>
    <row r="637" spans="36:100" x14ac:dyDescent="0.25">
      <c r="AJ637" t="s">
        <v>2745</v>
      </c>
      <c r="AK637">
        <v>0</v>
      </c>
      <c r="AL637">
        <v>0</v>
      </c>
      <c r="AM637" t="s">
        <v>2712</v>
      </c>
      <c r="AN637" s="2" t="s">
        <v>2400</v>
      </c>
      <c r="AO637">
        <v>24.9493391</v>
      </c>
      <c r="AP637">
        <v>121.4952509</v>
      </c>
      <c r="AQ637" t="str">
        <f t="shared" si="93"/>
        <v>新北市</v>
      </c>
      <c r="AR637" t="str">
        <f t="shared" si="94"/>
        <v>新店區</v>
      </c>
      <c r="BG637" t="str">
        <f t="shared" si="95"/>
        <v/>
      </c>
      <c r="BH637" t="str">
        <f t="shared" si="96"/>
        <v/>
      </c>
      <c r="BX637" t="s">
        <v>5168</v>
      </c>
      <c r="BY637" t="s">
        <v>30</v>
      </c>
      <c r="BZ637" t="s">
        <v>5169</v>
      </c>
      <c r="CA637" t="s">
        <v>5170</v>
      </c>
      <c r="CB637">
        <v>25.040028</v>
      </c>
      <c r="CC637">
        <v>121.625556</v>
      </c>
      <c r="CJ637">
        <v>154224</v>
      </c>
      <c r="CK637">
        <v>16732</v>
      </c>
      <c r="CL637" t="s">
        <v>9162</v>
      </c>
      <c r="CM637" t="s">
        <v>9163</v>
      </c>
      <c r="CN637">
        <v>80</v>
      </c>
      <c r="CP637">
        <v>1</v>
      </c>
      <c r="CQ637">
        <v>121.42198999999999</v>
      </c>
      <c r="CR637">
        <v>25.18262</v>
      </c>
      <c r="CS637" t="s">
        <v>9932</v>
      </c>
      <c r="CT637" t="s">
        <v>9933</v>
      </c>
      <c r="CU637" t="str">
        <f t="shared" si="97"/>
        <v>沙崙路</v>
      </c>
      <c r="CV637" t="str">
        <f t="shared" si="98"/>
        <v>131</v>
      </c>
    </row>
    <row r="638" spans="36:100" x14ac:dyDescent="0.25">
      <c r="AJ638" t="s">
        <v>2753</v>
      </c>
      <c r="AK638">
        <v>4.5</v>
      </c>
      <c r="AL638">
        <v>4</v>
      </c>
      <c r="AM638" t="s">
        <v>2263</v>
      </c>
      <c r="AN638" s="2" t="s">
        <v>2400</v>
      </c>
      <c r="AO638">
        <v>24.944276899999998</v>
      </c>
      <c r="AP638">
        <v>121.5000861</v>
      </c>
      <c r="AQ638" t="str">
        <f t="shared" si="93"/>
        <v>新北市</v>
      </c>
      <c r="AR638" t="str">
        <f t="shared" si="94"/>
        <v>新店區</v>
      </c>
      <c r="BG638" t="str">
        <f t="shared" si="95"/>
        <v/>
      </c>
      <c r="BH638" t="str">
        <f t="shared" si="96"/>
        <v/>
      </c>
      <c r="BX638" t="s">
        <v>5171</v>
      </c>
      <c r="BY638" t="s">
        <v>30</v>
      </c>
      <c r="BZ638" t="s">
        <v>5172</v>
      </c>
      <c r="CA638" t="s">
        <v>5173</v>
      </c>
      <c r="CB638">
        <v>25.068000000000001</v>
      </c>
      <c r="CC638">
        <v>121.659806</v>
      </c>
      <c r="CJ638">
        <v>154225</v>
      </c>
      <c r="CK638">
        <v>16732</v>
      </c>
      <c r="CL638" t="s">
        <v>9158</v>
      </c>
      <c r="CM638" t="s">
        <v>9934</v>
      </c>
      <c r="CN638">
        <v>81</v>
      </c>
      <c r="CP638">
        <v>1</v>
      </c>
      <c r="CQ638">
        <v>121.4203705</v>
      </c>
      <c r="CR638">
        <v>25.184973889999998</v>
      </c>
      <c r="CS638" t="s">
        <v>9935</v>
      </c>
      <c r="CT638" t="s">
        <v>9936</v>
      </c>
      <c r="CU638" t="str">
        <f t="shared" si="97"/>
        <v>淡海路</v>
      </c>
      <c r="CV638" t="str">
        <f t="shared" si="98"/>
        <v>184</v>
      </c>
    </row>
    <row r="639" spans="36:100" x14ac:dyDescent="0.25">
      <c r="AJ639" t="s">
        <v>2760</v>
      </c>
      <c r="AK639">
        <v>4.0999999999999996</v>
      </c>
      <c r="AL639">
        <v>87</v>
      </c>
      <c r="AM639" t="s">
        <v>2263</v>
      </c>
      <c r="AN639" s="2" t="s">
        <v>2400</v>
      </c>
      <c r="AO639">
        <v>24.9943046</v>
      </c>
      <c r="AP639">
        <v>121.5351649</v>
      </c>
      <c r="AQ639" t="str">
        <f t="shared" si="93"/>
        <v>新北市</v>
      </c>
      <c r="AR639" t="str">
        <f t="shared" si="94"/>
        <v>新店區</v>
      </c>
      <c r="BG639" t="str">
        <f t="shared" si="95"/>
        <v/>
      </c>
      <c r="BH639" t="str">
        <f t="shared" si="96"/>
        <v/>
      </c>
      <c r="BX639" t="s">
        <v>5174</v>
      </c>
      <c r="BY639" t="s">
        <v>30</v>
      </c>
      <c r="BZ639" t="s">
        <v>5175</v>
      </c>
      <c r="CA639" t="s">
        <v>5176</v>
      </c>
      <c r="CB639">
        <v>25.071138999999999</v>
      </c>
      <c r="CC639">
        <v>121.641694</v>
      </c>
      <c r="CJ639">
        <v>205602</v>
      </c>
      <c r="CK639">
        <v>17930</v>
      </c>
      <c r="CL639" t="s">
        <v>9937</v>
      </c>
      <c r="CM639" t="s">
        <v>9938</v>
      </c>
      <c r="CN639">
        <v>7</v>
      </c>
      <c r="CO639">
        <v>0</v>
      </c>
      <c r="CP639">
        <v>1</v>
      </c>
      <c r="CQ639">
        <v>121.576536</v>
      </c>
      <c r="CR639">
        <v>24.987566999999999</v>
      </c>
      <c r="CS639" t="s">
        <v>9939</v>
      </c>
      <c r="CT639" t="s">
        <v>9940</v>
      </c>
      <c r="CU639" t="str">
        <f t="shared" si="97"/>
        <v>指南路</v>
      </c>
      <c r="CV639" t="str">
        <f t="shared" si="98"/>
        <v>二段1</v>
      </c>
    </row>
    <row r="640" spans="36:100" x14ac:dyDescent="0.25">
      <c r="AJ640" t="s">
        <v>2815</v>
      </c>
      <c r="AK640">
        <v>4</v>
      </c>
      <c r="AL640">
        <v>1</v>
      </c>
      <c r="AM640" t="s">
        <v>2263</v>
      </c>
      <c r="AN640" s="2" t="s">
        <v>2400</v>
      </c>
      <c r="AO640">
        <v>24.974343900000001</v>
      </c>
      <c r="AP640">
        <v>121.5336315</v>
      </c>
      <c r="AQ640" t="str">
        <f t="shared" si="93"/>
        <v>新北市</v>
      </c>
      <c r="AR640" t="str">
        <f t="shared" si="94"/>
        <v>新店區</v>
      </c>
      <c r="BG640" t="str">
        <f t="shared" si="95"/>
        <v/>
      </c>
      <c r="BH640" t="str">
        <f t="shared" si="96"/>
        <v/>
      </c>
      <c r="BX640" t="s">
        <v>5177</v>
      </c>
      <c r="BY640" t="s">
        <v>30</v>
      </c>
      <c r="BZ640" t="s">
        <v>5178</v>
      </c>
      <c r="CA640" t="s">
        <v>5179</v>
      </c>
      <c r="CB640">
        <v>25.062472</v>
      </c>
      <c r="CC640">
        <v>121.71038900000001</v>
      </c>
      <c r="CJ640">
        <v>205603</v>
      </c>
      <c r="CK640">
        <v>17930</v>
      </c>
      <c r="CL640" t="s">
        <v>9941</v>
      </c>
      <c r="CM640" t="s">
        <v>9942</v>
      </c>
      <c r="CN640">
        <v>9</v>
      </c>
      <c r="CO640">
        <v>0</v>
      </c>
      <c r="CP640">
        <v>1</v>
      </c>
      <c r="CQ640">
        <v>121.555554</v>
      </c>
      <c r="CR640">
        <v>24.980464999999999</v>
      </c>
      <c r="CS640" t="s">
        <v>9943</v>
      </c>
      <c r="CT640" t="s">
        <v>9944</v>
      </c>
      <c r="CU640" t="str">
        <f t="shared" si="97"/>
        <v>木新路</v>
      </c>
      <c r="CV640" t="str">
        <f t="shared" si="98"/>
        <v>三段3</v>
      </c>
    </row>
    <row r="641" spans="36:100" x14ac:dyDescent="0.25">
      <c r="AJ641" t="s">
        <v>2758</v>
      </c>
      <c r="AK641">
        <v>3.3</v>
      </c>
      <c r="AL641">
        <v>6</v>
      </c>
      <c r="AM641" t="s">
        <v>2263</v>
      </c>
      <c r="AN641" s="2" t="s">
        <v>2759</v>
      </c>
      <c r="AO641">
        <v>24.9592548</v>
      </c>
      <c r="AP641">
        <v>121.53252209999999</v>
      </c>
      <c r="AQ641" t="str">
        <f t="shared" si="93"/>
        <v>新北市</v>
      </c>
      <c r="AR641" t="str">
        <f t="shared" si="94"/>
        <v>新店區</v>
      </c>
      <c r="BG641" t="str">
        <f t="shared" si="95"/>
        <v/>
      </c>
      <c r="BH641" t="str">
        <f t="shared" si="96"/>
        <v/>
      </c>
      <c r="BX641" t="s">
        <v>5180</v>
      </c>
      <c r="BY641" t="s">
        <v>30</v>
      </c>
      <c r="BZ641" t="s">
        <v>5181</v>
      </c>
      <c r="CA641" t="s">
        <v>5182</v>
      </c>
      <c r="CB641">
        <v>25.079639</v>
      </c>
      <c r="CC641">
        <v>121.674194</v>
      </c>
      <c r="CJ641">
        <v>205544</v>
      </c>
      <c r="CK641">
        <v>18258</v>
      </c>
      <c r="CL641" t="s">
        <v>9945</v>
      </c>
      <c r="CM641" t="s">
        <v>9946</v>
      </c>
      <c r="CN641">
        <v>1</v>
      </c>
      <c r="CP641">
        <v>0</v>
      </c>
      <c r="CQ641">
        <v>121.4004499</v>
      </c>
      <c r="CR641">
        <v>25.016513</v>
      </c>
      <c r="CS641" t="s">
        <v>9947</v>
      </c>
      <c r="CT641" t="s">
        <v>9948</v>
      </c>
      <c r="CU641" t="str">
        <f t="shared" si="97"/>
        <v>桃縣龜</v>
      </c>
      <c r="CV641" t="str">
        <f t="shared" si="98"/>
        <v>山鄉萬</v>
      </c>
    </row>
    <row r="642" spans="36:100" x14ac:dyDescent="0.25">
      <c r="AJ642" t="s">
        <v>2534</v>
      </c>
      <c r="AK642">
        <v>5</v>
      </c>
      <c r="AL642">
        <v>1</v>
      </c>
      <c r="AM642" t="s">
        <v>2463</v>
      </c>
      <c r="AN642" s="2" t="s">
        <v>2535</v>
      </c>
      <c r="AO642">
        <v>24.971695400000002</v>
      </c>
      <c r="AP642">
        <v>121.536115</v>
      </c>
      <c r="AQ642" t="str">
        <f t="shared" ref="AQ642:AQ705" si="99">MID(AN642,1,3)</f>
        <v>新北市</v>
      </c>
      <c r="AR642" t="str">
        <f t="shared" ref="AR642:AR705" si="100">MID(AN642,4,3)</f>
        <v>新店區</v>
      </c>
      <c r="BG642" t="str">
        <f t="shared" ref="BG642:BG705" si="101">MID(BD642,1,3)</f>
        <v/>
      </c>
      <c r="BH642" t="str">
        <f t="shared" ref="BH642:BH705" si="102">MID(BD642,4,3)</f>
        <v/>
      </c>
      <c r="BX642" t="s">
        <v>5183</v>
      </c>
      <c r="BY642" t="s">
        <v>30</v>
      </c>
      <c r="BZ642" t="s">
        <v>5184</v>
      </c>
      <c r="CA642" t="s">
        <v>5185</v>
      </c>
      <c r="CB642">
        <v>25.039971999999999</v>
      </c>
      <c r="CC642">
        <v>121.624917</v>
      </c>
      <c r="CJ642">
        <v>154185</v>
      </c>
      <c r="CK642">
        <v>16732</v>
      </c>
      <c r="CL642" t="s">
        <v>9949</v>
      </c>
      <c r="CM642" t="s">
        <v>9950</v>
      </c>
      <c r="CN642">
        <v>38</v>
      </c>
      <c r="CP642">
        <v>0</v>
      </c>
      <c r="CQ642">
        <v>121.4591458</v>
      </c>
      <c r="CR642">
        <v>25.153830920000001</v>
      </c>
      <c r="CS642" t="s">
        <v>9951</v>
      </c>
      <c r="CT642" t="s">
        <v>9952</v>
      </c>
      <c r="CU642" t="str">
        <f t="shared" si="97"/>
        <v>中正東</v>
      </c>
      <c r="CV642" t="str">
        <f t="shared" si="98"/>
        <v>路二段</v>
      </c>
    </row>
    <row r="643" spans="36:100" x14ac:dyDescent="0.25">
      <c r="AJ643" t="s">
        <v>2687</v>
      </c>
      <c r="AK643">
        <v>0</v>
      </c>
      <c r="AL643">
        <v>0</v>
      </c>
      <c r="AM643" t="s">
        <v>2323</v>
      </c>
      <c r="AN643" s="2" t="s">
        <v>2688</v>
      </c>
      <c r="AO643">
        <v>24.973685100000001</v>
      </c>
      <c r="AP643">
        <v>121.5259921</v>
      </c>
      <c r="AQ643" t="str">
        <f t="shared" si="99"/>
        <v>新北市</v>
      </c>
      <c r="AR643" t="str">
        <f t="shared" si="100"/>
        <v>新店區</v>
      </c>
      <c r="BG643" t="str">
        <f t="shared" si="101"/>
        <v/>
      </c>
      <c r="BH643" t="str">
        <f t="shared" si="102"/>
        <v/>
      </c>
      <c r="BX643" t="s">
        <v>5186</v>
      </c>
      <c r="BY643" t="s">
        <v>30</v>
      </c>
      <c r="BZ643" t="s">
        <v>5166</v>
      </c>
      <c r="CA643" t="s">
        <v>5187</v>
      </c>
      <c r="CB643">
        <v>25.050556</v>
      </c>
      <c r="CC643">
        <v>121.619833</v>
      </c>
      <c r="CJ643">
        <v>154186</v>
      </c>
      <c r="CK643">
        <v>16732</v>
      </c>
      <c r="CL643" t="s">
        <v>5416</v>
      </c>
      <c r="CM643" t="s">
        <v>9953</v>
      </c>
      <c r="CN643">
        <v>39</v>
      </c>
      <c r="CP643">
        <v>0</v>
      </c>
      <c r="CQ643">
        <v>121.4592945</v>
      </c>
      <c r="CR643">
        <v>25.150520719999999</v>
      </c>
      <c r="CS643" t="s">
        <v>9954</v>
      </c>
      <c r="CT643" t="s">
        <v>9955</v>
      </c>
      <c r="CU643" t="str">
        <f t="shared" ref="CU643:CU706" si="103">MID(CS643,1,3)</f>
        <v>中正東</v>
      </c>
      <c r="CV643" t="str">
        <f t="shared" ref="CV643:CV706" si="104">MID(CS643,4,3)</f>
        <v>路二段</v>
      </c>
    </row>
    <row r="644" spans="36:100" x14ac:dyDescent="0.25">
      <c r="AJ644" t="s">
        <v>2200</v>
      </c>
      <c r="AK644">
        <v>4</v>
      </c>
      <c r="AL644">
        <v>897</v>
      </c>
      <c r="AM644" t="s">
        <v>2192</v>
      </c>
      <c r="AN644" s="2" t="s">
        <v>2201</v>
      </c>
      <c r="AO644">
        <v>24.967177400000001</v>
      </c>
      <c r="AP644">
        <v>121.54247220000001</v>
      </c>
      <c r="AQ644" t="str">
        <f t="shared" si="99"/>
        <v>新北市</v>
      </c>
      <c r="AR644" t="str">
        <f t="shared" si="100"/>
        <v>新店區</v>
      </c>
      <c r="BG644" t="str">
        <f t="shared" si="101"/>
        <v/>
      </c>
      <c r="BH644" t="str">
        <f t="shared" si="102"/>
        <v/>
      </c>
      <c r="BX644" t="s">
        <v>5188</v>
      </c>
      <c r="BY644" t="s">
        <v>30</v>
      </c>
      <c r="BZ644" t="s">
        <v>4115</v>
      </c>
      <c r="CA644" t="s">
        <v>5189</v>
      </c>
      <c r="CB644">
        <v>25.065472</v>
      </c>
      <c r="CC644">
        <v>121.632694</v>
      </c>
      <c r="CJ644">
        <v>154187</v>
      </c>
      <c r="CK644">
        <v>16732</v>
      </c>
      <c r="CL644" t="s">
        <v>9956</v>
      </c>
      <c r="CM644" t="s">
        <v>9957</v>
      </c>
      <c r="CN644">
        <v>40</v>
      </c>
      <c r="CP644">
        <v>0</v>
      </c>
      <c r="CQ644">
        <v>121.4594429</v>
      </c>
      <c r="CR644">
        <v>25.14791718</v>
      </c>
      <c r="CS644" t="s">
        <v>9958</v>
      </c>
      <c r="CT644" t="s">
        <v>9959</v>
      </c>
      <c r="CU644" t="str">
        <f t="shared" si="103"/>
        <v>中正東</v>
      </c>
      <c r="CV644" t="str">
        <f t="shared" si="104"/>
        <v>路二段</v>
      </c>
    </row>
    <row r="645" spans="36:100" x14ac:dyDescent="0.25">
      <c r="AJ645" t="s">
        <v>2835</v>
      </c>
      <c r="AK645">
        <v>4</v>
      </c>
      <c r="AL645">
        <v>71</v>
      </c>
      <c r="AM645" t="s">
        <v>2192</v>
      </c>
      <c r="AN645" s="2" t="s">
        <v>2836</v>
      </c>
      <c r="AO645">
        <v>24.968386800000001</v>
      </c>
      <c r="AP645">
        <v>121.542396</v>
      </c>
      <c r="AQ645" t="str">
        <f t="shared" si="99"/>
        <v>新北市</v>
      </c>
      <c r="AR645" t="str">
        <f t="shared" si="100"/>
        <v>新店區</v>
      </c>
      <c r="BG645" t="str">
        <f t="shared" si="101"/>
        <v/>
      </c>
      <c r="BH645" t="str">
        <f t="shared" si="102"/>
        <v/>
      </c>
      <c r="BX645" t="s">
        <v>5190</v>
      </c>
      <c r="BY645" t="s">
        <v>30</v>
      </c>
      <c r="BZ645" t="s">
        <v>3761</v>
      </c>
      <c r="CA645" t="s">
        <v>5191</v>
      </c>
      <c r="CB645">
        <v>25.063555999999998</v>
      </c>
      <c r="CC645">
        <v>121.654167</v>
      </c>
      <c r="CJ645">
        <v>154188</v>
      </c>
      <c r="CK645">
        <v>16732</v>
      </c>
      <c r="CL645" t="s">
        <v>9960</v>
      </c>
      <c r="CM645" t="s">
        <v>9961</v>
      </c>
      <c r="CN645">
        <v>41</v>
      </c>
      <c r="CP645">
        <v>0</v>
      </c>
      <c r="CQ645">
        <v>121.459452</v>
      </c>
      <c r="CR645">
        <v>25.145287</v>
      </c>
      <c r="CS645" t="s">
        <v>9962</v>
      </c>
      <c r="CT645" t="s">
        <v>9963</v>
      </c>
      <c r="CU645" t="str">
        <f t="shared" si="103"/>
        <v>中正東</v>
      </c>
      <c r="CV645" t="str">
        <f t="shared" si="104"/>
        <v>路二段</v>
      </c>
    </row>
    <row r="646" spans="36:100" x14ac:dyDescent="0.25">
      <c r="AJ646" t="s">
        <v>2343</v>
      </c>
      <c r="AK646">
        <v>4.8</v>
      </c>
      <c r="AL646">
        <v>239</v>
      </c>
      <c r="AM646" t="s">
        <v>2189</v>
      </c>
      <c r="AN646" s="2" t="s">
        <v>2344</v>
      </c>
      <c r="AO646">
        <v>24.9758657</v>
      </c>
      <c r="AP646">
        <v>121.5427002</v>
      </c>
      <c r="AQ646" t="str">
        <f t="shared" si="99"/>
        <v>新北市</v>
      </c>
      <c r="AR646" t="str">
        <f t="shared" si="100"/>
        <v>新店區</v>
      </c>
      <c r="BG646" t="str">
        <f t="shared" si="101"/>
        <v/>
      </c>
      <c r="BH646" t="str">
        <f t="shared" si="102"/>
        <v/>
      </c>
      <c r="BX646" t="s">
        <v>5192</v>
      </c>
      <c r="BY646" t="s">
        <v>30</v>
      </c>
      <c r="BZ646" t="s">
        <v>4028</v>
      </c>
      <c r="CA646" t="s">
        <v>5193</v>
      </c>
      <c r="CB646">
        <v>25.067955999999999</v>
      </c>
      <c r="CC646">
        <v>121.641721</v>
      </c>
      <c r="CJ646">
        <v>154189</v>
      </c>
      <c r="CK646">
        <v>16732</v>
      </c>
      <c r="CL646" t="s">
        <v>9964</v>
      </c>
      <c r="CM646" t="s">
        <v>9965</v>
      </c>
      <c r="CN646">
        <v>42</v>
      </c>
      <c r="CP646">
        <v>0</v>
      </c>
      <c r="CQ646">
        <v>121.459447</v>
      </c>
      <c r="CR646">
        <v>25.140676079999999</v>
      </c>
      <c r="CS646" t="s">
        <v>9966</v>
      </c>
      <c r="CT646" t="s">
        <v>9967</v>
      </c>
      <c r="CU646" t="str">
        <f t="shared" si="103"/>
        <v>民權路</v>
      </c>
      <c r="CV646" t="str">
        <f t="shared" si="104"/>
        <v>27號</v>
      </c>
    </row>
    <row r="647" spans="36:100" x14ac:dyDescent="0.25">
      <c r="AJ647" t="s">
        <v>2267</v>
      </c>
      <c r="AK647">
        <v>4.9000000000000004</v>
      </c>
      <c r="AL647">
        <v>147</v>
      </c>
      <c r="AM647" t="s">
        <v>2189</v>
      </c>
      <c r="AN647" s="2" t="s">
        <v>2268</v>
      </c>
      <c r="AO647">
        <v>24.981930899999998</v>
      </c>
      <c r="AP647">
        <v>121.5417206</v>
      </c>
      <c r="AQ647" t="str">
        <f t="shared" si="99"/>
        <v>新北市</v>
      </c>
      <c r="AR647" t="str">
        <f t="shared" si="100"/>
        <v>新店區</v>
      </c>
      <c r="BG647" t="str">
        <f t="shared" si="101"/>
        <v/>
      </c>
      <c r="BH647" t="str">
        <f t="shared" si="102"/>
        <v/>
      </c>
      <c r="BX647" t="s">
        <v>5194</v>
      </c>
      <c r="BY647" t="s">
        <v>30</v>
      </c>
      <c r="BZ647" t="s">
        <v>5195</v>
      </c>
      <c r="CA647" t="s">
        <v>3879</v>
      </c>
      <c r="CB647">
        <v>25.068694000000001</v>
      </c>
      <c r="CC647">
        <v>121.647583</v>
      </c>
      <c r="CJ647">
        <v>154191</v>
      </c>
      <c r="CK647">
        <v>16732</v>
      </c>
      <c r="CL647" t="s">
        <v>9968</v>
      </c>
      <c r="CM647" t="s">
        <v>9969</v>
      </c>
      <c r="CN647">
        <v>44</v>
      </c>
      <c r="CP647">
        <v>0</v>
      </c>
      <c r="CQ647">
        <v>121.45887810000001</v>
      </c>
      <c r="CR647">
        <v>25.133012489999999</v>
      </c>
      <c r="CS647" t="s">
        <v>9970</v>
      </c>
      <c r="CT647" t="s">
        <v>9971</v>
      </c>
      <c r="CU647" t="str">
        <f t="shared" si="103"/>
        <v>民權路</v>
      </c>
      <c r="CV647" t="str">
        <f t="shared" si="104"/>
        <v>88-</v>
      </c>
    </row>
    <row r="648" spans="36:100" x14ac:dyDescent="0.25">
      <c r="AJ648" t="s">
        <v>2779</v>
      </c>
      <c r="AK648">
        <v>4.5999999999999996</v>
      </c>
      <c r="AL648">
        <v>54</v>
      </c>
      <c r="AM648" t="s">
        <v>2238</v>
      </c>
      <c r="AN648" s="2" t="s">
        <v>2780</v>
      </c>
      <c r="AO648">
        <v>24.9853022</v>
      </c>
      <c r="AP648">
        <v>121.53243260000001</v>
      </c>
      <c r="AQ648" t="str">
        <f t="shared" si="99"/>
        <v>新北市</v>
      </c>
      <c r="AR648" t="str">
        <f t="shared" si="100"/>
        <v>新店區</v>
      </c>
      <c r="BG648" t="str">
        <f t="shared" si="101"/>
        <v/>
      </c>
      <c r="BH648" t="str">
        <f t="shared" si="102"/>
        <v/>
      </c>
      <c r="BX648" t="s">
        <v>5196</v>
      </c>
      <c r="BY648" t="s">
        <v>30</v>
      </c>
      <c r="BZ648" t="s">
        <v>5197</v>
      </c>
      <c r="CA648" t="s">
        <v>5198</v>
      </c>
      <c r="CB648">
        <v>25.076665999999999</v>
      </c>
      <c r="CC648">
        <v>121.66231000000001</v>
      </c>
      <c r="CJ648">
        <v>154192</v>
      </c>
      <c r="CK648">
        <v>16732</v>
      </c>
      <c r="CL648" t="s">
        <v>9968</v>
      </c>
      <c r="CM648" t="s">
        <v>9969</v>
      </c>
      <c r="CN648">
        <v>48</v>
      </c>
      <c r="CP648">
        <v>1</v>
      </c>
      <c r="CQ648">
        <v>121.4591607</v>
      </c>
      <c r="CR648">
        <v>25.132980249999999</v>
      </c>
      <c r="CS648" t="s">
        <v>9972</v>
      </c>
      <c r="CT648" t="s">
        <v>9973</v>
      </c>
      <c r="CU648" t="str">
        <f t="shared" si="103"/>
        <v>民權路</v>
      </c>
      <c r="CV648" t="str">
        <f t="shared" si="104"/>
        <v>193</v>
      </c>
    </row>
    <row r="649" spans="36:100" x14ac:dyDescent="0.25">
      <c r="AJ649" t="s">
        <v>2298</v>
      </c>
      <c r="AK649">
        <v>4.9000000000000004</v>
      </c>
      <c r="AL649">
        <v>56</v>
      </c>
      <c r="AM649" t="s">
        <v>2285</v>
      </c>
      <c r="AN649" s="2" t="s">
        <v>2299</v>
      </c>
      <c r="AO649">
        <v>24.983069400000002</v>
      </c>
      <c r="AP649">
        <v>121.54016369999999</v>
      </c>
      <c r="AQ649" t="str">
        <f t="shared" si="99"/>
        <v>新北市</v>
      </c>
      <c r="AR649" t="str">
        <f t="shared" si="100"/>
        <v>新店區</v>
      </c>
      <c r="BG649" t="str">
        <f t="shared" si="101"/>
        <v/>
      </c>
      <c r="BH649" t="str">
        <f t="shared" si="102"/>
        <v/>
      </c>
      <c r="BX649" t="s">
        <v>5199</v>
      </c>
      <c r="BY649" t="s">
        <v>30</v>
      </c>
      <c r="BZ649" t="s">
        <v>5195</v>
      </c>
      <c r="CA649" t="s">
        <v>5200</v>
      </c>
      <c r="CB649">
        <v>25.079083000000001</v>
      </c>
      <c r="CC649">
        <v>121.666056</v>
      </c>
      <c r="CJ649">
        <v>154194</v>
      </c>
      <c r="CK649">
        <v>16732</v>
      </c>
      <c r="CL649" t="s">
        <v>9964</v>
      </c>
      <c r="CM649" t="s">
        <v>9965</v>
      </c>
      <c r="CN649">
        <v>51</v>
      </c>
      <c r="CP649">
        <v>1</v>
      </c>
      <c r="CQ649">
        <v>121.4597852</v>
      </c>
      <c r="CR649">
        <v>25.1416553</v>
      </c>
      <c r="CS649" t="s">
        <v>9974</v>
      </c>
      <c r="CT649" t="s">
        <v>9975</v>
      </c>
      <c r="CU649" t="str">
        <f t="shared" si="103"/>
        <v>民權路</v>
      </c>
      <c r="CV649" t="str">
        <f t="shared" si="104"/>
        <v>27號</v>
      </c>
    </row>
    <row r="650" spans="36:100" x14ac:dyDescent="0.25">
      <c r="AJ650" t="s">
        <v>2819</v>
      </c>
      <c r="AK650">
        <v>5</v>
      </c>
      <c r="AL650">
        <v>9</v>
      </c>
      <c r="AM650" t="s">
        <v>2263</v>
      </c>
      <c r="AN650" s="2" t="s">
        <v>2820</v>
      </c>
      <c r="AO650">
        <v>24.9664775</v>
      </c>
      <c r="AP650">
        <v>121.5187062</v>
      </c>
      <c r="AQ650" t="str">
        <f t="shared" si="99"/>
        <v>新北市</v>
      </c>
      <c r="AR650" t="str">
        <f t="shared" si="100"/>
        <v>新店區</v>
      </c>
      <c r="BG650" t="str">
        <f t="shared" si="101"/>
        <v/>
      </c>
      <c r="BH650" t="str">
        <f t="shared" si="102"/>
        <v/>
      </c>
      <c r="BX650" t="s">
        <v>5201</v>
      </c>
      <c r="BY650" t="s">
        <v>30</v>
      </c>
      <c r="BZ650" t="s">
        <v>5202</v>
      </c>
      <c r="CA650" t="s">
        <v>5203</v>
      </c>
      <c r="CB650">
        <v>25.046811000000002</v>
      </c>
      <c r="CC650">
        <v>121.61769</v>
      </c>
      <c r="CJ650">
        <v>154195</v>
      </c>
      <c r="CK650">
        <v>16732</v>
      </c>
      <c r="CL650" t="s">
        <v>9960</v>
      </c>
      <c r="CM650" t="s">
        <v>9976</v>
      </c>
      <c r="CN650">
        <v>52</v>
      </c>
      <c r="CP650">
        <v>1</v>
      </c>
      <c r="CQ650">
        <v>121.45972999999999</v>
      </c>
      <c r="CR650">
        <v>25.14631</v>
      </c>
      <c r="CS650" t="s">
        <v>9977</v>
      </c>
      <c r="CT650" t="s">
        <v>9978</v>
      </c>
      <c r="CU650" t="str">
        <f t="shared" si="103"/>
        <v>中正東</v>
      </c>
      <c r="CV650" t="str">
        <f t="shared" si="104"/>
        <v>路二段</v>
      </c>
    </row>
    <row r="651" spans="36:100" x14ac:dyDescent="0.25">
      <c r="AJ651" t="s">
        <v>2916</v>
      </c>
      <c r="AK651">
        <v>4.8</v>
      </c>
      <c r="AL651">
        <v>76</v>
      </c>
      <c r="AM651" t="s">
        <v>2323</v>
      </c>
      <c r="AN651" s="2" t="s">
        <v>2917</v>
      </c>
      <c r="AO651">
        <v>24.957616399999999</v>
      </c>
      <c r="AP651">
        <v>121.5035561</v>
      </c>
      <c r="AQ651" t="str">
        <f t="shared" si="99"/>
        <v>新北市</v>
      </c>
      <c r="AR651" t="str">
        <f t="shared" si="100"/>
        <v>新店區</v>
      </c>
      <c r="BG651" t="str">
        <f t="shared" si="101"/>
        <v/>
      </c>
      <c r="BH651" t="str">
        <f t="shared" si="102"/>
        <v/>
      </c>
      <c r="BX651" t="s">
        <v>5204</v>
      </c>
      <c r="BY651" t="s">
        <v>30</v>
      </c>
      <c r="BZ651" t="s">
        <v>5195</v>
      </c>
      <c r="CA651" t="s">
        <v>4149</v>
      </c>
      <c r="CB651">
        <v>25.055667</v>
      </c>
      <c r="CC651">
        <v>121.629722</v>
      </c>
      <c r="CJ651">
        <v>154196</v>
      </c>
      <c r="CK651">
        <v>16732</v>
      </c>
      <c r="CL651" t="s">
        <v>9956</v>
      </c>
      <c r="CM651" t="s">
        <v>9957</v>
      </c>
      <c r="CN651">
        <v>53</v>
      </c>
      <c r="CP651">
        <v>1</v>
      </c>
      <c r="CQ651">
        <v>121.4597473</v>
      </c>
      <c r="CR651">
        <v>25.14846958</v>
      </c>
      <c r="CS651" t="s">
        <v>9979</v>
      </c>
      <c r="CT651" t="s">
        <v>9980</v>
      </c>
      <c r="CU651" t="str">
        <f t="shared" si="103"/>
        <v>中正東</v>
      </c>
      <c r="CV651" t="str">
        <f t="shared" si="104"/>
        <v>路二段</v>
      </c>
    </row>
    <row r="652" spans="36:100" x14ac:dyDescent="0.25">
      <c r="AJ652" t="s">
        <v>2729</v>
      </c>
      <c r="AK652">
        <v>5</v>
      </c>
      <c r="AL652">
        <v>76</v>
      </c>
      <c r="AM652" t="s">
        <v>2323</v>
      </c>
      <c r="AN652" s="2" t="s">
        <v>2730</v>
      </c>
      <c r="AO652">
        <v>24.9766434</v>
      </c>
      <c r="AP652">
        <v>121.5182456</v>
      </c>
      <c r="AQ652" t="str">
        <f t="shared" si="99"/>
        <v>新北市</v>
      </c>
      <c r="AR652" t="str">
        <f t="shared" si="100"/>
        <v>新店區</v>
      </c>
      <c r="BG652" t="str">
        <f t="shared" si="101"/>
        <v/>
      </c>
      <c r="BH652" t="str">
        <f t="shared" si="102"/>
        <v/>
      </c>
      <c r="BX652" t="s">
        <v>5205</v>
      </c>
      <c r="BY652" t="s">
        <v>30</v>
      </c>
      <c r="BZ652" t="s">
        <v>5206</v>
      </c>
      <c r="CA652" t="s">
        <v>4149</v>
      </c>
      <c r="CB652">
        <v>25.073667</v>
      </c>
      <c r="CC652">
        <v>121.66030600000001</v>
      </c>
      <c r="CJ652">
        <v>154197</v>
      </c>
      <c r="CK652">
        <v>16732</v>
      </c>
      <c r="CL652" t="s">
        <v>5416</v>
      </c>
      <c r="CM652" t="s">
        <v>9953</v>
      </c>
      <c r="CN652">
        <v>54</v>
      </c>
      <c r="CP652">
        <v>1</v>
      </c>
      <c r="CQ652">
        <v>121.45952</v>
      </c>
      <c r="CR652">
        <v>25.151230000000002</v>
      </c>
      <c r="CS652" t="s">
        <v>9981</v>
      </c>
      <c r="CT652" t="s">
        <v>9982</v>
      </c>
      <c r="CU652" t="str">
        <f t="shared" si="103"/>
        <v>中正東</v>
      </c>
      <c r="CV652" t="str">
        <f t="shared" si="104"/>
        <v>路二段</v>
      </c>
    </row>
    <row r="653" spans="36:100" x14ac:dyDescent="0.25">
      <c r="AJ653" t="s">
        <v>2732</v>
      </c>
      <c r="AK653">
        <v>3.6</v>
      </c>
      <c r="AL653">
        <v>16</v>
      </c>
      <c r="AM653" t="s">
        <v>2733</v>
      </c>
      <c r="AN653" s="2" t="s">
        <v>2734</v>
      </c>
      <c r="AO653">
        <v>24.976667200000001</v>
      </c>
      <c r="AP653">
        <v>121.5208057</v>
      </c>
      <c r="AQ653" t="str">
        <f t="shared" si="99"/>
        <v>新北市</v>
      </c>
      <c r="AR653" t="str">
        <f t="shared" si="100"/>
        <v>新店區</v>
      </c>
      <c r="BG653" t="str">
        <f t="shared" si="101"/>
        <v/>
      </c>
      <c r="BH653" t="str">
        <f t="shared" si="102"/>
        <v/>
      </c>
      <c r="BX653" t="s">
        <v>5207</v>
      </c>
      <c r="BY653" t="s">
        <v>30</v>
      </c>
      <c r="BZ653" t="s">
        <v>5208</v>
      </c>
      <c r="CA653" t="s">
        <v>5209</v>
      </c>
      <c r="CB653">
        <v>25.070536000000001</v>
      </c>
      <c r="CC653">
        <v>121.63562400000001</v>
      </c>
      <c r="CJ653">
        <v>154198</v>
      </c>
      <c r="CK653">
        <v>16732</v>
      </c>
      <c r="CL653" t="s">
        <v>9949</v>
      </c>
      <c r="CM653" t="s">
        <v>9950</v>
      </c>
      <c r="CN653">
        <v>55</v>
      </c>
      <c r="CP653">
        <v>1</v>
      </c>
      <c r="CQ653">
        <v>121.4595096</v>
      </c>
      <c r="CR653">
        <v>25.154676729999998</v>
      </c>
      <c r="CS653" t="s">
        <v>9983</v>
      </c>
      <c r="CT653" t="s">
        <v>9984</v>
      </c>
      <c r="CU653" t="str">
        <f t="shared" si="103"/>
        <v>淡水區</v>
      </c>
      <c r="CV653" t="str">
        <f t="shared" si="104"/>
        <v>中正東</v>
      </c>
    </row>
    <row r="654" spans="36:100" x14ac:dyDescent="0.25">
      <c r="AJ654" t="s">
        <v>2563</v>
      </c>
      <c r="AK654">
        <v>0</v>
      </c>
      <c r="AL654">
        <v>0</v>
      </c>
      <c r="AN654" s="2" t="s">
        <v>2564</v>
      </c>
      <c r="AO654">
        <v>24.961379000000001</v>
      </c>
      <c r="AP654">
        <v>121.510138</v>
      </c>
      <c r="AQ654" t="str">
        <f t="shared" si="99"/>
        <v>新北市</v>
      </c>
      <c r="AR654" t="str">
        <f t="shared" si="100"/>
        <v>新店區</v>
      </c>
      <c r="BG654" t="str">
        <f t="shared" si="101"/>
        <v/>
      </c>
      <c r="BH654" t="str">
        <f t="shared" si="102"/>
        <v/>
      </c>
      <c r="BX654" t="s">
        <v>5210</v>
      </c>
      <c r="BY654" t="s">
        <v>30</v>
      </c>
      <c r="BZ654" t="s">
        <v>5210</v>
      </c>
      <c r="CA654" t="s">
        <v>5210</v>
      </c>
      <c r="CB654">
        <v>25.069137999999999</v>
      </c>
      <c r="CC654">
        <v>121.662795</v>
      </c>
      <c r="CJ654">
        <v>154199</v>
      </c>
      <c r="CK654">
        <v>16732</v>
      </c>
      <c r="CL654" t="s">
        <v>9662</v>
      </c>
      <c r="CM654" t="s">
        <v>9663</v>
      </c>
      <c r="CN654">
        <v>56</v>
      </c>
      <c r="CO654">
        <v>-1</v>
      </c>
      <c r="CP654">
        <v>1</v>
      </c>
      <c r="CQ654">
        <v>121.45941000000001</v>
      </c>
      <c r="CR654">
        <v>25.155860000000001</v>
      </c>
      <c r="CS654" t="s">
        <v>9985</v>
      </c>
      <c r="CT654" t="s">
        <v>9986</v>
      </c>
      <c r="CU654" t="str">
        <f t="shared" si="103"/>
        <v>中正東</v>
      </c>
      <c r="CV654" t="str">
        <f t="shared" si="104"/>
        <v>路二段</v>
      </c>
    </row>
    <row r="655" spans="36:100" x14ac:dyDescent="0.25">
      <c r="AJ655" t="s">
        <v>2611</v>
      </c>
      <c r="AK655">
        <v>4</v>
      </c>
      <c r="AL655">
        <v>216</v>
      </c>
      <c r="AM655" t="s">
        <v>2600</v>
      </c>
      <c r="AN655" s="2" t="s">
        <v>2612</v>
      </c>
      <c r="AO655">
        <v>24.983444200000001</v>
      </c>
      <c r="AP655">
        <v>121.5242959</v>
      </c>
      <c r="AQ655" t="str">
        <f t="shared" si="99"/>
        <v>新北市</v>
      </c>
      <c r="AR655" t="str">
        <f t="shared" si="100"/>
        <v>新店區</v>
      </c>
      <c r="BG655" t="str">
        <f t="shared" si="101"/>
        <v/>
      </c>
      <c r="BH655" t="str">
        <f t="shared" si="102"/>
        <v/>
      </c>
      <c r="BX655" t="s">
        <v>5211</v>
      </c>
      <c r="BY655" t="s">
        <v>30</v>
      </c>
      <c r="BZ655" t="s">
        <v>5212</v>
      </c>
      <c r="CA655" t="s">
        <v>5213</v>
      </c>
      <c r="CB655">
        <v>25.069361000000001</v>
      </c>
      <c r="CC655">
        <v>121.631477</v>
      </c>
      <c r="CJ655">
        <v>154200</v>
      </c>
      <c r="CK655">
        <v>16732</v>
      </c>
      <c r="CL655" t="s">
        <v>9987</v>
      </c>
      <c r="CM655" t="s">
        <v>9988</v>
      </c>
      <c r="CN655">
        <v>57</v>
      </c>
      <c r="CP655">
        <v>1</v>
      </c>
      <c r="CQ655">
        <v>121.4580904</v>
      </c>
      <c r="CR655">
        <v>25.158465</v>
      </c>
      <c r="CS655" t="s">
        <v>9989</v>
      </c>
      <c r="CT655" t="s">
        <v>9990</v>
      </c>
      <c r="CU655" t="str">
        <f t="shared" si="103"/>
        <v>新北市</v>
      </c>
      <c r="CV655" t="str">
        <f t="shared" si="104"/>
        <v>淡水區</v>
      </c>
    </row>
    <row r="656" spans="36:100" x14ac:dyDescent="0.25">
      <c r="AJ656" t="s">
        <v>2842</v>
      </c>
      <c r="AK656">
        <v>4.5</v>
      </c>
      <c r="AL656">
        <v>8</v>
      </c>
      <c r="AM656" t="s">
        <v>2263</v>
      </c>
      <c r="AN656" s="2" t="s">
        <v>2843</v>
      </c>
      <c r="AO656">
        <v>24.940125299999998</v>
      </c>
      <c r="AP656">
        <v>121.53196029999999</v>
      </c>
      <c r="AQ656" t="str">
        <f t="shared" si="99"/>
        <v>新北市</v>
      </c>
      <c r="AR656" t="str">
        <f t="shared" si="100"/>
        <v>新店區</v>
      </c>
      <c r="BG656" t="str">
        <f t="shared" si="101"/>
        <v/>
      </c>
      <c r="BH656" t="str">
        <f t="shared" si="102"/>
        <v/>
      </c>
      <c r="BX656" t="s">
        <v>5214</v>
      </c>
      <c r="BY656" t="s">
        <v>30</v>
      </c>
      <c r="BZ656" t="s">
        <v>4317</v>
      </c>
      <c r="CA656" t="s">
        <v>5215</v>
      </c>
      <c r="CB656">
        <v>121.660687</v>
      </c>
      <c r="CC656">
        <v>25.067160000000001</v>
      </c>
      <c r="CJ656">
        <v>154201</v>
      </c>
      <c r="CK656">
        <v>16732</v>
      </c>
      <c r="CL656" t="s">
        <v>9991</v>
      </c>
      <c r="CM656" t="s">
        <v>9992</v>
      </c>
      <c r="CN656">
        <v>58</v>
      </c>
      <c r="CP656">
        <v>1</v>
      </c>
      <c r="CQ656">
        <v>121.45707899999999</v>
      </c>
      <c r="CR656">
        <v>25.160094000000001</v>
      </c>
      <c r="CS656" t="s">
        <v>9993</v>
      </c>
      <c r="CT656" t="s">
        <v>9994</v>
      </c>
      <c r="CU656" t="str">
        <f t="shared" si="103"/>
        <v>新北市</v>
      </c>
      <c r="CV656" t="str">
        <f t="shared" si="104"/>
        <v>淡水區</v>
      </c>
    </row>
    <row r="657" spans="36:100" x14ac:dyDescent="0.25">
      <c r="AJ657" t="s">
        <v>2735</v>
      </c>
      <c r="AK657">
        <v>3.2</v>
      </c>
      <c r="AL657">
        <v>13</v>
      </c>
      <c r="AM657" t="s">
        <v>2712</v>
      </c>
      <c r="AN657" s="2" t="s">
        <v>2736</v>
      </c>
      <c r="AO657">
        <v>24.947565099999998</v>
      </c>
      <c r="AP657">
        <v>121.5004149</v>
      </c>
      <c r="AQ657" t="str">
        <f t="shared" si="99"/>
        <v>新北市</v>
      </c>
      <c r="AR657" t="str">
        <f t="shared" si="100"/>
        <v>新店區</v>
      </c>
      <c r="BG657" t="str">
        <f t="shared" si="101"/>
        <v/>
      </c>
      <c r="BH657" t="str">
        <f t="shared" si="102"/>
        <v/>
      </c>
      <c r="BX657" t="s">
        <v>5216</v>
      </c>
      <c r="BY657" t="s">
        <v>30</v>
      </c>
      <c r="BZ657" t="s">
        <v>5206</v>
      </c>
      <c r="CA657" t="s">
        <v>5217</v>
      </c>
      <c r="CB657">
        <v>121.65882999999999</v>
      </c>
      <c r="CC657">
        <v>25.066385</v>
      </c>
      <c r="CJ657">
        <v>154202</v>
      </c>
      <c r="CK657">
        <v>16732</v>
      </c>
      <c r="CL657" t="s">
        <v>9658</v>
      </c>
      <c r="CM657" t="s">
        <v>9659</v>
      </c>
      <c r="CN657">
        <v>59</v>
      </c>
      <c r="CO657">
        <v>-1</v>
      </c>
      <c r="CP657">
        <v>1</v>
      </c>
      <c r="CQ657">
        <v>121.45640299999999</v>
      </c>
      <c r="CR657">
        <v>25.161781000000001</v>
      </c>
      <c r="CS657" t="s">
        <v>9995</v>
      </c>
      <c r="CT657" t="s">
        <v>9996</v>
      </c>
      <c r="CU657" t="str">
        <f t="shared" si="103"/>
        <v>新北市</v>
      </c>
      <c r="CV657" t="str">
        <f t="shared" si="104"/>
        <v>淡水區</v>
      </c>
    </row>
    <row r="658" spans="36:100" x14ac:dyDescent="0.25">
      <c r="AJ658" t="s">
        <v>2803</v>
      </c>
      <c r="AK658">
        <v>3.8</v>
      </c>
      <c r="AL658">
        <v>6</v>
      </c>
      <c r="AM658" t="s">
        <v>2263</v>
      </c>
      <c r="AN658" s="2" t="s">
        <v>2804</v>
      </c>
      <c r="AO658">
        <v>24.949182700000001</v>
      </c>
      <c r="AP658">
        <v>121.50090950000001</v>
      </c>
      <c r="AQ658" t="str">
        <f t="shared" si="99"/>
        <v>新北市</v>
      </c>
      <c r="AR658" t="str">
        <f t="shared" si="100"/>
        <v>新店區</v>
      </c>
      <c r="BG658" t="str">
        <f t="shared" si="101"/>
        <v/>
      </c>
      <c r="BH658" t="str">
        <f t="shared" si="102"/>
        <v/>
      </c>
      <c r="BX658" t="s">
        <v>5218</v>
      </c>
      <c r="BY658" t="s">
        <v>30</v>
      </c>
      <c r="BZ658" t="s">
        <v>5206</v>
      </c>
      <c r="CA658" t="s">
        <v>5219</v>
      </c>
      <c r="CB658">
        <v>25.06811119</v>
      </c>
      <c r="CC658">
        <v>121.6589036</v>
      </c>
      <c r="CJ658">
        <v>154203</v>
      </c>
      <c r="CK658">
        <v>16732</v>
      </c>
      <c r="CL658" t="s">
        <v>8876</v>
      </c>
      <c r="CM658" t="s">
        <v>8877</v>
      </c>
      <c r="CN658">
        <v>60</v>
      </c>
      <c r="CP658">
        <v>1</v>
      </c>
      <c r="CQ658">
        <v>121.458911</v>
      </c>
      <c r="CR658">
        <v>25.165566999999999</v>
      </c>
      <c r="CS658" t="s">
        <v>9997</v>
      </c>
      <c r="CT658" t="s">
        <v>9998</v>
      </c>
      <c r="CU658" t="str">
        <f t="shared" si="103"/>
        <v>新北市</v>
      </c>
      <c r="CV658" t="str">
        <f t="shared" si="104"/>
        <v>淡水區</v>
      </c>
    </row>
    <row r="659" spans="36:100" x14ac:dyDescent="0.25">
      <c r="AJ659" t="s">
        <v>2559</v>
      </c>
      <c r="AK659">
        <v>0</v>
      </c>
      <c r="AL659">
        <v>0</v>
      </c>
      <c r="AM659" t="s">
        <v>2189</v>
      </c>
      <c r="AN659" s="2" t="s">
        <v>2560</v>
      </c>
      <c r="AO659">
        <v>24.9731369</v>
      </c>
      <c r="AP659">
        <v>121.5329297</v>
      </c>
      <c r="AQ659" t="str">
        <f t="shared" si="99"/>
        <v>新北市</v>
      </c>
      <c r="AR659" t="str">
        <f t="shared" si="100"/>
        <v>新店區</v>
      </c>
      <c r="BG659" t="str">
        <f t="shared" si="101"/>
        <v/>
      </c>
      <c r="BH659" t="str">
        <f t="shared" si="102"/>
        <v/>
      </c>
      <c r="BX659" t="s">
        <v>5220</v>
      </c>
      <c r="BY659" t="s">
        <v>30</v>
      </c>
      <c r="BZ659" t="s">
        <v>4199</v>
      </c>
      <c r="CA659" t="s">
        <v>5221</v>
      </c>
      <c r="CB659">
        <v>121.656916</v>
      </c>
      <c r="CC659">
        <v>25.062152000000001</v>
      </c>
      <c r="CJ659">
        <v>154204</v>
      </c>
      <c r="CK659">
        <v>16732</v>
      </c>
      <c r="CL659" t="s">
        <v>9258</v>
      </c>
      <c r="CM659" t="s">
        <v>9999</v>
      </c>
      <c r="CN659">
        <v>61</v>
      </c>
      <c r="CP659">
        <v>1</v>
      </c>
      <c r="CQ659">
        <v>121.45983560000001</v>
      </c>
      <c r="CR659">
        <v>25.171547</v>
      </c>
      <c r="CS659" t="s">
        <v>10000</v>
      </c>
      <c r="CT659" t="s">
        <v>10001</v>
      </c>
      <c r="CU659" t="str">
        <f t="shared" si="103"/>
        <v>淡水區</v>
      </c>
      <c r="CV659" t="str">
        <f t="shared" si="104"/>
        <v>淡金路</v>
      </c>
    </row>
    <row r="660" spans="36:100" x14ac:dyDescent="0.25">
      <c r="AJ660" t="s">
        <v>2507</v>
      </c>
      <c r="AK660">
        <v>0</v>
      </c>
      <c r="AL660">
        <v>0</v>
      </c>
      <c r="AM660" t="s">
        <v>2323</v>
      </c>
      <c r="AN660" s="2" t="s">
        <v>2508</v>
      </c>
      <c r="AO660">
        <v>24.981338600000001</v>
      </c>
      <c r="AP660">
        <v>121.5456351</v>
      </c>
      <c r="AQ660" t="str">
        <f t="shared" si="99"/>
        <v>新北市</v>
      </c>
      <c r="AR660" t="str">
        <f t="shared" si="100"/>
        <v>新店區</v>
      </c>
      <c r="BG660" t="str">
        <f t="shared" si="101"/>
        <v/>
      </c>
      <c r="BH660" t="str">
        <f t="shared" si="102"/>
        <v/>
      </c>
      <c r="BX660" t="s">
        <v>5222</v>
      </c>
      <c r="BY660" t="s">
        <v>30</v>
      </c>
      <c r="BZ660" t="s">
        <v>5223</v>
      </c>
      <c r="CA660" t="s">
        <v>5224</v>
      </c>
      <c r="CB660">
        <v>25.074605200000001</v>
      </c>
      <c r="CC660">
        <v>121.66091520000001</v>
      </c>
      <c r="CJ660">
        <v>154205</v>
      </c>
      <c r="CK660">
        <v>16732</v>
      </c>
      <c r="CL660" t="s">
        <v>9254</v>
      </c>
      <c r="CM660" t="s">
        <v>9255</v>
      </c>
      <c r="CN660">
        <v>62</v>
      </c>
      <c r="CO660">
        <v>-1</v>
      </c>
      <c r="CP660">
        <v>1</v>
      </c>
      <c r="CQ660">
        <v>121.456598</v>
      </c>
      <c r="CR660">
        <v>25.176417000000001</v>
      </c>
      <c r="CS660" t="s">
        <v>10002</v>
      </c>
      <c r="CT660" t="s">
        <v>10003</v>
      </c>
      <c r="CU660" t="str">
        <f t="shared" si="103"/>
        <v>新北市</v>
      </c>
      <c r="CV660" t="str">
        <f t="shared" si="104"/>
        <v>淡水區</v>
      </c>
    </row>
    <row r="661" spans="36:100" x14ac:dyDescent="0.25">
      <c r="AJ661" t="s">
        <v>2878</v>
      </c>
      <c r="AK661">
        <v>4.7</v>
      </c>
      <c r="AL661">
        <v>15</v>
      </c>
      <c r="AM661" t="s">
        <v>2831</v>
      </c>
      <c r="AN661" t="s">
        <v>3501</v>
      </c>
      <c r="AO661">
        <v>24.9649973</v>
      </c>
      <c r="AP661">
        <v>121.54459249999999</v>
      </c>
      <c r="AQ661" t="str">
        <f t="shared" si="99"/>
        <v>新北市</v>
      </c>
      <c r="AR661" t="str">
        <f t="shared" si="100"/>
        <v>新店區</v>
      </c>
      <c r="BG661" t="str">
        <f t="shared" si="101"/>
        <v/>
      </c>
      <c r="BH661" t="str">
        <f t="shared" si="102"/>
        <v/>
      </c>
      <c r="BX661" t="s">
        <v>5225</v>
      </c>
      <c r="BY661" t="s">
        <v>30</v>
      </c>
      <c r="BZ661" t="s">
        <v>5195</v>
      </c>
      <c r="CA661" t="s">
        <v>5226</v>
      </c>
      <c r="CB661">
        <v>25.078867590000002</v>
      </c>
      <c r="CC661">
        <v>121.66485</v>
      </c>
      <c r="CJ661">
        <v>154206</v>
      </c>
      <c r="CK661">
        <v>16732</v>
      </c>
      <c r="CL661" t="s">
        <v>9024</v>
      </c>
      <c r="CM661" t="s">
        <v>9025</v>
      </c>
      <c r="CN661">
        <v>63</v>
      </c>
      <c r="CP661">
        <v>1</v>
      </c>
      <c r="CQ661">
        <v>121.45111799999999</v>
      </c>
      <c r="CR661">
        <v>25.179849000000001</v>
      </c>
      <c r="CS661" t="s">
        <v>10004</v>
      </c>
      <c r="CT661" t="s">
        <v>10005</v>
      </c>
      <c r="CU661" t="str">
        <f t="shared" si="103"/>
        <v>新北市</v>
      </c>
      <c r="CV661" t="str">
        <f t="shared" si="104"/>
        <v>淡水區</v>
      </c>
    </row>
    <row r="662" spans="36:100" x14ac:dyDescent="0.25">
      <c r="AJ662" t="s">
        <v>2451</v>
      </c>
      <c r="AK662">
        <v>4.4000000000000004</v>
      </c>
      <c r="AL662">
        <v>20</v>
      </c>
      <c r="AM662" t="s">
        <v>2414</v>
      </c>
      <c r="AN662" s="2" t="s">
        <v>2452</v>
      </c>
      <c r="AO662">
        <v>25.033542099999998</v>
      </c>
      <c r="AP662">
        <v>121.4329307</v>
      </c>
      <c r="AQ662" t="str">
        <f t="shared" si="99"/>
        <v>新北市</v>
      </c>
      <c r="AR662" t="str">
        <f t="shared" si="100"/>
        <v>新莊區</v>
      </c>
      <c r="BG662" t="str">
        <f t="shared" si="101"/>
        <v/>
      </c>
      <c r="BH662" t="str">
        <f t="shared" si="102"/>
        <v/>
      </c>
      <c r="BX662" t="s">
        <v>5227</v>
      </c>
      <c r="BY662" t="s">
        <v>33</v>
      </c>
      <c r="BZ662" t="s">
        <v>4126</v>
      </c>
      <c r="CA662" t="s">
        <v>5228</v>
      </c>
      <c r="CB662">
        <v>24.953347999999998</v>
      </c>
      <c r="CC662">
        <v>121.34729299999999</v>
      </c>
      <c r="CJ662">
        <v>154207</v>
      </c>
      <c r="CK662">
        <v>16732</v>
      </c>
      <c r="CL662" t="s">
        <v>9244</v>
      </c>
      <c r="CM662" t="s">
        <v>9245</v>
      </c>
      <c r="CN662">
        <v>64</v>
      </c>
      <c r="CP662">
        <v>1</v>
      </c>
      <c r="CQ662">
        <v>121.449309</v>
      </c>
      <c r="CR662">
        <v>25.178874</v>
      </c>
      <c r="CS662" t="s">
        <v>10006</v>
      </c>
      <c r="CT662" t="s">
        <v>10007</v>
      </c>
      <c r="CU662" t="str">
        <f t="shared" si="103"/>
        <v>新北市</v>
      </c>
      <c r="CV662" t="str">
        <f t="shared" si="104"/>
        <v>淡水區</v>
      </c>
    </row>
    <row r="663" spans="36:100" x14ac:dyDescent="0.25">
      <c r="AJ663" t="s">
        <v>2677</v>
      </c>
      <c r="AK663">
        <v>4.5</v>
      </c>
      <c r="AL663">
        <v>2</v>
      </c>
      <c r="AM663" t="s">
        <v>2250</v>
      </c>
      <c r="AN663" s="2" t="s">
        <v>2452</v>
      </c>
      <c r="AO663">
        <v>25.0222035</v>
      </c>
      <c r="AP663">
        <v>121.44267170000001</v>
      </c>
      <c r="AQ663" t="str">
        <f t="shared" si="99"/>
        <v>新北市</v>
      </c>
      <c r="AR663" t="str">
        <f t="shared" si="100"/>
        <v>新莊區</v>
      </c>
      <c r="BG663" t="str">
        <f t="shared" si="101"/>
        <v/>
      </c>
      <c r="BH663" t="str">
        <f t="shared" si="102"/>
        <v/>
      </c>
      <c r="BX663" t="s">
        <v>5229</v>
      </c>
      <c r="BY663" t="s">
        <v>33</v>
      </c>
      <c r="BZ663" t="s">
        <v>5230</v>
      </c>
      <c r="CA663" t="s">
        <v>5231</v>
      </c>
      <c r="CB663">
        <v>24.967518999999999</v>
      </c>
      <c r="CC663">
        <v>121.335081</v>
      </c>
      <c r="CJ663">
        <v>20177</v>
      </c>
      <c r="CK663">
        <v>10116</v>
      </c>
      <c r="CL663" t="s">
        <v>10008</v>
      </c>
      <c r="CM663" t="s">
        <v>10009</v>
      </c>
      <c r="CN663">
        <v>34</v>
      </c>
      <c r="CP663">
        <v>0</v>
      </c>
      <c r="CQ663">
        <v>121.51185099999999</v>
      </c>
      <c r="CR663">
        <v>25.029299999999999</v>
      </c>
      <c r="CS663" t="s">
        <v>10010</v>
      </c>
      <c r="CT663" t="s">
        <v>10011</v>
      </c>
      <c r="CU663" t="str">
        <f t="shared" si="103"/>
        <v>和平西</v>
      </c>
      <c r="CV663" t="str">
        <f t="shared" si="104"/>
        <v>路二段</v>
      </c>
    </row>
    <row r="664" spans="36:100" x14ac:dyDescent="0.25">
      <c r="AJ664" t="s">
        <v>2681</v>
      </c>
      <c r="AK664">
        <v>4.4000000000000004</v>
      </c>
      <c r="AL664">
        <v>63</v>
      </c>
      <c r="AM664" t="s">
        <v>2263</v>
      </c>
      <c r="AN664" s="2" t="s">
        <v>2452</v>
      </c>
      <c r="AO664">
        <v>25.025393699999999</v>
      </c>
      <c r="AP664">
        <v>121.4446906</v>
      </c>
      <c r="AQ664" t="str">
        <f t="shared" si="99"/>
        <v>新北市</v>
      </c>
      <c r="AR664" t="str">
        <f t="shared" si="100"/>
        <v>新莊區</v>
      </c>
      <c r="BG664" t="str">
        <f t="shared" si="101"/>
        <v/>
      </c>
      <c r="BH664" t="str">
        <f t="shared" si="102"/>
        <v/>
      </c>
      <c r="BX664" t="s">
        <v>5232</v>
      </c>
      <c r="BY664" t="s">
        <v>33</v>
      </c>
      <c r="BZ664" t="s">
        <v>5233</v>
      </c>
      <c r="CA664" t="s">
        <v>5234</v>
      </c>
      <c r="CB664">
        <v>24.957806000000001</v>
      </c>
      <c r="CC664">
        <v>121.34705599999999</v>
      </c>
      <c r="CJ664">
        <v>20178</v>
      </c>
      <c r="CK664">
        <v>10116</v>
      </c>
      <c r="CL664" t="s">
        <v>10012</v>
      </c>
      <c r="CM664" t="s">
        <v>10013</v>
      </c>
      <c r="CN664">
        <v>35</v>
      </c>
      <c r="CP664">
        <v>0</v>
      </c>
      <c r="CQ664">
        <v>121.508779</v>
      </c>
      <c r="CR664">
        <v>25.030898000000001</v>
      </c>
      <c r="CS664" t="s">
        <v>10014</v>
      </c>
      <c r="CT664" t="s">
        <v>10015</v>
      </c>
      <c r="CU664" t="str">
        <f t="shared" si="103"/>
        <v>和平西</v>
      </c>
      <c r="CV664" t="str">
        <f t="shared" si="104"/>
        <v>路二段</v>
      </c>
    </row>
    <row r="665" spans="36:100" x14ac:dyDescent="0.25">
      <c r="AJ665" t="s">
        <v>2757</v>
      </c>
      <c r="AK665">
        <v>4.4000000000000004</v>
      </c>
      <c r="AL665">
        <v>42</v>
      </c>
      <c r="AM665" t="s">
        <v>2263</v>
      </c>
      <c r="AN665" s="2" t="s">
        <v>2452</v>
      </c>
      <c r="AO665">
        <v>25.042188500000002</v>
      </c>
      <c r="AP665">
        <v>121.451998</v>
      </c>
      <c r="AQ665" t="str">
        <f t="shared" si="99"/>
        <v>新北市</v>
      </c>
      <c r="AR665" t="str">
        <f t="shared" si="100"/>
        <v>新莊區</v>
      </c>
      <c r="BG665" t="str">
        <f t="shared" si="101"/>
        <v/>
      </c>
      <c r="BH665" t="str">
        <f t="shared" si="102"/>
        <v/>
      </c>
      <c r="BX665" t="s">
        <v>5235</v>
      </c>
      <c r="BY665" t="s">
        <v>33</v>
      </c>
      <c r="BZ665" t="s">
        <v>4720</v>
      </c>
      <c r="CA665" t="s">
        <v>5236</v>
      </c>
      <c r="CB665">
        <v>24.955928</v>
      </c>
      <c r="CC665">
        <v>121.342355</v>
      </c>
      <c r="CJ665">
        <v>20179</v>
      </c>
      <c r="CK665">
        <v>10116</v>
      </c>
      <c r="CL665" t="s">
        <v>10016</v>
      </c>
      <c r="CM665" t="s">
        <v>10017</v>
      </c>
      <c r="CN665">
        <v>36</v>
      </c>
      <c r="CP665">
        <v>0</v>
      </c>
      <c r="CQ665">
        <v>121.50578</v>
      </c>
      <c r="CR665">
        <v>25.033190999999999</v>
      </c>
      <c r="CS665" t="s">
        <v>10018</v>
      </c>
      <c r="CT665" t="s">
        <v>10019</v>
      </c>
      <c r="CU665" t="str">
        <f t="shared" si="103"/>
        <v>和平西</v>
      </c>
      <c r="CV665" t="str">
        <f t="shared" si="104"/>
        <v>路二段</v>
      </c>
    </row>
    <row r="666" spans="36:100" x14ac:dyDescent="0.25">
      <c r="AJ666" t="s">
        <v>2722</v>
      </c>
      <c r="AK666">
        <v>5</v>
      </c>
      <c r="AL666">
        <v>2</v>
      </c>
      <c r="AM666" t="s">
        <v>2712</v>
      </c>
      <c r="AN666" s="2" t="s">
        <v>2723</v>
      </c>
      <c r="AO666">
        <v>25.022940699999999</v>
      </c>
      <c r="AP666">
        <v>121.4425263</v>
      </c>
      <c r="AQ666" t="str">
        <f t="shared" si="99"/>
        <v>新北市</v>
      </c>
      <c r="AR666" t="str">
        <f t="shared" si="100"/>
        <v>新莊區</v>
      </c>
      <c r="BG666" t="str">
        <f t="shared" si="101"/>
        <v/>
      </c>
      <c r="BH666" t="str">
        <f t="shared" si="102"/>
        <v/>
      </c>
      <c r="BX666" t="s">
        <v>5237</v>
      </c>
      <c r="BY666" t="s">
        <v>33</v>
      </c>
      <c r="BZ666" t="s">
        <v>5238</v>
      </c>
      <c r="CA666" t="s">
        <v>5239</v>
      </c>
      <c r="CB666">
        <v>24.947035</v>
      </c>
      <c r="CC666">
        <v>121.346144</v>
      </c>
      <c r="CJ666">
        <v>20180</v>
      </c>
      <c r="CK666">
        <v>10116</v>
      </c>
      <c r="CL666" t="s">
        <v>10020</v>
      </c>
      <c r="CM666" t="s">
        <v>10021</v>
      </c>
      <c r="CN666">
        <v>37</v>
      </c>
      <c r="CP666">
        <v>0</v>
      </c>
      <c r="CQ666">
        <v>121.50200820000001</v>
      </c>
      <c r="CR666">
        <v>25.035341590000002</v>
      </c>
      <c r="CS666" t="s">
        <v>10022</v>
      </c>
      <c r="CT666" t="s">
        <v>10023</v>
      </c>
      <c r="CU666" t="str">
        <f t="shared" si="103"/>
        <v>和平西</v>
      </c>
      <c r="CV666" t="str">
        <f t="shared" si="104"/>
        <v>路三段</v>
      </c>
    </row>
    <row r="667" spans="36:100" x14ac:dyDescent="0.25">
      <c r="AJ667" t="s">
        <v>2726</v>
      </c>
      <c r="AK667">
        <v>4.2</v>
      </c>
      <c r="AL667">
        <v>46</v>
      </c>
      <c r="AM667" t="s">
        <v>2712</v>
      </c>
      <c r="AN667" s="2" t="s">
        <v>2723</v>
      </c>
      <c r="AO667">
        <v>25.022016300000001</v>
      </c>
      <c r="AP667">
        <v>121.4425683</v>
      </c>
      <c r="AQ667" t="str">
        <f t="shared" si="99"/>
        <v>新北市</v>
      </c>
      <c r="AR667" t="str">
        <f t="shared" si="100"/>
        <v>新莊區</v>
      </c>
      <c r="BG667" t="str">
        <f t="shared" si="101"/>
        <v/>
      </c>
      <c r="BH667" t="str">
        <f t="shared" si="102"/>
        <v/>
      </c>
      <c r="BX667" t="s">
        <v>5240</v>
      </c>
      <c r="BY667" t="s">
        <v>33</v>
      </c>
      <c r="BZ667" t="s">
        <v>5241</v>
      </c>
      <c r="CA667" t="s">
        <v>5242</v>
      </c>
      <c r="CB667">
        <v>24.957415000000001</v>
      </c>
      <c r="CC667">
        <v>121.359801</v>
      </c>
      <c r="CJ667">
        <v>20186</v>
      </c>
      <c r="CK667">
        <v>10116</v>
      </c>
      <c r="CL667" t="s">
        <v>10024</v>
      </c>
      <c r="CM667" t="s">
        <v>10025</v>
      </c>
      <c r="CN667">
        <v>43</v>
      </c>
      <c r="CP667">
        <v>1</v>
      </c>
      <c r="CQ667">
        <v>121.50798399999999</v>
      </c>
      <c r="CR667">
        <v>25.045383999999999</v>
      </c>
      <c r="CS667" t="s">
        <v>10026</v>
      </c>
      <c r="CT667" t="s">
        <v>10027</v>
      </c>
      <c r="CU667" t="str">
        <f t="shared" si="103"/>
        <v>漢口街</v>
      </c>
      <c r="CV667" t="str">
        <f t="shared" si="104"/>
        <v>7號同</v>
      </c>
    </row>
    <row r="668" spans="36:100" x14ac:dyDescent="0.25">
      <c r="AJ668" t="s">
        <v>2606</v>
      </c>
      <c r="AK668">
        <v>3.5</v>
      </c>
      <c r="AL668">
        <v>4</v>
      </c>
      <c r="AM668" t="s">
        <v>2600</v>
      </c>
      <c r="AN668" s="2" t="s">
        <v>2607</v>
      </c>
      <c r="AO668">
        <v>25.015536000000001</v>
      </c>
      <c r="AP668">
        <v>121.4388525</v>
      </c>
      <c r="AQ668" t="str">
        <f t="shared" si="99"/>
        <v>新北市</v>
      </c>
      <c r="AR668" t="str">
        <f t="shared" si="100"/>
        <v>新莊區</v>
      </c>
      <c r="BG668" t="str">
        <f t="shared" si="101"/>
        <v/>
      </c>
      <c r="BH668" t="str">
        <f t="shared" si="102"/>
        <v/>
      </c>
      <c r="BX668" t="s">
        <v>5243</v>
      </c>
      <c r="BY668" t="s">
        <v>33</v>
      </c>
      <c r="BZ668" t="s">
        <v>5244</v>
      </c>
      <c r="CA668" t="s">
        <v>5245</v>
      </c>
      <c r="CB668">
        <v>24.948893999999999</v>
      </c>
      <c r="CC668">
        <v>121.340723</v>
      </c>
      <c r="CJ668">
        <v>20188</v>
      </c>
      <c r="CK668">
        <v>10116</v>
      </c>
      <c r="CL668" t="s">
        <v>8606</v>
      </c>
      <c r="CM668" t="s">
        <v>8607</v>
      </c>
      <c r="CN668">
        <v>45</v>
      </c>
      <c r="CP668">
        <v>1</v>
      </c>
      <c r="CQ668">
        <v>121.5069037</v>
      </c>
      <c r="CR668">
        <v>25.037868790000001</v>
      </c>
      <c r="CS668" t="s">
        <v>10028</v>
      </c>
      <c r="CT668" t="s">
        <v>10029</v>
      </c>
      <c r="CU668" t="str">
        <f t="shared" si="103"/>
        <v>中華路</v>
      </c>
      <c r="CV668" t="str">
        <f t="shared" si="104"/>
        <v>一段2</v>
      </c>
    </row>
    <row r="669" spans="36:100" x14ac:dyDescent="0.25">
      <c r="AJ669" t="s">
        <v>2663</v>
      </c>
      <c r="AK669">
        <v>4.0999999999999996</v>
      </c>
      <c r="AL669">
        <v>24</v>
      </c>
      <c r="AM669" t="s">
        <v>2609</v>
      </c>
      <c r="AN669" s="2" t="s">
        <v>2607</v>
      </c>
      <c r="AO669">
        <v>25.017685199999999</v>
      </c>
      <c r="AP669">
        <v>121.4397428</v>
      </c>
      <c r="AQ669" t="str">
        <f t="shared" si="99"/>
        <v>新北市</v>
      </c>
      <c r="AR669" t="str">
        <f t="shared" si="100"/>
        <v>新莊區</v>
      </c>
      <c r="BG669" t="str">
        <f t="shared" si="101"/>
        <v/>
      </c>
      <c r="BH669" t="str">
        <f t="shared" si="102"/>
        <v/>
      </c>
      <c r="BX669" t="s">
        <v>5246</v>
      </c>
      <c r="BY669" t="s">
        <v>33</v>
      </c>
      <c r="BZ669" t="s">
        <v>5238</v>
      </c>
      <c r="CA669" t="s">
        <v>5247</v>
      </c>
      <c r="CB669">
        <v>24.948488999999999</v>
      </c>
      <c r="CC669">
        <v>121.34595</v>
      </c>
      <c r="CJ669">
        <v>20189</v>
      </c>
      <c r="CK669">
        <v>10116</v>
      </c>
      <c r="CL669" t="s">
        <v>10030</v>
      </c>
      <c r="CM669" t="s">
        <v>10031</v>
      </c>
      <c r="CN669">
        <v>46</v>
      </c>
      <c r="CP669">
        <v>1</v>
      </c>
      <c r="CQ669">
        <v>121.50638859999999</v>
      </c>
      <c r="CR669">
        <v>25.036463179999998</v>
      </c>
      <c r="CS669" t="s">
        <v>10032</v>
      </c>
      <c r="CT669" t="s">
        <v>10033</v>
      </c>
      <c r="CU669" t="str">
        <f t="shared" si="103"/>
        <v>中華路</v>
      </c>
      <c r="CV669" t="str">
        <f t="shared" si="104"/>
        <v>二段1</v>
      </c>
    </row>
    <row r="670" spans="36:100" x14ac:dyDescent="0.25">
      <c r="AJ670" t="s">
        <v>2672</v>
      </c>
      <c r="AK670">
        <v>4</v>
      </c>
      <c r="AL670">
        <v>285</v>
      </c>
      <c r="AM670" t="s">
        <v>2609</v>
      </c>
      <c r="AN670" s="2" t="s">
        <v>2607</v>
      </c>
      <c r="AO670">
        <v>25.016582799999998</v>
      </c>
      <c r="AP670">
        <v>121.4393546</v>
      </c>
      <c r="AQ670" t="str">
        <f t="shared" si="99"/>
        <v>新北市</v>
      </c>
      <c r="AR670" t="str">
        <f t="shared" si="100"/>
        <v>新莊區</v>
      </c>
      <c r="BG670" t="str">
        <f t="shared" si="101"/>
        <v/>
      </c>
      <c r="BH670" t="str">
        <f t="shared" si="102"/>
        <v/>
      </c>
      <c r="BX670" t="s">
        <v>5248</v>
      </c>
      <c r="BY670" t="s">
        <v>33</v>
      </c>
      <c r="BZ670" t="s">
        <v>5249</v>
      </c>
      <c r="CA670" t="s">
        <v>5250</v>
      </c>
      <c r="CB670">
        <v>24.960833000000001</v>
      </c>
      <c r="CC670">
        <v>121.334543</v>
      </c>
      <c r="CJ670">
        <v>20190</v>
      </c>
      <c r="CK670">
        <v>10116</v>
      </c>
      <c r="CL670" t="s">
        <v>10012</v>
      </c>
      <c r="CM670" t="s">
        <v>10013</v>
      </c>
      <c r="CN670">
        <v>48</v>
      </c>
      <c r="CP670">
        <v>1</v>
      </c>
      <c r="CQ670">
        <v>121.509834</v>
      </c>
      <c r="CR670">
        <v>25.030055999999998</v>
      </c>
      <c r="CS670" t="s">
        <v>10034</v>
      </c>
      <c r="CT670" t="s">
        <v>10035</v>
      </c>
      <c r="CU670" t="str">
        <f t="shared" si="103"/>
        <v>和平西</v>
      </c>
      <c r="CV670" t="str">
        <f t="shared" si="104"/>
        <v>路二段</v>
      </c>
    </row>
    <row r="671" spans="36:100" x14ac:dyDescent="0.25">
      <c r="AJ671" t="s">
        <v>2318</v>
      </c>
      <c r="AK671">
        <v>5</v>
      </c>
      <c r="AL671">
        <v>16</v>
      </c>
      <c r="AM671" t="s">
        <v>2285</v>
      </c>
      <c r="AN671" s="2" t="s">
        <v>2319</v>
      </c>
      <c r="AO671">
        <v>25.0218332</v>
      </c>
      <c r="AP671">
        <v>121.4239393</v>
      </c>
      <c r="AQ671" t="str">
        <f t="shared" si="99"/>
        <v>新北市</v>
      </c>
      <c r="AR671" t="str">
        <f t="shared" si="100"/>
        <v>新莊區</v>
      </c>
      <c r="BG671" t="str">
        <f t="shared" si="101"/>
        <v/>
      </c>
      <c r="BH671" t="str">
        <f t="shared" si="102"/>
        <v/>
      </c>
      <c r="BX671" t="s">
        <v>5251</v>
      </c>
      <c r="BY671" t="s">
        <v>33</v>
      </c>
      <c r="BZ671" t="s">
        <v>5244</v>
      </c>
      <c r="CA671" t="s">
        <v>5252</v>
      </c>
      <c r="CB671">
        <v>24.956443</v>
      </c>
      <c r="CC671">
        <v>121.339617</v>
      </c>
      <c r="CJ671">
        <v>20191</v>
      </c>
      <c r="CK671">
        <v>10116</v>
      </c>
      <c r="CL671" t="s">
        <v>10008</v>
      </c>
      <c r="CM671" t="s">
        <v>10009</v>
      </c>
      <c r="CN671">
        <v>49</v>
      </c>
      <c r="CO671">
        <v>-1</v>
      </c>
      <c r="CP671">
        <v>1</v>
      </c>
      <c r="CQ671">
        <v>121.511735</v>
      </c>
      <c r="CR671">
        <v>25.029143000000001</v>
      </c>
      <c r="CS671" t="s">
        <v>10036</v>
      </c>
      <c r="CT671" t="s">
        <v>10037</v>
      </c>
      <c r="CU671" t="str">
        <f t="shared" si="103"/>
        <v>和平西</v>
      </c>
      <c r="CV671" t="str">
        <f t="shared" si="104"/>
        <v>路二段</v>
      </c>
    </row>
    <row r="672" spans="36:100" x14ac:dyDescent="0.25">
      <c r="AJ672" t="s">
        <v>2428</v>
      </c>
      <c r="AK672">
        <v>4.5</v>
      </c>
      <c r="AL672">
        <v>252</v>
      </c>
      <c r="AM672" t="s">
        <v>2212</v>
      </c>
      <c r="AN672" s="2" t="s">
        <v>2429</v>
      </c>
      <c r="AO672">
        <v>25.039271500000002</v>
      </c>
      <c r="AP672">
        <v>121.4319639</v>
      </c>
      <c r="AQ672" t="str">
        <f t="shared" si="99"/>
        <v>新北市</v>
      </c>
      <c r="AR672" t="str">
        <f t="shared" si="100"/>
        <v>新莊區</v>
      </c>
      <c r="BG672" t="str">
        <f t="shared" si="101"/>
        <v/>
      </c>
      <c r="BH672" t="str">
        <f t="shared" si="102"/>
        <v/>
      </c>
      <c r="BX672" t="s">
        <v>5253</v>
      </c>
      <c r="BY672" t="s">
        <v>33</v>
      </c>
      <c r="BZ672" t="s">
        <v>5254</v>
      </c>
      <c r="CA672" t="s">
        <v>5255</v>
      </c>
      <c r="CB672">
        <v>24.939323000000002</v>
      </c>
      <c r="CC672">
        <v>121.338112</v>
      </c>
      <c r="CJ672">
        <v>20194</v>
      </c>
      <c r="CK672">
        <v>10116</v>
      </c>
      <c r="CL672" t="s">
        <v>8988</v>
      </c>
      <c r="CM672" t="s">
        <v>8989</v>
      </c>
      <c r="CN672">
        <v>52</v>
      </c>
      <c r="CO672">
        <v>-1</v>
      </c>
      <c r="CP672">
        <v>1</v>
      </c>
      <c r="CQ672">
        <v>121.51547100000001</v>
      </c>
      <c r="CR672">
        <v>25.013998000000001</v>
      </c>
      <c r="CS672" t="s">
        <v>10038</v>
      </c>
      <c r="CT672" t="s">
        <v>10039</v>
      </c>
      <c r="CU672" t="str">
        <f t="shared" si="103"/>
        <v>永和路</v>
      </c>
      <c r="CV672" t="str">
        <f t="shared" si="104"/>
        <v>二段2</v>
      </c>
    </row>
    <row r="673" spans="36:100" x14ac:dyDescent="0.25">
      <c r="AJ673" t="s">
        <v>2276</v>
      </c>
      <c r="AK673">
        <v>4.8</v>
      </c>
      <c r="AL673">
        <v>371</v>
      </c>
      <c r="AM673" t="s">
        <v>2189</v>
      </c>
      <c r="AN673" s="2" t="s">
        <v>2277</v>
      </c>
      <c r="AO673">
        <v>25.0345002</v>
      </c>
      <c r="AP673">
        <v>121.4469868</v>
      </c>
      <c r="AQ673" t="str">
        <f t="shared" si="99"/>
        <v>新北市</v>
      </c>
      <c r="AR673" t="str">
        <f t="shared" si="100"/>
        <v>新莊區</v>
      </c>
      <c r="BG673" t="str">
        <f t="shared" si="101"/>
        <v/>
      </c>
      <c r="BH673" t="str">
        <f t="shared" si="102"/>
        <v/>
      </c>
      <c r="BX673" t="s">
        <v>5256</v>
      </c>
      <c r="BY673" t="s">
        <v>33</v>
      </c>
      <c r="BZ673" t="s">
        <v>5254</v>
      </c>
      <c r="CA673" t="s">
        <v>5257</v>
      </c>
      <c r="CB673">
        <v>24.941991000000002</v>
      </c>
      <c r="CC673">
        <v>121.33883299999999</v>
      </c>
      <c r="CJ673">
        <v>20196</v>
      </c>
      <c r="CK673">
        <v>10116</v>
      </c>
      <c r="CL673" t="s">
        <v>4348</v>
      </c>
      <c r="CM673" t="s">
        <v>10040</v>
      </c>
      <c r="CN673">
        <v>54</v>
      </c>
      <c r="CO673">
        <v>-1</v>
      </c>
      <c r="CP673">
        <v>1</v>
      </c>
      <c r="CQ673">
        <v>121.515573</v>
      </c>
      <c r="CR673">
        <v>25.010002</v>
      </c>
      <c r="CS673" t="s">
        <v>10041</v>
      </c>
      <c r="CT673" t="s">
        <v>10042</v>
      </c>
      <c r="CU673" t="str">
        <f t="shared" si="103"/>
        <v>中正路</v>
      </c>
      <c r="CV673" t="str">
        <f t="shared" si="104"/>
        <v>633</v>
      </c>
    </row>
    <row r="674" spans="36:100" x14ac:dyDescent="0.25">
      <c r="AJ674" t="s">
        <v>2637</v>
      </c>
      <c r="AK674">
        <v>4</v>
      </c>
      <c r="AL674">
        <v>15</v>
      </c>
      <c r="AM674" t="s">
        <v>2609</v>
      </c>
      <c r="AN674" s="2" t="s">
        <v>2638</v>
      </c>
      <c r="AO674">
        <v>25.038592000000001</v>
      </c>
      <c r="AP674">
        <v>121.4334648</v>
      </c>
      <c r="AQ674" t="str">
        <f t="shared" si="99"/>
        <v>新北市</v>
      </c>
      <c r="AR674" t="str">
        <f t="shared" si="100"/>
        <v>新莊區</v>
      </c>
      <c r="BG674" t="str">
        <f t="shared" si="101"/>
        <v/>
      </c>
      <c r="BH674" t="str">
        <f t="shared" si="102"/>
        <v/>
      </c>
      <c r="BX674" t="s">
        <v>5258</v>
      </c>
      <c r="BY674" t="s">
        <v>33</v>
      </c>
      <c r="BZ674" t="s">
        <v>5259</v>
      </c>
      <c r="CA674" t="s">
        <v>5260</v>
      </c>
      <c r="CB674">
        <v>24.954851000000001</v>
      </c>
      <c r="CC674">
        <v>121.36040199999999</v>
      </c>
      <c r="CJ674">
        <v>20199</v>
      </c>
      <c r="CK674">
        <v>10116</v>
      </c>
      <c r="CL674" t="s">
        <v>10043</v>
      </c>
      <c r="CM674" t="s">
        <v>10044</v>
      </c>
      <c r="CN674">
        <v>57</v>
      </c>
      <c r="CO674">
        <v>-1</v>
      </c>
      <c r="CP674">
        <v>1</v>
      </c>
      <c r="CQ674">
        <v>121.5172544</v>
      </c>
      <c r="CR674">
        <v>25.003043989999998</v>
      </c>
      <c r="CS674" t="s">
        <v>10045</v>
      </c>
      <c r="CT674" t="s">
        <v>10046</v>
      </c>
      <c r="CU674" t="str">
        <f t="shared" si="103"/>
        <v>中正路</v>
      </c>
      <c r="CV674" t="str">
        <f t="shared" si="104"/>
        <v>472</v>
      </c>
    </row>
    <row r="675" spans="36:100" x14ac:dyDescent="0.25">
      <c r="AJ675" t="s">
        <v>2396</v>
      </c>
      <c r="AK675">
        <v>5</v>
      </c>
      <c r="AL675">
        <v>2</v>
      </c>
      <c r="AM675" t="s">
        <v>2390</v>
      </c>
      <c r="AN675" s="2" t="s">
        <v>271</v>
      </c>
      <c r="AO675">
        <v>25.0393185</v>
      </c>
      <c r="AP675">
        <v>121.4338776</v>
      </c>
      <c r="AQ675" t="str">
        <f t="shared" si="99"/>
        <v>新北市</v>
      </c>
      <c r="AR675" t="str">
        <f t="shared" si="100"/>
        <v>新莊區</v>
      </c>
      <c r="BG675" t="str">
        <f t="shared" si="101"/>
        <v/>
      </c>
      <c r="BH675" t="str">
        <f t="shared" si="102"/>
        <v/>
      </c>
      <c r="BX675" t="s">
        <v>5261</v>
      </c>
      <c r="BY675" t="s">
        <v>33</v>
      </c>
      <c r="BZ675" t="s">
        <v>5262</v>
      </c>
      <c r="CA675" t="s">
        <v>5263</v>
      </c>
      <c r="CB675">
        <v>24.948937000000001</v>
      </c>
      <c r="CC675">
        <v>121.350882</v>
      </c>
      <c r="CJ675">
        <v>20200</v>
      </c>
      <c r="CK675">
        <v>10116</v>
      </c>
      <c r="CL675" t="s">
        <v>10047</v>
      </c>
      <c r="CM675" t="s">
        <v>10048</v>
      </c>
      <c r="CN675">
        <v>58</v>
      </c>
      <c r="CO675">
        <v>-1</v>
      </c>
      <c r="CP675">
        <v>1</v>
      </c>
      <c r="CQ675">
        <v>121.517563</v>
      </c>
      <c r="CR675">
        <v>25.000945999999999</v>
      </c>
      <c r="CS675" t="s">
        <v>10049</v>
      </c>
      <c r="CT675" t="s">
        <v>10050</v>
      </c>
      <c r="CU675" t="str">
        <f t="shared" si="103"/>
        <v>中正路</v>
      </c>
      <c r="CV675" t="str">
        <f t="shared" si="104"/>
        <v>277</v>
      </c>
    </row>
    <row r="676" spans="36:100" x14ac:dyDescent="0.25">
      <c r="AJ676" t="s">
        <v>2589</v>
      </c>
      <c r="AK676">
        <v>4.3</v>
      </c>
      <c r="AL676">
        <v>4</v>
      </c>
      <c r="AM676" t="s">
        <v>2250</v>
      </c>
      <c r="AN676" s="2" t="s">
        <v>2590</v>
      </c>
      <c r="AO676">
        <v>25.0317519</v>
      </c>
      <c r="AP676">
        <v>121.4321271</v>
      </c>
      <c r="AQ676" t="str">
        <f t="shared" si="99"/>
        <v>新北市</v>
      </c>
      <c r="AR676" t="str">
        <f t="shared" si="100"/>
        <v>新莊區</v>
      </c>
      <c r="BG676" t="str">
        <f t="shared" si="101"/>
        <v/>
      </c>
      <c r="BH676" t="str">
        <f t="shared" si="102"/>
        <v/>
      </c>
      <c r="BX676" t="s">
        <v>5264</v>
      </c>
      <c r="BY676" t="s">
        <v>33</v>
      </c>
      <c r="BZ676" t="s">
        <v>5259</v>
      </c>
      <c r="CA676" t="s">
        <v>5265</v>
      </c>
      <c r="CB676">
        <v>24.953578</v>
      </c>
      <c r="CC676">
        <v>121.35821799999999</v>
      </c>
      <c r="CJ676">
        <v>20202</v>
      </c>
      <c r="CK676">
        <v>10116</v>
      </c>
      <c r="CL676" t="s">
        <v>10051</v>
      </c>
      <c r="CM676" t="s">
        <v>10052</v>
      </c>
      <c r="CN676">
        <v>60</v>
      </c>
      <c r="CO676">
        <v>-1</v>
      </c>
      <c r="CP676">
        <v>1</v>
      </c>
      <c r="CQ676">
        <v>121.5152688</v>
      </c>
      <c r="CR676">
        <v>24.99706845</v>
      </c>
      <c r="CS676" t="s">
        <v>10053</v>
      </c>
      <c r="CT676" t="s">
        <v>10054</v>
      </c>
      <c r="CU676" t="str">
        <f t="shared" si="103"/>
        <v>永和區</v>
      </c>
      <c r="CV676" t="str">
        <f t="shared" si="104"/>
        <v>中正路</v>
      </c>
    </row>
    <row r="677" spans="36:100" x14ac:dyDescent="0.25">
      <c r="AJ677" t="s">
        <v>2589</v>
      </c>
      <c r="AK677">
        <v>4.3</v>
      </c>
      <c r="AL677">
        <v>4</v>
      </c>
      <c r="AM677" t="s">
        <v>2600</v>
      </c>
      <c r="AN677" s="2" t="s">
        <v>2590</v>
      </c>
      <c r="AO677">
        <v>25.0317519</v>
      </c>
      <c r="AP677">
        <v>121.4321271</v>
      </c>
      <c r="AQ677" t="str">
        <f t="shared" si="99"/>
        <v>新北市</v>
      </c>
      <c r="AR677" t="str">
        <f t="shared" si="100"/>
        <v>新莊區</v>
      </c>
      <c r="BG677" t="str">
        <f t="shared" si="101"/>
        <v/>
      </c>
      <c r="BH677" t="str">
        <f t="shared" si="102"/>
        <v/>
      </c>
      <c r="BX677" t="s">
        <v>5266</v>
      </c>
      <c r="BY677" t="s">
        <v>33</v>
      </c>
      <c r="BZ677" t="s">
        <v>5267</v>
      </c>
      <c r="CA677" t="s">
        <v>5268</v>
      </c>
      <c r="CB677">
        <v>24.962986000000001</v>
      </c>
      <c r="CC677">
        <v>121.330308</v>
      </c>
      <c r="CJ677">
        <v>20203</v>
      </c>
      <c r="CK677">
        <v>10116</v>
      </c>
      <c r="CL677" t="s">
        <v>10055</v>
      </c>
      <c r="CM677" t="s">
        <v>10056</v>
      </c>
      <c r="CN677">
        <v>61</v>
      </c>
      <c r="CO677">
        <v>-1</v>
      </c>
      <c r="CP677">
        <v>1</v>
      </c>
      <c r="CQ677">
        <v>121.51257680000001</v>
      </c>
      <c r="CR677">
        <v>24.994032990000001</v>
      </c>
      <c r="CS677" t="s">
        <v>10057</v>
      </c>
      <c r="CT677" t="s">
        <v>10058</v>
      </c>
      <c r="CU677" t="str">
        <f t="shared" si="103"/>
        <v>中正路</v>
      </c>
      <c r="CV677" t="str">
        <f t="shared" si="104"/>
        <v>64號</v>
      </c>
    </row>
    <row r="678" spans="36:100" x14ac:dyDescent="0.25">
      <c r="AJ678" t="s">
        <v>2293</v>
      </c>
      <c r="AK678">
        <v>4.5</v>
      </c>
      <c r="AL678">
        <v>554</v>
      </c>
      <c r="AM678" t="s">
        <v>2212</v>
      </c>
      <c r="AN678" s="2" t="s">
        <v>2294</v>
      </c>
      <c r="AO678">
        <v>25.040462699999999</v>
      </c>
      <c r="AP678">
        <v>121.45183729999999</v>
      </c>
      <c r="AQ678" t="str">
        <f t="shared" si="99"/>
        <v>新北市</v>
      </c>
      <c r="AR678" t="str">
        <f t="shared" si="100"/>
        <v>新莊區</v>
      </c>
      <c r="BG678" t="str">
        <f t="shared" si="101"/>
        <v/>
      </c>
      <c r="BH678" t="str">
        <f t="shared" si="102"/>
        <v/>
      </c>
      <c r="BX678" t="s">
        <v>5269</v>
      </c>
      <c r="BY678" t="s">
        <v>33</v>
      </c>
      <c r="BZ678" t="s">
        <v>5270</v>
      </c>
      <c r="CA678" t="s">
        <v>5271</v>
      </c>
      <c r="CB678">
        <v>24.975027999999998</v>
      </c>
      <c r="CC678">
        <v>121.329724</v>
      </c>
      <c r="CJ678">
        <v>154230</v>
      </c>
      <c r="CK678">
        <v>16731</v>
      </c>
      <c r="CL678" t="s">
        <v>10059</v>
      </c>
      <c r="CM678" t="s">
        <v>10060</v>
      </c>
      <c r="CN678">
        <v>0</v>
      </c>
      <c r="CP678">
        <v>0</v>
      </c>
      <c r="CQ678">
        <v>121.68530699999999</v>
      </c>
      <c r="CR678">
        <v>25.075596999999998</v>
      </c>
      <c r="CS678" t="s">
        <v>10061</v>
      </c>
      <c r="CT678" t="s">
        <v>10062</v>
      </c>
      <c r="CU678" t="str">
        <f t="shared" si="103"/>
        <v>基隆市</v>
      </c>
      <c r="CV678" t="str">
        <f t="shared" si="104"/>
        <v>七堵區</v>
      </c>
    </row>
    <row r="679" spans="36:100" x14ac:dyDescent="0.25">
      <c r="AJ679" t="s">
        <v>2371</v>
      </c>
      <c r="AK679">
        <v>5</v>
      </c>
      <c r="AL679">
        <v>1</v>
      </c>
      <c r="AM679" t="s">
        <v>2212</v>
      </c>
      <c r="AN679" s="2" t="s">
        <v>2294</v>
      </c>
      <c r="AO679">
        <v>25.0405339</v>
      </c>
      <c r="AP679">
        <v>121.45192249999999</v>
      </c>
      <c r="AQ679" t="str">
        <f t="shared" si="99"/>
        <v>新北市</v>
      </c>
      <c r="AR679" t="str">
        <f t="shared" si="100"/>
        <v>新莊區</v>
      </c>
      <c r="BG679" t="str">
        <f t="shared" si="101"/>
        <v/>
      </c>
      <c r="BH679" t="str">
        <f t="shared" si="102"/>
        <v/>
      </c>
      <c r="BX679" t="s">
        <v>5272</v>
      </c>
      <c r="BY679" t="s">
        <v>33</v>
      </c>
      <c r="BZ679" t="s">
        <v>5273</v>
      </c>
      <c r="CA679" t="s">
        <v>3879</v>
      </c>
      <c r="CB679">
        <v>24.930111</v>
      </c>
      <c r="CC679">
        <v>121.338917</v>
      </c>
      <c r="CJ679">
        <v>154231</v>
      </c>
      <c r="CK679">
        <v>16731</v>
      </c>
      <c r="CL679" t="s">
        <v>10063</v>
      </c>
      <c r="CM679" t="s">
        <v>10064</v>
      </c>
      <c r="CN679">
        <v>1</v>
      </c>
      <c r="CP679">
        <v>0</v>
      </c>
      <c r="CQ679">
        <v>121.683273</v>
      </c>
      <c r="CR679">
        <v>25.074762</v>
      </c>
      <c r="CS679" t="s">
        <v>10065</v>
      </c>
      <c r="CT679" t="s">
        <v>10066</v>
      </c>
      <c r="CU679" t="str">
        <f t="shared" si="103"/>
        <v>大同路</v>
      </c>
      <c r="CV679" t="str">
        <f t="shared" si="104"/>
        <v>三段6</v>
      </c>
    </row>
    <row r="680" spans="36:100" x14ac:dyDescent="0.25">
      <c r="AJ680" t="s">
        <v>2520</v>
      </c>
      <c r="AK680">
        <v>5</v>
      </c>
      <c r="AL680">
        <v>283</v>
      </c>
      <c r="AM680" t="s">
        <v>2250</v>
      </c>
      <c r="AN680" s="2" t="s">
        <v>2521</v>
      </c>
      <c r="AO680">
        <v>25.051060700000001</v>
      </c>
      <c r="AP680">
        <v>121.4535424</v>
      </c>
      <c r="AQ680" t="str">
        <f t="shared" si="99"/>
        <v>新北市</v>
      </c>
      <c r="AR680" t="str">
        <f t="shared" si="100"/>
        <v>新莊區</v>
      </c>
      <c r="BG680" t="str">
        <f t="shared" si="101"/>
        <v/>
      </c>
      <c r="BH680" t="str">
        <f t="shared" si="102"/>
        <v/>
      </c>
      <c r="BX680" t="s">
        <v>5274</v>
      </c>
      <c r="BY680" t="s">
        <v>33</v>
      </c>
      <c r="BZ680" t="s">
        <v>5259</v>
      </c>
      <c r="CA680" t="s">
        <v>5275</v>
      </c>
      <c r="CB680">
        <v>24.952614000000001</v>
      </c>
      <c r="CC680">
        <v>121.35431199999999</v>
      </c>
      <c r="CJ680">
        <v>154232</v>
      </c>
      <c r="CK680">
        <v>16731</v>
      </c>
      <c r="CL680" t="s">
        <v>10067</v>
      </c>
      <c r="CM680" t="s">
        <v>10068</v>
      </c>
      <c r="CN680">
        <v>2</v>
      </c>
      <c r="CO680">
        <v>-1</v>
      </c>
      <c r="CP680">
        <v>0</v>
      </c>
      <c r="CQ680">
        <v>121.68280900000001</v>
      </c>
      <c r="CR680">
        <v>25.072604999999999</v>
      </c>
      <c r="CS680" t="s">
        <v>10069</v>
      </c>
      <c r="CT680" t="s">
        <v>10070</v>
      </c>
      <c r="CU680" t="str">
        <f t="shared" si="103"/>
        <v>大同路</v>
      </c>
      <c r="CV680" t="str">
        <f t="shared" si="104"/>
        <v>三段5</v>
      </c>
    </row>
    <row r="681" spans="36:100" x14ac:dyDescent="0.25">
      <c r="AJ681" t="s">
        <v>2685</v>
      </c>
      <c r="AK681">
        <v>4.0999999999999996</v>
      </c>
      <c r="AL681">
        <v>348</v>
      </c>
      <c r="AM681" t="s">
        <v>2263</v>
      </c>
      <c r="AN681" s="2" t="s">
        <v>2686</v>
      </c>
      <c r="AO681">
        <v>25.041381399999999</v>
      </c>
      <c r="AP681">
        <v>121.44211610000001</v>
      </c>
      <c r="AQ681" t="str">
        <f t="shared" si="99"/>
        <v>新北市</v>
      </c>
      <c r="AR681" t="str">
        <f t="shared" si="100"/>
        <v>新莊區</v>
      </c>
      <c r="BG681" t="str">
        <f t="shared" si="101"/>
        <v/>
      </c>
      <c r="BH681" t="str">
        <f t="shared" si="102"/>
        <v/>
      </c>
      <c r="BX681" t="s">
        <v>5276</v>
      </c>
      <c r="BY681" t="s">
        <v>33</v>
      </c>
      <c r="BZ681" t="s">
        <v>5277</v>
      </c>
      <c r="CA681" t="s">
        <v>5278</v>
      </c>
      <c r="CB681">
        <v>24.966183000000001</v>
      </c>
      <c r="CC681">
        <v>121.334311</v>
      </c>
      <c r="CJ681">
        <v>154233</v>
      </c>
      <c r="CK681">
        <v>16731</v>
      </c>
      <c r="CL681" t="s">
        <v>10071</v>
      </c>
      <c r="CM681" t="s">
        <v>10072</v>
      </c>
      <c r="CN681">
        <v>3</v>
      </c>
      <c r="CP681">
        <v>0</v>
      </c>
      <c r="CQ681">
        <v>121.67919000000001</v>
      </c>
      <c r="CR681">
        <v>25.071290000000001</v>
      </c>
      <c r="CS681" t="s">
        <v>10073</v>
      </c>
      <c r="CT681" t="s">
        <v>10074</v>
      </c>
      <c r="CU681" t="str">
        <f t="shared" si="103"/>
        <v>大同路</v>
      </c>
      <c r="CV681" t="str">
        <f t="shared" si="104"/>
        <v>三段3</v>
      </c>
    </row>
    <row r="682" spans="36:100" x14ac:dyDescent="0.25">
      <c r="AJ682" t="s">
        <v>2787</v>
      </c>
      <c r="AK682">
        <v>0</v>
      </c>
      <c r="AL682">
        <v>0</v>
      </c>
      <c r="AM682" t="s">
        <v>2263</v>
      </c>
      <c r="AN682" s="2" t="s">
        <v>2788</v>
      </c>
      <c r="AO682">
        <v>25.064879099999999</v>
      </c>
      <c r="AP682">
        <v>121.46129740000001</v>
      </c>
      <c r="AQ682" t="str">
        <f t="shared" si="99"/>
        <v>新北市</v>
      </c>
      <c r="AR682" t="str">
        <f t="shared" si="100"/>
        <v>新莊區</v>
      </c>
      <c r="BG682" t="str">
        <f t="shared" si="101"/>
        <v/>
      </c>
      <c r="BH682" t="str">
        <f t="shared" si="102"/>
        <v/>
      </c>
      <c r="BX682" t="s">
        <v>5279</v>
      </c>
      <c r="BY682" t="s">
        <v>33</v>
      </c>
      <c r="BZ682" t="s">
        <v>5230</v>
      </c>
      <c r="CA682" t="s">
        <v>5280</v>
      </c>
      <c r="CB682">
        <v>24.970685</v>
      </c>
      <c r="CC682">
        <v>121.33177499999999</v>
      </c>
      <c r="CJ682">
        <v>154234</v>
      </c>
      <c r="CK682">
        <v>16731</v>
      </c>
      <c r="CL682" t="s">
        <v>5065</v>
      </c>
      <c r="CM682" t="s">
        <v>10075</v>
      </c>
      <c r="CN682">
        <v>4</v>
      </c>
      <c r="CP682">
        <v>0</v>
      </c>
      <c r="CQ682">
        <v>121.675147</v>
      </c>
      <c r="CR682">
        <v>25.073658000000002</v>
      </c>
      <c r="CS682" t="s">
        <v>10076</v>
      </c>
      <c r="CT682" t="s">
        <v>10077</v>
      </c>
      <c r="CU682" t="str">
        <f t="shared" si="103"/>
        <v>大同路</v>
      </c>
      <c r="CV682" t="str">
        <f t="shared" si="104"/>
        <v>三段3</v>
      </c>
    </row>
    <row r="683" spans="36:100" x14ac:dyDescent="0.25">
      <c r="AJ683" t="s">
        <v>2872</v>
      </c>
      <c r="AK683">
        <v>4.4000000000000004</v>
      </c>
      <c r="AL683">
        <v>325</v>
      </c>
      <c r="AM683" t="s">
        <v>2831</v>
      </c>
      <c r="AN683" s="2" t="s">
        <v>2873</v>
      </c>
      <c r="AO683">
        <v>25.064278999999999</v>
      </c>
      <c r="AP683">
        <v>121.455833</v>
      </c>
      <c r="AQ683" t="str">
        <f t="shared" si="99"/>
        <v>新北市</v>
      </c>
      <c r="AR683" t="str">
        <f t="shared" si="100"/>
        <v>新莊區</v>
      </c>
      <c r="BG683" t="str">
        <f t="shared" si="101"/>
        <v/>
      </c>
      <c r="BH683" t="str">
        <f t="shared" si="102"/>
        <v/>
      </c>
      <c r="BX683" t="s">
        <v>5281</v>
      </c>
      <c r="BY683" t="s">
        <v>33</v>
      </c>
      <c r="BZ683" t="s">
        <v>5238</v>
      </c>
      <c r="CA683" t="s">
        <v>5282</v>
      </c>
      <c r="CB683">
        <v>24.9418978</v>
      </c>
      <c r="CC683">
        <v>121.3404827</v>
      </c>
      <c r="CJ683">
        <v>154235</v>
      </c>
      <c r="CK683">
        <v>16731</v>
      </c>
      <c r="CL683" t="s">
        <v>3895</v>
      </c>
      <c r="CM683" t="s">
        <v>10078</v>
      </c>
      <c r="CN683">
        <v>5</v>
      </c>
      <c r="CP683">
        <v>0</v>
      </c>
      <c r="CQ683">
        <v>121.67317</v>
      </c>
      <c r="CR683">
        <v>25.0763</v>
      </c>
      <c r="CS683" t="s">
        <v>10079</v>
      </c>
      <c r="CT683" t="s">
        <v>10080</v>
      </c>
      <c r="CU683" t="str">
        <f t="shared" si="103"/>
        <v>大同路</v>
      </c>
      <c r="CV683" t="str">
        <f t="shared" si="104"/>
        <v>三段2</v>
      </c>
    </row>
    <row r="684" spans="36:100" x14ac:dyDescent="0.25">
      <c r="AJ684" t="s">
        <v>2196</v>
      </c>
      <c r="AK684">
        <v>4.3</v>
      </c>
      <c r="AL684">
        <v>3</v>
      </c>
      <c r="AM684" t="s">
        <v>2189</v>
      </c>
      <c r="AN684" s="2" t="s">
        <v>2197</v>
      </c>
      <c r="AO684">
        <v>25.0396395</v>
      </c>
      <c r="AP684">
        <v>121.4477684</v>
      </c>
      <c r="AQ684" t="str">
        <f t="shared" si="99"/>
        <v>新北市</v>
      </c>
      <c r="AR684" t="str">
        <f t="shared" si="100"/>
        <v>新莊區</v>
      </c>
      <c r="BG684" t="str">
        <f t="shared" si="101"/>
        <v/>
      </c>
      <c r="BH684" t="str">
        <f t="shared" si="102"/>
        <v/>
      </c>
      <c r="BX684" t="s">
        <v>5283</v>
      </c>
      <c r="BY684" t="s">
        <v>33</v>
      </c>
      <c r="BZ684" t="s">
        <v>5270</v>
      </c>
      <c r="CA684" t="s">
        <v>5284</v>
      </c>
      <c r="CB684">
        <v>24.973168000000001</v>
      </c>
      <c r="CC684">
        <v>121.32455299999999</v>
      </c>
      <c r="CJ684">
        <v>154236</v>
      </c>
      <c r="CK684">
        <v>16731</v>
      </c>
      <c r="CL684" t="s">
        <v>10081</v>
      </c>
      <c r="CM684" t="s">
        <v>10082</v>
      </c>
      <c r="CN684">
        <v>6</v>
      </c>
      <c r="CP684">
        <v>0</v>
      </c>
      <c r="CQ684">
        <v>121.6676204</v>
      </c>
      <c r="CR684">
        <v>25.07733</v>
      </c>
      <c r="CS684" t="s">
        <v>10083</v>
      </c>
      <c r="CT684" t="s">
        <v>10084</v>
      </c>
      <c r="CU684" t="str">
        <f t="shared" si="103"/>
        <v>大同路</v>
      </c>
      <c r="CV684" t="str">
        <f t="shared" si="104"/>
        <v>三段8</v>
      </c>
    </row>
    <row r="685" spans="36:100" x14ac:dyDescent="0.25">
      <c r="AJ685" t="s">
        <v>2196</v>
      </c>
      <c r="AK685">
        <v>4.3</v>
      </c>
      <c r="AL685">
        <v>3</v>
      </c>
      <c r="AM685" t="s">
        <v>2192</v>
      </c>
      <c r="AN685" s="2" t="s">
        <v>2197</v>
      </c>
      <c r="AO685">
        <v>25.0396395</v>
      </c>
      <c r="AP685">
        <v>121.4477684</v>
      </c>
      <c r="AQ685" t="str">
        <f t="shared" si="99"/>
        <v>新北市</v>
      </c>
      <c r="AR685" t="str">
        <f t="shared" si="100"/>
        <v>新莊區</v>
      </c>
      <c r="BG685" t="str">
        <f t="shared" si="101"/>
        <v/>
      </c>
      <c r="BH685" t="str">
        <f t="shared" si="102"/>
        <v/>
      </c>
      <c r="BX685" t="s">
        <v>5285</v>
      </c>
      <c r="BY685" t="s">
        <v>33</v>
      </c>
      <c r="BZ685" t="s">
        <v>5262</v>
      </c>
      <c r="CA685" t="s">
        <v>5286</v>
      </c>
      <c r="CB685">
        <v>24.94040451</v>
      </c>
      <c r="CC685">
        <v>121.3483109</v>
      </c>
      <c r="CJ685">
        <v>154237</v>
      </c>
      <c r="CK685">
        <v>16731</v>
      </c>
      <c r="CL685" t="s">
        <v>10085</v>
      </c>
      <c r="CM685" t="s">
        <v>10086</v>
      </c>
      <c r="CN685">
        <v>7</v>
      </c>
      <c r="CP685">
        <v>0</v>
      </c>
      <c r="CQ685">
        <v>121.66475</v>
      </c>
      <c r="CR685">
        <v>25.071670000000001</v>
      </c>
      <c r="CS685" t="s">
        <v>9476</v>
      </c>
      <c r="CT685" t="s">
        <v>10087</v>
      </c>
      <c r="CU685" t="str">
        <f t="shared" si="103"/>
        <v>地標同</v>
      </c>
      <c r="CV685" t="str">
        <f t="shared" si="104"/>
        <v>向(向</v>
      </c>
    </row>
    <row r="686" spans="36:100" x14ac:dyDescent="0.25">
      <c r="AJ686" t="s">
        <v>2657</v>
      </c>
      <c r="AK686">
        <v>4.4000000000000004</v>
      </c>
      <c r="AL686">
        <v>175</v>
      </c>
      <c r="AM686" t="s">
        <v>2209</v>
      </c>
      <c r="AN686" s="2" t="s">
        <v>2658</v>
      </c>
      <c r="AO686">
        <v>25.040007800000001</v>
      </c>
      <c r="AP686">
        <v>121.4496779</v>
      </c>
      <c r="AQ686" t="str">
        <f t="shared" si="99"/>
        <v>新北市</v>
      </c>
      <c r="AR686" t="str">
        <f t="shared" si="100"/>
        <v>新莊區</v>
      </c>
      <c r="BG686" t="str">
        <f t="shared" si="101"/>
        <v/>
      </c>
      <c r="BH686" t="str">
        <f t="shared" si="102"/>
        <v/>
      </c>
      <c r="BX686" t="s">
        <v>3690</v>
      </c>
      <c r="BY686" t="s">
        <v>82</v>
      </c>
      <c r="BZ686" t="s">
        <v>5287</v>
      </c>
      <c r="CA686" t="s">
        <v>5288</v>
      </c>
      <c r="CB686">
        <v>24.935146</v>
      </c>
      <c r="CC686">
        <v>121.3661</v>
      </c>
      <c r="CJ686">
        <v>154238</v>
      </c>
      <c r="CK686">
        <v>16731</v>
      </c>
      <c r="CL686" t="s">
        <v>10088</v>
      </c>
      <c r="CM686" t="s">
        <v>10089</v>
      </c>
      <c r="CN686">
        <v>8</v>
      </c>
      <c r="CP686">
        <v>0</v>
      </c>
      <c r="CQ686">
        <v>121.6616891</v>
      </c>
      <c r="CR686">
        <v>25.06917666</v>
      </c>
      <c r="CS686" t="s">
        <v>10090</v>
      </c>
      <c r="CT686" t="s">
        <v>10091</v>
      </c>
      <c r="CU686" t="str">
        <f t="shared" si="103"/>
        <v>新北市</v>
      </c>
      <c r="CV686" t="str">
        <f t="shared" si="104"/>
        <v>汐止區</v>
      </c>
    </row>
    <row r="687" spans="36:100" x14ac:dyDescent="0.25">
      <c r="AJ687" t="s">
        <v>2522</v>
      </c>
      <c r="AK687">
        <v>5</v>
      </c>
      <c r="AL687">
        <v>12</v>
      </c>
      <c r="AM687" t="s">
        <v>2250</v>
      </c>
      <c r="AN687" s="2" t="s">
        <v>2523</v>
      </c>
      <c r="AO687">
        <v>25.027444800000001</v>
      </c>
      <c r="AP687">
        <v>121.4232433</v>
      </c>
      <c r="AQ687" t="str">
        <f t="shared" si="99"/>
        <v>新北市</v>
      </c>
      <c r="AR687" t="str">
        <f t="shared" si="100"/>
        <v>新莊區</v>
      </c>
      <c r="BG687" t="str">
        <f t="shared" si="101"/>
        <v/>
      </c>
      <c r="BH687" t="str">
        <f t="shared" si="102"/>
        <v/>
      </c>
      <c r="BX687" t="s">
        <v>4059</v>
      </c>
      <c r="BY687" t="s">
        <v>82</v>
      </c>
      <c r="BZ687" t="s">
        <v>5289</v>
      </c>
      <c r="CA687" t="s">
        <v>5290</v>
      </c>
      <c r="CB687">
        <v>24.928189</v>
      </c>
      <c r="CC687">
        <v>121.377905</v>
      </c>
      <c r="CJ687">
        <v>154239</v>
      </c>
      <c r="CK687">
        <v>16731</v>
      </c>
      <c r="CL687" t="s">
        <v>5171</v>
      </c>
      <c r="CM687" t="s">
        <v>10092</v>
      </c>
      <c r="CN687">
        <v>9</v>
      </c>
      <c r="CP687">
        <v>0</v>
      </c>
      <c r="CQ687">
        <v>121.659997</v>
      </c>
      <c r="CR687">
        <v>25.067906000000001</v>
      </c>
      <c r="CS687" t="s">
        <v>10093</v>
      </c>
      <c r="CT687" t="s">
        <v>10094</v>
      </c>
      <c r="CU687" t="str">
        <f t="shared" si="103"/>
        <v>大同路</v>
      </c>
      <c r="CV687" t="str">
        <f t="shared" si="104"/>
        <v>二段4</v>
      </c>
    </row>
    <row r="688" spans="36:100" x14ac:dyDescent="0.25">
      <c r="AJ688" t="s">
        <v>2511</v>
      </c>
      <c r="AK688">
        <v>4.8</v>
      </c>
      <c r="AL688">
        <v>46</v>
      </c>
      <c r="AM688" t="s">
        <v>2250</v>
      </c>
      <c r="AN688" s="2" t="s">
        <v>2512</v>
      </c>
      <c r="AO688">
        <v>25.041391999999998</v>
      </c>
      <c r="AP688">
        <v>121.4576469</v>
      </c>
      <c r="AQ688" t="str">
        <f t="shared" si="99"/>
        <v>新北市</v>
      </c>
      <c r="AR688" t="str">
        <f t="shared" si="100"/>
        <v>新莊區</v>
      </c>
      <c r="BG688" t="str">
        <f t="shared" si="101"/>
        <v/>
      </c>
      <c r="BH688" t="str">
        <f t="shared" si="102"/>
        <v/>
      </c>
      <c r="BX688" t="s">
        <v>3713</v>
      </c>
      <c r="BY688" t="s">
        <v>82</v>
      </c>
      <c r="BZ688" t="s">
        <v>5289</v>
      </c>
      <c r="CA688" t="s">
        <v>5291</v>
      </c>
      <c r="CB688">
        <v>24.929704999999998</v>
      </c>
      <c r="CC688">
        <v>121.376735</v>
      </c>
      <c r="CJ688">
        <v>154240</v>
      </c>
      <c r="CK688">
        <v>16731</v>
      </c>
      <c r="CL688" t="s">
        <v>10095</v>
      </c>
      <c r="CM688" t="s">
        <v>10096</v>
      </c>
      <c r="CN688">
        <v>10</v>
      </c>
      <c r="CP688">
        <v>0</v>
      </c>
      <c r="CQ688">
        <v>121.6559524</v>
      </c>
      <c r="CR688">
        <v>25.067698</v>
      </c>
      <c r="CS688" t="s">
        <v>10097</v>
      </c>
      <c r="CT688" t="s">
        <v>10098</v>
      </c>
      <c r="CU688" t="str">
        <f t="shared" si="103"/>
        <v>新北市</v>
      </c>
      <c r="CV688" t="str">
        <f t="shared" si="104"/>
        <v>汐止區</v>
      </c>
    </row>
    <row r="689" spans="36:100" x14ac:dyDescent="0.25">
      <c r="AJ689" t="s">
        <v>2876</v>
      </c>
      <c r="AK689">
        <v>4.8</v>
      </c>
      <c r="AL689">
        <v>130</v>
      </c>
      <c r="AM689" t="s">
        <v>2323</v>
      </c>
      <c r="AN689" s="2" t="s">
        <v>2877</v>
      </c>
      <c r="AO689">
        <v>25.008031200000001</v>
      </c>
      <c r="AP689">
        <v>121.43090479999999</v>
      </c>
      <c r="AQ689" t="str">
        <f t="shared" si="99"/>
        <v>新北市</v>
      </c>
      <c r="AR689" t="str">
        <f t="shared" si="100"/>
        <v>新莊區</v>
      </c>
      <c r="BG689" t="str">
        <f t="shared" si="101"/>
        <v/>
      </c>
      <c r="BH689" t="str">
        <f t="shared" si="102"/>
        <v/>
      </c>
      <c r="BX689" t="s">
        <v>5292</v>
      </c>
      <c r="BY689" t="s">
        <v>82</v>
      </c>
      <c r="BZ689" t="s">
        <v>5293</v>
      </c>
      <c r="CA689" t="s">
        <v>5294</v>
      </c>
      <c r="CB689">
        <v>24.939081000000002</v>
      </c>
      <c r="CC689">
        <v>121.374529</v>
      </c>
      <c r="CJ689">
        <v>154241</v>
      </c>
      <c r="CK689">
        <v>16731</v>
      </c>
      <c r="CL689" t="s">
        <v>10099</v>
      </c>
      <c r="CM689" t="s">
        <v>10100</v>
      </c>
      <c r="CN689">
        <v>11</v>
      </c>
      <c r="CP689">
        <v>0</v>
      </c>
      <c r="CQ689">
        <v>121.65474</v>
      </c>
      <c r="CR689">
        <v>25.07009</v>
      </c>
      <c r="CS689" t="s">
        <v>10101</v>
      </c>
      <c r="CT689" t="s">
        <v>10102</v>
      </c>
      <c r="CU689" t="str">
        <f t="shared" si="103"/>
        <v>汐止區</v>
      </c>
      <c r="CV689" t="str">
        <f t="shared" si="104"/>
        <v>汐萬路</v>
      </c>
    </row>
    <row r="690" spans="36:100" x14ac:dyDescent="0.25">
      <c r="AJ690" t="s">
        <v>2883</v>
      </c>
      <c r="AK690">
        <v>4.9000000000000004</v>
      </c>
      <c r="AL690">
        <v>14</v>
      </c>
      <c r="AM690" t="s">
        <v>2858</v>
      </c>
      <c r="AN690" s="2" t="s">
        <v>2884</v>
      </c>
      <c r="AO690">
        <v>25.011660599999999</v>
      </c>
      <c r="AP690">
        <v>121.4296475</v>
      </c>
      <c r="AQ690" t="str">
        <f t="shared" si="99"/>
        <v>新北市</v>
      </c>
      <c r="AR690" t="str">
        <f t="shared" si="100"/>
        <v>新莊區</v>
      </c>
      <c r="BG690" t="str">
        <f t="shared" si="101"/>
        <v/>
      </c>
      <c r="BH690" t="str">
        <f t="shared" si="102"/>
        <v/>
      </c>
      <c r="BX690" t="s">
        <v>5295</v>
      </c>
      <c r="BY690" t="s">
        <v>82</v>
      </c>
      <c r="BZ690" t="s">
        <v>5296</v>
      </c>
      <c r="CA690" t="s">
        <v>5297</v>
      </c>
      <c r="CB690">
        <v>24.941465999999998</v>
      </c>
      <c r="CC690">
        <v>121.37000399999999</v>
      </c>
      <c r="CJ690">
        <v>27914</v>
      </c>
      <c r="CK690">
        <v>15224</v>
      </c>
      <c r="CL690" t="s">
        <v>10103</v>
      </c>
      <c r="CM690" t="s">
        <v>10104</v>
      </c>
      <c r="CN690">
        <v>41</v>
      </c>
      <c r="CP690">
        <v>0</v>
      </c>
      <c r="CQ690">
        <v>121.4923517</v>
      </c>
      <c r="CR690">
        <v>25.138070760000002</v>
      </c>
      <c r="CS690" t="s">
        <v>10105</v>
      </c>
      <c r="CT690" t="s">
        <v>10106</v>
      </c>
      <c r="CU690" t="str">
        <f t="shared" si="103"/>
        <v>中央北</v>
      </c>
      <c r="CV690" t="str">
        <f t="shared" si="104"/>
        <v>路二段</v>
      </c>
    </row>
    <row r="691" spans="36:100" x14ac:dyDescent="0.25">
      <c r="AJ691" t="s">
        <v>2413</v>
      </c>
      <c r="AK691">
        <v>4.8</v>
      </c>
      <c r="AL691">
        <v>46</v>
      </c>
      <c r="AM691" t="s">
        <v>2414</v>
      </c>
      <c r="AN691" s="2" t="s">
        <v>2415</v>
      </c>
      <c r="AO691">
        <v>25.0406099</v>
      </c>
      <c r="AP691">
        <v>121.4503957</v>
      </c>
      <c r="AQ691" t="str">
        <f t="shared" si="99"/>
        <v>新北市</v>
      </c>
      <c r="AR691" t="str">
        <f t="shared" si="100"/>
        <v>新莊區</v>
      </c>
      <c r="BG691" t="str">
        <f t="shared" si="101"/>
        <v/>
      </c>
      <c r="BH691" t="str">
        <f t="shared" si="102"/>
        <v/>
      </c>
      <c r="BX691" t="s">
        <v>5298</v>
      </c>
      <c r="BY691" t="s">
        <v>82</v>
      </c>
      <c r="BZ691" t="s">
        <v>5299</v>
      </c>
      <c r="CA691" t="s">
        <v>5300</v>
      </c>
      <c r="CB691">
        <v>24.947254000000001</v>
      </c>
      <c r="CC691">
        <v>121.376153</v>
      </c>
      <c r="CJ691">
        <v>154208</v>
      </c>
      <c r="CK691">
        <v>16732</v>
      </c>
      <c r="CL691" t="s">
        <v>9240</v>
      </c>
      <c r="CM691" t="s">
        <v>9241</v>
      </c>
      <c r="CN691">
        <v>65</v>
      </c>
      <c r="CP691">
        <v>1</v>
      </c>
      <c r="CQ691">
        <v>121.44754399999999</v>
      </c>
      <c r="CR691">
        <v>25.178457999999999</v>
      </c>
      <c r="CS691" t="s">
        <v>10107</v>
      </c>
      <c r="CT691" t="s">
        <v>10108</v>
      </c>
      <c r="CU691" t="str">
        <f t="shared" si="103"/>
        <v>新北市</v>
      </c>
      <c r="CV691" t="str">
        <f t="shared" si="104"/>
        <v>淡水區</v>
      </c>
    </row>
    <row r="692" spans="36:100" x14ac:dyDescent="0.25">
      <c r="AJ692" t="s">
        <v>2599</v>
      </c>
      <c r="AK692">
        <v>4.5</v>
      </c>
      <c r="AL692">
        <v>213</v>
      </c>
      <c r="AM692" t="s">
        <v>2600</v>
      </c>
      <c r="AN692" s="2" t="s">
        <v>2415</v>
      </c>
      <c r="AO692">
        <v>25.0408957</v>
      </c>
      <c r="AP692">
        <v>121.4475281</v>
      </c>
      <c r="AQ692" t="str">
        <f t="shared" si="99"/>
        <v>新北市</v>
      </c>
      <c r="AR692" t="str">
        <f t="shared" si="100"/>
        <v>新莊區</v>
      </c>
      <c r="BG692" t="str">
        <f t="shared" si="101"/>
        <v/>
      </c>
      <c r="BH692" t="str">
        <f t="shared" si="102"/>
        <v/>
      </c>
      <c r="BX692" t="s">
        <v>5301</v>
      </c>
      <c r="BY692" t="s">
        <v>82</v>
      </c>
      <c r="BZ692" t="s">
        <v>5302</v>
      </c>
      <c r="CA692" t="s">
        <v>5303</v>
      </c>
      <c r="CB692">
        <v>24.932829999999999</v>
      </c>
      <c r="CC692">
        <v>121.368505</v>
      </c>
      <c r="CJ692">
        <v>154210</v>
      </c>
      <c r="CK692">
        <v>16732</v>
      </c>
      <c r="CL692" t="s">
        <v>9232</v>
      </c>
      <c r="CM692" t="s">
        <v>9233</v>
      </c>
      <c r="CN692">
        <v>67</v>
      </c>
      <c r="CP692">
        <v>1</v>
      </c>
      <c r="CQ692">
        <v>121.4447595</v>
      </c>
      <c r="CR692">
        <v>25.180451000000001</v>
      </c>
      <c r="CS692" t="s">
        <v>10109</v>
      </c>
      <c r="CT692" t="s">
        <v>10110</v>
      </c>
      <c r="CU692" t="str">
        <f t="shared" si="103"/>
        <v>新北市</v>
      </c>
      <c r="CV692" t="str">
        <f t="shared" si="104"/>
        <v>淡水區</v>
      </c>
    </row>
    <row r="693" spans="36:100" x14ac:dyDescent="0.25">
      <c r="AJ693" t="s">
        <v>2601</v>
      </c>
      <c r="AK693">
        <v>4.3</v>
      </c>
      <c r="AL693">
        <v>10</v>
      </c>
      <c r="AM693" t="s">
        <v>2600</v>
      </c>
      <c r="AN693" s="2" t="s">
        <v>2415</v>
      </c>
      <c r="AO693" t="s">
        <v>2251</v>
      </c>
      <c r="AQ693" t="str">
        <f t="shared" si="99"/>
        <v>新北市</v>
      </c>
      <c r="AR693" t="str">
        <f t="shared" si="100"/>
        <v>新莊區</v>
      </c>
      <c r="BG693" t="str">
        <f t="shared" si="101"/>
        <v/>
      </c>
      <c r="BH693" t="str">
        <f t="shared" si="102"/>
        <v/>
      </c>
      <c r="BX693" t="s">
        <v>5304</v>
      </c>
      <c r="BY693" t="s">
        <v>82</v>
      </c>
      <c r="BZ693" t="s">
        <v>5305</v>
      </c>
      <c r="CA693" t="s">
        <v>5306</v>
      </c>
      <c r="CB693">
        <v>24.931511</v>
      </c>
      <c r="CC693">
        <v>121.37615</v>
      </c>
      <c r="CJ693">
        <v>154211</v>
      </c>
      <c r="CK693">
        <v>16732</v>
      </c>
      <c r="CL693" t="s">
        <v>9228</v>
      </c>
      <c r="CM693" t="s">
        <v>9229</v>
      </c>
      <c r="CN693">
        <v>68</v>
      </c>
      <c r="CP693">
        <v>1</v>
      </c>
      <c r="CQ693">
        <v>121.4431515</v>
      </c>
      <c r="CR693">
        <v>25.181215999999999</v>
      </c>
      <c r="CS693" t="s">
        <v>10111</v>
      </c>
      <c r="CT693" t="s">
        <v>10112</v>
      </c>
      <c r="CU693" t="str">
        <f t="shared" si="103"/>
        <v>新北市</v>
      </c>
      <c r="CV693" t="str">
        <f t="shared" si="104"/>
        <v>淡水區</v>
      </c>
    </row>
    <row r="694" spans="36:100" x14ac:dyDescent="0.25">
      <c r="AJ694" t="s">
        <v>2634</v>
      </c>
      <c r="AK694">
        <v>4.4000000000000004</v>
      </c>
      <c r="AL694">
        <v>241</v>
      </c>
      <c r="AM694" t="s">
        <v>2447</v>
      </c>
      <c r="AN694" s="2" t="s">
        <v>2415</v>
      </c>
      <c r="AO694">
        <v>25.042232200000001</v>
      </c>
      <c r="AP694">
        <v>121.4482094</v>
      </c>
      <c r="AQ694" t="str">
        <f t="shared" si="99"/>
        <v>新北市</v>
      </c>
      <c r="AR694" t="str">
        <f t="shared" si="100"/>
        <v>新莊區</v>
      </c>
      <c r="BG694" t="str">
        <f t="shared" si="101"/>
        <v/>
      </c>
      <c r="BH694" t="str">
        <f t="shared" si="102"/>
        <v/>
      </c>
      <c r="BX694" t="s">
        <v>5307</v>
      </c>
      <c r="BY694" t="s">
        <v>82</v>
      </c>
      <c r="BZ694" t="s">
        <v>5308</v>
      </c>
      <c r="CA694" t="s">
        <v>5309</v>
      </c>
      <c r="CB694">
        <v>24.910419000000001</v>
      </c>
      <c r="CC694">
        <v>121.391355</v>
      </c>
      <c r="CJ694">
        <v>154212</v>
      </c>
      <c r="CK694">
        <v>16732</v>
      </c>
      <c r="CL694" t="s">
        <v>9207</v>
      </c>
      <c r="CM694" t="s">
        <v>9208</v>
      </c>
      <c r="CN694">
        <v>70</v>
      </c>
      <c r="CP694">
        <v>1</v>
      </c>
      <c r="CQ694">
        <v>121.441427</v>
      </c>
      <c r="CR694">
        <v>25.181941999999999</v>
      </c>
      <c r="CS694" t="s">
        <v>10113</v>
      </c>
      <c r="CT694" t="s">
        <v>10114</v>
      </c>
      <c r="CU694" t="str">
        <f t="shared" si="103"/>
        <v>新北市</v>
      </c>
      <c r="CV694" t="str">
        <f t="shared" si="104"/>
        <v>淡水區</v>
      </c>
    </row>
    <row r="695" spans="36:100" x14ac:dyDescent="0.25">
      <c r="AJ695" t="s">
        <v>2662</v>
      </c>
      <c r="AK695">
        <v>4.5</v>
      </c>
      <c r="AL695">
        <v>2</v>
      </c>
      <c r="AM695" t="s">
        <v>2209</v>
      </c>
      <c r="AN695" s="2" t="s">
        <v>2415</v>
      </c>
      <c r="AO695">
        <v>25.0415241</v>
      </c>
      <c r="AP695">
        <v>121.44992790000001</v>
      </c>
      <c r="AQ695" t="str">
        <f t="shared" si="99"/>
        <v>新北市</v>
      </c>
      <c r="AR695" t="str">
        <f t="shared" si="100"/>
        <v>新莊區</v>
      </c>
      <c r="BG695" t="str">
        <f t="shared" si="101"/>
        <v/>
      </c>
      <c r="BH695" t="str">
        <f t="shared" si="102"/>
        <v/>
      </c>
      <c r="BX695" t="s">
        <v>5310</v>
      </c>
      <c r="BY695" t="s">
        <v>82</v>
      </c>
      <c r="BZ695" t="s">
        <v>5311</v>
      </c>
      <c r="CA695" t="s">
        <v>5312</v>
      </c>
      <c r="CB695">
        <v>24.939229000000001</v>
      </c>
      <c r="CC695">
        <v>121.39474199999999</v>
      </c>
      <c r="CJ695">
        <v>154213</v>
      </c>
      <c r="CK695">
        <v>16732</v>
      </c>
      <c r="CL695" t="s">
        <v>9203</v>
      </c>
      <c r="CM695" t="s">
        <v>10115</v>
      </c>
      <c r="CN695">
        <v>71</v>
      </c>
      <c r="CP695">
        <v>1</v>
      </c>
      <c r="CQ695">
        <v>121.4386875</v>
      </c>
      <c r="CR695">
        <v>25.182380999999999</v>
      </c>
      <c r="CS695" t="s">
        <v>10116</v>
      </c>
      <c r="CT695" t="s">
        <v>10117</v>
      </c>
      <c r="CU695" t="str">
        <f t="shared" si="103"/>
        <v>新北市</v>
      </c>
      <c r="CV695" t="str">
        <f t="shared" si="104"/>
        <v>淡水區</v>
      </c>
    </row>
    <row r="696" spans="36:100" x14ac:dyDescent="0.25">
      <c r="AJ696" t="s">
        <v>2265</v>
      </c>
      <c r="AK696">
        <v>4.5</v>
      </c>
      <c r="AL696">
        <v>1</v>
      </c>
      <c r="AM696" t="s">
        <v>2189</v>
      </c>
      <c r="AN696" s="2" t="s">
        <v>2266</v>
      </c>
      <c r="AO696">
        <v>25.049431800000001</v>
      </c>
      <c r="AP696">
        <v>121.4471942</v>
      </c>
      <c r="AQ696" t="str">
        <f t="shared" si="99"/>
        <v>新北市</v>
      </c>
      <c r="AR696" t="str">
        <f t="shared" si="100"/>
        <v>新莊區</v>
      </c>
      <c r="BG696" t="str">
        <f t="shared" si="101"/>
        <v/>
      </c>
      <c r="BH696" t="str">
        <f t="shared" si="102"/>
        <v/>
      </c>
      <c r="BX696" t="s">
        <v>5313</v>
      </c>
      <c r="BY696" t="s">
        <v>82</v>
      </c>
      <c r="BZ696" t="s">
        <v>5314</v>
      </c>
      <c r="CA696" t="s">
        <v>5315</v>
      </c>
      <c r="CB696">
        <v>24.923621000000001</v>
      </c>
      <c r="CC696">
        <v>121.427548</v>
      </c>
      <c r="CJ696">
        <v>154214</v>
      </c>
      <c r="CK696">
        <v>16732</v>
      </c>
      <c r="CL696" t="s">
        <v>9199</v>
      </c>
      <c r="CM696" t="s">
        <v>9200</v>
      </c>
      <c r="CN696">
        <v>73</v>
      </c>
      <c r="CP696">
        <v>1</v>
      </c>
      <c r="CQ696">
        <v>121.43594160000001</v>
      </c>
      <c r="CR696">
        <v>25.181196</v>
      </c>
      <c r="CS696" t="s">
        <v>10118</v>
      </c>
      <c r="CT696" t="s">
        <v>10119</v>
      </c>
      <c r="CU696" t="str">
        <f t="shared" si="103"/>
        <v>新民街</v>
      </c>
      <c r="CV696" t="str">
        <f t="shared" si="104"/>
        <v>103</v>
      </c>
    </row>
    <row r="697" spans="36:100" x14ac:dyDescent="0.25">
      <c r="AJ697" t="s">
        <v>2619</v>
      </c>
      <c r="AK697">
        <v>4.2</v>
      </c>
      <c r="AL697">
        <v>184</v>
      </c>
      <c r="AM697" t="s">
        <v>2600</v>
      </c>
      <c r="AN697" s="2" t="s">
        <v>2620</v>
      </c>
      <c r="AO697">
        <v>25.023127500000001</v>
      </c>
      <c r="AP697">
        <v>121.4436692</v>
      </c>
      <c r="AQ697" t="str">
        <f t="shared" si="99"/>
        <v>新北市</v>
      </c>
      <c r="AR697" t="str">
        <f t="shared" si="100"/>
        <v>新莊區</v>
      </c>
      <c r="BG697" t="str">
        <f t="shared" si="101"/>
        <v/>
      </c>
      <c r="BH697" t="str">
        <f t="shared" si="102"/>
        <v/>
      </c>
      <c r="BX697" t="s">
        <v>5316</v>
      </c>
      <c r="BY697" t="s">
        <v>82</v>
      </c>
      <c r="BZ697" t="s">
        <v>5305</v>
      </c>
      <c r="CA697" t="s">
        <v>5317</v>
      </c>
      <c r="CB697">
        <v>24.931023</v>
      </c>
      <c r="CC697">
        <v>121.37413599999999</v>
      </c>
      <c r="CJ697">
        <v>154215</v>
      </c>
      <c r="CK697">
        <v>16732</v>
      </c>
      <c r="CL697" t="s">
        <v>9195</v>
      </c>
      <c r="CM697" t="s">
        <v>9196</v>
      </c>
      <c r="CN697">
        <v>74</v>
      </c>
      <c r="CP697">
        <v>1</v>
      </c>
      <c r="CQ697">
        <v>121.4352268</v>
      </c>
      <c r="CR697">
        <v>25.183074999999999</v>
      </c>
      <c r="CS697" t="s">
        <v>10120</v>
      </c>
      <c r="CT697" t="s">
        <v>10121</v>
      </c>
      <c r="CU697" t="str">
        <f t="shared" si="103"/>
        <v>新北市</v>
      </c>
      <c r="CV697" t="str">
        <f t="shared" si="104"/>
        <v>淡水區</v>
      </c>
    </row>
    <row r="698" spans="36:100" x14ac:dyDescent="0.25">
      <c r="AJ698" t="s">
        <v>2219</v>
      </c>
      <c r="AK698">
        <v>5</v>
      </c>
      <c r="AL698">
        <v>167</v>
      </c>
      <c r="AM698" t="s">
        <v>2189</v>
      </c>
      <c r="AN698" s="2" t="s">
        <v>2220</v>
      </c>
      <c r="AO698">
        <v>25.059804499999998</v>
      </c>
      <c r="AP698">
        <v>121.4502956</v>
      </c>
      <c r="AQ698" t="str">
        <f t="shared" si="99"/>
        <v>新北市</v>
      </c>
      <c r="AR698" t="str">
        <f t="shared" si="100"/>
        <v>新莊區</v>
      </c>
      <c r="BG698" t="str">
        <f t="shared" si="101"/>
        <v/>
      </c>
      <c r="BH698" t="str">
        <f t="shared" si="102"/>
        <v/>
      </c>
      <c r="BX698" t="s">
        <v>5318</v>
      </c>
      <c r="BY698" t="s">
        <v>82</v>
      </c>
      <c r="BZ698" t="s">
        <v>5319</v>
      </c>
      <c r="CA698" t="s">
        <v>5320</v>
      </c>
      <c r="CB698">
        <v>24.932479000000001</v>
      </c>
      <c r="CC698">
        <v>121.367766</v>
      </c>
      <c r="CJ698">
        <v>154218</v>
      </c>
      <c r="CK698">
        <v>16732</v>
      </c>
      <c r="CL698" t="s">
        <v>9363</v>
      </c>
      <c r="CM698" t="s">
        <v>9364</v>
      </c>
      <c r="CN698">
        <v>85</v>
      </c>
      <c r="CO698">
        <v>-1</v>
      </c>
      <c r="CP698">
        <v>1</v>
      </c>
      <c r="CQ698">
        <v>121.426436</v>
      </c>
      <c r="CR698">
        <v>25.190968000000002</v>
      </c>
      <c r="CS698" t="s">
        <v>10122</v>
      </c>
      <c r="CT698" t="s">
        <v>10123</v>
      </c>
      <c r="CU698" t="str">
        <f t="shared" si="103"/>
        <v>淡水區</v>
      </c>
      <c r="CV698" t="str">
        <f t="shared" si="104"/>
        <v>濱海路</v>
      </c>
    </row>
    <row r="699" spans="36:100" x14ac:dyDescent="0.25">
      <c r="AJ699" t="s">
        <v>2341</v>
      </c>
      <c r="AK699">
        <v>5</v>
      </c>
      <c r="AL699">
        <v>241</v>
      </c>
      <c r="AM699" t="s">
        <v>2189</v>
      </c>
      <c r="AN699" s="2" t="s">
        <v>2342</v>
      </c>
      <c r="AO699">
        <v>25.0320386</v>
      </c>
      <c r="AP699">
        <v>121.450078</v>
      </c>
      <c r="AQ699" t="str">
        <f t="shared" si="99"/>
        <v>新北市</v>
      </c>
      <c r="AR699" t="str">
        <f t="shared" si="100"/>
        <v>新莊區</v>
      </c>
      <c r="BG699" t="str">
        <f t="shared" si="101"/>
        <v/>
      </c>
      <c r="BH699" t="str">
        <f t="shared" si="102"/>
        <v/>
      </c>
      <c r="BX699" t="s">
        <v>5321</v>
      </c>
      <c r="BY699" t="s">
        <v>82</v>
      </c>
      <c r="BZ699" t="s">
        <v>5299</v>
      </c>
      <c r="CA699" t="s">
        <v>5322</v>
      </c>
      <c r="CB699">
        <v>24.943743000000001</v>
      </c>
      <c r="CC699">
        <v>121.37723</v>
      </c>
      <c r="CJ699">
        <v>154219</v>
      </c>
      <c r="CK699">
        <v>16732</v>
      </c>
      <c r="CL699" t="s">
        <v>9359</v>
      </c>
      <c r="CM699" t="s">
        <v>9360</v>
      </c>
      <c r="CN699">
        <v>84</v>
      </c>
      <c r="CP699">
        <v>1</v>
      </c>
      <c r="CQ699">
        <v>121.426215</v>
      </c>
      <c r="CR699">
        <v>25.190445</v>
      </c>
      <c r="CS699" t="s">
        <v>10124</v>
      </c>
      <c r="CT699" t="s">
        <v>10125</v>
      </c>
      <c r="CU699" t="str">
        <f t="shared" si="103"/>
        <v>淡水區</v>
      </c>
      <c r="CV699" t="str">
        <f t="shared" si="104"/>
        <v>中正路</v>
      </c>
    </row>
    <row r="700" spans="36:100" x14ac:dyDescent="0.25">
      <c r="AJ700" t="s">
        <v>2188</v>
      </c>
      <c r="AK700">
        <v>4.9000000000000004</v>
      </c>
      <c r="AL700">
        <v>88</v>
      </c>
      <c r="AM700" t="s">
        <v>2189</v>
      </c>
      <c r="AN700" s="2" t="s">
        <v>2190</v>
      </c>
      <c r="AO700">
        <v>25.0204643</v>
      </c>
      <c r="AP700">
        <v>121.4335093</v>
      </c>
      <c r="AQ700" t="str">
        <f t="shared" si="99"/>
        <v>新北市</v>
      </c>
      <c r="AR700" t="str">
        <f t="shared" si="100"/>
        <v>新莊區</v>
      </c>
      <c r="BG700" t="str">
        <f t="shared" si="101"/>
        <v/>
      </c>
      <c r="BH700" t="str">
        <f t="shared" si="102"/>
        <v/>
      </c>
      <c r="BX700" t="s">
        <v>5323</v>
      </c>
      <c r="BY700" t="s">
        <v>82</v>
      </c>
      <c r="BZ700" t="s">
        <v>5311</v>
      </c>
      <c r="CA700" t="s">
        <v>5324</v>
      </c>
      <c r="CB700">
        <v>24.934975999999999</v>
      </c>
      <c r="CC700">
        <v>121.398126</v>
      </c>
      <c r="CJ700">
        <v>20204</v>
      </c>
      <c r="CK700">
        <v>10116</v>
      </c>
      <c r="CL700" t="s">
        <v>8327</v>
      </c>
      <c r="CM700" t="s">
        <v>8328</v>
      </c>
      <c r="CN700">
        <v>62</v>
      </c>
      <c r="CP700">
        <v>1</v>
      </c>
      <c r="CQ700">
        <v>121.512387</v>
      </c>
      <c r="CR700">
        <v>24.989795999999998</v>
      </c>
      <c r="CS700" t="s">
        <v>10126</v>
      </c>
      <c r="CT700" t="s">
        <v>10127</v>
      </c>
      <c r="CU700" t="str">
        <f t="shared" si="103"/>
        <v>景新街</v>
      </c>
      <c r="CV700" t="str">
        <f t="shared" si="104"/>
        <v>390</v>
      </c>
    </row>
    <row r="701" spans="36:100" x14ac:dyDescent="0.25">
      <c r="AJ701" t="s">
        <v>2865</v>
      </c>
      <c r="AK701">
        <v>4</v>
      </c>
      <c r="AL701">
        <v>143</v>
      </c>
      <c r="AM701" t="s">
        <v>2831</v>
      </c>
      <c r="AN701" s="2" t="s">
        <v>2866</v>
      </c>
      <c r="AO701">
        <v>25.0294989</v>
      </c>
      <c r="AP701">
        <v>121.441491</v>
      </c>
      <c r="AQ701" t="str">
        <f t="shared" si="99"/>
        <v>新北市</v>
      </c>
      <c r="AR701" t="str">
        <f t="shared" si="100"/>
        <v>新莊區</v>
      </c>
      <c r="BG701" t="str">
        <f t="shared" si="101"/>
        <v/>
      </c>
      <c r="BH701" t="str">
        <f t="shared" si="102"/>
        <v/>
      </c>
      <c r="BX701" t="s">
        <v>5325</v>
      </c>
      <c r="BY701" t="s">
        <v>82</v>
      </c>
      <c r="BZ701" t="s">
        <v>5326</v>
      </c>
      <c r="CA701" t="s">
        <v>5327</v>
      </c>
      <c r="CB701">
        <v>24.921751</v>
      </c>
      <c r="CC701">
        <v>121.36689</v>
      </c>
      <c r="CJ701">
        <v>20205</v>
      </c>
      <c r="CK701">
        <v>10116</v>
      </c>
      <c r="CL701" t="s">
        <v>10128</v>
      </c>
      <c r="CM701" t="s">
        <v>10129</v>
      </c>
      <c r="CN701">
        <v>64</v>
      </c>
      <c r="CP701">
        <v>1</v>
      </c>
      <c r="CQ701">
        <v>121.5120524</v>
      </c>
      <c r="CR701">
        <v>24.985238809999998</v>
      </c>
      <c r="CS701" t="s">
        <v>10130</v>
      </c>
      <c r="CT701" t="s">
        <v>10131</v>
      </c>
      <c r="CU701" t="str">
        <f t="shared" si="103"/>
        <v>忠孝街</v>
      </c>
      <c r="CV701" t="str">
        <f t="shared" si="104"/>
        <v>131</v>
      </c>
    </row>
    <row r="702" spans="36:100" x14ac:dyDescent="0.25">
      <c r="AJ702" t="s">
        <v>2327</v>
      </c>
      <c r="AK702">
        <v>5</v>
      </c>
      <c r="AL702">
        <v>86</v>
      </c>
      <c r="AM702" t="s">
        <v>2189</v>
      </c>
      <c r="AN702" s="2" t="s">
        <v>2328</v>
      </c>
      <c r="AO702">
        <v>25.034357499999999</v>
      </c>
      <c r="AP702">
        <v>121.44804689999999</v>
      </c>
      <c r="AQ702" t="str">
        <f t="shared" si="99"/>
        <v>新北市</v>
      </c>
      <c r="AR702" t="str">
        <f t="shared" si="100"/>
        <v>新莊區</v>
      </c>
      <c r="BG702" t="str">
        <f t="shared" si="101"/>
        <v/>
      </c>
      <c r="BH702" t="str">
        <f t="shared" si="102"/>
        <v/>
      </c>
      <c r="BX702" t="s">
        <v>5328</v>
      </c>
      <c r="BY702" t="s">
        <v>82</v>
      </c>
      <c r="BZ702" t="s">
        <v>5329</v>
      </c>
      <c r="CA702" t="s">
        <v>5330</v>
      </c>
      <c r="CB702">
        <v>24.931901</v>
      </c>
      <c r="CC702">
        <v>121.407644</v>
      </c>
      <c r="CJ702">
        <v>20206</v>
      </c>
      <c r="CK702">
        <v>10116</v>
      </c>
      <c r="CL702" t="s">
        <v>10132</v>
      </c>
      <c r="CM702" t="s">
        <v>10133</v>
      </c>
      <c r="CN702">
        <v>65</v>
      </c>
      <c r="CP702">
        <v>1</v>
      </c>
      <c r="CQ702">
        <v>121.51114560000001</v>
      </c>
      <c r="CR702">
        <v>24.983615589999999</v>
      </c>
      <c r="CS702" t="s">
        <v>10134</v>
      </c>
      <c r="CT702" t="s">
        <v>10135</v>
      </c>
      <c r="CU702" t="str">
        <f t="shared" si="103"/>
        <v>忠孝街</v>
      </c>
      <c r="CV702" t="str">
        <f t="shared" si="104"/>
        <v>3號(</v>
      </c>
    </row>
    <row r="703" spans="36:100" x14ac:dyDescent="0.25">
      <c r="AJ703" t="s">
        <v>2335</v>
      </c>
      <c r="AK703">
        <v>4.5</v>
      </c>
      <c r="AL703">
        <v>296</v>
      </c>
      <c r="AM703" t="s">
        <v>2189</v>
      </c>
      <c r="AN703" s="2" t="s">
        <v>2336</v>
      </c>
      <c r="AO703">
        <v>25.022432299999998</v>
      </c>
      <c r="AP703">
        <v>121.4178794</v>
      </c>
      <c r="AQ703" t="str">
        <f t="shared" si="99"/>
        <v>新北市</v>
      </c>
      <c r="AR703" t="str">
        <f t="shared" si="100"/>
        <v>新莊區</v>
      </c>
      <c r="BG703" t="str">
        <f t="shared" si="101"/>
        <v/>
      </c>
      <c r="BH703" t="str">
        <f t="shared" si="102"/>
        <v/>
      </c>
      <c r="BX703" t="s">
        <v>5331</v>
      </c>
      <c r="BY703" t="s">
        <v>82</v>
      </c>
      <c r="BZ703" t="s">
        <v>5305</v>
      </c>
      <c r="CA703" t="s">
        <v>5332</v>
      </c>
      <c r="CB703">
        <v>24.932739000000002</v>
      </c>
      <c r="CC703">
        <v>121.373065</v>
      </c>
      <c r="CJ703">
        <v>20211</v>
      </c>
      <c r="CK703">
        <v>10116</v>
      </c>
      <c r="CL703" t="s">
        <v>10136</v>
      </c>
      <c r="CM703" t="s">
        <v>10137</v>
      </c>
      <c r="CN703">
        <v>70</v>
      </c>
      <c r="CP703">
        <v>1</v>
      </c>
      <c r="CQ703">
        <v>121.5065568</v>
      </c>
      <c r="CR703">
        <v>24.990278620000002</v>
      </c>
      <c r="CS703" t="s">
        <v>10138</v>
      </c>
      <c r="CT703" t="s">
        <v>10139</v>
      </c>
      <c r="CU703" t="str">
        <f t="shared" si="103"/>
        <v>南山路</v>
      </c>
      <c r="CV703" t="str">
        <f t="shared" si="104"/>
        <v>25號</v>
      </c>
    </row>
    <row r="704" spans="36:100" x14ac:dyDescent="0.25">
      <c r="AJ704" t="s">
        <v>2476</v>
      </c>
      <c r="AK704">
        <v>5</v>
      </c>
      <c r="AL704">
        <v>39</v>
      </c>
      <c r="AM704" t="s">
        <v>2250</v>
      </c>
      <c r="AN704" s="2" t="s">
        <v>2477</v>
      </c>
      <c r="AO704">
        <v>25.023597200000001</v>
      </c>
      <c r="AP704">
        <v>121.4180307</v>
      </c>
      <c r="AQ704" t="str">
        <f t="shared" si="99"/>
        <v>新北市</v>
      </c>
      <c r="AR704" t="str">
        <f t="shared" si="100"/>
        <v>新莊區</v>
      </c>
      <c r="BG704" t="str">
        <f t="shared" si="101"/>
        <v/>
      </c>
      <c r="BH704" t="str">
        <f t="shared" si="102"/>
        <v/>
      </c>
      <c r="BX704" t="s">
        <v>5333</v>
      </c>
      <c r="BY704" t="s">
        <v>82</v>
      </c>
      <c r="BZ704" t="s">
        <v>3685</v>
      </c>
      <c r="CA704" t="s">
        <v>5334</v>
      </c>
      <c r="CB704">
        <v>24.927983000000001</v>
      </c>
      <c r="CC704">
        <v>121.37395600000001</v>
      </c>
      <c r="CJ704">
        <v>20213</v>
      </c>
      <c r="CK704">
        <v>10116</v>
      </c>
      <c r="CL704" t="s">
        <v>9605</v>
      </c>
      <c r="CM704" t="s">
        <v>9606</v>
      </c>
      <c r="CN704">
        <v>72</v>
      </c>
      <c r="CO704">
        <v>-1</v>
      </c>
      <c r="CP704">
        <v>1</v>
      </c>
      <c r="CQ704">
        <v>121.504583</v>
      </c>
      <c r="CR704">
        <v>24.993701000000001</v>
      </c>
      <c r="CS704" t="s">
        <v>10140</v>
      </c>
      <c r="CT704" t="s">
        <v>10141</v>
      </c>
      <c r="CU704" t="str">
        <f t="shared" si="103"/>
        <v>中和區</v>
      </c>
      <c r="CV704" t="str">
        <f t="shared" si="104"/>
        <v>景平路</v>
      </c>
    </row>
    <row r="705" spans="36:100" x14ac:dyDescent="0.25">
      <c r="AJ705" t="s">
        <v>2906</v>
      </c>
      <c r="AK705">
        <v>4</v>
      </c>
      <c r="AL705">
        <v>6</v>
      </c>
      <c r="AM705" t="s">
        <v>2831</v>
      </c>
      <c r="AN705" s="2" t="s">
        <v>2907</v>
      </c>
      <c r="AO705">
        <v>25.031116000000001</v>
      </c>
      <c r="AP705">
        <v>121.4104918</v>
      </c>
      <c r="AQ705" t="str">
        <f t="shared" si="99"/>
        <v>新北市</v>
      </c>
      <c r="AR705" t="str">
        <f t="shared" si="100"/>
        <v>新莊區</v>
      </c>
      <c r="BG705" t="str">
        <f t="shared" si="101"/>
        <v/>
      </c>
      <c r="BH705" t="str">
        <f t="shared" si="102"/>
        <v/>
      </c>
      <c r="BX705" t="s">
        <v>5335</v>
      </c>
      <c r="BY705" t="s">
        <v>82</v>
      </c>
      <c r="BZ705" t="s">
        <v>5311</v>
      </c>
      <c r="CA705" t="s">
        <v>5336</v>
      </c>
      <c r="CB705">
        <v>24.93553</v>
      </c>
      <c r="CC705">
        <v>121.397834</v>
      </c>
      <c r="CJ705">
        <v>20214</v>
      </c>
      <c r="CK705">
        <v>10116</v>
      </c>
      <c r="CL705" t="s">
        <v>10142</v>
      </c>
      <c r="CM705" t="s">
        <v>10143</v>
      </c>
      <c r="CN705">
        <v>73</v>
      </c>
      <c r="CP705">
        <v>1</v>
      </c>
      <c r="CQ705">
        <v>121.502089</v>
      </c>
      <c r="CR705">
        <v>24.995175</v>
      </c>
      <c r="CS705" t="s">
        <v>10144</v>
      </c>
      <c r="CT705" t="s">
        <v>10145</v>
      </c>
      <c r="CU705" t="str">
        <f t="shared" si="103"/>
        <v>景平路</v>
      </c>
      <c r="CV705" t="str">
        <f t="shared" si="104"/>
        <v>568</v>
      </c>
    </row>
    <row r="706" spans="36:100" x14ac:dyDescent="0.25">
      <c r="AJ706" t="s">
        <v>3277</v>
      </c>
      <c r="AK706">
        <v>4.5</v>
      </c>
      <c r="AL706">
        <v>4</v>
      </c>
      <c r="AM706" t="s">
        <v>2600</v>
      </c>
      <c r="AN706" s="2" t="s">
        <v>3278</v>
      </c>
      <c r="AO706">
        <v>25.034347799999999</v>
      </c>
      <c r="AP706">
        <v>121.486698</v>
      </c>
      <c r="AQ706" t="str">
        <f t="shared" ref="AQ706:AQ752" si="105">MID(AN706,1,3)</f>
        <v>台北市</v>
      </c>
      <c r="AR706" t="str">
        <f t="shared" ref="AR706:AR752" si="106">MID(AN706,4,3)</f>
        <v>萬華區</v>
      </c>
      <c r="BG706" t="str">
        <f t="shared" ref="BG706:BG752" si="107">MID(BD706,1,3)</f>
        <v/>
      </c>
      <c r="BH706" t="str">
        <f t="shared" ref="BH706:BH749" si="108">MID(BD706,4,3)</f>
        <v/>
      </c>
      <c r="BX706" t="s">
        <v>5337</v>
      </c>
      <c r="BY706" t="s">
        <v>82</v>
      </c>
      <c r="BZ706" t="s">
        <v>5299</v>
      </c>
      <c r="CA706" t="s">
        <v>5338</v>
      </c>
      <c r="CB706">
        <v>24.944880999999999</v>
      </c>
      <c r="CC706">
        <v>121.378225</v>
      </c>
      <c r="CJ706">
        <v>20216</v>
      </c>
      <c r="CK706">
        <v>10116</v>
      </c>
      <c r="CL706" t="s">
        <v>10146</v>
      </c>
      <c r="CM706" t="s">
        <v>10147</v>
      </c>
      <c r="CN706">
        <v>75</v>
      </c>
      <c r="CP706">
        <v>1</v>
      </c>
      <c r="CQ706">
        <v>121.49839009999999</v>
      </c>
      <c r="CR706">
        <v>24.995840999999999</v>
      </c>
      <c r="CS706" t="s">
        <v>10148</v>
      </c>
      <c r="CT706" t="s">
        <v>10149</v>
      </c>
      <c r="CU706" t="str">
        <f t="shared" si="103"/>
        <v>圓通路</v>
      </c>
      <c r="CV706" t="str">
        <f t="shared" si="104"/>
        <v>128</v>
      </c>
    </row>
    <row r="707" spans="36:100" x14ac:dyDescent="0.25">
      <c r="AJ707" t="s">
        <v>3290</v>
      </c>
      <c r="AK707">
        <v>4.2</v>
      </c>
      <c r="AL707">
        <v>38</v>
      </c>
      <c r="AM707" t="s">
        <v>2414</v>
      </c>
      <c r="AN707" s="2" t="s">
        <v>3278</v>
      </c>
      <c r="AO707">
        <v>25.0341126</v>
      </c>
      <c r="AP707">
        <v>121.48831920000001</v>
      </c>
      <c r="AQ707" t="str">
        <f t="shared" si="105"/>
        <v>台北市</v>
      </c>
      <c r="AR707" t="str">
        <f t="shared" si="106"/>
        <v>萬華區</v>
      </c>
      <c r="BG707" t="str">
        <f t="shared" si="107"/>
        <v/>
      </c>
      <c r="BH707" t="str">
        <f t="shared" si="108"/>
        <v/>
      </c>
      <c r="BX707" t="s">
        <v>5339</v>
      </c>
      <c r="BY707" t="s">
        <v>82</v>
      </c>
      <c r="BZ707" t="s">
        <v>5289</v>
      </c>
      <c r="CA707" t="s">
        <v>5340</v>
      </c>
      <c r="CB707">
        <v>24.927091999999998</v>
      </c>
      <c r="CC707">
        <v>121.380184</v>
      </c>
      <c r="CJ707">
        <v>182924</v>
      </c>
      <c r="CK707">
        <v>16591</v>
      </c>
      <c r="CL707" t="s">
        <v>10150</v>
      </c>
      <c r="CM707" t="s">
        <v>10151</v>
      </c>
      <c r="CN707">
        <v>98</v>
      </c>
      <c r="CP707">
        <v>1</v>
      </c>
      <c r="CQ707">
        <v>121.46273100000001</v>
      </c>
      <c r="CR707">
        <v>25.030794</v>
      </c>
      <c r="CS707" t="s">
        <v>10152</v>
      </c>
      <c r="CT707" t="s">
        <v>10153</v>
      </c>
      <c r="CU707" t="str">
        <f t="shared" ref="CU707:CU770" si="109">MID(CS707,1,3)</f>
        <v>新北市</v>
      </c>
      <c r="CV707" t="str">
        <f t="shared" ref="CV707:CV770" si="110">MID(CS707,4,3)</f>
        <v>板橋區</v>
      </c>
    </row>
    <row r="708" spans="36:100" x14ac:dyDescent="0.25">
      <c r="AJ708" t="s">
        <v>2951</v>
      </c>
      <c r="AK708">
        <v>4.3</v>
      </c>
      <c r="AL708">
        <v>9</v>
      </c>
      <c r="AM708" t="s">
        <v>2192</v>
      </c>
      <c r="AN708" s="2" t="s">
        <v>2952</v>
      </c>
      <c r="AO708">
        <v>25.023364099999998</v>
      </c>
      <c r="AP708">
        <v>121.50692170000001</v>
      </c>
      <c r="AQ708" t="str">
        <f t="shared" si="105"/>
        <v>台北市</v>
      </c>
      <c r="AR708" t="str">
        <f t="shared" si="106"/>
        <v>萬華區</v>
      </c>
      <c r="BG708" t="str">
        <f t="shared" si="107"/>
        <v/>
      </c>
      <c r="BH708" t="str">
        <f t="shared" si="108"/>
        <v/>
      </c>
      <c r="BX708" t="s">
        <v>5341</v>
      </c>
      <c r="BY708" t="s">
        <v>82</v>
      </c>
      <c r="BZ708" t="s">
        <v>5293</v>
      </c>
      <c r="CA708" t="s">
        <v>5342</v>
      </c>
      <c r="CB708">
        <v>24.937899380000001</v>
      </c>
      <c r="CC708">
        <v>121.3754603</v>
      </c>
      <c r="CJ708">
        <v>199236</v>
      </c>
      <c r="CK708">
        <v>16677</v>
      </c>
      <c r="CL708" t="s">
        <v>10154</v>
      </c>
      <c r="CM708" t="s">
        <v>10155</v>
      </c>
      <c r="CN708">
        <v>5</v>
      </c>
      <c r="CO708">
        <v>0</v>
      </c>
      <c r="CP708">
        <v>0</v>
      </c>
      <c r="CQ708">
        <v>121.65097830000001</v>
      </c>
      <c r="CR708">
        <v>25.176601000000002</v>
      </c>
      <c r="CS708" t="s">
        <v>10156</v>
      </c>
      <c r="CT708" t="s">
        <v>10157</v>
      </c>
      <c r="CU708" t="str">
        <f t="shared" si="109"/>
        <v>萬里區</v>
      </c>
      <c r="CV708" t="str">
        <f t="shared" si="110"/>
        <v>二坪路</v>
      </c>
    </row>
    <row r="709" spans="36:100" x14ac:dyDescent="0.25">
      <c r="AJ709" t="s">
        <v>3254</v>
      </c>
      <c r="AK709">
        <v>4.3</v>
      </c>
      <c r="AL709">
        <v>592</v>
      </c>
      <c r="AM709" t="s">
        <v>2600</v>
      </c>
      <c r="AN709" s="2" t="s">
        <v>2952</v>
      </c>
      <c r="AO709">
        <v>25.023423900000001</v>
      </c>
      <c r="AP709">
        <v>121.5035669</v>
      </c>
      <c r="AQ709" t="str">
        <f t="shared" si="105"/>
        <v>台北市</v>
      </c>
      <c r="AR709" t="str">
        <f t="shared" si="106"/>
        <v>萬華區</v>
      </c>
      <c r="BG709" t="str">
        <f t="shared" si="107"/>
        <v/>
      </c>
      <c r="BH709" t="str">
        <f t="shared" si="108"/>
        <v/>
      </c>
      <c r="BX709" t="s">
        <v>5343</v>
      </c>
      <c r="BY709" t="s">
        <v>82</v>
      </c>
      <c r="BZ709" t="s">
        <v>5293</v>
      </c>
      <c r="CA709" t="s">
        <v>5344</v>
      </c>
      <c r="CB709">
        <v>24.939184000000001</v>
      </c>
      <c r="CC709">
        <v>121.372399</v>
      </c>
      <c r="CJ709">
        <v>27918</v>
      </c>
      <c r="CK709">
        <v>15224</v>
      </c>
      <c r="CL709" t="s">
        <v>10158</v>
      </c>
      <c r="CM709" t="s">
        <v>10159</v>
      </c>
      <c r="CN709">
        <v>45</v>
      </c>
      <c r="CP709">
        <v>0</v>
      </c>
      <c r="CQ709">
        <v>121.5013177</v>
      </c>
      <c r="CR709">
        <v>25.132183139999999</v>
      </c>
      <c r="CS709" t="s">
        <v>10160</v>
      </c>
      <c r="CT709" t="s">
        <v>10161</v>
      </c>
      <c r="CU709" t="str">
        <f t="shared" si="109"/>
        <v>中央南</v>
      </c>
      <c r="CV709" t="str">
        <f t="shared" si="110"/>
        <v>路一段</v>
      </c>
    </row>
    <row r="710" spans="36:100" x14ac:dyDescent="0.25">
      <c r="AJ710" t="s">
        <v>3309</v>
      </c>
      <c r="AK710">
        <v>4.2</v>
      </c>
      <c r="AL710">
        <v>53</v>
      </c>
      <c r="AM710" t="s">
        <v>2712</v>
      </c>
      <c r="AN710" s="2" t="s">
        <v>2952</v>
      </c>
      <c r="AO710">
        <v>25.020720300000001</v>
      </c>
      <c r="AP710">
        <v>121.50446460000001</v>
      </c>
      <c r="AQ710" t="str">
        <f t="shared" si="105"/>
        <v>台北市</v>
      </c>
      <c r="AR710" t="str">
        <f t="shared" si="106"/>
        <v>萬華區</v>
      </c>
      <c r="BG710" t="str">
        <f t="shared" si="107"/>
        <v/>
      </c>
      <c r="BH710" t="str">
        <f t="shared" si="108"/>
        <v/>
      </c>
      <c r="BX710" t="s">
        <v>2608</v>
      </c>
      <c r="BY710" t="s">
        <v>82</v>
      </c>
      <c r="BZ710" t="s">
        <v>3878</v>
      </c>
      <c r="CA710" t="s">
        <v>5345</v>
      </c>
      <c r="CB710">
        <v>24.93554756</v>
      </c>
      <c r="CC710">
        <v>121.35054599999999</v>
      </c>
      <c r="CJ710">
        <v>27919</v>
      </c>
      <c r="CK710">
        <v>15224</v>
      </c>
      <c r="CL710" t="s">
        <v>10162</v>
      </c>
      <c r="CM710" t="s">
        <v>10163</v>
      </c>
      <c r="CN710">
        <v>46</v>
      </c>
      <c r="CP710">
        <v>0</v>
      </c>
      <c r="CQ710">
        <v>121.501062</v>
      </c>
      <c r="CR710">
        <v>25.130163</v>
      </c>
      <c r="CS710" t="s">
        <v>10164</v>
      </c>
      <c r="CT710" t="s">
        <v>10165</v>
      </c>
      <c r="CU710" t="str">
        <f t="shared" si="109"/>
        <v>中央南</v>
      </c>
      <c r="CV710" t="str">
        <f t="shared" si="110"/>
        <v>路一段</v>
      </c>
    </row>
    <row r="711" spans="36:100" x14ac:dyDescent="0.25">
      <c r="AJ711" t="s">
        <v>3375</v>
      </c>
      <c r="AK711">
        <v>4.4000000000000004</v>
      </c>
      <c r="AL711">
        <v>272</v>
      </c>
      <c r="AM711" t="s">
        <v>2263</v>
      </c>
      <c r="AN711" s="2" t="s">
        <v>2952</v>
      </c>
      <c r="AO711">
        <v>25.021059900000001</v>
      </c>
      <c r="AP711">
        <v>121.50510439999999</v>
      </c>
      <c r="AQ711" t="str">
        <f t="shared" si="105"/>
        <v>台北市</v>
      </c>
      <c r="AR711" t="str">
        <f t="shared" si="106"/>
        <v>萬華區</v>
      </c>
      <c r="BG711" t="str">
        <f t="shared" si="107"/>
        <v/>
      </c>
      <c r="BH711" t="str">
        <f t="shared" si="108"/>
        <v/>
      </c>
      <c r="BX711" t="s">
        <v>5346</v>
      </c>
      <c r="BY711" t="s">
        <v>36</v>
      </c>
      <c r="BZ711" t="s">
        <v>5347</v>
      </c>
      <c r="CA711" t="s">
        <v>5348</v>
      </c>
      <c r="CB711">
        <v>25.166331</v>
      </c>
      <c r="CC711">
        <v>121.451151</v>
      </c>
      <c r="CJ711">
        <v>27921</v>
      </c>
      <c r="CK711">
        <v>15224</v>
      </c>
      <c r="CL711" t="s">
        <v>10166</v>
      </c>
      <c r="CM711" t="s">
        <v>10167</v>
      </c>
      <c r="CN711">
        <v>48</v>
      </c>
      <c r="CP711">
        <v>0</v>
      </c>
      <c r="CQ711">
        <v>121.49959939999999</v>
      </c>
      <c r="CR711">
        <v>25.126003610000001</v>
      </c>
      <c r="CS711" t="s">
        <v>10168</v>
      </c>
      <c r="CT711" t="s">
        <v>10169</v>
      </c>
      <c r="CU711" t="str">
        <f t="shared" si="109"/>
        <v>三合街</v>
      </c>
      <c r="CV711" t="str">
        <f t="shared" si="110"/>
        <v>二段5</v>
      </c>
    </row>
    <row r="712" spans="36:100" x14ac:dyDescent="0.25">
      <c r="AJ712" t="s">
        <v>3452</v>
      </c>
      <c r="AK712">
        <v>4.5</v>
      </c>
      <c r="AL712">
        <v>59</v>
      </c>
      <c r="AM712" t="s">
        <v>2831</v>
      </c>
      <c r="AN712" s="2" t="s">
        <v>2952</v>
      </c>
      <c r="AO712">
        <v>25.021183499999999</v>
      </c>
      <c r="AP712">
        <v>121.5048036</v>
      </c>
      <c r="AQ712" t="str">
        <f t="shared" si="105"/>
        <v>台北市</v>
      </c>
      <c r="AR712" t="str">
        <f t="shared" si="106"/>
        <v>萬華區</v>
      </c>
      <c r="BG712" t="str">
        <f t="shared" si="107"/>
        <v/>
      </c>
      <c r="BH712" t="str">
        <f t="shared" si="108"/>
        <v/>
      </c>
      <c r="BX712" t="s">
        <v>5349</v>
      </c>
      <c r="BY712" t="s">
        <v>36</v>
      </c>
      <c r="BZ712" t="s">
        <v>5347</v>
      </c>
      <c r="CA712" t="s">
        <v>5350</v>
      </c>
      <c r="CB712">
        <v>25.164961999999999</v>
      </c>
      <c r="CC712">
        <v>121.450124</v>
      </c>
      <c r="CJ712">
        <v>27922</v>
      </c>
      <c r="CK712">
        <v>15224</v>
      </c>
      <c r="CL712" t="s">
        <v>10170</v>
      </c>
      <c r="CM712" t="s">
        <v>10171</v>
      </c>
      <c r="CN712">
        <v>49</v>
      </c>
      <c r="CP712">
        <v>0</v>
      </c>
      <c r="CQ712">
        <v>121.498447</v>
      </c>
      <c r="CR712">
        <v>25.126463999999999</v>
      </c>
      <c r="CS712" t="s">
        <v>10172</v>
      </c>
      <c r="CT712" t="s">
        <v>10173</v>
      </c>
      <c r="CU712" t="str">
        <f t="shared" si="109"/>
        <v>大業路</v>
      </c>
      <c r="CV712" t="str">
        <f t="shared" si="110"/>
        <v>282</v>
      </c>
    </row>
    <row r="713" spans="36:100" x14ac:dyDescent="0.25">
      <c r="AJ713" t="s">
        <v>2926</v>
      </c>
      <c r="AK713">
        <v>4.0999999999999996</v>
      </c>
      <c r="AL713">
        <v>2</v>
      </c>
      <c r="AM713" t="s">
        <v>2192</v>
      </c>
      <c r="AN713" s="2" t="s">
        <v>2927</v>
      </c>
      <c r="AO713">
        <v>25.047457600000001</v>
      </c>
      <c r="AP713">
        <v>121.5068673</v>
      </c>
      <c r="AQ713" t="str">
        <f t="shared" si="105"/>
        <v>台北市</v>
      </c>
      <c r="AR713" t="str">
        <f t="shared" si="106"/>
        <v>萬華區</v>
      </c>
      <c r="BG713" t="str">
        <f t="shared" si="107"/>
        <v/>
      </c>
      <c r="BH713" t="str">
        <f t="shared" si="108"/>
        <v/>
      </c>
      <c r="BX713" t="s">
        <v>5351</v>
      </c>
      <c r="BY713" t="s">
        <v>36</v>
      </c>
      <c r="BZ713" t="s">
        <v>4115</v>
      </c>
      <c r="CA713" t="s">
        <v>5352</v>
      </c>
      <c r="CB713">
        <v>25.172473</v>
      </c>
      <c r="CC713">
        <v>121.441025</v>
      </c>
      <c r="CJ713">
        <v>27923</v>
      </c>
      <c r="CK713">
        <v>15224</v>
      </c>
      <c r="CL713" t="s">
        <v>10174</v>
      </c>
      <c r="CM713" t="s">
        <v>10175</v>
      </c>
      <c r="CN713">
        <v>50</v>
      </c>
      <c r="CO713">
        <v>-1</v>
      </c>
      <c r="CP713">
        <v>0</v>
      </c>
      <c r="CQ713">
        <v>121.49742000000001</v>
      </c>
      <c r="CR713">
        <v>25.129090000000001</v>
      </c>
      <c r="CS713" t="s">
        <v>10176</v>
      </c>
      <c r="CT713" t="s">
        <v>10177</v>
      </c>
      <c r="CU713" t="str">
        <f t="shared" si="109"/>
        <v>大業路</v>
      </c>
      <c r="CV713" t="str">
        <f t="shared" si="110"/>
        <v>368</v>
      </c>
    </row>
    <row r="714" spans="36:100" x14ac:dyDescent="0.25">
      <c r="AJ714" t="s">
        <v>3119</v>
      </c>
      <c r="AK714">
        <v>4.5</v>
      </c>
      <c r="AL714">
        <v>41</v>
      </c>
      <c r="AM714" t="s">
        <v>2694</v>
      </c>
      <c r="AN714" s="2" t="s">
        <v>2927</v>
      </c>
      <c r="AO714">
        <v>25.047325600000001</v>
      </c>
      <c r="AP714">
        <v>121.5071428</v>
      </c>
      <c r="AQ714" t="str">
        <f t="shared" si="105"/>
        <v>台北市</v>
      </c>
      <c r="AR714" t="str">
        <f t="shared" si="106"/>
        <v>萬華區</v>
      </c>
      <c r="BG714" t="str">
        <f t="shared" si="107"/>
        <v/>
      </c>
      <c r="BH714" t="str">
        <f t="shared" si="108"/>
        <v/>
      </c>
      <c r="BX714" t="s">
        <v>5353</v>
      </c>
      <c r="BY714" t="s">
        <v>36</v>
      </c>
      <c r="BZ714" t="s">
        <v>4060</v>
      </c>
      <c r="CA714" t="s">
        <v>5354</v>
      </c>
      <c r="CB714">
        <v>25.138216</v>
      </c>
      <c r="CC714">
        <v>121.463167</v>
      </c>
      <c r="CJ714">
        <v>27925</v>
      </c>
      <c r="CK714">
        <v>15224</v>
      </c>
      <c r="CL714" t="s">
        <v>10158</v>
      </c>
      <c r="CM714" t="s">
        <v>10159</v>
      </c>
      <c r="CN714">
        <v>52</v>
      </c>
      <c r="CP714">
        <v>1</v>
      </c>
      <c r="CQ714">
        <v>121.5014192</v>
      </c>
      <c r="CR714">
        <v>25.13224662</v>
      </c>
      <c r="CS714" t="s">
        <v>10178</v>
      </c>
      <c r="CT714" t="s">
        <v>10179</v>
      </c>
      <c r="CU714" t="str">
        <f t="shared" si="109"/>
        <v>中央南</v>
      </c>
      <c r="CV714" t="str">
        <f t="shared" si="110"/>
        <v>路一段</v>
      </c>
    </row>
    <row r="715" spans="36:100" x14ac:dyDescent="0.25">
      <c r="AJ715" t="s">
        <v>2984</v>
      </c>
      <c r="AK715">
        <v>4</v>
      </c>
      <c r="AL715">
        <v>95</v>
      </c>
      <c r="AM715" t="s">
        <v>2192</v>
      </c>
      <c r="AN715" s="2" t="s">
        <v>663</v>
      </c>
      <c r="AO715">
        <v>25.028542399999999</v>
      </c>
      <c r="AP715">
        <v>121.4963425</v>
      </c>
      <c r="AQ715" t="str">
        <f t="shared" si="105"/>
        <v>台北市</v>
      </c>
      <c r="AR715" t="str">
        <f t="shared" si="106"/>
        <v>萬華區</v>
      </c>
      <c r="BG715" t="str">
        <f t="shared" si="107"/>
        <v/>
      </c>
      <c r="BH715" t="str">
        <f t="shared" si="108"/>
        <v/>
      </c>
      <c r="BX715" t="s">
        <v>5355</v>
      </c>
      <c r="BY715" t="s">
        <v>36</v>
      </c>
      <c r="BZ715" t="s">
        <v>4354</v>
      </c>
      <c r="CA715" t="s">
        <v>5356</v>
      </c>
      <c r="CB715">
        <v>25.171962000000001</v>
      </c>
      <c r="CC715">
        <v>121.436678</v>
      </c>
      <c r="CJ715">
        <v>27926</v>
      </c>
      <c r="CK715">
        <v>15224</v>
      </c>
      <c r="CL715" t="s">
        <v>9891</v>
      </c>
      <c r="CM715" t="s">
        <v>9892</v>
      </c>
      <c r="CN715">
        <v>53</v>
      </c>
      <c r="CP715">
        <v>1</v>
      </c>
      <c r="CQ715">
        <v>121.50136000000001</v>
      </c>
      <c r="CR715">
        <v>25.133615259999999</v>
      </c>
      <c r="CS715" t="s">
        <v>10180</v>
      </c>
      <c r="CT715" t="s">
        <v>10181</v>
      </c>
      <c r="CU715" t="str">
        <f t="shared" si="109"/>
        <v>中央北</v>
      </c>
      <c r="CV715" t="str">
        <f t="shared" si="110"/>
        <v>路一段</v>
      </c>
    </row>
    <row r="716" spans="36:100" x14ac:dyDescent="0.25">
      <c r="AJ716" t="s">
        <v>3451</v>
      </c>
      <c r="AK716">
        <v>4</v>
      </c>
      <c r="AL716">
        <v>23</v>
      </c>
      <c r="AM716" t="s">
        <v>2831</v>
      </c>
      <c r="AN716" s="2" t="s">
        <v>663</v>
      </c>
      <c r="AO716">
        <v>25.028542600000002</v>
      </c>
      <c r="AP716">
        <v>121.4963415</v>
      </c>
      <c r="AQ716" t="str">
        <f t="shared" si="105"/>
        <v>台北市</v>
      </c>
      <c r="AR716" t="str">
        <f t="shared" si="106"/>
        <v>萬華區</v>
      </c>
      <c r="BG716" t="str">
        <f t="shared" si="107"/>
        <v/>
      </c>
      <c r="BH716" t="str">
        <f t="shared" si="108"/>
        <v/>
      </c>
      <c r="BX716" t="s">
        <v>5357</v>
      </c>
      <c r="BY716" t="s">
        <v>36</v>
      </c>
      <c r="BZ716" t="s">
        <v>5358</v>
      </c>
      <c r="CA716" t="s">
        <v>5359</v>
      </c>
      <c r="CB716">
        <v>25.185155999999999</v>
      </c>
      <c r="CC716">
        <v>121.423132</v>
      </c>
      <c r="CJ716">
        <v>27927</v>
      </c>
      <c r="CK716">
        <v>15224</v>
      </c>
      <c r="CL716" t="s">
        <v>9887</v>
      </c>
      <c r="CM716" t="s">
        <v>9888</v>
      </c>
      <c r="CN716">
        <v>54</v>
      </c>
      <c r="CP716">
        <v>1</v>
      </c>
      <c r="CQ716">
        <v>121.49789149999999</v>
      </c>
      <c r="CR716">
        <v>25.135807419999999</v>
      </c>
      <c r="CS716" t="s">
        <v>10182</v>
      </c>
      <c r="CT716" t="s">
        <v>10183</v>
      </c>
      <c r="CU716" t="str">
        <f t="shared" si="109"/>
        <v>中央北</v>
      </c>
      <c r="CV716" t="str">
        <f t="shared" si="110"/>
        <v>路一段</v>
      </c>
    </row>
    <row r="717" spans="36:100" x14ac:dyDescent="0.25">
      <c r="AJ717" t="s">
        <v>3274</v>
      </c>
      <c r="AK717">
        <v>4.0999999999999996</v>
      </c>
      <c r="AL717">
        <v>787</v>
      </c>
      <c r="AM717" t="s">
        <v>3275</v>
      </c>
      <c r="AN717" s="2" t="s">
        <v>3276</v>
      </c>
      <c r="AO717">
        <v>25.043785499999998</v>
      </c>
      <c r="AP717">
        <v>121.50540839999999</v>
      </c>
      <c r="AQ717" t="str">
        <f t="shared" si="105"/>
        <v>台北市</v>
      </c>
      <c r="AR717" t="str">
        <f t="shared" si="106"/>
        <v>萬華區</v>
      </c>
      <c r="BG717" t="str">
        <f t="shared" si="107"/>
        <v/>
      </c>
      <c r="BH717" t="str">
        <f t="shared" si="108"/>
        <v/>
      </c>
      <c r="BX717" t="s">
        <v>5360</v>
      </c>
      <c r="BY717" t="s">
        <v>36</v>
      </c>
      <c r="BZ717" t="s">
        <v>5361</v>
      </c>
      <c r="CA717" t="s">
        <v>5362</v>
      </c>
      <c r="CB717">
        <v>25.180795</v>
      </c>
      <c r="CC717">
        <v>121.444547</v>
      </c>
      <c r="CJ717">
        <v>27930</v>
      </c>
      <c r="CK717">
        <v>15224</v>
      </c>
      <c r="CL717" t="s">
        <v>9879</v>
      </c>
      <c r="CM717" t="s">
        <v>9880</v>
      </c>
      <c r="CN717">
        <v>57</v>
      </c>
      <c r="CP717">
        <v>1</v>
      </c>
      <c r="CQ717">
        <v>121.48966</v>
      </c>
      <c r="CR717">
        <v>25.140560000000001</v>
      </c>
      <c r="CS717" t="s">
        <v>10184</v>
      </c>
      <c r="CT717" t="s">
        <v>10185</v>
      </c>
      <c r="CU717" t="str">
        <f t="shared" si="109"/>
        <v>稻香路</v>
      </c>
      <c r="CV717" t="str">
        <f t="shared" si="110"/>
        <v>79號</v>
      </c>
    </row>
    <row r="718" spans="36:100" x14ac:dyDescent="0.25">
      <c r="AJ718" t="s">
        <v>3268</v>
      </c>
      <c r="AK718">
        <v>4.2</v>
      </c>
      <c r="AL718">
        <v>308</v>
      </c>
      <c r="AM718" t="s">
        <v>2600</v>
      </c>
      <c r="AN718" s="2" t="s">
        <v>3269</v>
      </c>
      <c r="AO718">
        <v>25.034341600000001</v>
      </c>
      <c r="AP718">
        <v>121.4876921</v>
      </c>
      <c r="AQ718" t="str">
        <f t="shared" si="105"/>
        <v>台北市</v>
      </c>
      <c r="AR718" t="str">
        <f t="shared" si="106"/>
        <v>萬華區</v>
      </c>
      <c r="BG718" t="str">
        <f t="shared" si="107"/>
        <v/>
      </c>
      <c r="BH718" t="str">
        <f t="shared" si="108"/>
        <v/>
      </c>
      <c r="BX718" t="s">
        <v>5363</v>
      </c>
      <c r="BY718" t="s">
        <v>36</v>
      </c>
      <c r="BZ718" t="s">
        <v>5347</v>
      </c>
      <c r="CA718" t="s">
        <v>5364</v>
      </c>
      <c r="CB718">
        <v>25.166712</v>
      </c>
      <c r="CC718">
        <v>121.447976</v>
      </c>
      <c r="CJ718">
        <v>27933</v>
      </c>
      <c r="CK718">
        <v>15224</v>
      </c>
      <c r="CL718" t="s">
        <v>9674</v>
      </c>
      <c r="CM718" t="s">
        <v>10186</v>
      </c>
      <c r="CN718">
        <v>85</v>
      </c>
      <c r="CP718">
        <v>1</v>
      </c>
      <c r="CQ718">
        <v>121.44785779999999</v>
      </c>
      <c r="CR718">
        <v>25.169</v>
      </c>
      <c r="CS718" t="s">
        <v>10187</v>
      </c>
      <c r="CT718" t="s">
        <v>10188</v>
      </c>
      <c r="CU718" t="str">
        <f t="shared" si="109"/>
        <v>學府路</v>
      </c>
      <c r="CV718" t="str">
        <f t="shared" si="110"/>
        <v>41號</v>
      </c>
    </row>
    <row r="719" spans="36:100" x14ac:dyDescent="0.25">
      <c r="AJ719" t="s">
        <v>3402</v>
      </c>
      <c r="AK719">
        <v>4.5999999999999996</v>
      </c>
      <c r="AL719">
        <v>99</v>
      </c>
      <c r="AM719" t="s">
        <v>2263</v>
      </c>
      <c r="AN719" s="2" t="s">
        <v>3403</v>
      </c>
      <c r="AO719">
        <v>25.0335693</v>
      </c>
      <c r="AP719">
        <v>121.48801760000001</v>
      </c>
      <c r="AQ719" t="str">
        <f t="shared" si="105"/>
        <v>台北市</v>
      </c>
      <c r="AR719" t="str">
        <f t="shared" si="106"/>
        <v>萬華區</v>
      </c>
      <c r="BG719" t="str">
        <f t="shared" si="107"/>
        <v/>
      </c>
      <c r="BH719" t="str">
        <f t="shared" si="108"/>
        <v/>
      </c>
      <c r="BX719" t="s">
        <v>3716</v>
      </c>
      <c r="BY719" t="s">
        <v>36</v>
      </c>
      <c r="BZ719" t="s">
        <v>5365</v>
      </c>
      <c r="CA719" t="s">
        <v>5366</v>
      </c>
      <c r="CB719">
        <v>25.178058</v>
      </c>
      <c r="CC719">
        <v>121.43003299999999</v>
      </c>
      <c r="CJ719">
        <v>133053</v>
      </c>
      <c r="CK719">
        <v>16531</v>
      </c>
      <c r="CL719" t="s">
        <v>10189</v>
      </c>
      <c r="CM719" t="s">
        <v>10190</v>
      </c>
      <c r="CN719">
        <v>12</v>
      </c>
      <c r="CO719">
        <v>-1</v>
      </c>
      <c r="CP719">
        <v>0</v>
      </c>
      <c r="CQ719">
        <v>121.4715209</v>
      </c>
      <c r="CR719">
        <v>25.184415999999999</v>
      </c>
      <c r="CS719" t="s">
        <v>10191</v>
      </c>
      <c r="CT719" t="s">
        <v>10192</v>
      </c>
      <c r="CU719" t="str">
        <f t="shared" si="109"/>
        <v>北新路</v>
      </c>
      <c r="CV719" t="str">
        <f t="shared" si="110"/>
        <v>一段6</v>
      </c>
    </row>
    <row r="720" spans="36:100" x14ac:dyDescent="0.25">
      <c r="AJ720" t="s">
        <v>2649</v>
      </c>
      <c r="AK720">
        <v>4.0999999999999996</v>
      </c>
      <c r="AL720">
        <v>124</v>
      </c>
      <c r="AM720" t="s">
        <v>2609</v>
      </c>
      <c r="AN720" s="2" t="s">
        <v>2650</v>
      </c>
      <c r="AO720">
        <v>24.967165699999999</v>
      </c>
      <c r="AP720">
        <v>121.3872602</v>
      </c>
      <c r="AQ720" t="str">
        <f t="shared" si="105"/>
        <v>新北市</v>
      </c>
      <c r="AR720" t="str">
        <f t="shared" si="106"/>
        <v>樹林區</v>
      </c>
      <c r="BG720" t="str">
        <f t="shared" si="107"/>
        <v/>
      </c>
      <c r="BH720" t="str">
        <f t="shared" si="108"/>
        <v/>
      </c>
      <c r="BX720" t="s">
        <v>5367</v>
      </c>
      <c r="BY720" t="s">
        <v>36</v>
      </c>
      <c r="BZ720" t="s">
        <v>5368</v>
      </c>
      <c r="CA720" t="s">
        <v>5369</v>
      </c>
      <c r="CB720">
        <v>25.180205000000001</v>
      </c>
      <c r="CC720">
        <v>121.445894</v>
      </c>
      <c r="CJ720">
        <v>133221</v>
      </c>
      <c r="CK720">
        <v>16532</v>
      </c>
      <c r="CL720" t="s">
        <v>10193</v>
      </c>
      <c r="CM720" t="s">
        <v>10194</v>
      </c>
      <c r="CN720">
        <v>92</v>
      </c>
      <c r="CP720">
        <v>1</v>
      </c>
      <c r="CQ720">
        <v>121.531779</v>
      </c>
      <c r="CR720">
        <v>25.287977000000001</v>
      </c>
      <c r="CS720" t="s">
        <v>10195</v>
      </c>
      <c r="CT720" t="s">
        <v>10196</v>
      </c>
      <c r="CU720" t="str">
        <f t="shared" si="109"/>
        <v>崁子腳</v>
      </c>
      <c r="CV720" t="str">
        <f t="shared" si="110"/>
        <v>58-</v>
      </c>
    </row>
    <row r="721" spans="36:100" x14ac:dyDescent="0.25">
      <c r="AJ721" t="s">
        <v>2656</v>
      </c>
      <c r="AK721">
        <v>3.7</v>
      </c>
      <c r="AL721">
        <v>3</v>
      </c>
      <c r="AM721" t="s">
        <v>2609</v>
      </c>
      <c r="AN721" s="2" t="s">
        <v>2650</v>
      </c>
      <c r="AO721">
        <v>24.966427700000001</v>
      </c>
      <c r="AP721">
        <v>121.3864334</v>
      </c>
      <c r="AQ721" t="str">
        <f t="shared" si="105"/>
        <v>新北市</v>
      </c>
      <c r="AR721" t="str">
        <f t="shared" si="106"/>
        <v>樹林區</v>
      </c>
      <c r="BG721" t="str">
        <f t="shared" si="107"/>
        <v/>
      </c>
      <c r="BH721" t="str">
        <f t="shared" si="108"/>
        <v/>
      </c>
      <c r="BX721" t="s">
        <v>5370</v>
      </c>
      <c r="BY721" t="s">
        <v>36</v>
      </c>
      <c r="BZ721" t="s">
        <v>4115</v>
      </c>
      <c r="CA721" t="s">
        <v>5371</v>
      </c>
      <c r="CB721">
        <v>25.172830000000001</v>
      </c>
      <c r="CC721">
        <v>121.442395</v>
      </c>
      <c r="CJ721">
        <v>27934</v>
      </c>
      <c r="CK721">
        <v>15224</v>
      </c>
      <c r="CL721" t="s">
        <v>9782</v>
      </c>
      <c r="CM721" t="s">
        <v>9783</v>
      </c>
      <c r="CN721">
        <v>86</v>
      </c>
      <c r="CP721">
        <v>1</v>
      </c>
      <c r="CQ721">
        <v>121.44588</v>
      </c>
      <c r="CR721">
        <v>25.168410000000002</v>
      </c>
      <c r="CS721" t="s">
        <v>10197</v>
      </c>
      <c r="CT721" t="s">
        <v>10198</v>
      </c>
      <c r="CU721" t="str">
        <f t="shared" si="109"/>
        <v>中正東</v>
      </c>
      <c r="CV721" t="str">
        <f t="shared" si="110"/>
        <v>路35</v>
      </c>
    </row>
    <row r="722" spans="36:100" x14ac:dyDescent="0.25">
      <c r="AJ722" t="s">
        <v>2806</v>
      </c>
      <c r="AK722">
        <v>4.3</v>
      </c>
      <c r="AL722">
        <v>3</v>
      </c>
      <c r="AM722" t="s">
        <v>2263</v>
      </c>
      <c r="AN722" s="2" t="s">
        <v>2807</v>
      </c>
      <c r="AO722">
        <v>24.967232899999999</v>
      </c>
      <c r="AP722">
        <v>121.3879931</v>
      </c>
      <c r="AQ722" t="str">
        <f t="shared" si="105"/>
        <v>新北市</v>
      </c>
      <c r="AR722" t="str">
        <f t="shared" si="106"/>
        <v>樹林區</v>
      </c>
      <c r="BG722" t="str">
        <f t="shared" si="107"/>
        <v/>
      </c>
      <c r="BH722" t="str">
        <f t="shared" si="108"/>
        <v/>
      </c>
      <c r="BX722" t="s">
        <v>5372</v>
      </c>
      <c r="BY722" t="s">
        <v>36</v>
      </c>
      <c r="BZ722" t="s">
        <v>5373</v>
      </c>
      <c r="CA722" t="s">
        <v>5374</v>
      </c>
      <c r="CB722">
        <v>25.172984</v>
      </c>
      <c r="CC722">
        <v>121.43940000000001</v>
      </c>
      <c r="CJ722">
        <v>27936</v>
      </c>
      <c r="CK722">
        <v>15224</v>
      </c>
      <c r="CL722" t="s">
        <v>9790</v>
      </c>
      <c r="CM722" t="s">
        <v>9791</v>
      </c>
      <c r="CN722">
        <v>88</v>
      </c>
      <c r="CP722">
        <v>1</v>
      </c>
      <c r="CQ722">
        <v>121.44194</v>
      </c>
      <c r="CR722">
        <v>25.175635</v>
      </c>
      <c r="CS722" t="s">
        <v>10199</v>
      </c>
      <c r="CT722" t="s">
        <v>10200</v>
      </c>
      <c r="CU722" t="str">
        <f t="shared" si="109"/>
        <v>淡水區</v>
      </c>
      <c r="CV722" t="str">
        <f t="shared" si="110"/>
        <v>中山北</v>
      </c>
    </row>
    <row r="723" spans="36:100" x14ac:dyDescent="0.25">
      <c r="AJ723" t="s">
        <v>2811</v>
      </c>
      <c r="AK723">
        <v>4.7</v>
      </c>
      <c r="AL723">
        <v>6</v>
      </c>
      <c r="AM723" t="s">
        <v>2263</v>
      </c>
      <c r="AN723" s="2" t="s">
        <v>2807</v>
      </c>
      <c r="AO723">
        <v>24.9930719</v>
      </c>
      <c r="AP723">
        <v>121.42850489999999</v>
      </c>
      <c r="AQ723" t="str">
        <f t="shared" si="105"/>
        <v>新北市</v>
      </c>
      <c r="AR723" t="str">
        <f t="shared" si="106"/>
        <v>樹林區</v>
      </c>
      <c r="BG723" t="str">
        <f t="shared" si="107"/>
        <v/>
      </c>
      <c r="BH723" t="str">
        <f t="shared" si="108"/>
        <v/>
      </c>
      <c r="BX723" t="s">
        <v>5375</v>
      </c>
      <c r="BY723" t="s">
        <v>36</v>
      </c>
      <c r="BZ723" t="s">
        <v>5376</v>
      </c>
      <c r="CA723" t="s">
        <v>5377</v>
      </c>
      <c r="CB723">
        <v>25.181826000000001</v>
      </c>
      <c r="CC723">
        <v>121.422585</v>
      </c>
      <c r="CJ723">
        <v>33925</v>
      </c>
      <c r="CK723">
        <v>10148</v>
      </c>
      <c r="CL723" t="s">
        <v>3624</v>
      </c>
      <c r="CM723" t="s">
        <v>7966</v>
      </c>
      <c r="CN723">
        <v>26</v>
      </c>
      <c r="CP723">
        <v>0</v>
      </c>
      <c r="CQ723">
        <v>121.4087873</v>
      </c>
      <c r="CR723">
        <v>24.979984000000002</v>
      </c>
      <c r="CS723" t="s">
        <v>10201</v>
      </c>
      <c r="CT723" t="s">
        <v>10202</v>
      </c>
      <c r="CU723" t="str">
        <f t="shared" si="109"/>
        <v>中山路</v>
      </c>
      <c r="CV723" t="str">
        <f t="shared" si="110"/>
        <v>二段1</v>
      </c>
    </row>
    <row r="724" spans="36:100" x14ac:dyDescent="0.25">
      <c r="AJ724" t="s">
        <v>2826</v>
      </c>
      <c r="AK724">
        <v>0</v>
      </c>
      <c r="AL724">
        <v>0</v>
      </c>
      <c r="AM724" t="s">
        <v>2263</v>
      </c>
      <c r="AN724" s="2" t="s">
        <v>2807</v>
      </c>
      <c r="AO724">
        <v>24.970263200000002</v>
      </c>
      <c r="AP724">
        <v>121.4140848</v>
      </c>
      <c r="AQ724" t="str">
        <f t="shared" si="105"/>
        <v>新北市</v>
      </c>
      <c r="AR724" t="str">
        <f t="shared" si="106"/>
        <v>樹林區</v>
      </c>
      <c r="BG724" t="str">
        <f t="shared" si="107"/>
        <v/>
      </c>
      <c r="BH724" t="str">
        <f t="shared" si="108"/>
        <v/>
      </c>
      <c r="BX724" t="s">
        <v>5378</v>
      </c>
      <c r="BY724" t="s">
        <v>36</v>
      </c>
      <c r="BZ724" t="s">
        <v>5365</v>
      </c>
      <c r="CA724" t="s">
        <v>5379</v>
      </c>
      <c r="CB724">
        <v>25.176107999999999</v>
      </c>
      <c r="CC724">
        <v>121.426782</v>
      </c>
      <c r="CJ724">
        <v>14417</v>
      </c>
      <c r="CK724">
        <v>10732</v>
      </c>
      <c r="CL724" t="s">
        <v>10203</v>
      </c>
      <c r="CM724" t="s">
        <v>10204</v>
      </c>
      <c r="CN724">
        <v>68</v>
      </c>
      <c r="CP724">
        <v>1</v>
      </c>
      <c r="CQ724">
        <v>121.53358</v>
      </c>
      <c r="CR724">
        <v>24.98743</v>
      </c>
      <c r="CS724" t="s">
        <v>10205</v>
      </c>
      <c r="CT724" t="s">
        <v>10206</v>
      </c>
      <c r="CU724" t="str">
        <f t="shared" si="109"/>
        <v>中正路</v>
      </c>
      <c r="CV724" t="str">
        <f t="shared" si="110"/>
        <v>546</v>
      </c>
    </row>
    <row r="725" spans="36:100" x14ac:dyDescent="0.25">
      <c r="AJ725" t="s">
        <v>2645</v>
      </c>
      <c r="AK725">
        <v>3.9</v>
      </c>
      <c r="AL725">
        <v>34</v>
      </c>
      <c r="AM725" t="s">
        <v>2600</v>
      </c>
      <c r="AN725" s="2" t="s">
        <v>2646</v>
      </c>
      <c r="AO725">
        <v>24.969575899999999</v>
      </c>
      <c r="AP725">
        <v>121.4101481</v>
      </c>
      <c r="AQ725" t="str">
        <f t="shared" si="105"/>
        <v>新北市</v>
      </c>
      <c r="AR725" t="str">
        <f t="shared" si="106"/>
        <v>樹林區</v>
      </c>
      <c r="BG725" t="str">
        <f t="shared" si="107"/>
        <v/>
      </c>
      <c r="BH725" t="str">
        <f t="shared" si="108"/>
        <v/>
      </c>
      <c r="BX725" t="s">
        <v>5380</v>
      </c>
      <c r="BY725" t="s">
        <v>36</v>
      </c>
      <c r="BZ725" t="s">
        <v>5376</v>
      </c>
      <c r="CA725" t="s">
        <v>5381</v>
      </c>
      <c r="CB725">
        <v>25.183501</v>
      </c>
      <c r="CC725">
        <v>121.42393</v>
      </c>
      <c r="CJ725">
        <v>14419</v>
      </c>
      <c r="CK725">
        <v>10732</v>
      </c>
      <c r="CL725" t="s">
        <v>10207</v>
      </c>
      <c r="CM725" t="s">
        <v>10208</v>
      </c>
      <c r="CN725">
        <v>69</v>
      </c>
      <c r="CP725">
        <v>1</v>
      </c>
      <c r="CQ725">
        <v>121.53345059999999</v>
      </c>
      <c r="CR725">
        <v>24.98444031</v>
      </c>
      <c r="CS725" t="s">
        <v>10209</v>
      </c>
      <c r="CT725" t="s">
        <v>10210</v>
      </c>
      <c r="CU725" t="str">
        <f t="shared" si="109"/>
        <v>中正路</v>
      </c>
      <c r="CV725" t="str">
        <f t="shared" si="110"/>
        <v>516</v>
      </c>
    </row>
    <row r="726" spans="36:100" x14ac:dyDescent="0.25">
      <c r="AJ726" t="s">
        <v>2422</v>
      </c>
      <c r="AK726">
        <v>4.9000000000000004</v>
      </c>
      <c r="AL726">
        <v>119</v>
      </c>
      <c r="AM726" t="s">
        <v>2323</v>
      </c>
      <c r="AN726" s="2" t="s">
        <v>2423</v>
      </c>
      <c r="AO726">
        <v>24.973055899999999</v>
      </c>
      <c r="AP726">
        <v>121.4178287</v>
      </c>
      <c r="AQ726" t="str">
        <f t="shared" si="105"/>
        <v>新北市</v>
      </c>
      <c r="AR726" t="str">
        <f t="shared" si="106"/>
        <v>樹林區</v>
      </c>
      <c r="BG726" t="str">
        <f t="shared" si="107"/>
        <v/>
      </c>
      <c r="BH726" t="str">
        <f t="shared" si="108"/>
        <v/>
      </c>
      <c r="BX726" t="s">
        <v>5382</v>
      </c>
      <c r="BY726" t="s">
        <v>36</v>
      </c>
      <c r="BZ726" t="s">
        <v>5365</v>
      </c>
      <c r="CA726" t="s">
        <v>5383</v>
      </c>
      <c r="CB726">
        <v>25.18647</v>
      </c>
      <c r="CC726">
        <v>121.427453</v>
      </c>
      <c r="CJ726">
        <v>14421</v>
      </c>
      <c r="CK726">
        <v>10732</v>
      </c>
      <c r="CL726" t="s">
        <v>10211</v>
      </c>
      <c r="CM726" t="s">
        <v>10212</v>
      </c>
      <c r="CN726">
        <v>70</v>
      </c>
      <c r="CP726">
        <v>1</v>
      </c>
      <c r="CQ726">
        <v>121.53367</v>
      </c>
      <c r="CR726">
        <v>24.981819999999999</v>
      </c>
      <c r="CS726" t="s">
        <v>10213</v>
      </c>
      <c r="CT726" t="s">
        <v>10214</v>
      </c>
      <c r="CU726" t="str">
        <f t="shared" si="109"/>
        <v>中正路</v>
      </c>
      <c r="CV726" t="str">
        <f t="shared" si="110"/>
        <v>485</v>
      </c>
    </row>
    <row r="727" spans="36:100" x14ac:dyDescent="0.25">
      <c r="AJ727" t="s">
        <v>2914</v>
      </c>
      <c r="AK727">
        <v>4.4000000000000004</v>
      </c>
      <c r="AL727">
        <v>66</v>
      </c>
      <c r="AM727" t="s">
        <v>2870</v>
      </c>
      <c r="AN727" s="2" t="s">
        <v>2915</v>
      </c>
      <c r="AO727">
        <v>25.001257299999999</v>
      </c>
      <c r="AP727">
        <v>121.428245</v>
      </c>
      <c r="AQ727" t="str">
        <f t="shared" si="105"/>
        <v>新北市</v>
      </c>
      <c r="AR727" t="str">
        <f t="shared" si="106"/>
        <v>樹林區</v>
      </c>
      <c r="BG727" t="str">
        <f t="shared" si="107"/>
        <v/>
      </c>
      <c r="BH727" t="str">
        <f t="shared" si="108"/>
        <v/>
      </c>
      <c r="BX727" t="s">
        <v>5384</v>
      </c>
      <c r="BY727" t="s">
        <v>36</v>
      </c>
      <c r="BZ727" t="s">
        <v>5373</v>
      </c>
      <c r="CA727" t="s">
        <v>5385</v>
      </c>
      <c r="CB727">
        <v>25.173560999999999</v>
      </c>
      <c r="CC727">
        <v>121.439581</v>
      </c>
      <c r="CJ727">
        <v>14423</v>
      </c>
      <c r="CK727">
        <v>10732</v>
      </c>
      <c r="CL727" t="s">
        <v>10215</v>
      </c>
      <c r="CM727" t="s">
        <v>10216</v>
      </c>
      <c r="CN727">
        <v>72</v>
      </c>
      <c r="CO727">
        <v>-1</v>
      </c>
      <c r="CP727">
        <v>1</v>
      </c>
      <c r="CQ727">
        <v>121.534109</v>
      </c>
      <c r="CR727">
        <v>24.977861999999998</v>
      </c>
      <c r="CS727" t="s">
        <v>10217</v>
      </c>
      <c r="CT727" t="s">
        <v>10218</v>
      </c>
      <c r="CU727" t="str">
        <f t="shared" si="109"/>
        <v>中正路</v>
      </c>
      <c r="CV727" t="str">
        <f t="shared" si="110"/>
        <v>423</v>
      </c>
    </row>
    <row r="728" spans="36:100" x14ac:dyDescent="0.25">
      <c r="AJ728" t="s">
        <v>2202</v>
      </c>
      <c r="AK728">
        <v>4.2</v>
      </c>
      <c r="AL728">
        <v>2</v>
      </c>
      <c r="AM728" t="s">
        <v>2192</v>
      </c>
      <c r="AN728" s="2" t="s">
        <v>2203</v>
      </c>
      <c r="AO728">
        <v>25.004190900000001</v>
      </c>
      <c r="AP728">
        <v>121.423351</v>
      </c>
      <c r="AQ728" t="str">
        <f t="shared" si="105"/>
        <v>新北市</v>
      </c>
      <c r="AR728" t="str">
        <f t="shared" si="106"/>
        <v>樹林區</v>
      </c>
      <c r="BG728" t="str">
        <f t="shared" si="107"/>
        <v/>
      </c>
      <c r="BH728" t="str">
        <f t="shared" si="108"/>
        <v/>
      </c>
      <c r="BX728" t="s">
        <v>5386</v>
      </c>
      <c r="BY728" t="s">
        <v>36</v>
      </c>
      <c r="BZ728" t="s">
        <v>5387</v>
      </c>
      <c r="CA728" t="s">
        <v>5388</v>
      </c>
      <c r="CB728">
        <v>25.225307999999998</v>
      </c>
      <c r="CC728">
        <v>121.443111</v>
      </c>
      <c r="CJ728">
        <v>14429</v>
      </c>
      <c r="CK728">
        <v>10732</v>
      </c>
      <c r="CL728" t="s">
        <v>10219</v>
      </c>
      <c r="CM728" t="s">
        <v>10220</v>
      </c>
      <c r="CN728">
        <v>75</v>
      </c>
      <c r="CP728">
        <v>1</v>
      </c>
      <c r="CQ728">
        <v>121.540277</v>
      </c>
      <c r="CR728">
        <v>24.972496</v>
      </c>
      <c r="CS728" t="s">
        <v>10221</v>
      </c>
      <c r="CT728" t="s">
        <v>10222</v>
      </c>
      <c r="CU728" t="str">
        <f t="shared" si="109"/>
        <v>中正路</v>
      </c>
      <c r="CV728" t="str">
        <f t="shared" si="110"/>
        <v>201</v>
      </c>
    </row>
    <row r="729" spans="36:100" x14ac:dyDescent="0.25">
      <c r="AJ729" t="s">
        <v>2898</v>
      </c>
      <c r="AK729">
        <v>4.8</v>
      </c>
      <c r="AL729">
        <v>116</v>
      </c>
      <c r="AM729" t="s">
        <v>2250</v>
      </c>
      <c r="AN729" s="2" t="s">
        <v>2899</v>
      </c>
      <c r="AO729">
        <v>25.010946799999999</v>
      </c>
      <c r="AP729">
        <v>121.4206624</v>
      </c>
      <c r="AQ729" t="str">
        <f t="shared" si="105"/>
        <v>新北市</v>
      </c>
      <c r="AR729" t="str">
        <f t="shared" si="106"/>
        <v>樹林區</v>
      </c>
      <c r="BG729" t="str">
        <f t="shared" si="107"/>
        <v/>
      </c>
      <c r="BH729" t="str">
        <f t="shared" si="108"/>
        <v/>
      </c>
      <c r="BX729" t="s">
        <v>5389</v>
      </c>
      <c r="BY729" t="s">
        <v>36</v>
      </c>
      <c r="BZ729" t="s">
        <v>4354</v>
      </c>
      <c r="CA729" t="s">
        <v>5390</v>
      </c>
      <c r="CB729">
        <v>25.171704999999999</v>
      </c>
      <c r="CC729">
        <v>121.438294</v>
      </c>
      <c r="CJ729">
        <v>14431</v>
      </c>
      <c r="CK729">
        <v>10732</v>
      </c>
      <c r="CL729" t="s">
        <v>10223</v>
      </c>
      <c r="CM729" t="s">
        <v>10224</v>
      </c>
      <c r="CN729">
        <v>76</v>
      </c>
      <c r="CP729">
        <v>1</v>
      </c>
      <c r="CQ729">
        <v>121.5419</v>
      </c>
      <c r="CR729">
        <v>24.971219999999999</v>
      </c>
      <c r="CS729" t="s">
        <v>10225</v>
      </c>
      <c r="CT729" t="s">
        <v>10226</v>
      </c>
      <c r="CU729" t="str">
        <f t="shared" si="109"/>
        <v>中正路</v>
      </c>
      <c r="CV729" t="str">
        <f t="shared" si="110"/>
        <v>127</v>
      </c>
    </row>
    <row r="730" spans="36:100" x14ac:dyDescent="0.25">
      <c r="AJ730" t="s">
        <v>2659</v>
      </c>
      <c r="AK730">
        <v>5</v>
      </c>
      <c r="AL730">
        <v>14</v>
      </c>
      <c r="AM730" t="s">
        <v>2660</v>
      </c>
      <c r="AN730" s="2" t="s">
        <v>2661</v>
      </c>
      <c r="AO730">
        <v>24.967264499999999</v>
      </c>
      <c r="AP730">
        <v>121.3872459</v>
      </c>
      <c r="AQ730" t="str">
        <f t="shared" si="105"/>
        <v>新北市</v>
      </c>
      <c r="AR730" t="str">
        <f t="shared" si="106"/>
        <v>樹林區</v>
      </c>
      <c r="BG730" t="str">
        <f t="shared" si="107"/>
        <v/>
      </c>
      <c r="BH730" t="str">
        <f t="shared" si="108"/>
        <v/>
      </c>
      <c r="BX730" t="s">
        <v>5391</v>
      </c>
      <c r="BY730" t="s">
        <v>36</v>
      </c>
      <c r="BZ730" t="s">
        <v>5392</v>
      </c>
      <c r="CA730" t="s">
        <v>5393</v>
      </c>
      <c r="CB730">
        <v>25.184719999999999</v>
      </c>
      <c r="CC730">
        <v>121.442488</v>
      </c>
      <c r="CJ730">
        <v>14435</v>
      </c>
      <c r="CK730">
        <v>10732</v>
      </c>
      <c r="CL730" t="s">
        <v>10227</v>
      </c>
      <c r="CM730" t="s">
        <v>10228</v>
      </c>
      <c r="CN730">
        <v>78</v>
      </c>
      <c r="CO730">
        <v>-1</v>
      </c>
      <c r="CP730">
        <v>1</v>
      </c>
      <c r="CQ730">
        <v>121.54431200000001</v>
      </c>
      <c r="CR730">
        <v>24.974222000000001</v>
      </c>
      <c r="CS730" t="s">
        <v>10229</v>
      </c>
      <c r="CT730" t="s">
        <v>10230</v>
      </c>
      <c r="CU730" t="str">
        <f t="shared" si="109"/>
        <v>寶橋路</v>
      </c>
      <c r="CV730" t="str">
        <f t="shared" si="110"/>
        <v>11號</v>
      </c>
    </row>
    <row r="731" spans="36:100" x14ac:dyDescent="0.25">
      <c r="AJ731" t="s">
        <v>2635</v>
      </c>
      <c r="AK731">
        <v>5</v>
      </c>
      <c r="AL731">
        <v>5</v>
      </c>
      <c r="AM731" t="s">
        <v>2600</v>
      </c>
      <c r="AN731" s="2" t="s">
        <v>2636</v>
      </c>
      <c r="AO731">
        <v>24.971238799999998</v>
      </c>
      <c r="AP731">
        <v>121.4192346</v>
      </c>
      <c r="AQ731" t="str">
        <f t="shared" si="105"/>
        <v>新北市</v>
      </c>
      <c r="AR731" t="str">
        <f t="shared" si="106"/>
        <v>樹林區</v>
      </c>
      <c r="BG731" t="str">
        <f t="shared" si="107"/>
        <v/>
      </c>
      <c r="BH731" t="str">
        <f t="shared" si="108"/>
        <v/>
      </c>
      <c r="BX731" t="s">
        <v>5394</v>
      </c>
      <c r="BY731" t="s">
        <v>36</v>
      </c>
      <c r="BZ731" t="s">
        <v>5392</v>
      </c>
      <c r="CA731" t="s">
        <v>5395</v>
      </c>
      <c r="CB731">
        <v>25.186762000000002</v>
      </c>
      <c r="CC731">
        <v>121.441979</v>
      </c>
      <c r="CJ731">
        <v>14437</v>
      </c>
      <c r="CK731">
        <v>10732</v>
      </c>
      <c r="CL731" t="s">
        <v>10231</v>
      </c>
      <c r="CM731" t="s">
        <v>10232</v>
      </c>
      <c r="CN731">
        <v>79</v>
      </c>
      <c r="CP731">
        <v>1</v>
      </c>
      <c r="CQ731">
        <v>121.5468506</v>
      </c>
      <c r="CR731">
        <v>24.975840269999999</v>
      </c>
      <c r="CS731" t="s">
        <v>10233</v>
      </c>
      <c r="CT731" t="s">
        <v>10234</v>
      </c>
      <c r="CU731" t="str">
        <f t="shared" si="109"/>
        <v>寶橋路</v>
      </c>
      <c r="CV731" t="str">
        <f t="shared" si="110"/>
        <v>84號</v>
      </c>
    </row>
    <row r="732" spans="36:100" x14ac:dyDescent="0.25">
      <c r="AJ732" t="s">
        <v>2668</v>
      </c>
      <c r="AK732">
        <v>4.0999999999999996</v>
      </c>
      <c r="AL732">
        <v>93</v>
      </c>
      <c r="AM732" t="s">
        <v>2609</v>
      </c>
      <c r="AN732" t="s">
        <v>3499</v>
      </c>
      <c r="AO732">
        <v>24.971306800000001</v>
      </c>
      <c r="AP732">
        <v>121.4181311</v>
      </c>
      <c r="AQ732" t="str">
        <f t="shared" si="105"/>
        <v>新北市</v>
      </c>
      <c r="AR732" t="str">
        <f t="shared" si="106"/>
        <v>樹林區</v>
      </c>
      <c r="BG732" t="str">
        <f t="shared" si="107"/>
        <v/>
      </c>
      <c r="BH732" t="str">
        <f t="shared" si="108"/>
        <v/>
      </c>
      <c r="BX732" t="s">
        <v>5396</v>
      </c>
      <c r="BY732" t="s">
        <v>36</v>
      </c>
      <c r="BZ732" t="s">
        <v>5397</v>
      </c>
      <c r="CA732" t="s">
        <v>5398</v>
      </c>
      <c r="CB732">
        <v>25.17145</v>
      </c>
      <c r="CC732">
        <v>121.439037</v>
      </c>
      <c r="CJ732">
        <v>14439</v>
      </c>
      <c r="CK732">
        <v>10732</v>
      </c>
      <c r="CL732" t="s">
        <v>8876</v>
      </c>
      <c r="CM732" t="s">
        <v>8877</v>
      </c>
      <c r="CN732">
        <v>81</v>
      </c>
      <c r="CP732">
        <v>1</v>
      </c>
      <c r="CQ732">
        <v>121.548731</v>
      </c>
      <c r="CR732">
        <v>24.977046000000001</v>
      </c>
      <c r="CS732" t="s">
        <v>10235</v>
      </c>
      <c r="CT732" t="s">
        <v>10236</v>
      </c>
      <c r="CU732" t="str">
        <f t="shared" si="109"/>
        <v>寶橋路</v>
      </c>
      <c r="CV732" t="str">
        <f t="shared" si="110"/>
        <v>156</v>
      </c>
    </row>
    <row r="733" spans="36:100" x14ac:dyDescent="0.25">
      <c r="AJ733" t="s">
        <v>2453</v>
      </c>
      <c r="AK733">
        <v>4.0999999999999996</v>
      </c>
      <c r="AL733">
        <v>16</v>
      </c>
      <c r="AM733" t="s">
        <v>2414</v>
      </c>
      <c r="AN733" s="2" t="s">
        <v>2454</v>
      </c>
      <c r="AO733">
        <v>25.094314600000001</v>
      </c>
      <c r="AP733">
        <v>121.4581148</v>
      </c>
      <c r="AQ733" t="str">
        <f t="shared" si="105"/>
        <v>新北市</v>
      </c>
      <c r="AR733" t="str">
        <f t="shared" si="106"/>
        <v>蘆洲區</v>
      </c>
      <c r="BG733" t="str">
        <f t="shared" si="107"/>
        <v/>
      </c>
      <c r="BH733" t="str">
        <f t="shared" si="108"/>
        <v/>
      </c>
      <c r="BX733" t="s">
        <v>5399</v>
      </c>
      <c r="BY733" t="s">
        <v>36</v>
      </c>
      <c r="BZ733" t="s">
        <v>5397</v>
      </c>
      <c r="CA733" t="s">
        <v>5400</v>
      </c>
      <c r="CB733">
        <v>25.171412</v>
      </c>
      <c r="CC733">
        <v>121.439801</v>
      </c>
      <c r="CJ733">
        <v>14441</v>
      </c>
      <c r="CK733">
        <v>10732</v>
      </c>
      <c r="CL733" t="s">
        <v>10237</v>
      </c>
      <c r="CM733" t="s">
        <v>10238</v>
      </c>
      <c r="CN733">
        <v>82</v>
      </c>
      <c r="CP733">
        <v>1</v>
      </c>
      <c r="CQ733">
        <v>121.5512315</v>
      </c>
      <c r="CR733">
        <v>24.978623519999999</v>
      </c>
      <c r="CS733" t="s">
        <v>10239</v>
      </c>
      <c r="CT733" t="s">
        <v>10240</v>
      </c>
      <c r="CU733" t="str">
        <f t="shared" si="109"/>
        <v>寶橋路</v>
      </c>
      <c r="CV733" t="str">
        <f t="shared" si="110"/>
        <v>222</v>
      </c>
    </row>
    <row r="734" spans="36:100" x14ac:dyDescent="0.25">
      <c r="AJ734" t="s">
        <v>2778</v>
      </c>
      <c r="AK734">
        <v>4.8</v>
      </c>
      <c r="AL734">
        <v>9</v>
      </c>
      <c r="AM734" t="s">
        <v>2263</v>
      </c>
      <c r="AN734" s="2" t="s">
        <v>2454</v>
      </c>
      <c r="AO734">
        <v>25.093237999999999</v>
      </c>
      <c r="AP734">
        <v>121.45736359999999</v>
      </c>
      <c r="AQ734" t="str">
        <f t="shared" si="105"/>
        <v>新北市</v>
      </c>
      <c r="AR734" t="str">
        <f t="shared" si="106"/>
        <v>蘆洲區</v>
      </c>
      <c r="BG734" t="str">
        <f t="shared" si="107"/>
        <v/>
      </c>
      <c r="BH734" t="str">
        <f t="shared" si="108"/>
        <v/>
      </c>
      <c r="BX734" t="s">
        <v>3766</v>
      </c>
      <c r="BY734" t="s">
        <v>36</v>
      </c>
      <c r="BZ734" t="s">
        <v>3923</v>
      </c>
      <c r="CA734" t="s">
        <v>5401</v>
      </c>
      <c r="CB734">
        <v>25.132089000000001</v>
      </c>
      <c r="CC734">
        <v>121.46512800000001</v>
      </c>
      <c r="CJ734">
        <v>14443</v>
      </c>
      <c r="CK734">
        <v>10732</v>
      </c>
      <c r="CL734" t="s">
        <v>9941</v>
      </c>
      <c r="CM734" t="s">
        <v>9942</v>
      </c>
      <c r="CN734">
        <v>83</v>
      </c>
      <c r="CP734">
        <v>1</v>
      </c>
      <c r="CQ734">
        <v>121.55568</v>
      </c>
      <c r="CR734">
        <v>24.980335</v>
      </c>
      <c r="CS734" t="s">
        <v>10241</v>
      </c>
      <c r="CT734" t="s">
        <v>10242</v>
      </c>
      <c r="CU734" t="str">
        <f t="shared" si="109"/>
        <v>木新路</v>
      </c>
      <c r="CV734" t="str">
        <f t="shared" si="110"/>
        <v>三段3</v>
      </c>
    </row>
    <row r="735" spans="36:100" x14ac:dyDescent="0.25">
      <c r="AJ735" t="s">
        <v>2848</v>
      </c>
      <c r="AK735">
        <v>4.8</v>
      </c>
      <c r="AL735">
        <v>12</v>
      </c>
      <c r="AM735" t="s">
        <v>2263</v>
      </c>
      <c r="AN735" s="2" t="s">
        <v>2454</v>
      </c>
      <c r="AO735">
        <v>25.0899927</v>
      </c>
      <c r="AP735">
        <v>121.4553871</v>
      </c>
      <c r="AQ735" t="str">
        <f t="shared" si="105"/>
        <v>新北市</v>
      </c>
      <c r="AR735" t="str">
        <f t="shared" si="106"/>
        <v>蘆洲區</v>
      </c>
      <c r="BG735" t="str">
        <f t="shared" si="107"/>
        <v/>
      </c>
      <c r="BH735" t="str">
        <f t="shared" si="108"/>
        <v/>
      </c>
      <c r="BX735" t="s">
        <v>5402</v>
      </c>
      <c r="BY735" t="s">
        <v>36</v>
      </c>
      <c r="BZ735" t="s">
        <v>5403</v>
      </c>
      <c r="CA735" t="s">
        <v>5404</v>
      </c>
      <c r="CB735">
        <v>25.169149999999998</v>
      </c>
      <c r="CC735">
        <v>121.44430699999999</v>
      </c>
      <c r="CJ735">
        <v>14445</v>
      </c>
      <c r="CK735">
        <v>10732</v>
      </c>
      <c r="CL735" t="s">
        <v>10243</v>
      </c>
      <c r="CM735" t="s">
        <v>10244</v>
      </c>
      <c r="CN735">
        <v>84</v>
      </c>
      <c r="CP735">
        <v>1</v>
      </c>
      <c r="CQ735">
        <v>121.5583622</v>
      </c>
      <c r="CR735">
        <v>24.98100977</v>
      </c>
      <c r="CS735" t="s">
        <v>10245</v>
      </c>
      <c r="CT735" t="s">
        <v>10246</v>
      </c>
      <c r="CU735" t="str">
        <f t="shared" si="109"/>
        <v>木新路</v>
      </c>
      <c r="CV735" t="str">
        <f t="shared" si="110"/>
        <v>三段(</v>
      </c>
    </row>
    <row r="736" spans="36:100" x14ac:dyDescent="0.25">
      <c r="AJ736" t="s">
        <v>2278</v>
      </c>
      <c r="AK736">
        <v>4.4000000000000004</v>
      </c>
      <c r="AL736">
        <v>215</v>
      </c>
      <c r="AM736" t="s">
        <v>2238</v>
      </c>
      <c r="AN736" s="2" t="s">
        <v>2279</v>
      </c>
      <c r="AO736">
        <v>25.080508200000001</v>
      </c>
      <c r="AP736">
        <v>121.480369</v>
      </c>
      <c r="AQ736" t="str">
        <f t="shared" si="105"/>
        <v>新北市</v>
      </c>
      <c r="AR736" t="str">
        <f t="shared" si="106"/>
        <v>蘆洲區</v>
      </c>
      <c r="BG736" t="str">
        <f t="shared" si="107"/>
        <v/>
      </c>
      <c r="BH736" t="str">
        <f t="shared" si="108"/>
        <v/>
      </c>
      <c r="BX736" t="s">
        <v>5405</v>
      </c>
      <c r="BY736" t="s">
        <v>36</v>
      </c>
      <c r="BZ736" t="s">
        <v>5392</v>
      </c>
      <c r="CA736" t="s">
        <v>5406</v>
      </c>
      <c r="CB736">
        <v>25.191255999999999</v>
      </c>
      <c r="CC736">
        <v>121.433353</v>
      </c>
      <c r="CJ736">
        <v>14449</v>
      </c>
      <c r="CK736">
        <v>10732</v>
      </c>
      <c r="CL736" t="s">
        <v>10247</v>
      </c>
      <c r="CM736" t="s">
        <v>10248</v>
      </c>
      <c r="CN736">
        <v>86</v>
      </c>
      <c r="CP736">
        <v>1</v>
      </c>
      <c r="CQ736">
        <v>121.561802</v>
      </c>
      <c r="CR736">
        <v>24.981856000000001</v>
      </c>
      <c r="CS736" t="s">
        <v>10249</v>
      </c>
      <c r="CT736" t="s">
        <v>10250</v>
      </c>
      <c r="CU736" t="str">
        <f t="shared" si="109"/>
        <v>木新路</v>
      </c>
      <c r="CV736" t="str">
        <f t="shared" si="110"/>
        <v>三段1</v>
      </c>
    </row>
    <row r="737" spans="36:100" x14ac:dyDescent="0.25">
      <c r="AJ737" t="s">
        <v>2436</v>
      </c>
      <c r="AK737">
        <v>4.4000000000000004</v>
      </c>
      <c r="AL737">
        <v>16</v>
      </c>
      <c r="AM737" t="s">
        <v>2323</v>
      </c>
      <c r="AN737" s="2" t="s">
        <v>2437</v>
      </c>
      <c r="AO737">
        <v>25.093901800000001</v>
      </c>
      <c r="AP737">
        <v>121.4672233</v>
      </c>
      <c r="AQ737" t="str">
        <f t="shared" si="105"/>
        <v>新北市</v>
      </c>
      <c r="AR737" t="str">
        <f t="shared" si="106"/>
        <v>蘆洲區</v>
      </c>
      <c r="BG737" t="str">
        <f t="shared" si="107"/>
        <v/>
      </c>
      <c r="BH737" t="str">
        <f t="shared" si="108"/>
        <v/>
      </c>
      <c r="BX737" t="s">
        <v>5407</v>
      </c>
      <c r="BY737" t="s">
        <v>36</v>
      </c>
      <c r="BZ737" t="s">
        <v>5392</v>
      </c>
      <c r="CA737" t="s">
        <v>5408</v>
      </c>
      <c r="CB737">
        <v>25.199991000000001</v>
      </c>
      <c r="CC737">
        <v>121.431568</v>
      </c>
      <c r="CJ737">
        <v>14453</v>
      </c>
      <c r="CK737">
        <v>10732</v>
      </c>
      <c r="CL737" t="s">
        <v>7682</v>
      </c>
      <c r="CM737" t="s">
        <v>10251</v>
      </c>
      <c r="CN737">
        <v>89</v>
      </c>
      <c r="CP737">
        <v>1</v>
      </c>
      <c r="CQ737">
        <v>121.56077000000001</v>
      </c>
      <c r="CR737">
        <v>24.987020000000001</v>
      </c>
      <c r="CS737" t="s">
        <v>10252</v>
      </c>
      <c r="CT737" t="s">
        <v>10253</v>
      </c>
      <c r="CU737" t="str">
        <f t="shared" si="109"/>
        <v>台北市</v>
      </c>
      <c r="CV737" t="str">
        <f t="shared" si="110"/>
        <v>興隆路</v>
      </c>
    </row>
    <row r="738" spans="36:100" x14ac:dyDescent="0.25">
      <c r="AJ738" t="s">
        <v>2900</v>
      </c>
      <c r="AK738">
        <v>4.5999999999999996</v>
      </c>
      <c r="AL738">
        <v>47</v>
      </c>
      <c r="AM738" t="s">
        <v>2323</v>
      </c>
      <c r="AN738" s="2" t="s">
        <v>2901</v>
      </c>
      <c r="AO738">
        <v>25.092574500000001</v>
      </c>
      <c r="AP738">
        <v>121.46450609999999</v>
      </c>
      <c r="AQ738" t="str">
        <f t="shared" si="105"/>
        <v>新北市</v>
      </c>
      <c r="AR738" t="str">
        <f t="shared" si="106"/>
        <v>蘆洲區</v>
      </c>
      <c r="BG738" t="str">
        <f t="shared" si="107"/>
        <v/>
      </c>
      <c r="BH738" t="str">
        <f t="shared" si="108"/>
        <v/>
      </c>
      <c r="BX738" t="s">
        <v>5409</v>
      </c>
      <c r="BY738" t="s">
        <v>36</v>
      </c>
      <c r="BZ738" t="s">
        <v>5392</v>
      </c>
      <c r="CA738" t="s">
        <v>5410</v>
      </c>
      <c r="CB738">
        <v>25.198923000000001</v>
      </c>
      <c r="CC738">
        <v>121.42963</v>
      </c>
      <c r="CJ738">
        <v>14455</v>
      </c>
      <c r="CK738">
        <v>10732</v>
      </c>
      <c r="CL738" t="s">
        <v>10254</v>
      </c>
      <c r="CM738" t="s">
        <v>10255</v>
      </c>
      <c r="CN738">
        <v>90</v>
      </c>
      <c r="CP738">
        <v>1</v>
      </c>
      <c r="CQ738">
        <v>121.55994250000001</v>
      </c>
      <c r="CR738">
        <v>24.989363359999999</v>
      </c>
      <c r="CS738" t="s">
        <v>10256</v>
      </c>
      <c r="CT738" t="s">
        <v>10257</v>
      </c>
      <c r="CU738" t="str">
        <f t="shared" si="109"/>
        <v>興隆路</v>
      </c>
      <c r="CV738" t="str">
        <f t="shared" si="110"/>
        <v>四段5</v>
      </c>
    </row>
    <row r="739" spans="36:100" x14ac:dyDescent="0.25">
      <c r="AJ739" t="s">
        <v>2541</v>
      </c>
      <c r="AK739">
        <v>4.9000000000000004</v>
      </c>
      <c r="AL739">
        <v>9</v>
      </c>
      <c r="AM739" t="s">
        <v>2250</v>
      </c>
      <c r="AN739" s="2" t="s">
        <v>2542</v>
      </c>
      <c r="AO739">
        <v>25.0882951</v>
      </c>
      <c r="AP739">
        <v>121.460947</v>
      </c>
      <c r="AQ739" t="str">
        <f t="shared" si="105"/>
        <v>新北市</v>
      </c>
      <c r="AR739" t="str">
        <f t="shared" si="106"/>
        <v>蘆洲區</v>
      </c>
      <c r="BG739" t="str">
        <f t="shared" si="107"/>
        <v/>
      </c>
      <c r="BH739" t="str">
        <f t="shared" si="108"/>
        <v/>
      </c>
      <c r="BX739" t="s">
        <v>5411</v>
      </c>
      <c r="BY739" t="s">
        <v>36</v>
      </c>
      <c r="BZ739" t="s">
        <v>5376</v>
      </c>
      <c r="CA739" t="s">
        <v>5412</v>
      </c>
      <c r="CB739">
        <v>25.186938000000001</v>
      </c>
      <c r="CC739">
        <v>121.431056</v>
      </c>
      <c r="CJ739">
        <v>14457</v>
      </c>
      <c r="CK739">
        <v>10732</v>
      </c>
      <c r="CL739" t="s">
        <v>10258</v>
      </c>
      <c r="CM739" t="s">
        <v>10259</v>
      </c>
      <c r="CN739">
        <v>91</v>
      </c>
      <c r="CP739">
        <v>1</v>
      </c>
      <c r="CQ739">
        <v>121.55919</v>
      </c>
      <c r="CR739">
        <v>24.990767999999999</v>
      </c>
      <c r="CS739" t="s">
        <v>10260</v>
      </c>
      <c r="CT739" t="s">
        <v>10261</v>
      </c>
      <c r="CU739" t="str">
        <f t="shared" si="109"/>
        <v>興隆路</v>
      </c>
      <c r="CV739" t="str">
        <f t="shared" si="110"/>
        <v>三段3</v>
      </c>
    </row>
    <row r="740" spans="36:100" x14ac:dyDescent="0.25">
      <c r="AJ740" t="s">
        <v>2497</v>
      </c>
      <c r="AK740">
        <v>5</v>
      </c>
      <c r="AL740">
        <v>60</v>
      </c>
      <c r="AM740" t="s">
        <v>2472</v>
      </c>
      <c r="AN740" s="2" t="s">
        <v>2498</v>
      </c>
      <c r="AO740">
        <v>25.089077799999998</v>
      </c>
      <c r="AP740">
        <v>121.4619443</v>
      </c>
      <c r="AQ740" t="str">
        <f t="shared" si="105"/>
        <v>新北市</v>
      </c>
      <c r="AR740" t="str">
        <f t="shared" si="106"/>
        <v>蘆洲區</v>
      </c>
      <c r="BG740" t="str">
        <f t="shared" si="107"/>
        <v/>
      </c>
      <c r="BH740" t="str">
        <f t="shared" si="108"/>
        <v/>
      </c>
      <c r="BX740" t="s">
        <v>5413</v>
      </c>
      <c r="BY740" t="s">
        <v>36</v>
      </c>
      <c r="BZ740" t="s">
        <v>3787</v>
      </c>
      <c r="CA740" t="s">
        <v>5414</v>
      </c>
      <c r="CB740">
        <v>25.178978000000001</v>
      </c>
      <c r="CC740">
        <v>121.43944</v>
      </c>
      <c r="CJ740">
        <v>14461</v>
      </c>
      <c r="CK740">
        <v>10732</v>
      </c>
      <c r="CL740" t="s">
        <v>10262</v>
      </c>
      <c r="CM740" t="s">
        <v>10263</v>
      </c>
      <c r="CN740">
        <v>93</v>
      </c>
      <c r="CP740">
        <v>1</v>
      </c>
      <c r="CQ740">
        <v>121.5594086</v>
      </c>
      <c r="CR740">
        <v>24.993856959999999</v>
      </c>
      <c r="CS740" t="s">
        <v>10264</v>
      </c>
      <c r="CT740" t="s">
        <v>10265</v>
      </c>
      <c r="CU740" t="str">
        <f t="shared" si="109"/>
        <v>興隆路</v>
      </c>
      <c r="CV740" t="str">
        <f t="shared" si="110"/>
        <v>三段2</v>
      </c>
    </row>
    <row r="741" spans="36:100" x14ac:dyDescent="0.25">
      <c r="AJ741" t="s">
        <v>2217</v>
      </c>
      <c r="AK741">
        <v>4.3</v>
      </c>
      <c r="AL741">
        <v>2</v>
      </c>
      <c r="AM741" t="s">
        <v>2192</v>
      </c>
      <c r="AN741" s="2" t="s">
        <v>2218</v>
      </c>
      <c r="AO741">
        <v>25.0911212</v>
      </c>
      <c r="AP741">
        <v>121.4620618</v>
      </c>
      <c r="AQ741" t="str">
        <f t="shared" si="105"/>
        <v>新北市</v>
      </c>
      <c r="AR741" t="str">
        <f t="shared" si="106"/>
        <v>蘆洲區</v>
      </c>
      <c r="BG741" t="str">
        <f t="shared" si="107"/>
        <v/>
      </c>
      <c r="BH741" t="str">
        <f t="shared" si="108"/>
        <v/>
      </c>
      <c r="BX741" t="s">
        <v>5415</v>
      </c>
      <c r="BY741" t="s">
        <v>36</v>
      </c>
      <c r="BZ741" t="s">
        <v>5416</v>
      </c>
      <c r="CA741" t="s">
        <v>5417</v>
      </c>
      <c r="CB741">
        <v>25.145562999999999</v>
      </c>
      <c r="CC741">
        <v>121.461162</v>
      </c>
      <c r="CJ741">
        <v>14463</v>
      </c>
      <c r="CK741">
        <v>10732</v>
      </c>
      <c r="CL741" t="s">
        <v>10266</v>
      </c>
      <c r="CM741" t="s">
        <v>10267</v>
      </c>
      <c r="CN741">
        <v>94</v>
      </c>
      <c r="CO741">
        <v>-1</v>
      </c>
      <c r="CP741">
        <v>1</v>
      </c>
      <c r="CQ741">
        <v>121.56010000000001</v>
      </c>
      <c r="CR741">
        <v>24.99640823</v>
      </c>
      <c r="CS741" t="s">
        <v>10268</v>
      </c>
      <c r="CT741" t="s">
        <v>10269</v>
      </c>
      <c r="CU741" t="str">
        <f t="shared" si="109"/>
        <v>興隆路</v>
      </c>
      <c r="CV741" t="str">
        <f t="shared" si="110"/>
        <v>三段1</v>
      </c>
    </row>
    <row r="742" spans="36:100" x14ac:dyDescent="0.25">
      <c r="AJ742" t="s">
        <v>2830</v>
      </c>
      <c r="AK742">
        <v>4.2</v>
      </c>
      <c r="AL742">
        <v>354</v>
      </c>
      <c r="AM742" t="s">
        <v>2831</v>
      </c>
      <c r="AN742" s="2" t="s">
        <v>2832</v>
      </c>
      <c r="AO742">
        <v>25.077606500000002</v>
      </c>
      <c r="AP742">
        <v>121.4757748</v>
      </c>
      <c r="AQ742" t="str">
        <f t="shared" si="105"/>
        <v>新北市</v>
      </c>
      <c r="AR742" t="str">
        <f t="shared" si="106"/>
        <v>蘆洲區</v>
      </c>
      <c r="BG742" t="str">
        <f t="shared" si="107"/>
        <v/>
      </c>
      <c r="BH742" t="str">
        <f t="shared" si="108"/>
        <v/>
      </c>
      <c r="BX742" t="s">
        <v>5418</v>
      </c>
      <c r="BY742" t="s">
        <v>36</v>
      </c>
      <c r="BZ742" t="s">
        <v>5419</v>
      </c>
      <c r="CA742" t="s">
        <v>5420</v>
      </c>
      <c r="CB742">
        <v>25.135251</v>
      </c>
      <c r="CC742">
        <v>121.462225</v>
      </c>
      <c r="CJ742">
        <v>14465</v>
      </c>
      <c r="CK742">
        <v>10732</v>
      </c>
      <c r="CL742" t="s">
        <v>10270</v>
      </c>
      <c r="CM742" t="s">
        <v>10271</v>
      </c>
      <c r="CN742">
        <v>95</v>
      </c>
      <c r="CP742">
        <v>1</v>
      </c>
      <c r="CQ742">
        <v>121.559454</v>
      </c>
      <c r="CR742">
        <v>24.997677329999998</v>
      </c>
      <c r="CS742" t="s">
        <v>10272</v>
      </c>
      <c r="CT742" t="s">
        <v>10273</v>
      </c>
      <c r="CU742" t="str">
        <f t="shared" si="109"/>
        <v>興隆路</v>
      </c>
      <c r="CV742" t="str">
        <f t="shared" si="110"/>
        <v>三段2</v>
      </c>
    </row>
    <row r="743" spans="36:100" x14ac:dyDescent="0.25">
      <c r="AJ743" t="s">
        <v>2405</v>
      </c>
      <c r="AK743">
        <v>4.7</v>
      </c>
      <c r="AL743">
        <v>27</v>
      </c>
      <c r="AM743" t="s">
        <v>2323</v>
      </c>
      <c r="AN743" s="2" t="s">
        <v>2406</v>
      </c>
      <c r="AO743">
        <v>25.0938236</v>
      </c>
      <c r="AP743">
        <v>121.48061079999999</v>
      </c>
      <c r="AQ743" t="str">
        <f t="shared" si="105"/>
        <v>新北市</v>
      </c>
      <c r="AR743" t="str">
        <f t="shared" si="106"/>
        <v>蘆洲區</v>
      </c>
      <c r="BG743" t="str">
        <f t="shared" si="107"/>
        <v/>
      </c>
      <c r="BH743" t="str">
        <f t="shared" si="108"/>
        <v/>
      </c>
      <c r="BX743" t="s">
        <v>5421</v>
      </c>
      <c r="BY743" t="s">
        <v>36</v>
      </c>
      <c r="BZ743" t="s">
        <v>5419</v>
      </c>
      <c r="CA743" t="s">
        <v>5422</v>
      </c>
      <c r="CB743">
        <v>25.13306</v>
      </c>
      <c r="CC743">
        <v>121.459959</v>
      </c>
      <c r="CJ743">
        <v>14467</v>
      </c>
      <c r="CK743">
        <v>10732</v>
      </c>
      <c r="CL743" t="s">
        <v>10274</v>
      </c>
      <c r="CM743" t="s">
        <v>10275</v>
      </c>
      <c r="CN743">
        <v>96</v>
      </c>
      <c r="CP743">
        <v>1</v>
      </c>
      <c r="CQ743">
        <v>121.557829</v>
      </c>
      <c r="CR743">
        <v>24.999258999999999</v>
      </c>
      <c r="CS743" t="s">
        <v>10276</v>
      </c>
      <c r="CT743" t="s">
        <v>10277</v>
      </c>
      <c r="CU743" t="str">
        <f t="shared" si="109"/>
        <v>興隆路</v>
      </c>
      <c r="CV743" t="str">
        <f t="shared" si="110"/>
        <v>三段1</v>
      </c>
    </row>
    <row r="744" spans="36:100" x14ac:dyDescent="0.25">
      <c r="AJ744" t="s">
        <v>2617</v>
      </c>
      <c r="AK744">
        <v>5</v>
      </c>
      <c r="AL744">
        <v>28</v>
      </c>
      <c r="AM744" t="s">
        <v>2250</v>
      </c>
      <c r="AN744" s="2" t="s">
        <v>2618</v>
      </c>
      <c r="AO744">
        <v>25.091645700000001</v>
      </c>
      <c r="AP744">
        <v>121.4873394</v>
      </c>
      <c r="AQ744" t="str">
        <f t="shared" si="105"/>
        <v>新北市</v>
      </c>
      <c r="AR744" t="str">
        <f t="shared" si="106"/>
        <v>蘆洲區</v>
      </c>
      <c r="BG744" t="str">
        <f t="shared" si="107"/>
        <v/>
      </c>
      <c r="BH744" t="str">
        <f t="shared" si="108"/>
        <v/>
      </c>
      <c r="BX744" t="s">
        <v>5423</v>
      </c>
      <c r="BY744" t="s">
        <v>36</v>
      </c>
      <c r="BZ744" t="s">
        <v>5416</v>
      </c>
      <c r="CA744" t="s">
        <v>5424</v>
      </c>
      <c r="CB744">
        <v>25.14339</v>
      </c>
      <c r="CC744">
        <v>121.462103</v>
      </c>
      <c r="CJ744">
        <v>12707</v>
      </c>
      <c r="CK744">
        <v>10281</v>
      </c>
      <c r="CL744" t="s">
        <v>9068</v>
      </c>
      <c r="CM744" t="s">
        <v>9069</v>
      </c>
      <c r="CN744">
        <v>51</v>
      </c>
      <c r="CP744">
        <v>1</v>
      </c>
      <c r="CQ744">
        <v>121.468523</v>
      </c>
      <c r="CR744">
        <v>25.044972000000001</v>
      </c>
      <c r="CS744" t="s">
        <v>10278</v>
      </c>
      <c r="CT744" t="s">
        <v>10279</v>
      </c>
      <c r="CU744" t="str">
        <f t="shared" si="109"/>
        <v>重新路</v>
      </c>
      <c r="CV744" t="str">
        <f t="shared" si="110"/>
        <v>五段湯</v>
      </c>
    </row>
    <row r="745" spans="36:100" x14ac:dyDescent="0.25">
      <c r="AJ745" t="s">
        <v>2717</v>
      </c>
      <c r="AK745">
        <v>3.6</v>
      </c>
      <c r="AL745">
        <v>7</v>
      </c>
      <c r="AM745" t="s">
        <v>2712</v>
      </c>
      <c r="AN745" s="2" t="s">
        <v>2718</v>
      </c>
      <c r="AO745">
        <v>25.087767899999999</v>
      </c>
      <c r="AP745">
        <v>121.4549129</v>
      </c>
      <c r="AQ745" t="str">
        <f t="shared" si="105"/>
        <v>新北市</v>
      </c>
      <c r="AR745" t="str">
        <f t="shared" si="106"/>
        <v>蘆洲區</v>
      </c>
      <c r="BG745" t="str">
        <f t="shared" si="107"/>
        <v/>
      </c>
      <c r="BH745" t="str">
        <f t="shared" si="108"/>
        <v/>
      </c>
      <c r="BX745" t="s">
        <v>5425</v>
      </c>
      <c r="BY745" t="s">
        <v>36</v>
      </c>
      <c r="BZ745" t="s">
        <v>5365</v>
      </c>
      <c r="CA745" t="s">
        <v>5426</v>
      </c>
      <c r="CB745">
        <v>25.179209</v>
      </c>
      <c r="CC745">
        <v>121.428256</v>
      </c>
      <c r="CJ745">
        <v>12711</v>
      </c>
      <c r="CK745">
        <v>10281</v>
      </c>
      <c r="CL745" t="s">
        <v>10280</v>
      </c>
      <c r="CM745" t="s">
        <v>10281</v>
      </c>
      <c r="CN745">
        <v>53</v>
      </c>
      <c r="CP745">
        <v>1</v>
      </c>
      <c r="CQ745">
        <v>121.4636349</v>
      </c>
      <c r="CR745">
        <v>25.04106316</v>
      </c>
      <c r="CS745" t="s">
        <v>10282</v>
      </c>
      <c r="CT745" t="s">
        <v>10283</v>
      </c>
      <c r="CU745" t="str">
        <f t="shared" si="109"/>
        <v>中正路</v>
      </c>
      <c r="CV745" t="str">
        <f t="shared" si="110"/>
        <v>48號</v>
      </c>
    </row>
    <row r="746" spans="36:100" x14ac:dyDescent="0.25">
      <c r="AJ746" t="s">
        <v>2401</v>
      </c>
      <c r="AK746">
        <v>4.5</v>
      </c>
      <c r="AL746">
        <v>102</v>
      </c>
      <c r="AM746" t="s">
        <v>2390</v>
      </c>
      <c r="AN746" s="2" t="s">
        <v>2402</v>
      </c>
      <c r="AO746">
        <v>25.089298500000002</v>
      </c>
      <c r="AP746">
        <v>121.45514420000001</v>
      </c>
      <c r="AQ746" t="str">
        <f t="shared" si="105"/>
        <v>新北市</v>
      </c>
      <c r="AR746" t="str">
        <f t="shared" si="106"/>
        <v>蘆洲區</v>
      </c>
      <c r="BG746" t="str">
        <f t="shared" si="107"/>
        <v/>
      </c>
      <c r="BH746" t="str">
        <f t="shared" si="108"/>
        <v/>
      </c>
      <c r="BX746" t="s">
        <v>5427</v>
      </c>
      <c r="BY746" t="s">
        <v>36</v>
      </c>
      <c r="BZ746" t="s">
        <v>3820</v>
      </c>
      <c r="CA746" t="s">
        <v>5428</v>
      </c>
      <c r="CB746">
        <v>25.166187999999998</v>
      </c>
      <c r="CC746">
        <v>121.446984</v>
      </c>
      <c r="CJ746">
        <v>12713</v>
      </c>
      <c r="CK746">
        <v>10281</v>
      </c>
      <c r="CL746" t="s">
        <v>10284</v>
      </c>
      <c r="CM746" t="s">
        <v>10285</v>
      </c>
      <c r="CN746">
        <v>55</v>
      </c>
      <c r="CP746">
        <v>1</v>
      </c>
      <c r="CQ746">
        <v>121.45738830000001</v>
      </c>
      <c r="CR746">
        <v>25.037148259999999</v>
      </c>
      <c r="CS746" t="s">
        <v>10286</v>
      </c>
      <c r="CT746" t="s">
        <v>10287</v>
      </c>
      <c r="CU746" t="str">
        <f t="shared" si="109"/>
        <v>中正路</v>
      </c>
      <c r="CV746" t="str">
        <f t="shared" si="110"/>
        <v>80之</v>
      </c>
    </row>
    <row r="747" spans="36:100" x14ac:dyDescent="0.25">
      <c r="AJ747" t="s">
        <v>2651</v>
      </c>
      <c r="AK747">
        <v>4</v>
      </c>
      <c r="AL747">
        <v>176</v>
      </c>
      <c r="AM747" t="s">
        <v>2600</v>
      </c>
      <c r="AN747" s="2" t="s">
        <v>2652</v>
      </c>
      <c r="AO747">
        <v>24.943097099999999</v>
      </c>
      <c r="AP747">
        <v>121.35643020000001</v>
      </c>
      <c r="AQ747" t="str">
        <f t="shared" si="105"/>
        <v>新北市</v>
      </c>
      <c r="AR747" t="str">
        <f t="shared" si="106"/>
        <v>鶯歌區</v>
      </c>
      <c r="BG747" t="str">
        <f t="shared" si="107"/>
        <v/>
      </c>
      <c r="BH747" t="str">
        <f t="shared" si="108"/>
        <v/>
      </c>
      <c r="BX747" t="s">
        <v>5429</v>
      </c>
      <c r="BY747" t="s">
        <v>36</v>
      </c>
      <c r="BZ747" t="s">
        <v>5430</v>
      </c>
      <c r="CA747" t="s">
        <v>5431</v>
      </c>
      <c r="CB747">
        <v>25.175414</v>
      </c>
      <c r="CC747">
        <v>121.431667</v>
      </c>
      <c r="CJ747">
        <v>12717</v>
      </c>
      <c r="CK747">
        <v>10281</v>
      </c>
      <c r="CL747" t="s">
        <v>10288</v>
      </c>
      <c r="CM747" t="s">
        <v>10289</v>
      </c>
      <c r="CN747">
        <v>57</v>
      </c>
      <c r="CP747">
        <v>1</v>
      </c>
      <c r="CQ747">
        <v>121.44814</v>
      </c>
      <c r="CR747">
        <v>25.035329000000001</v>
      </c>
      <c r="CS747" t="s">
        <v>10290</v>
      </c>
      <c r="CT747" t="s">
        <v>10291</v>
      </c>
      <c r="CU747" t="str">
        <f t="shared" si="109"/>
        <v>中正路</v>
      </c>
      <c r="CV747" t="str">
        <f t="shared" si="110"/>
        <v>244</v>
      </c>
    </row>
    <row r="748" spans="36:100" x14ac:dyDescent="0.25">
      <c r="AJ748" t="s">
        <v>2823</v>
      </c>
      <c r="AK748">
        <v>0</v>
      </c>
      <c r="AL748">
        <v>0</v>
      </c>
      <c r="AM748" t="s">
        <v>2263</v>
      </c>
      <c r="AN748" s="2" t="s">
        <v>2824</v>
      </c>
      <c r="AO748">
        <v>24.948796900000001</v>
      </c>
      <c r="AP748">
        <v>121.34112949999999</v>
      </c>
      <c r="AQ748" t="str">
        <f t="shared" si="105"/>
        <v>新北市</v>
      </c>
      <c r="AR748" t="str">
        <f t="shared" si="106"/>
        <v>鶯歌區</v>
      </c>
      <c r="BG748" t="str">
        <f t="shared" si="107"/>
        <v/>
      </c>
      <c r="BH748" t="str">
        <f t="shared" si="108"/>
        <v/>
      </c>
      <c r="BX748" t="s">
        <v>5432</v>
      </c>
      <c r="BY748" t="s">
        <v>36</v>
      </c>
      <c r="BZ748" t="s">
        <v>5403</v>
      </c>
      <c r="CA748" t="s">
        <v>3879</v>
      </c>
      <c r="CB748">
        <v>25.168904999999999</v>
      </c>
      <c r="CC748">
        <v>121.441507</v>
      </c>
      <c r="CJ748">
        <v>12725</v>
      </c>
      <c r="CK748">
        <v>10281</v>
      </c>
      <c r="CL748" t="s">
        <v>10292</v>
      </c>
      <c r="CM748" t="s">
        <v>10293</v>
      </c>
      <c r="CN748">
        <v>61</v>
      </c>
      <c r="CP748">
        <v>1</v>
      </c>
      <c r="CQ748">
        <v>121.43029</v>
      </c>
      <c r="CR748">
        <v>25.031455999999999</v>
      </c>
      <c r="CS748" t="s">
        <v>10294</v>
      </c>
      <c r="CT748" t="s">
        <v>10295</v>
      </c>
      <c r="CU748" t="str">
        <f t="shared" si="109"/>
        <v>中正路</v>
      </c>
      <c r="CV748" t="str">
        <f t="shared" si="110"/>
        <v>544</v>
      </c>
    </row>
    <row r="749" spans="36:100" x14ac:dyDescent="0.25">
      <c r="AJ749" t="s">
        <v>2240</v>
      </c>
      <c r="AK749">
        <v>4</v>
      </c>
      <c r="AL749">
        <v>616</v>
      </c>
      <c r="AM749" t="s">
        <v>2192</v>
      </c>
      <c r="AN749" s="2" t="s">
        <v>2241</v>
      </c>
      <c r="AO749">
        <v>24.951288600000002</v>
      </c>
      <c r="AP749">
        <v>121.35772</v>
      </c>
      <c r="AQ749" t="str">
        <f t="shared" si="105"/>
        <v>新北市</v>
      </c>
      <c r="AR749" t="str">
        <f t="shared" si="106"/>
        <v>鶯歌區</v>
      </c>
      <c r="BG749" t="str">
        <f t="shared" si="107"/>
        <v/>
      </c>
      <c r="BH749" t="str">
        <f t="shared" si="108"/>
        <v/>
      </c>
      <c r="BX749" t="s">
        <v>5433</v>
      </c>
      <c r="BY749" t="s">
        <v>36</v>
      </c>
      <c r="BZ749" t="s">
        <v>5416</v>
      </c>
      <c r="CA749" t="s">
        <v>5434</v>
      </c>
      <c r="CB749">
        <v>25.14339</v>
      </c>
      <c r="CC749">
        <v>121.462103</v>
      </c>
      <c r="CJ749">
        <v>12731</v>
      </c>
      <c r="CK749">
        <v>10281</v>
      </c>
      <c r="CL749" t="s">
        <v>10296</v>
      </c>
      <c r="CM749" t="s">
        <v>10297</v>
      </c>
      <c r="CN749">
        <v>64</v>
      </c>
      <c r="CP749">
        <v>1</v>
      </c>
      <c r="CQ749">
        <v>121.417289</v>
      </c>
      <c r="CR749">
        <v>25.025760999999999</v>
      </c>
      <c r="CS749" t="s">
        <v>10298</v>
      </c>
      <c r="CT749" t="s">
        <v>10299</v>
      </c>
      <c r="CU749" t="str">
        <f t="shared" si="109"/>
        <v>中正路</v>
      </c>
      <c r="CV749" t="str">
        <f t="shared" si="110"/>
        <v>702</v>
      </c>
    </row>
    <row r="750" spans="36:100" x14ac:dyDescent="0.25">
      <c r="AJ750" t="s">
        <v>2904</v>
      </c>
      <c r="AK750">
        <v>4</v>
      </c>
      <c r="AL750">
        <v>7</v>
      </c>
      <c r="AM750" t="s">
        <v>2189</v>
      </c>
      <c r="AN750" s="2" t="s">
        <v>2905</v>
      </c>
      <c r="AO750">
        <v>24.9444777</v>
      </c>
      <c r="AP750">
        <v>121.3512338</v>
      </c>
      <c r="AQ750" t="str">
        <f t="shared" si="105"/>
        <v>新北市</v>
      </c>
      <c r="AR750" t="str">
        <f t="shared" si="106"/>
        <v>鶯歌區</v>
      </c>
      <c r="BG750" t="str">
        <f t="shared" si="107"/>
        <v/>
      </c>
      <c r="BX750" t="s">
        <v>5435</v>
      </c>
      <c r="BY750" t="s">
        <v>36</v>
      </c>
      <c r="BZ750" t="s">
        <v>5376</v>
      </c>
      <c r="CA750" t="s">
        <v>5436</v>
      </c>
      <c r="CB750">
        <v>25.184815</v>
      </c>
      <c r="CC750">
        <v>121.42042499999999</v>
      </c>
      <c r="CJ750">
        <v>12733</v>
      </c>
      <c r="CK750">
        <v>10281</v>
      </c>
      <c r="CL750" t="s">
        <v>10300</v>
      </c>
      <c r="CM750" t="s">
        <v>10301</v>
      </c>
      <c r="CN750">
        <v>65</v>
      </c>
      <c r="CP750">
        <v>1</v>
      </c>
      <c r="CQ750">
        <v>121.41591099999999</v>
      </c>
      <c r="CR750">
        <v>25.024242000000001</v>
      </c>
      <c r="CS750" t="s">
        <v>10302</v>
      </c>
      <c r="CT750" t="s">
        <v>10303</v>
      </c>
      <c r="CU750" t="str">
        <f t="shared" si="109"/>
        <v>新莊區</v>
      </c>
      <c r="CV750" t="str">
        <f t="shared" si="110"/>
        <v>中正路</v>
      </c>
    </row>
    <row r="751" spans="36:100" x14ac:dyDescent="0.25">
      <c r="AJ751" t="s">
        <v>2911</v>
      </c>
      <c r="AK751">
        <v>4.5999999999999996</v>
      </c>
      <c r="AL751">
        <v>161</v>
      </c>
      <c r="AM751" t="s">
        <v>2858</v>
      </c>
      <c r="AN751" s="2" t="s">
        <v>2905</v>
      </c>
      <c r="AO751">
        <v>24.944455000000001</v>
      </c>
      <c r="AP751">
        <v>121.351224</v>
      </c>
      <c r="AQ751" t="str">
        <f t="shared" si="105"/>
        <v>新北市</v>
      </c>
      <c r="AR751" t="str">
        <f t="shared" si="106"/>
        <v>鶯歌區</v>
      </c>
      <c r="BG751" t="str">
        <f t="shared" si="107"/>
        <v/>
      </c>
      <c r="BX751" t="s">
        <v>5437</v>
      </c>
      <c r="BY751" t="s">
        <v>36</v>
      </c>
      <c r="BZ751" t="s">
        <v>5368</v>
      </c>
      <c r="CA751" t="s">
        <v>5438</v>
      </c>
      <c r="CB751">
        <v>25.182297999999999</v>
      </c>
      <c r="CC751">
        <v>121.44490500000001</v>
      </c>
      <c r="CJ751">
        <v>12737</v>
      </c>
      <c r="CK751">
        <v>10281</v>
      </c>
      <c r="CL751" t="s">
        <v>10304</v>
      </c>
      <c r="CM751" t="s">
        <v>10305</v>
      </c>
      <c r="CN751">
        <v>67</v>
      </c>
      <c r="CP751">
        <v>1</v>
      </c>
      <c r="CQ751">
        <v>121.41633</v>
      </c>
      <c r="CR751">
        <v>25.0212</v>
      </c>
      <c r="CS751" t="s">
        <v>10306</v>
      </c>
      <c r="CT751" t="s">
        <v>10307</v>
      </c>
      <c r="CU751" t="str">
        <f t="shared" si="109"/>
        <v>龍安路</v>
      </c>
      <c r="CV751" t="str">
        <f t="shared" si="110"/>
        <v>72號</v>
      </c>
    </row>
    <row r="752" spans="36:100" x14ac:dyDescent="0.25">
      <c r="AJ752" t="s">
        <v>2739</v>
      </c>
      <c r="AK752">
        <v>5</v>
      </c>
      <c r="AL752">
        <v>10</v>
      </c>
      <c r="AM752" t="s">
        <v>2708</v>
      </c>
      <c r="AN752" s="2" t="s">
        <v>2740</v>
      </c>
      <c r="AO752">
        <v>24.9540355</v>
      </c>
      <c r="AP752">
        <v>121.3417792</v>
      </c>
      <c r="AQ752" t="str">
        <f t="shared" si="105"/>
        <v>新北市</v>
      </c>
      <c r="AR752" t="str">
        <f t="shared" si="106"/>
        <v>鶯歌區</v>
      </c>
      <c r="BG752" t="str">
        <f t="shared" si="107"/>
        <v/>
      </c>
      <c r="BX752" t="s">
        <v>5439</v>
      </c>
      <c r="BY752" t="s">
        <v>36</v>
      </c>
      <c r="BZ752" t="s">
        <v>4354</v>
      </c>
      <c r="CA752" t="s">
        <v>5440</v>
      </c>
      <c r="CB752">
        <v>25.171994999999999</v>
      </c>
      <c r="CC752">
        <v>121.437787</v>
      </c>
      <c r="CJ752">
        <v>12739</v>
      </c>
      <c r="CK752">
        <v>10281</v>
      </c>
      <c r="CL752" t="s">
        <v>1317</v>
      </c>
      <c r="CM752" t="s">
        <v>10308</v>
      </c>
      <c r="CN752">
        <v>68</v>
      </c>
      <c r="CP752">
        <v>1</v>
      </c>
      <c r="CQ752">
        <v>121.41789</v>
      </c>
      <c r="CR752">
        <v>25.02065</v>
      </c>
      <c r="CS752" t="s">
        <v>10309</v>
      </c>
      <c r="CT752" t="s">
        <v>10310</v>
      </c>
      <c r="CU752" t="str">
        <f t="shared" si="109"/>
        <v>龍安路</v>
      </c>
      <c r="CV752" t="str">
        <f t="shared" si="110"/>
        <v>96號</v>
      </c>
    </row>
    <row r="753" spans="42:100" x14ac:dyDescent="0.25">
      <c r="BX753" t="s">
        <v>5441</v>
      </c>
      <c r="BY753" t="s">
        <v>36</v>
      </c>
      <c r="BZ753" t="s">
        <v>5416</v>
      </c>
      <c r="CA753" t="s">
        <v>5442</v>
      </c>
      <c r="CB753">
        <v>25.155830999999999</v>
      </c>
      <c r="CC753">
        <v>121.459551</v>
      </c>
      <c r="CJ753">
        <v>12741</v>
      </c>
      <c r="CK753">
        <v>10281</v>
      </c>
      <c r="CL753" t="s">
        <v>4471</v>
      </c>
      <c r="CM753" t="s">
        <v>10311</v>
      </c>
      <c r="CN753">
        <v>69</v>
      </c>
      <c r="CP753">
        <v>1</v>
      </c>
      <c r="CQ753">
        <v>121.42012</v>
      </c>
      <c r="CR753">
        <v>25.0199</v>
      </c>
      <c r="CS753" t="s">
        <v>10312</v>
      </c>
      <c r="CT753" t="s">
        <v>10313</v>
      </c>
      <c r="CU753" t="str">
        <f t="shared" si="109"/>
        <v>龍安路</v>
      </c>
      <c r="CV753" t="str">
        <f t="shared" si="110"/>
        <v>214</v>
      </c>
    </row>
    <row r="754" spans="42:100" x14ac:dyDescent="0.25">
      <c r="BX754" t="s">
        <v>5443</v>
      </c>
      <c r="BY754" t="s">
        <v>36</v>
      </c>
      <c r="BZ754" t="s">
        <v>5444</v>
      </c>
      <c r="CA754" t="s">
        <v>5445</v>
      </c>
      <c r="CB754">
        <v>121.442244</v>
      </c>
      <c r="CC754">
        <v>25.175246000000001</v>
      </c>
      <c r="CJ754">
        <v>12743</v>
      </c>
      <c r="CK754">
        <v>10281</v>
      </c>
      <c r="CL754" t="s">
        <v>10314</v>
      </c>
      <c r="CM754" t="s">
        <v>10315</v>
      </c>
      <c r="CN754">
        <v>70</v>
      </c>
      <c r="CP754">
        <v>1</v>
      </c>
      <c r="CQ754">
        <v>121.4222103</v>
      </c>
      <c r="CR754">
        <v>25.019291670000001</v>
      </c>
      <c r="CS754" t="s">
        <v>10316</v>
      </c>
      <c r="CT754" t="s">
        <v>10317</v>
      </c>
      <c r="CU754" t="str">
        <f t="shared" si="109"/>
        <v>台北市</v>
      </c>
      <c r="CV754" t="str">
        <f t="shared" si="110"/>
        <v>建國北</v>
      </c>
    </row>
    <row r="755" spans="42:100" ht="17.25" x14ac:dyDescent="0.25">
      <c r="AP755" s="3"/>
      <c r="BX755" t="s">
        <v>5446</v>
      </c>
      <c r="BY755" t="s">
        <v>36</v>
      </c>
      <c r="BZ755" t="s">
        <v>5397</v>
      </c>
      <c r="CA755" t="s">
        <v>5447</v>
      </c>
      <c r="CB755">
        <v>121.439218</v>
      </c>
      <c r="CC755">
        <v>25.170559000000001</v>
      </c>
      <c r="CJ755">
        <v>12745</v>
      </c>
      <c r="CK755">
        <v>10281</v>
      </c>
      <c r="CL755" t="s">
        <v>10318</v>
      </c>
      <c r="CM755" t="s">
        <v>10319</v>
      </c>
      <c r="CN755">
        <v>71</v>
      </c>
      <c r="CO755">
        <v>-1</v>
      </c>
      <c r="CP755">
        <v>1</v>
      </c>
      <c r="CQ755">
        <v>121.42592999999999</v>
      </c>
      <c r="CR755">
        <v>25.017972</v>
      </c>
      <c r="CS755" t="s">
        <v>10320</v>
      </c>
      <c r="CT755" t="s">
        <v>10321</v>
      </c>
      <c r="CU755" t="str">
        <f t="shared" si="109"/>
        <v>龍安路</v>
      </c>
      <c r="CV755" t="str">
        <f t="shared" si="110"/>
        <v>487</v>
      </c>
    </row>
    <row r="756" spans="42:100" x14ac:dyDescent="0.25">
      <c r="BX756" t="s">
        <v>5448</v>
      </c>
      <c r="BY756" t="s">
        <v>36</v>
      </c>
      <c r="BZ756" t="s">
        <v>5347</v>
      </c>
      <c r="CA756" t="s">
        <v>5449</v>
      </c>
      <c r="CB756">
        <v>121.457925</v>
      </c>
      <c r="CC756">
        <v>25.162663999999999</v>
      </c>
      <c r="CJ756">
        <v>12749</v>
      </c>
      <c r="CK756">
        <v>10281</v>
      </c>
      <c r="CL756" t="s">
        <v>4131</v>
      </c>
      <c r="CM756" t="s">
        <v>10322</v>
      </c>
      <c r="CN756">
        <v>73</v>
      </c>
      <c r="CP756">
        <v>1</v>
      </c>
      <c r="CQ756">
        <v>121.4258116</v>
      </c>
      <c r="CR756">
        <v>25.014389999999999</v>
      </c>
      <c r="CS756" t="s">
        <v>10323</v>
      </c>
      <c r="CT756" t="s">
        <v>10324</v>
      </c>
      <c r="CU756" t="str">
        <f t="shared" si="109"/>
        <v>民安西</v>
      </c>
      <c r="CV756" t="str">
        <f t="shared" si="110"/>
        <v>路22</v>
      </c>
    </row>
    <row r="757" spans="42:100" x14ac:dyDescent="0.25">
      <c r="BX757" t="s">
        <v>5450</v>
      </c>
      <c r="BY757" t="s">
        <v>36</v>
      </c>
      <c r="BZ757" t="s">
        <v>5430</v>
      </c>
      <c r="CA757" t="s">
        <v>5451</v>
      </c>
      <c r="CB757">
        <v>121.43742399999999</v>
      </c>
      <c r="CC757">
        <v>25.173628000000001</v>
      </c>
      <c r="CJ757">
        <v>12751</v>
      </c>
      <c r="CK757">
        <v>10281</v>
      </c>
      <c r="CL757" t="s">
        <v>10325</v>
      </c>
      <c r="CM757" t="s">
        <v>10326</v>
      </c>
      <c r="CN757">
        <v>74</v>
      </c>
      <c r="CP757">
        <v>1</v>
      </c>
      <c r="CQ757">
        <v>121.4260776</v>
      </c>
      <c r="CR757">
        <v>25.012681659999998</v>
      </c>
      <c r="CS757" t="s">
        <v>10327</v>
      </c>
      <c r="CT757" t="s">
        <v>10328</v>
      </c>
      <c r="CU757" t="str">
        <f t="shared" si="109"/>
        <v>民安西</v>
      </c>
      <c r="CV757" t="str">
        <f t="shared" si="110"/>
        <v>路28</v>
      </c>
    </row>
    <row r="758" spans="42:100" x14ac:dyDescent="0.25">
      <c r="BX758" t="s">
        <v>5452</v>
      </c>
      <c r="BY758" t="s">
        <v>36</v>
      </c>
      <c r="BZ758" t="s">
        <v>5392</v>
      </c>
      <c r="CA758" t="s">
        <v>5453</v>
      </c>
      <c r="CB758">
        <v>121.429523</v>
      </c>
      <c r="CC758">
        <v>25.194441999999999</v>
      </c>
      <c r="CJ758">
        <v>12721</v>
      </c>
      <c r="CK758">
        <v>10281</v>
      </c>
      <c r="CL758" t="s">
        <v>10329</v>
      </c>
      <c r="CM758" t="s">
        <v>10330</v>
      </c>
      <c r="CN758">
        <v>59</v>
      </c>
      <c r="CP758">
        <v>1</v>
      </c>
      <c r="CQ758">
        <v>121.440623</v>
      </c>
      <c r="CR758">
        <v>25.033716630000001</v>
      </c>
      <c r="CS758" t="s">
        <v>10331</v>
      </c>
      <c r="CT758" t="s">
        <v>10332</v>
      </c>
      <c r="CU758" t="str">
        <f t="shared" si="109"/>
        <v>中正路</v>
      </c>
      <c r="CV758" t="str">
        <f t="shared" si="110"/>
        <v>386</v>
      </c>
    </row>
    <row r="759" spans="42:100" x14ac:dyDescent="0.25">
      <c r="BX759" t="s">
        <v>5454</v>
      </c>
      <c r="BY759" t="s">
        <v>36</v>
      </c>
      <c r="BZ759" t="s">
        <v>5392</v>
      </c>
      <c r="CA759" t="s">
        <v>5455</v>
      </c>
      <c r="CB759">
        <v>25.194613</v>
      </c>
      <c r="CC759">
        <v>121.42959999999999</v>
      </c>
      <c r="CJ759">
        <v>14075</v>
      </c>
      <c r="CK759">
        <v>10731</v>
      </c>
      <c r="CL759" t="s">
        <v>10274</v>
      </c>
      <c r="CM759" t="s">
        <v>10275</v>
      </c>
      <c r="CN759">
        <v>9</v>
      </c>
      <c r="CP759">
        <v>0</v>
      </c>
      <c r="CQ759">
        <v>121.556845</v>
      </c>
      <c r="CR759">
        <v>24.999571</v>
      </c>
      <c r="CS759" t="s">
        <v>10333</v>
      </c>
      <c r="CT759" t="s">
        <v>10334</v>
      </c>
      <c r="CU759" t="str">
        <f t="shared" si="109"/>
        <v>興隆路</v>
      </c>
      <c r="CV759" t="str">
        <f t="shared" si="110"/>
        <v>三段8</v>
      </c>
    </row>
    <row r="760" spans="42:100" x14ac:dyDescent="0.25">
      <c r="BX760" t="s">
        <v>5456</v>
      </c>
      <c r="BY760" t="s">
        <v>36</v>
      </c>
      <c r="BZ760" t="s">
        <v>5392</v>
      </c>
      <c r="CA760" t="s">
        <v>5457</v>
      </c>
      <c r="CB760">
        <v>25.194196999999999</v>
      </c>
      <c r="CC760">
        <v>121.420147</v>
      </c>
      <c r="CJ760">
        <v>14077</v>
      </c>
      <c r="CK760">
        <v>10731</v>
      </c>
      <c r="CL760" t="s">
        <v>10270</v>
      </c>
      <c r="CM760" t="s">
        <v>10271</v>
      </c>
      <c r="CN760">
        <v>10</v>
      </c>
      <c r="CP760">
        <v>0</v>
      </c>
      <c r="CQ760">
        <v>121.5584896</v>
      </c>
      <c r="CR760">
        <v>24.998340079999998</v>
      </c>
      <c r="CS760" t="s">
        <v>10335</v>
      </c>
      <c r="CT760" t="s">
        <v>10336</v>
      </c>
      <c r="CU760" t="str">
        <f t="shared" si="109"/>
        <v>興隆路</v>
      </c>
      <c r="CV760" t="str">
        <f t="shared" si="110"/>
        <v>三段1</v>
      </c>
    </row>
    <row r="761" spans="42:100" x14ac:dyDescent="0.25">
      <c r="BX761" t="s">
        <v>5458</v>
      </c>
      <c r="BY761" t="s">
        <v>36</v>
      </c>
      <c r="BZ761" t="s">
        <v>5368</v>
      </c>
      <c r="CA761" t="s">
        <v>5459</v>
      </c>
      <c r="CB761">
        <v>25.183717999999999</v>
      </c>
      <c r="CC761">
        <v>121.444988</v>
      </c>
      <c r="CJ761">
        <v>14083</v>
      </c>
      <c r="CK761">
        <v>10731</v>
      </c>
      <c r="CL761" t="s">
        <v>10258</v>
      </c>
      <c r="CM761" t="s">
        <v>10259</v>
      </c>
      <c r="CN761">
        <v>14</v>
      </c>
      <c r="CP761">
        <v>0</v>
      </c>
      <c r="CQ761">
        <v>121.5586916</v>
      </c>
      <c r="CR761">
        <v>24.991386899999998</v>
      </c>
      <c r="CS761" t="s">
        <v>10337</v>
      </c>
      <c r="CT761" t="s">
        <v>10338</v>
      </c>
      <c r="CU761" t="str">
        <f t="shared" si="109"/>
        <v>興隆路</v>
      </c>
      <c r="CV761" t="str">
        <f t="shared" si="110"/>
        <v>三段2</v>
      </c>
    </row>
    <row r="762" spans="42:100" x14ac:dyDescent="0.25">
      <c r="BX762" t="s">
        <v>5460</v>
      </c>
      <c r="BY762" t="s">
        <v>36</v>
      </c>
      <c r="BZ762" t="s">
        <v>5392</v>
      </c>
      <c r="CA762" t="s">
        <v>5461</v>
      </c>
      <c r="CB762">
        <v>25.197899670000002</v>
      </c>
      <c r="CC762">
        <v>121.4208886</v>
      </c>
      <c r="CJ762">
        <v>14085</v>
      </c>
      <c r="CK762">
        <v>10731</v>
      </c>
      <c r="CL762" t="s">
        <v>10254</v>
      </c>
      <c r="CM762" t="s">
        <v>10255</v>
      </c>
      <c r="CN762">
        <v>15</v>
      </c>
      <c r="CP762">
        <v>0</v>
      </c>
      <c r="CQ762">
        <v>121.5597219</v>
      </c>
      <c r="CR762">
        <v>24.989377940000001</v>
      </c>
      <c r="CS762" t="s">
        <v>10339</v>
      </c>
      <c r="CT762" t="s">
        <v>10340</v>
      </c>
      <c r="CU762" t="str">
        <f t="shared" si="109"/>
        <v>興隆路</v>
      </c>
      <c r="CV762" t="str">
        <f t="shared" si="110"/>
        <v>四段6</v>
      </c>
    </row>
    <row r="763" spans="42:100" x14ac:dyDescent="0.25">
      <c r="BX763" t="s">
        <v>5462</v>
      </c>
      <c r="BY763" t="s">
        <v>36</v>
      </c>
      <c r="BZ763" t="s">
        <v>4115</v>
      </c>
      <c r="CA763" t="s">
        <v>5463</v>
      </c>
      <c r="CB763">
        <v>121.443962</v>
      </c>
      <c r="CC763">
        <v>25.172629000000001</v>
      </c>
      <c r="CJ763">
        <v>14087</v>
      </c>
      <c r="CK763">
        <v>10731</v>
      </c>
      <c r="CL763" t="s">
        <v>7682</v>
      </c>
      <c r="CM763" t="s">
        <v>10251</v>
      </c>
      <c r="CN763">
        <v>16</v>
      </c>
      <c r="CP763">
        <v>0</v>
      </c>
      <c r="CQ763">
        <v>121.56074</v>
      </c>
      <c r="CR763">
        <v>24.986930000000001</v>
      </c>
      <c r="CS763" t="s">
        <v>10341</v>
      </c>
      <c r="CT763" t="s">
        <v>10342</v>
      </c>
      <c r="CU763" t="str">
        <f t="shared" si="109"/>
        <v>興隆路</v>
      </c>
      <c r="CV763" t="str">
        <f t="shared" si="110"/>
        <v>四段5</v>
      </c>
    </row>
    <row r="764" spans="42:100" x14ac:dyDescent="0.25">
      <c r="BX764" t="s">
        <v>5464</v>
      </c>
      <c r="BY764" t="s">
        <v>85</v>
      </c>
      <c r="BZ764" t="s">
        <v>5465</v>
      </c>
      <c r="CA764" t="s">
        <v>5466</v>
      </c>
      <c r="CB764">
        <v>25.108948999999999</v>
      </c>
      <c r="CC764">
        <v>121.80869130000001</v>
      </c>
      <c r="CJ764">
        <v>14089</v>
      </c>
      <c r="CK764">
        <v>10731</v>
      </c>
      <c r="CL764" t="s">
        <v>10343</v>
      </c>
      <c r="CM764" t="s">
        <v>10344</v>
      </c>
      <c r="CN764">
        <v>17</v>
      </c>
      <c r="CP764">
        <v>0</v>
      </c>
      <c r="CQ764">
        <v>121.5614966</v>
      </c>
      <c r="CR764">
        <v>24.984770180000002</v>
      </c>
      <c r="CS764" t="s">
        <v>10345</v>
      </c>
      <c r="CT764" t="s">
        <v>10346</v>
      </c>
      <c r="CU764" t="str">
        <f t="shared" si="109"/>
        <v>興隆路</v>
      </c>
      <c r="CV764" t="str">
        <f t="shared" si="110"/>
        <v>四段6</v>
      </c>
    </row>
    <row r="765" spans="42:100" x14ac:dyDescent="0.25">
      <c r="BX765" t="s">
        <v>5467</v>
      </c>
      <c r="BY765" t="s">
        <v>85</v>
      </c>
      <c r="BZ765" t="s">
        <v>5468</v>
      </c>
      <c r="CA765" t="s">
        <v>5469</v>
      </c>
      <c r="CB765">
        <v>25.102812</v>
      </c>
      <c r="CC765">
        <v>121.76263299999999</v>
      </c>
      <c r="CJ765">
        <v>14091</v>
      </c>
      <c r="CK765">
        <v>10731</v>
      </c>
      <c r="CL765" t="s">
        <v>10247</v>
      </c>
      <c r="CM765" t="s">
        <v>10248</v>
      </c>
      <c r="CN765">
        <v>19</v>
      </c>
      <c r="CP765">
        <v>0</v>
      </c>
      <c r="CQ765">
        <v>121.5617584</v>
      </c>
      <c r="CR765">
        <v>24.982072779999999</v>
      </c>
      <c r="CS765" t="s">
        <v>10347</v>
      </c>
      <c r="CT765" t="s">
        <v>10348</v>
      </c>
      <c r="CU765" t="str">
        <f t="shared" si="109"/>
        <v>木新路</v>
      </c>
      <c r="CV765" t="str">
        <f t="shared" si="110"/>
        <v>三段1</v>
      </c>
    </row>
    <row r="766" spans="42:100" x14ac:dyDescent="0.25">
      <c r="BX766" t="s">
        <v>5470</v>
      </c>
      <c r="BY766" t="s">
        <v>85</v>
      </c>
      <c r="BZ766" t="s">
        <v>5471</v>
      </c>
      <c r="CA766" t="s">
        <v>5472</v>
      </c>
      <c r="CB766">
        <v>25.107819599999999</v>
      </c>
      <c r="CC766">
        <v>121.7995643</v>
      </c>
      <c r="CJ766">
        <v>12753</v>
      </c>
      <c r="CK766">
        <v>10281</v>
      </c>
      <c r="CL766" t="s">
        <v>10349</v>
      </c>
      <c r="CM766" t="s">
        <v>10350</v>
      </c>
      <c r="CN766">
        <v>75</v>
      </c>
      <c r="CP766">
        <v>1</v>
      </c>
      <c r="CQ766">
        <v>121.428101</v>
      </c>
      <c r="CR766">
        <v>25.010583</v>
      </c>
      <c r="CS766" t="s">
        <v>10351</v>
      </c>
      <c r="CT766" t="s">
        <v>10352</v>
      </c>
      <c r="CU766" t="str">
        <f t="shared" si="109"/>
        <v>民安西</v>
      </c>
      <c r="CV766" t="str">
        <f t="shared" si="110"/>
        <v>路37</v>
      </c>
    </row>
    <row r="767" spans="42:100" x14ac:dyDescent="0.25">
      <c r="BX767" t="s">
        <v>5473</v>
      </c>
      <c r="BY767" t="s">
        <v>85</v>
      </c>
      <c r="BZ767" t="s">
        <v>5474</v>
      </c>
      <c r="CA767" t="s">
        <v>5475</v>
      </c>
      <c r="CB767">
        <v>25.109134999999998</v>
      </c>
      <c r="CC767">
        <v>121.820362</v>
      </c>
      <c r="CJ767">
        <v>12755</v>
      </c>
      <c r="CK767">
        <v>10281</v>
      </c>
      <c r="CL767" t="s">
        <v>10353</v>
      </c>
      <c r="CM767" t="s">
        <v>10354</v>
      </c>
      <c r="CN767">
        <v>76</v>
      </c>
      <c r="CP767">
        <v>1</v>
      </c>
      <c r="CQ767">
        <v>121.42987100000001</v>
      </c>
      <c r="CR767">
        <v>25.009224</v>
      </c>
      <c r="CS767" t="s">
        <v>10355</v>
      </c>
      <c r="CT767" t="s">
        <v>10356</v>
      </c>
      <c r="CU767" t="str">
        <f t="shared" si="109"/>
        <v>新莊區</v>
      </c>
      <c r="CV767" t="str">
        <f t="shared" si="110"/>
        <v>民安西</v>
      </c>
    </row>
    <row r="768" spans="42:100" x14ac:dyDescent="0.25">
      <c r="BX768" t="s">
        <v>5476</v>
      </c>
      <c r="BY768" t="s">
        <v>85</v>
      </c>
      <c r="BZ768" t="s">
        <v>5477</v>
      </c>
      <c r="CA768" t="s">
        <v>5478</v>
      </c>
      <c r="CB768">
        <v>25.120878000000001</v>
      </c>
      <c r="CC768">
        <v>121.8230306</v>
      </c>
      <c r="CJ768">
        <v>12757</v>
      </c>
      <c r="CK768">
        <v>10281</v>
      </c>
      <c r="CL768" t="s">
        <v>10357</v>
      </c>
      <c r="CM768" t="s">
        <v>10358</v>
      </c>
      <c r="CN768">
        <v>77</v>
      </c>
      <c r="CP768">
        <v>1</v>
      </c>
      <c r="CQ768">
        <v>121.431591</v>
      </c>
      <c r="CR768">
        <v>25.007895999999999</v>
      </c>
      <c r="CS768" t="s">
        <v>10359</v>
      </c>
      <c r="CT768" t="s">
        <v>10360</v>
      </c>
      <c r="CU768" t="str">
        <f t="shared" si="109"/>
        <v>民安西</v>
      </c>
      <c r="CV768" t="str">
        <f t="shared" si="110"/>
        <v>路46</v>
      </c>
    </row>
    <row r="769" spans="76:100" x14ac:dyDescent="0.25">
      <c r="BX769" t="s">
        <v>5479</v>
      </c>
      <c r="BY769" t="s">
        <v>85</v>
      </c>
      <c r="BZ769" t="s">
        <v>5480</v>
      </c>
      <c r="CA769" t="s">
        <v>5481</v>
      </c>
      <c r="CB769">
        <v>25.126082</v>
      </c>
      <c r="CC769">
        <v>121.831566</v>
      </c>
      <c r="CJ769">
        <v>12763</v>
      </c>
      <c r="CK769">
        <v>10281</v>
      </c>
      <c r="CL769" t="s">
        <v>10361</v>
      </c>
      <c r="CM769" t="s">
        <v>10362</v>
      </c>
      <c r="CN769">
        <v>2</v>
      </c>
      <c r="CP769">
        <v>0</v>
      </c>
      <c r="CQ769">
        <v>121.43257800000001</v>
      </c>
      <c r="CR769">
        <v>25.013078</v>
      </c>
      <c r="CS769" t="s">
        <v>10363</v>
      </c>
      <c r="CT769" t="s">
        <v>10364</v>
      </c>
      <c r="CU769" t="str">
        <f t="shared" si="109"/>
        <v>新樹路</v>
      </c>
      <c r="CV769" t="str">
        <f t="shared" si="110"/>
        <v>274</v>
      </c>
    </row>
    <row r="770" spans="76:100" x14ac:dyDescent="0.25">
      <c r="BX770" t="s">
        <v>5482</v>
      </c>
      <c r="BY770" t="s">
        <v>85</v>
      </c>
      <c r="BZ770" t="s">
        <v>5480</v>
      </c>
      <c r="CA770" t="s">
        <v>5483</v>
      </c>
      <c r="CB770">
        <v>25.121528900000001</v>
      </c>
      <c r="CC770">
        <v>121.82859999999999</v>
      </c>
      <c r="CJ770">
        <v>12765</v>
      </c>
      <c r="CK770">
        <v>10281</v>
      </c>
      <c r="CL770" t="s">
        <v>10365</v>
      </c>
      <c r="CM770" t="s">
        <v>10366</v>
      </c>
      <c r="CN770">
        <v>0</v>
      </c>
      <c r="CP770">
        <v>0</v>
      </c>
      <c r="CQ770">
        <v>121.433249</v>
      </c>
      <c r="CR770">
        <v>25.019241000000001</v>
      </c>
      <c r="CS770" t="s">
        <v>10367</v>
      </c>
      <c r="CT770" t="s">
        <v>10368</v>
      </c>
      <c r="CU770" t="str">
        <f t="shared" si="109"/>
        <v>新樹路</v>
      </c>
      <c r="CV770" t="str">
        <f t="shared" si="110"/>
        <v>226</v>
      </c>
    </row>
    <row r="771" spans="76:100" x14ac:dyDescent="0.25">
      <c r="BX771" t="s">
        <v>5484</v>
      </c>
      <c r="BY771" t="s">
        <v>85</v>
      </c>
      <c r="BZ771" t="s">
        <v>5485</v>
      </c>
      <c r="CA771" t="s">
        <v>3879</v>
      </c>
      <c r="CB771">
        <v>25.10001669</v>
      </c>
      <c r="CC771">
        <v>121.76037770000001</v>
      </c>
      <c r="CJ771">
        <v>14093</v>
      </c>
      <c r="CK771">
        <v>10731</v>
      </c>
      <c r="CL771" t="s">
        <v>10369</v>
      </c>
      <c r="CM771" t="s">
        <v>10370</v>
      </c>
      <c r="CN771">
        <v>20</v>
      </c>
      <c r="CP771">
        <v>0</v>
      </c>
      <c r="CQ771">
        <v>121.560283</v>
      </c>
      <c r="CR771">
        <v>24.981611619999999</v>
      </c>
      <c r="CS771" t="s">
        <v>10371</v>
      </c>
      <c r="CT771" t="s">
        <v>10372</v>
      </c>
      <c r="CU771" t="str">
        <f t="shared" ref="CU771:CU834" si="111">MID(CS771,1,3)</f>
        <v>木新路</v>
      </c>
      <c r="CV771" t="str">
        <f t="shared" ref="CV771:CV834" si="112">MID(CS771,4,3)</f>
        <v>三段1</v>
      </c>
    </row>
    <row r="772" spans="76:100" x14ac:dyDescent="0.25">
      <c r="BX772" t="s">
        <v>5486</v>
      </c>
      <c r="BY772" t="s">
        <v>85</v>
      </c>
      <c r="BZ772" t="s">
        <v>5477</v>
      </c>
      <c r="CA772" t="s">
        <v>5487</v>
      </c>
      <c r="CB772">
        <v>25.01229</v>
      </c>
      <c r="CC772">
        <v>121.46557</v>
      </c>
      <c r="CJ772">
        <v>14095</v>
      </c>
      <c r="CK772">
        <v>10731</v>
      </c>
      <c r="CL772" t="s">
        <v>10243</v>
      </c>
      <c r="CM772" t="s">
        <v>10244</v>
      </c>
      <c r="CN772">
        <v>21</v>
      </c>
      <c r="CP772">
        <v>0</v>
      </c>
      <c r="CQ772">
        <v>121.5582725</v>
      </c>
      <c r="CR772">
        <v>24.981153469999999</v>
      </c>
      <c r="CS772" t="s">
        <v>10373</v>
      </c>
      <c r="CT772" t="s">
        <v>10374</v>
      </c>
      <c r="CU772" t="str">
        <f t="shared" si="111"/>
        <v>木新路</v>
      </c>
      <c r="CV772" t="str">
        <f t="shared" si="112"/>
        <v>三段2</v>
      </c>
    </row>
    <row r="773" spans="76:100" x14ac:dyDescent="0.25">
      <c r="BX773" t="s">
        <v>5488</v>
      </c>
      <c r="BY773" t="s">
        <v>85</v>
      </c>
      <c r="BZ773" t="s">
        <v>5489</v>
      </c>
      <c r="CA773" t="s">
        <v>5490</v>
      </c>
      <c r="CB773">
        <v>25.083373900000002</v>
      </c>
      <c r="CC773">
        <v>121.84093300000001</v>
      </c>
      <c r="CJ773">
        <v>14099</v>
      </c>
      <c r="CK773">
        <v>10731</v>
      </c>
      <c r="CL773" t="s">
        <v>10237</v>
      </c>
      <c r="CM773" t="s">
        <v>10238</v>
      </c>
      <c r="CN773">
        <v>23</v>
      </c>
      <c r="CP773">
        <v>0</v>
      </c>
      <c r="CQ773">
        <v>121.550164</v>
      </c>
      <c r="CR773">
        <v>24.978107999999999</v>
      </c>
      <c r="CS773" t="s">
        <v>10375</v>
      </c>
      <c r="CT773" t="s">
        <v>10376</v>
      </c>
      <c r="CU773" t="str">
        <f t="shared" si="111"/>
        <v>寶橋路</v>
      </c>
      <c r="CV773" t="str">
        <f t="shared" si="112"/>
        <v>221</v>
      </c>
    </row>
    <row r="774" spans="76:100" x14ac:dyDescent="0.25">
      <c r="BX774" t="s">
        <v>5491</v>
      </c>
      <c r="BY774" t="s">
        <v>85</v>
      </c>
      <c r="BZ774" t="s">
        <v>5492</v>
      </c>
      <c r="CA774" t="s">
        <v>5493</v>
      </c>
      <c r="CB774">
        <v>25.106406700000001</v>
      </c>
      <c r="CC774">
        <v>121.818629</v>
      </c>
      <c r="CJ774">
        <v>14101</v>
      </c>
      <c r="CK774">
        <v>10731</v>
      </c>
      <c r="CL774" t="s">
        <v>8876</v>
      </c>
      <c r="CM774" t="s">
        <v>9655</v>
      </c>
      <c r="CN774">
        <v>24</v>
      </c>
      <c r="CP774">
        <v>0</v>
      </c>
      <c r="CQ774">
        <v>121.548575</v>
      </c>
      <c r="CR774">
        <v>24.9771</v>
      </c>
      <c r="CS774" t="s">
        <v>10377</v>
      </c>
      <c r="CT774" t="s">
        <v>10378</v>
      </c>
      <c r="CU774" t="str">
        <f t="shared" si="111"/>
        <v>寶橋路</v>
      </c>
      <c r="CV774" t="str">
        <f t="shared" si="112"/>
        <v>(向西</v>
      </c>
    </row>
    <row r="775" spans="76:100" x14ac:dyDescent="0.25">
      <c r="BX775" t="s">
        <v>5494</v>
      </c>
      <c r="BY775" t="s">
        <v>85</v>
      </c>
      <c r="BZ775" t="s">
        <v>5495</v>
      </c>
      <c r="CA775" t="s">
        <v>5496</v>
      </c>
      <c r="CB775">
        <v>25.110287499999998</v>
      </c>
      <c r="CC775">
        <v>121.7932591</v>
      </c>
      <c r="CJ775">
        <v>14109</v>
      </c>
      <c r="CK775">
        <v>10731</v>
      </c>
      <c r="CL775" t="s">
        <v>10379</v>
      </c>
      <c r="CM775" t="s">
        <v>10380</v>
      </c>
      <c r="CN775">
        <v>28</v>
      </c>
      <c r="CP775">
        <v>0</v>
      </c>
      <c r="CQ775">
        <v>121.5426501</v>
      </c>
      <c r="CR775">
        <v>24.971409999999999</v>
      </c>
      <c r="CS775" t="s">
        <v>10381</v>
      </c>
      <c r="CT775" t="s">
        <v>10382</v>
      </c>
      <c r="CU775" t="str">
        <f t="shared" si="111"/>
        <v>北新路</v>
      </c>
      <c r="CV775" t="str">
        <f t="shared" si="112"/>
        <v>二段1</v>
      </c>
    </row>
    <row r="776" spans="76:100" x14ac:dyDescent="0.25">
      <c r="BX776" t="s">
        <v>5497</v>
      </c>
      <c r="BY776" t="s">
        <v>85</v>
      </c>
      <c r="BZ776" t="s">
        <v>5498</v>
      </c>
      <c r="CA776" t="s">
        <v>5499</v>
      </c>
      <c r="CB776">
        <v>25.108496599999999</v>
      </c>
      <c r="CC776">
        <v>121.84023569999999</v>
      </c>
      <c r="CJ776">
        <v>14113</v>
      </c>
      <c r="CK776">
        <v>10731</v>
      </c>
      <c r="CL776" t="s">
        <v>10219</v>
      </c>
      <c r="CM776" t="s">
        <v>10220</v>
      </c>
      <c r="CN776">
        <v>30</v>
      </c>
      <c r="CP776">
        <v>0</v>
      </c>
      <c r="CQ776">
        <v>121.54022000000001</v>
      </c>
      <c r="CR776">
        <v>24.972712999999999</v>
      </c>
      <c r="CS776" t="s">
        <v>10383</v>
      </c>
      <c r="CT776" t="s">
        <v>10384</v>
      </c>
      <c r="CU776" t="str">
        <f t="shared" si="111"/>
        <v>中正路</v>
      </c>
      <c r="CV776" t="str">
        <f t="shared" si="112"/>
        <v>222</v>
      </c>
    </row>
    <row r="777" spans="76:100" x14ac:dyDescent="0.25">
      <c r="BX777" t="s">
        <v>5500</v>
      </c>
      <c r="BY777" t="s">
        <v>85</v>
      </c>
      <c r="BZ777" t="s">
        <v>5501</v>
      </c>
      <c r="CA777" t="s">
        <v>5502</v>
      </c>
      <c r="CB777">
        <v>25.127490699999999</v>
      </c>
      <c r="CC777">
        <v>121.8173628</v>
      </c>
      <c r="CJ777">
        <v>14115</v>
      </c>
      <c r="CK777">
        <v>10731</v>
      </c>
      <c r="CL777" t="s">
        <v>10385</v>
      </c>
      <c r="CM777" t="s">
        <v>10386</v>
      </c>
      <c r="CN777">
        <v>31</v>
      </c>
      <c r="CP777">
        <v>0</v>
      </c>
      <c r="CQ777">
        <v>121.537621</v>
      </c>
      <c r="CR777">
        <v>24.974454000000001</v>
      </c>
      <c r="CS777" t="s">
        <v>10387</v>
      </c>
      <c r="CT777" t="s">
        <v>10388</v>
      </c>
      <c r="CU777" t="str">
        <f t="shared" si="111"/>
        <v>中正路</v>
      </c>
      <c r="CV777" t="str">
        <f t="shared" si="112"/>
        <v>298</v>
      </c>
    </row>
    <row r="778" spans="76:100" x14ac:dyDescent="0.25">
      <c r="BX778" t="s">
        <v>5503</v>
      </c>
      <c r="BY778" t="s">
        <v>85</v>
      </c>
      <c r="BZ778" t="s">
        <v>5504</v>
      </c>
      <c r="CA778" t="s">
        <v>5505</v>
      </c>
      <c r="CB778">
        <v>25.1117448</v>
      </c>
      <c r="CC778">
        <v>121.80282510000001</v>
      </c>
      <c r="CJ778">
        <v>14117</v>
      </c>
      <c r="CK778">
        <v>10731</v>
      </c>
      <c r="CL778" t="s">
        <v>10389</v>
      </c>
      <c r="CM778" t="s">
        <v>10390</v>
      </c>
      <c r="CN778">
        <v>32</v>
      </c>
      <c r="CO778">
        <v>-1</v>
      </c>
      <c r="CP778">
        <v>0</v>
      </c>
      <c r="CQ778">
        <v>121.535279</v>
      </c>
      <c r="CR778">
        <v>24.976150000000001</v>
      </c>
      <c r="CS778" t="s">
        <v>10391</v>
      </c>
      <c r="CT778" t="s">
        <v>10392</v>
      </c>
      <c r="CU778" t="str">
        <f t="shared" si="111"/>
        <v>中正路</v>
      </c>
      <c r="CV778" t="str">
        <f t="shared" si="112"/>
        <v>362</v>
      </c>
    </row>
    <row r="779" spans="76:100" x14ac:dyDescent="0.25">
      <c r="BX779" t="s">
        <v>5506</v>
      </c>
      <c r="BY779" t="s">
        <v>85</v>
      </c>
      <c r="BZ779" t="s">
        <v>5471</v>
      </c>
      <c r="CA779" t="s">
        <v>5507</v>
      </c>
      <c r="CB779">
        <v>25.1068669</v>
      </c>
      <c r="CC779">
        <v>121.8031213</v>
      </c>
      <c r="CJ779">
        <v>14119</v>
      </c>
      <c r="CK779">
        <v>10731</v>
      </c>
      <c r="CL779" t="s">
        <v>10393</v>
      </c>
      <c r="CM779" t="s">
        <v>10394</v>
      </c>
      <c r="CN779">
        <v>34</v>
      </c>
      <c r="CP779">
        <v>0</v>
      </c>
      <c r="CQ779">
        <v>121.534014</v>
      </c>
      <c r="CR779">
        <v>24.979496000000001</v>
      </c>
      <c r="CS779" t="s">
        <v>10395</v>
      </c>
      <c r="CT779" t="s">
        <v>10396</v>
      </c>
      <c r="CU779" t="str">
        <f t="shared" si="111"/>
        <v>中正路</v>
      </c>
      <c r="CV779" t="str">
        <f t="shared" si="112"/>
        <v>468</v>
      </c>
    </row>
    <row r="780" spans="76:100" x14ac:dyDescent="0.25">
      <c r="BX780" t="s">
        <v>5508</v>
      </c>
      <c r="BY780" t="s">
        <v>85</v>
      </c>
      <c r="BZ780" t="s">
        <v>5509</v>
      </c>
      <c r="CA780" t="s">
        <v>5510</v>
      </c>
      <c r="CB780">
        <v>25.1060023</v>
      </c>
      <c r="CC780">
        <v>121.85373199999999</v>
      </c>
      <c r="CJ780">
        <v>14121</v>
      </c>
      <c r="CK780">
        <v>10731</v>
      </c>
      <c r="CL780" t="s">
        <v>10207</v>
      </c>
      <c r="CM780" t="s">
        <v>10208</v>
      </c>
      <c r="CN780">
        <v>36</v>
      </c>
      <c r="CP780">
        <v>0</v>
      </c>
      <c r="CQ780">
        <v>121.533806</v>
      </c>
      <c r="CR780">
        <v>24.983471000000002</v>
      </c>
      <c r="CS780" t="s">
        <v>10397</v>
      </c>
      <c r="CT780" t="s">
        <v>10398</v>
      </c>
      <c r="CU780" t="str">
        <f t="shared" si="111"/>
        <v>新店市</v>
      </c>
      <c r="CV780" t="str">
        <f t="shared" si="112"/>
        <v>中正路</v>
      </c>
    </row>
    <row r="781" spans="76:100" x14ac:dyDescent="0.25">
      <c r="BX781" t="s">
        <v>5511</v>
      </c>
      <c r="BY781" t="s">
        <v>85</v>
      </c>
      <c r="BZ781" t="s">
        <v>5495</v>
      </c>
      <c r="CA781" t="s">
        <v>5512</v>
      </c>
      <c r="CB781">
        <v>25.106792500000001</v>
      </c>
      <c r="CC781">
        <v>121.7874879</v>
      </c>
      <c r="CJ781">
        <v>14123</v>
      </c>
      <c r="CK781">
        <v>10731</v>
      </c>
      <c r="CL781" t="s">
        <v>10203</v>
      </c>
      <c r="CM781" t="s">
        <v>10204</v>
      </c>
      <c r="CN781">
        <v>37</v>
      </c>
      <c r="CP781">
        <v>0</v>
      </c>
      <c r="CQ781">
        <v>121.533644</v>
      </c>
      <c r="CR781">
        <v>24.986329999999999</v>
      </c>
      <c r="CS781" t="s">
        <v>10399</v>
      </c>
      <c r="CT781" t="s">
        <v>10400</v>
      </c>
      <c r="CU781" t="str">
        <f t="shared" si="111"/>
        <v>中正路</v>
      </c>
      <c r="CV781" t="str">
        <f t="shared" si="112"/>
        <v>546</v>
      </c>
    </row>
    <row r="782" spans="76:100" x14ac:dyDescent="0.25">
      <c r="BX782" t="s">
        <v>5513</v>
      </c>
      <c r="BY782" t="s">
        <v>85</v>
      </c>
      <c r="BZ782" t="s">
        <v>5514</v>
      </c>
      <c r="CA782" t="s">
        <v>5515</v>
      </c>
      <c r="CB782">
        <v>25.108782000000001</v>
      </c>
      <c r="CC782">
        <v>121.851786</v>
      </c>
      <c r="CJ782">
        <v>14125</v>
      </c>
      <c r="CK782">
        <v>10731</v>
      </c>
      <c r="CL782" t="s">
        <v>10401</v>
      </c>
      <c r="CM782" t="s">
        <v>10402</v>
      </c>
      <c r="CN782">
        <v>38</v>
      </c>
      <c r="CO782">
        <v>-1</v>
      </c>
      <c r="CP782">
        <v>0</v>
      </c>
      <c r="CQ782">
        <v>121.524798</v>
      </c>
      <c r="CR782">
        <v>24.990551</v>
      </c>
      <c r="CS782" t="s">
        <v>10403</v>
      </c>
      <c r="CT782" t="s">
        <v>10404</v>
      </c>
      <c r="CU782" t="str">
        <f t="shared" si="111"/>
        <v>景平路</v>
      </c>
      <c r="CV782" t="str">
        <f t="shared" si="112"/>
        <v>1號對</v>
      </c>
    </row>
    <row r="783" spans="76:100" x14ac:dyDescent="0.25">
      <c r="BX783" t="s">
        <v>5516</v>
      </c>
      <c r="BY783" t="s">
        <v>85</v>
      </c>
      <c r="BZ783" t="s">
        <v>5480</v>
      </c>
      <c r="CA783" t="s">
        <v>5517</v>
      </c>
      <c r="CB783">
        <v>25.125691</v>
      </c>
      <c r="CC783">
        <v>121.832685</v>
      </c>
      <c r="CJ783">
        <v>14129</v>
      </c>
      <c r="CK783">
        <v>10731</v>
      </c>
      <c r="CL783" t="s">
        <v>10405</v>
      </c>
      <c r="CM783" t="s">
        <v>10406</v>
      </c>
      <c r="CN783">
        <v>40</v>
      </c>
      <c r="CO783">
        <v>-1</v>
      </c>
      <c r="CP783">
        <v>0</v>
      </c>
      <c r="CQ783">
        <v>121.5194886</v>
      </c>
      <c r="CR783">
        <v>24.99170762</v>
      </c>
      <c r="CS783" t="s">
        <v>10407</v>
      </c>
      <c r="CT783" t="s">
        <v>10408</v>
      </c>
      <c r="CU783" t="str">
        <f t="shared" si="111"/>
        <v>景平路</v>
      </c>
      <c r="CV783" t="str">
        <f t="shared" si="112"/>
        <v>之2號</v>
      </c>
    </row>
    <row r="784" spans="76:100" x14ac:dyDescent="0.25">
      <c r="BX784" t="s">
        <v>5518</v>
      </c>
      <c r="BY784" t="s">
        <v>85</v>
      </c>
      <c r="BZ784" t="s">
        <v>5519</v>
      </c>
      <c r="CA784" t="s">
        <v>5520</v>
      </c>
      <c r="CB784">
        <v>25.108367999999999</v>
      </c>
      <c r="CC784">
        <v>121.85673300000001</v>
      </c>
      <c r="CJ784">
        <v>14149</v>
      </c>
      <c r="CK784">
        <v>10731</v>
      </c>
      <c r="CL784" t="s">
        <v>10409</v>
      </c>
      <c r="CM784" t="s">
        <v>10410</v>
      </c>
      <c r="CN784">
        <v>48</v>
      </c>
      <c r="CP784">
        <v>0</v>
      </c>
      <c r="CQ784">
        <v>121.50913300000001</v>
      </c>
      <c r="CR784">
        <v>25.000374000000001</v>
      </c>
      <c r="CS784" t="s">
        <v>10411</v>
      </c>
      <c r="CT784" t="s">
        <v>10412</v>
      </c>
      <c r="CU784" t="str">
        <f t="shared" si="111"/>
        <v>中和路</v>
      </c>
      <c r="CV784" t="str">
        <f t="shared" si="112"/>
        <v>411</v>
      </c>
    </row>
    <row r="785" spans="76:100" x14ac:dyDescent="0.25">
      <c r="BX785" t="s">
        <v>5521</v>
      </c>
      <c r="BY785" t="s">
        <v>85</v>
      </c>
      <c r="BZ785" t="s">
        <v>5492</v>
      </c>
      <c r="CA785" t="s">
        <v>5522</v>
      </c>
      <c r="CB785">
        <v>25.102630000000001</v>
      </c>
      <c r="CC785">
        <v>121.82182</v>
      </c>
      <c r="CJ785">
        <v>14151</v>
      </c>
      <c r="CK785">
        <v>10731</v>
      </c>
      <c r="CL785" t="s">
        <v>10413</v>
      </c>
      <c r="CM785" t="s">
        <v>10414</v>
      </c>
      <c r="CN785">
        <v>49</v>
      </c>
      <c r="CP785">
        <v>0</v>
      </c>
      <c r="CQ785">
        <v>121.51094000000001</v>
      </c>
      <c r="CR785">
        <v>25.002402</v>
      </c>
      <c r="CS785" t="s">
        <v>10415</v>
      </c>
      <c r="CT785" t="s">
        <v>10416</v>
      </c>
      <c r="CU785" t="str">
        <f t="shared" si="111"/>
        <v>中和路</v>
      </c>
      <c r="CV785" t="str">
        <f t="shared" si="112"/>
        <v>388</v>
      </c>
    </row>
    <row r="786" spans="76:100" x14ac:dyDescent="0.25">
      <c r="BX786" t="s">
        <v>5523</v>
      </c>
      <c r="BY786" t="s">
        <v>85</v>
      </c>
      <c r="BZ786" t="s">
        <v>5485</v>
      </c>
      <c r="CA786" t="s">
        <v>4149</v>
      </c>
      <c r="CB786">
        <v>25.099512000000001</v>
      </c>
      <c r="CC786">
        <v>121.76187</v>
      </c>
      <c r="CJ786">
        <v>14153</v>
      </c>
      <c r="CK786">
        <v>10731</v>
      </c>
      <c r="CL786" t="s">
        <v>10417</v>
      </c>
      <c r="CM786" t="s">
        <v>10418</v>
      </c>
      <c r="CN786">
        <v>50</v>
      </c>
      <c r="CP786">
        <v>0</v>
      </c>
      <c r="CQ786">
        <v>121.51077100000001</v>
      </c>
      <c r="CR786">
        <v>25.005904000000001</v>
      </c>
      <c r="CS786" t="s">
        <v>10419</v>
      </c>
      <c r="CT786" t="s">
        <v>10420</v>
      </c>
      <c r="CU786" t="str">
        <f t="shared" si="111"/>
        <v>永貞路</v>
      </c>
      <c r="CV786" t="str">
        <f t="shared" si="112"/>
        <v>352</v>
      </c>
    </row>
    <row r="787" spans="76:100" x14ac:dyDescent="0.25">
      <c r="BX787" t="s">
        <v>5524</v>
      </c>
      <c r="BY787" t="s">
        <v>85</v>
      </c>
      <c r="BZ787" t="s">
        <v>5525</v>
      </c>
      <c r="CA787" t="s">
        <v>5526</v>
      </c>
      <c r="CB787">
        <v>25.10706158</v>
      </c>
      <c r="CC787">
        <v>121.8086356</v>
      </c>
      <c r="CJ787">
        <v>12625</v>
      </c>
      <c r="CK787">
        <v>10281</v>
      </c>
      <c r="CL787" t="s">
        <v>10421</v>
      </c>
      <c r="CM787" t="s">
        <v>10422</v>
      </c>
      <c r="CN787">
        <v>3</v>
      </c>
      <c r="CP787">
        <v>0</v>
      </c>
      <c r="CQ787">
        <v>121.432644</v>
      </c>
      <c r="CR787">
        <v>25.010086999999999</v>
      </c>
      <c r="CS787" t="s">
        <v>10423</v>
      </c>
      <c r="CT787" t="s">
        <v>10424</v>
      </c>
      <c r="CU787" t="str">
        <f t="shared" si="111"/>
        <v>新樹路</v>
      </c>
      <c r="CV787" t="str">
        <f t="shared" si="112"/>
        <v>525</v>
      </c>
    </row>
    <row r="788" spans="76:100" x14ac:dyDescent="0.25">
      <c r="BX788" t="s">
        <v>5527</v>
      </c>
      <c r="BY788" t="s">
        <v>39</v>
      </c>
      <c r="BZ788" t="s">
        <v>4167</v>
      </c>
      <c r="CA788" t="s">
        <v>5528</v>
      </c>
      <c r="CB788">
        <v>25.091681000000001</v>
      </c>
      <c r="CC788">
        <v>121.44786000000001</v>
      </c>
      <c r="CJ788">
        <v>12627</v>
      </c>
      <c r="CK788">
        <v>10281</v>
      </c>
      <c r="CL788" t="s">
        <v>10425</v>
      </c>
      <c r="CM788" t="s">
        <v>10426</v>
      </c>
      <c r="CN788">
        <v>4</v>
      </c>
      <c r="CP788">
        <v>0</v>
      </c>
      <c r="CQ788">
        <v>121.43278599999999</v>
      </c>
      <c r="CR788">
        <v>25.007493</v>
      </c>
      <c r="CS788" t="s">
        <v>10427</v>
      </c>
      <c r="CT788" t="s">
        <v>10428</v>
      </c>
      <c r="CU788" t="str">
        <f t="shared" si="111"/>
        <v>新樹路</v>
      </c>
      <c r="CV788" t="str">
        <f t="shared" si="112"/>
        <v>551</v>
      </c>
    </row>
    <row r="789" spans="76:100" x14ac:dyDescent="0.25">
      <c r="BX789" t="s">
        <v>5529</v>
      </c>
      <c r="BY789" t="s">
        <v>39</v>
      </c>
      <c r="BZ789" t="s">
        <v>5444</v>
      </c>
      <c r="CA789" t="s">
        <v>5530</v>
      </c>
      <c r="CB789">
        <v>25.073715</v>
      </c>
      <c r="CC789">
        <v>121.42909</v>
      </c>
      <c r="CJ789">
        <v>12629</v>
      </c>
      <c r="CK789">
        <v>10281</v>
      </c>
      <c r="CL789" t="s">
        <v>10357</v>
      </c>
      <c r="CM789" t="s">
        <v>10358</v>
      </c>
      <c r="CN789">
        <v>5</v>
      </c>
      <c r="CP789">
        <v>0</v>
      </c>
      <c r="CQ789">
        <v>121.43186900000001</v>
      </c>
      <c r="CR789">
        <v>25.007867000000001</v>
      </c>
      <c r="CS789" t="s">
        <v>10429</v>
      </c>
      <c r="CT789" t="s">
        <v>10430</v>
      </c>
      <c r="CU789" t="str">
        <f t="shared" si="111"/>
        <v>民安西</v>
      </c>
      <c r="CV789" t="str">
        <f t="shared" si="112"/>
        <v>路46</v>
      </c>
    </row>
    <row r="790" spans="76:100" x14ac:dyDescent="0.25">
      <c r="BX790" t="s">
        <v>5531</v>
      </c>
      <c r="BY790" t="s">
        <v>39</v>
      </c>
      <c r="BZ790" t="s">
        <v>5444</v>
      </c>
      <c r="CA790" t="s">
        <v>5532</v>
      </c>
      <c r="CB790">
        <v>25.072412</v>
      </c>
      <c r="CC790">
        <v>121.43182299999999</v>
      </c>
      <c r="CJ790">
        <v>12631</v>
      </c>
      <c r="CK790">
        <v>10281</v>
      </c>
      <c r="CL790" t="s">
        <v>10353</v>
      </c>
      <c r="CM790" t="s">
        <v>10354</v>
      </c>
      <c r="CN790">
        <v>6</v>
      </c>
      <c r="CP790">
        <v>0</v>
      </c>
      <c r="CQ790">
        <v>121.4299139</v>
      </c>
      <c r="CR790">
        <v>25.009369</v>
      </c>
      <c r="CS790" t="s">
        <v>10431</v>
      </c>
      <c r="CT790" t="s">
        <v>10432</v>
      </c>
      <c r="CU790" t="str">
        <f t="shared" si="111"/>
        <v>新莊區</v>
      </c>
      <c r="CV790" t="str">
        <f t="shared" si="112"/>
        <v>民安西</v>
      </c>
    </row>
    <row r="791" spans="76:100" x14ac:dyDescent="0.25">
      <c r="BX791" t="s">
        <v>5533</v>
      </c>
      <c r="BY791" t="s">
        <v>39</v>
      </c>
      <c r="BZ791" t="s">
        <v>5534</v>
      </c>
      <c r="CA791" t="s">
        <v>5535</v>
      </c>
      <c r="CB791">
        <v>25.107748999999998</v>
      </c>
      <c r="CC791">
        <v>121.452551</v>
      </c>
      <c r="CJ791">
        <v>12633</v>
      </c>
      <c r="CK791">
        <v>10281</v>
      </c>
      <c r="CL791" t="s">
        <v>10349</v>
      </c>
      <c r="CM791" t="s">
        <v>10350</v>
      </c>
      <c r="CN791">
        <v>7</v>
      </c>
      <c r="CP791">
        <v>0</v>
      </c>
      <c r="CQ791">
        <v>121.4284024</v>
      </c>
      <c r="CR791">
        <v>25.010565010000001</v>
      </c>
      <c r="CS791" t="s">
        <v>10433</v>
      </c>
      <c r="CT791" t="s">
        <v>10434</v>
      </c>
      <c r="CU791" t="str">
        <f t="shared" si="111"/>
        <v>民安西</v>
      </c>
      <c r="CV791" t="str">
        <f t="shared" si="112"/>
        <v>路35</v>
      </c>
    </row>
    <row r="792" spans="76:100" x14ac:dyDescent="0.25">
      <c r="BX792" t="s">
        <v>5536</v>
      </c>
      <c r="BY792" t="s">
        <v>39</v>
      </c>
      <c r="BZ792" t="s">
        <v>5537</v>
      </c>
      <c r="CA792" t="s">
        <v>5538</v>
      </c>
      <c r="CB792">
        <v>25.098082000000002</v>
      </c>
      <c r="CC792">
        <v>121.449017</v>
      </c>
      <c r="CJ792">
        <v>56963</v>
      </c>
      <c r="CK792">
        <v>10511</v>
      </c>
      <c r="CL792" t="s">
        <v>10435</v>
      </c>
      <c r="CM792" t="s">
        <v>10436</v>
      </c>
      <c r="CN792">
        <v>41</v>
      </c>
      <c r="CP792">
        <v>0</v>
      </c>
      <c r="CQ792">
        <v>121.4925214</v>
      </c>
      <c r="CR792">
        <v>25.06043253</v>
      </c>
      <c r="CS792" t="s">
        <v>10437</v>
      </c>
      <c r="CT792" t="s">
        <v>10438</v>
      </c>
      <c r="CU792" t="str">
        <f t="shared" si="111"/>
        <v>重新路</v>
      </c>
      <c r="CV792" t="str">
        <f t="shared" si="112"/>
        <v>三段1</v>
      </c>
    </row>
    <row r="793" spans="76:100" x14ac:dyDescent="0.25">
      <c r="BX793" t="s">
        <v>5539</v>
      </c>
      <c r="BY793" t="s">
        <v>39</v>
      </c>
      <c r="BZ793" t="s">
        <v>5540</v>
      </c>
      <c r="CA793" t="s">
        <v>5541</v>
      </c>
      <c r="CB793">
        <v>25.088206</v>
      </c>
      <c r="CC793">
        <v>121.434546</v>
      </c>
      <c r="CJ793">
        <v>185360</v>
      </c>
      <c r="CK793">
        <v>16462</v>
      </c>
      <c r="CL793" t="s">
        <v>10439</v>
      </c>
      <c r="CM793" t="s">
        <v>10440</v>
      </c>
      <c r="CN793">
        <v>10</v>
      </c>
      <c r="CP793">
        <v>0</v>
      </c>
      <c r="CQ793">
        <v>121.378308</v>
      </c>
      <c r="CR793">
        <v>24.93064</v>
      </c>
      <c r="CS793" t="s">
        <v>10441</v>
      </c>
      <c r="CT793" t="s">
        <v>10442</v>
      </c>
      <c r="CU793" t="str">
        <f t="shared" si="111"/>
        <v>新北市</v>
      </c>
      <c r="CV793" t="str">
        <f t="shared" si="112"/>
        <v>三峽區</v>
      </c>
    </row>
    <row r="794" spans="76:100" x14ac:dyDescent="0.25">
      <c r="BX794" t="s">
        <v>5542</v>
      </c>
      <c r="BY794" t="s">
        <v>39</v>
      </c>
      <c r="BZ794" t="s">
        <v>5543</v>
      </c>
      <c r="CA794" t="s">
        <v>5544</v>
      </c>
      <c r="CB794">
        <v>25.084529</v>
      </c>
      <c r="CC794">
        <v>121.437566</v>
      </c>
      <c r="CJ794">
        <v>113749</v>
      </c>
      <c r="CK794">
        <v>16270</v>
      </c>
      <c r="CL794" t="s">
        <v>10443</v>
      </c>
      <c r="CM794" t="s">
        <v>10444</v>
      </c>
      <c r="CN794">
        <v>25</v>
      </c>
      <c r="CP794">
        <v>0</v>
      </c>
      <c r="CQ794">
        <v>121.45255469999999</v>
      </c>
      <c r="CR794">
        <v>25.10289023</v>
      </c>
      <c r="CS794" t="s">
        <v>10445</v>
      </c>
      <c r="CT794" t="s">
        <v>10446</v>
      </c>
      <c r="CU794" t="str">
        <f t="shared" si="111"/>
        <v>成泰路</v>
      </c>
      <c r="CV794" t="str">
        <f t="shared" si="112"/>
        <v>三段5</v>
      </c>
    </row>
    <row r="795" spans="76:100" x14ac:dyDescent="0.25">
      <c r="BX795" t="s">
        <v>5545</v>
      </c>
      <c r="BY795" t="s">
        <v>39</v>
      </c>
      <c r="BZ795" t="s">
        <v>5543</v>
      </c>
      <c r="CA795" t="s">
        <v>5546</v>
      </c>
      <c r="CB795">
        <v>25.083589</v>
      </c>
      <c r="CC795">
        <v>121.43864000000001</v>
      </c>
      <c r="CJ795">
        <v>129185</v>
      </c>
      <c r="CK795">
        <v>16492</v>
      </c>
      <c r="CL795" t="s">
        <v>10447</v>
      </c>
      <c r="CM795" t="s">
        <v>10448</v>
      </c>
      <c r="CN795">
        <v>39</v>
      </c>
      <c r="CP795">
        <v>1</v>
      </c>
      <c r="CQ795">
        <v>121.548542</v>
      </c>
      <c r="CR795">
        <v>24.963873</v>
      </c>
      <c r="CS795" t="s">
        <v>10449</v>
      </c>
      <c r="CT795" t="s">
        <v>10450</v>
      </c>
      <c r="CU795" t="str">
        <f t="shared" si="111"/>
        <v>新坡一</v>
      </c>
      <c r="CV795" t="str">
        <f t="shared" si="112"/>
        <v>街10</v>
      </c>
    </row>
    <row r="796" spans="76:100" x14ac:dyDescent="0.25">
      <c r="BX796" t="s">
        <v>5547</v>
      </c>
      <c r="BY796" t="s">
        <v>39</v>
      </c>
      <c r="BZ796" t="s">
        <v>5444</v>
      </c>
      <c r="CA796" t="s">
        <v>5548</v>
      </c>
      <c r="CB796">
        <v>25.072064999999998</v>
      </c>
      <c r="CC796">
        <v>121.433334</v>
      </c>
      <c r="CJ796">
        <v>132943</v>
      </c>
      <c r="CK796">
        <v>16530</v>
      </c>
      <c r="CL796" t="s">
        <v>10451</v>
      </c>
      <c r="CM796" t="s">
        <v>10452</v>
      </c>
      <c r="CN796">
        <v>17</v>
      </c>
      <c r="CO796">
        <v>0</v>
      </c>
      <c r="CP796">
        <v>0</v>
      </c>
      <c r="CQ796">
        <v>121.4515866</v>
      </c>
      <c r="CR796">
        <v>25.215260000000001</v>
      </c>
      <c r="CS796" t="s">
        <v>10453</v>
      </c>
      <c r="CT796" t="s">
        <v>10454</v>
      </c>
      <c r="CU796" t="str">
        <f t="shared" si="111"/>
        <v>淡水區</v>
      </c>
      <c r="CV796" t="str">
        <f t="shared" si="112"/>
        <v>興仁路</v>
      </c>
    </row>
    <row r="797" spans="76:100" x14ac:dyDescent="0.25">
      <c r="BX797" t="s">
        <v>5549</v>
      </c>
      <c r="BY797" t="s">
        <v>39</v>
      </c>
      <c r="BZ797" t="s">
        <v>5550</v>
      </c>
      <c r="CA797" t="s">
        <v>5551</v>
      </c>
      <c r="CB797">
        <v>25.080508999999999</v>
      </c>
      <c r="CC797">
        <v>121.435779</v>
      </c>
      <c r="CJ797">
        <v>20176</v>
      </c>
      <c r="CK797">
        <v>10116</v>
      </c>
      <c r="CL797" t="s">
        <v>10455</v>
      </c>
      <c r="CM797" t="s">
        <v>10456</v>
      </c>
      <c r="CN797">
        <v>33</v>
      </c>
      <c r="CO797">
        <v>-1</v>
      </c>
      <c r="CP797">
        <v>0</v>
      </c>
      <c r="CQ797">
        <v>121.51419</v>
      </c>
      <c r="CR797">
        <v>25.028009999999998</v>
      </c>
      <c r="CS797" t="s">
        <v>10457</v>
      </c>
      <c r="CT797" t="s">
        <v>10458</v>
      </c>
      <c r="CU797" t="str">
        <f t="shared" si="111"/>
        <v>和平西</v>
      </c>
      <c r="CV797" t="str">
        <f t="shared" si="112"/>
        <v>路二段</v>
      </c>
    </row>
    <row r="798" spans="76:100" x14ac:dyDescent="0.25">
      <c r="BX798" t="s">
        <v>5552</v>
      </c>
      <c r="BY798" t="s">
        <v>39</v>
      </c>
      <c r="BZ798" t="s">
        <v>5550</v>
      </c>
      <c r="CA798" t="s">
        <v>5553</v>
      </c>
      <c r="CB798">
        <v>25.078759999999999</v>
      </c>
      <c r="CC798">
        <v>121.434105</v>
      </c>
      <c r="CJ798">
        <v>20219</v>
      </c>
      <c r="CK798">
        <v>10116</v>
      </c>
      <c r="CL798" t="s">
        <v>10459</v>
      </c>
      <c r="CM798" t="s">
        <v>10460</v>
      </c>
      <c r="CN798">
        <v>78</v>
      </c>
      <c r="CO798">
        <v>-1</v>
      </c>
      <c r="CP798">
        <v>1</v>
      </c>
      <c r="CQ798">
        <v>121.494221</v>
      </c>
      <c r="CR798">
        <v>24.991700000000002</v>
      </c>
      <c r="CS798" t="s">
        <v>10461</v>
      </c>
      <c r="CT798" t="s">
        <v>10462</v>
      </c>
      <c r="CU798" t="str">
        <f t="shared" si="111"/>
        <v>新北市</v>
      </c>
      <c r="CV798" t="str">
        <f t="shared" si="112"/>
        <v>中和區</v>
      </c>
    </row>
    <row r="799" spans="76:100" x14ac:dyDescent="0.25">
      <c r="BX799" t="s">
        <v>5554</v>
      </c>
      <c r="BY799" t="s">
        <v>39</v>
      </c>
      <c r="BZ799" t="s">
        <v>5555</v>
      </c>
      <c r="CA799" t="s">
        <v>5556</v>
      </c>
      <c r="CB799">
        <v>25.105224</v>
      </c>
      <c r="CC799">
        <v>121.45309399999999</v>
      </c>
      <c r="CJ799">
        <v>45814</v>
      </c>
      <c r="CK799">
        <v>10753</v>
      </c>
      <c r="CL799" t="s">
        <v>10463</v>
      </c>
      <c r="CM799" t="s">
        <v>10464</v>
      </c>
      <c r="CN799">
        <v>19</v>
      </c>
      <c r="CO799">
        <v>-1</v>
      </c>
      <c r="CP799">
        <v>0</v>
      </c>
      <c r="CQ799">
        <v>121.5792515</v>
      </c>
      <c r="CR799">
        <v>25.001166300000001</v>
      </c>
      <c r="CS799" t="s">
        <v>10465</v>
      </c>
      <c r="CT799" t="s">
        <v>10466</v>
      </c>
      <c r="CU799" t="str">
        <f t="shared" si="111"/>
        <v>木柵路</v>
      </c>
      <c r="CV799" t="str">
        <f t="shared" si="112"/>
        <v>五段同</v>
      </c>
    </row>
    <row r="800" spans="76:100" x14ac:dyDescent="0.25">
      <c r="BX800" t="s">
        <v>5557</v>
      </c>
      <c r="BY800" t="s">
        <v>39</v>
      </c>
      <c r="BZ800" t="s">
        <v>5558</v>
      </c>
      <c r="CA800" t="s">
        <v>5559</v>
      </c>
      <c r="CB800">
        <v>25.094861000000002</v>
      </c>
      <c r="CC800">
        <v>121.44853999999999</v>
      </c>
      <c r="CJ800">
        <v>203424</v>
      </c>
      <c r="CK800">
        <v>16552</v>
      </c>
      <c r="CL800" t="s">
        <v>10467</v>
      </c>
      <c r="CM800" t="s">
        <v>10468</v>
      </c>
      <c r="CN800">
        <v>44</v>
      </c>
      <c r="CO800">
        <v>0</v>
      </c>
      <c r="CP800">
        <v>1</v>
      </c>
      <c r="CQ800">
        <v>121.84255810000001</v>
      </c>
      <c r="CR800">
        <v>25.109442999999999</v>
      </c>
      <c r="CS800" t="s">
        <v>10469</v>
      </c>
      <c r="CT800" t="s">
        <v>10470</v>
      </c>
      <c r="CU800" t="str">
        <f t="shared" si="111"/>
        <v>新北市</v>
      </c>
      <c r="CV800" t="str">
        <f t="shared" si="112"/>
        <v>瑞芳區</v>
      </c>
    </row>
    <row r="801" spans="76:100" x14ac:dyDescent="0.25">
      <c r="BX801" t="s">
        <v>5560</v>
      </c>
      <c r="BY801" t="s">
        <v>39</v>
      </c>
      <c r="BZ801" t="s">
        <v>5561</v>
      </c>
      <c r="CA801" t="s">
        <v>5562</v>
      </c>
      <c r="CB801">
        <v>25.086905000000002</v>
      </c>
      <c r="CC801">
        <v>121.444956</v>
      </c>
      <c r="CJ801">
        <v>134296</v>
      </c>
      <c r="CK801">
        <v>16552</v>
      </c>
      <c r="CL801" t="s">
        <v>10471</v>
      </c>
      <c r="CM801" t="s">
        <v>10472</v>
      </c>
      <c r="CN801">
        <v>9</v>
      </c>
      <c r="CO801">
        <v>0</v>
      </c>
      <c r="CP801">
        <v>0</v>
      </c>
      <c r="CQ801">
        <v>121.916875</v>
      </c>
      <c r="CR801">
        <v>25.121407000000001</v>
      </c>
      <c r="CS801" t="s">
        <v>10473</v>
      </c>
      <c r="CT801" t="s">
        <v>10474</v>
      </c>
      <c r="CU801" t="str">
        <f t="shared" si="111"/>
        <v>新北市</v>
      </c>
      <c r="CV801" t="str">
        <f t="shared" si="112"/>
        <v>瑞芳區</v>
      </c>
    </row>
    <row r="802" spans="76:100" x14ac:dyDescent="0.25">
      <c r="BX802" t="s">
        <v>5563</v>
      </c>
      <c r="BY802" t="s">
        <v>39</v>
      </c>
      <c r="BZ802" t="s">
        <v>5561</v>
      </c>
      <c r="CA802" t="s">
        <v>5564</v>
      </c>
      <c r="CB802">
        <v>25.083323</v>
      </c>
      <c r="CC802">
        <v>121.44160100000001</v>
      </c>
      <c r="CJ802">
        <v>203639</v>
      </c>
      <c r="CK802">
        <v>16628</v>
      </c>
      <c r="CL802" t="s">
        <v>10475</v>
      </c>
      <c r="CM802" t="s">
        <v>10476</v>
      </c>
      <c r="CN802">
        <v>22</v>
      </c>
      <c r="CO802">
        <v>0</v>
      </c>
      <c r="CP802">
        <v>0</v>
      </c>
      <c r="CQ802">
        <v>121.42462</v>
      </c>
      <c r="CR802">
        <v>25.19679</v>
      </c>
      <c r="CS802" t="s">
        <v>10477</v>
      </c>
      <c r="CT802" t="s">
        <v>10478</v>
      </c>
      <c r="CU802" t="str">
        <f t="shared" si="111"/>
        <v>新北市</v>
      </c>
      <c r="CV802" t="str">
        <f t="shared" si="112"/>
        <v>淡水區</v>
      </c>
    </row>
    <row r="803" spans="76:100" x14ac:dyDescent="0.25">
      <c r="BX803" t="s">
        <v>5565</v>
      </c>
      <c r="BY803" t="s">
        <v>39</v>
      </c>
      <c r="BZ803" t="s">
        <v>5566</v>
      </c>
      <c r="CA803" t="s">
        <v>5567</v>
      </c>
      <c r="CB803">
        <v>25.086409</v>
      </c>
      <c r="CC803">
        <v>121.439521</v>
      </c>
      <c r="CJ803">
        <v>13869</v>
      </c>
      <c r="CK803">
        <v>10143</v>
      </c>
      <c r="CL803" t="s">
        <v>10479</v>
      </c>
      <c r="CM803" t="s">
        <v>10480</v>
      </c>
      <c r="CN803">
        <v>40</v>
      </c>
      <c r="CO803">
        <v>-1</v>
      </c>
      <c r="CP803">
        <v>0</v>
      </c>
      <c r="CQ803">
        <v>121.5722856</v>
      </c>
      <c r="CR803">
        <v>24.996076209999998</v>
      </c>
      <c r="CS803" t="s">
        <v>10481</v>
      </c>
      <c r="CT803" t="s">
        <v>10482</v>
      </c>
      <c r="CU803" t="str">
        <f t="shared" si="111"/>
        <v>木柵路</v>
      </c>
      <c r="CV803" t="str">
        <f t="shared" si="112"/>
        <v>四段7</v>
      </c>
    </row>
    <row r="804" spans="76:100" x14ac:dyDescent="0.25">
      <c r="BX804" t="s">
        <v>5568</v>
      </c>
      <c r="BY804" t="s">
        <v>39</v>
      </c>
      <c r="BZ804" t="s">
        <v>5555</v>
      </c>
      <c r="CA804" t="s">
        <v>5569</v>
      </c>
      <c r="CB804">
        <v>25.101279999999999</v>
      </c>
      <c r="CC804">
        <v>121.451674</v>
      </c>
      <c r="CJ804">
        <v>45815</v>
      </c>
      <c r="CK804">
        <v>10753</v>
      </c>
      <c r="CL804" t="s">
        <v>10483</v>
      </c>
      <c r="CM804" t="s">
        <v>10484</v>
      </c>
      <c r="CN804">
        <v>32</v>
      </c>
      <c r="CO804">
        <v>-1</v>
      </c>
      <c r="CP804">
        <v>0</v>
      </c>
      <c r="CQ804">
        <v>121.6148467</v>
      </c>
      <c r="CR804">
        <v>25.002423149999998</v>
      </c>
      <c r="CS804" t="s">
        <v>10485</v>
      </c>
      <c r="CT804" t="s">
        <v>10486</v>
      </c>
      <c r="CU804" t="str">
        <f t="shared" si="111"/>
        <v>北深路</v>
      </c>
      <c r="CV804" t="str">
        <f t="shared" si="112"/>
        <v>二段1</v>
      </c>
    </row>
    <row r="805" spans="76:100" x14ac:dyDescent="0.25">
      <c r="BX805" t="s">
        <v>5570</v>
      </c>
      <c r="BY805" t="s">
        <v>39</v>
      </c>
      <c r="BZ805" t="s">
        <v>5555</v>
      </c>
      <c r="CA805" t="s">
        <v>5571</v>
      </c>
      <c r="CB805">
        <v>25.104541999999999</v>
      </c>
      <c r="CC805">
        <v>121.453427</v>
      </c>
      <c r="CJ805">
        <v>45816</v>
      </c>
      <c r="CK805">
        <v>10753</v>
      </c>
      <c r="CL805" t="s">
        <v>10483</v>
      </c>
      <c r="CM805" t="s">
        <v>10484</v>
      </c>
      <c r="CN805">
        <v>107</v>
      </c>
      <c r="CO805">
        <v>-1</v>
      </c>
      <c r="CP805">
        <v>1</v>
      </c>
      <c r="CQ805">
        <v>121.61457799999999</v>
      </c>
      <c r="CR805">
        <v>25.002433</v>
      </c>
      <c r="CS805" t="s">
        <v>10487</v>
      </c>
      <c r="CT805" t="s">
        <v>10488</v>
      </c>
      <c r="CU805" t="str">
        <f t="shared" si="111"/>
        <v>北深路</v>
      </c>
      <c r="CV805" t="str">
        <f t="shared" si="112"/>
        <v>二段1</v>
      </c>
    </row>
    <row r="806" spans="76:100" x14ac:dyDescent="0.25">
      <c r="BX806" t="s">
        <v>5572</v>
      </c>
      <c r="BY806" t="s">
        <v>39</v>
      </c>
      <c r="BZ806" t="s">
        <v>5561</v>
      </c>
      <c r="CA806" t="s">
        <v>5573</v>
      </c>
      <c r="CB806">
        <v>25.091901</v>
      </c>
      <c r="CC806">
        <v>121.441092</v>
      </c>
      <c r="CJ806">
        <v>38262</v>
      </c>
      <c r="CK806">
        <v>10753</v>
      </c>
      <c r="CL806" t="s">
        <v>316</v>
      </c>
      <c r="CM806" t="s">
        <v>10489</v>
      </c>
      <c r="CN806">
        <v>28</v>
      </c>
      <c r="CO806">
        <v>-1</v>
      </c>
      <c r="CP806">
        <v>0</v>
      </c>
      <c r="CQ806">
        <v>121.604254</v>
      </c>
      <c r="CR806">
        <v>25.002310000000001</v>
      </c>
      <c r="CS806" t="s">
        <v>10490</v>
      </c>
      <c r="CT806" t="s">
        <v>10491</v>
      </c>
      <c r="CU806" t="str">
        <f t="shared" si="111"/>
        <v>北深路</v>
      </c>
      <c r="CV806" t="str">
        <f t="shared" si="112"/>
        <v>三段1</v>
      </c>
    </row>
    <row r="807" spans="76:100" x14ac:dyDescent="0.25">
      <c r="BX807" t="s">
        <v>5574</v>
      </c>
      <c r="BY807" t="s">
        <v>39</v>
      </c>
      <c r="BZ807" t="s">
        <v>5561</v>
      </c>
      <c r="CA807" t="s">
        <v>5575</v>
      </c>
      <c r="CB807">
        <v>25.087354000000001</v>
      </c>
      <c r="CC807">
        <v>121.443049</v>
      </c>
      <c r="CJ807">
        <v>14471</v>
      </c>
      <c r="CK807">
        <v>10732</v>
      </c>
      <c r="CL807" t="s">
        <v>10492</v>
      </c>
      <c r="CM807" t="s">
        <v>10493</v>
      </c>
      <c r="CN807">
        <v>99</v>
      </c>
      <c r="CP807">
        <v>1</v>
      </c>
      <c r="CQ807">
        <v>121.5526047</v>
      </c>
      <c r="CR807">
        <v>24.997967240000001</v>
      </c>
      <c r="CS807" t="s">
        <v>10494</v>
      </c>
      <c r="CT807" t="s">
        <v>10495</v>
      </c>
      <c r="CU807" t="str">
        <f t="shared" si="111"/>
        <v>辛亥路</v>
      </c>
      <c r="CV807" t="str">
        <f t="shared" si="112"/>
        <v>五段1</v>
      </c>
    </row>
    <row r="808" spans="76:100" x14ac:dyDescent="0.25">
      <c r="BX808" t="s">
        <v>5574</v>
      </c>
      <c r="BY808" t="s">
        <v>39</v>
      </c>
      <c r="BZ808" t="s">
        <v>5561</v>
      </c>
      <c r="CA808" t="s">
        <v>5576</v>
      </c>
      <c r="CB808">
        <v>25.087700000000002</v>
      </c>
      <c r="CC808">
        <v>121.445196</v>
      </c>
      <c r="CJ808">
        <v>14473</v>
      </c>
      <c r="CK808">
        <v>10732</v>
      </c>
      <c r="CL808" t="s">
        <v>10496</v>
      </c>
      <c r="CM808" t="s">
        <v>10497</v>
      </c>
      <c r="CN808">
        <v>100</v>
      </c>
      <c r="CP808">
        <v>1</v>
      </c>
      <c r="CQ808">
        <v>121.5521689</v>
      </c>
      <c r="CR808">
        <v>24.988668499999999</v>
      </c>
      <c r="CS808" t="s">
        <v>10498</v>
      </c>
      <c r="CT808" t="s">
        <v>10499</v>
      </c>
      <c r="CU808" t="str">
        <f t="shared" si="111"/>
        <v>木柵路</v>
      </c>
      <c r="CV808" t="str">
        <f t="shared" si="112"/>
        <v>一段(</v>
      </c>
    </row>
    <row r="809" spans="76:100" x14ac:dyDescent="0.25">
      <c r="BX809" t="s">
        <v>5574</v>
      </c>
      <c r="BY809" t="s">
        <v>39</v>
      </c>
      <c r="BZ809" t="s">
        <v>5561</v>
      </c>
      <c r="CA809" t="s">
        <v>5577</v>
      </c>
      <c r="CB809">
        <v>25.086786</v>
      </c>
      <c r="CC809">
        <v>121.444008</v>
      </c>
      <c r="CJ809">
        <v>14475</v>
      </c>
      <c r="CK809">
        <v>10732</v>
      </c>
      <c r="CL809" t="s">
        <v>10500</v>
      </c>
      <c r="CM809" t="s">
        <v>10501</v>
      </c>
      <c r="CN809">
        <v>101</v>
      </c>
      <c r="CP809">
        <v>1</v>
      </c>
      <c r="CQ809">
        <v>121.55331</v>
      </c>
      <c r="CR809">
        <v>24.986160000000002</v>
      </c>
      <c r="CS809" t="s">
        <v>10502</v>
      </c>
      <c r="CT809" t="s">
        <v>10503</v>
      </c>
      <c r="CU809" t="str">
        <f t="shared" si="111"/>
        <v>辛亥路</v>
      </c>
      <c r="CV809" t="str">
        <f t="shared" si="112"/>
        <v>七段2</v>
      </c>
    </row>
    <row r="810" spans="76:100" x14ac:dyDescent="0.25">
      <c r="BX810" t="s">
        <v>5574</v>
      </c>
      <c r="BY810" t="s">
        <v>39</v>
      </c>
      <c r="BZ810" t="s">
        <v>5561</v>
      </c>
      <c r="CA810" t="s">
        <v>5578</v>
      </c>
      <c r="CB810">
        <v>25.091407</v>
      </c>
      <c r="CC810">
        <v>121.445779</v>
      </c>
      <c r="CJ810">
        <v>203640</v>
      </c>
      <c r="CK810">
        <v>16628</v>
      </c>
      <c r="CL810" t="s">
        <v>10504</v>
      </c>
      <c r="CM810" t="s">
        <v>10505</v>
      </c>
      <c r="CN810">
        <v>23</v>
      </c>
      <c r="CO810">
        <v>0</v>
      </c>
      <c r="CP810">
        <v>0</v>
      </c>
      <c r="CQ810">
        <v>121.42486</v>
      </c>
      <c r="CR810">
        <v>25.198989999999998</v>
      </c>
      <c r="CS810" t="s">
        <v>10506</v>
      </c>
      <c r="CT810" t="s">
        <v>10507</v>
      </c>
      <c r="CU810" t="str">
        <f t="shared" si="111"/>
        <v>崁頂五</v>
      </c>
      <c r="CV810" t="str">
        <f t="shared" si="112"/>
        <v>路29</v>
      </c>
    </row>
    <row r="811" spans="76:100" x14ac:dyDescent="0.25">
      <c r="BX811" t="s">
        <v>5574</v>
      </c>
      <c r="BY811" t="s">
        <v>39</v>
      </c>
      <c r="BZ811" t="s">
        <v>5561</v>
      </c>
      <c r="CA811" t="s">
        <v>5579</v>
      </c>
      <c r="CB811">
        <v>25.091749</v>
      </c>
      <c r="CC811">
        <v>121.445295</v>
      </c>
      <c r="CJ811">
        <v>203641</v>
      </c>
      <c r="CK811">
        <v>16628</v>
      </c>
      <c r="CL811" t="s">
        <v>10504</v>
      </c>
      <c r="CM811" t="s">
        <v>10505</v>
      </c>
      <c r="CN811">
        <v>67</v>
      </c>
      <c r="CO811">
        <v>0</v>
      </c>
      <c r="CP811">
        <v>1</v>
      </c>
      <c r="CQ811">
        <v>121.42465900000001</v>
      </c>
      <c r="CR811">
        <v>25.198917000000002</v>
      </c>
      <c r="CS811" t="s">
        <v>10508</v>
      </c>
      <c r="CT811" t="s">
        <v>10509</v>
      </c>
      <c r="CU811" t="str">
        <f t="shared" si="111"/>
        <v>崁頂五</v>
      </c>
      <c r="CV811" t="str">
        <f t="shared" si="112"/>
        <v>路29</v>
      </c>
    </row>
    <row r="812" spans="76:100" x14ac:dyDescent="0.25">
      <c r="BX812" t="s">
        <v>5574</v>
      </c>
      <c r="BY812" t="s">
        <v>39</v>
      </c>
      <c r="BZ812" t="s">
        <v>5561</v>
      </c>
      <c r="CA812" t="s">
        <v>5580</v>
      </c>
      <c r="CB812">
        <v>25.091161</v>
      </c>
      <c r="CC812">
        <v>121.44615899999999</v>
      </c>
      <c r="CJ812">
        <v>203642</v>
      </c>
      <c r="CK812">
        <v>16628</v>
      </c>
      <c r="CL812" t="s">
        <v>10475</v>
      </c>
      <c r="CM812" t="s">
        <v>10476</v>
      </c>
      <c r="CN812">
        <v>68</v>
      </c>
      <c r="CO812">
        <v>0</v>
      </c>
      <c r="CP812">
        <v>1</v>
      </c>
      <c r="CQ812">
        <v>121.42449000000001</v>
      </c>
      <c r="CR812">
        <v>25.196580000000001</v>
      </c>
      <c r="CS812" t="s">
        <v>10510</v>
      </c>
      <c r="CT812" t="s">
        <v>10511</v>
      </c>
      <c r="CU812" t="str">
        <f t="shared" si="111"/>
        <v>新北市</v>
      </c>
      <c r="CV812" t="str">
        <f t="shared" si="112"/>
        <v>淡水區</v>
      </c>
    </row>
    <row r="813" spans="76:100" x14ac:dyDescent="0.25">
      <c r="BX813" t="s">
        <v>5574</v>
      </c>
      <c r="BY813" t="s">
        <v>39</v>
      </c>
      <c r="BZ813" t="s">
        <v>5561</v>
      </c>
      <c r="CA813" t="s">
        <v>5581</v>
      </c>
      <c r="CB813">
        <v>25.084723</v>
      </c>
      <c r="CC813">
        <v>121.443504</v>
      </c>
      <c r="CJ813">
        <v>141889</v>
      </c>
      <c r="CK813">
        <v>16628</v>
      </c>
      <c r="CL813" t="s">
        <v>10512</v>
      </c>
      <c r="CM813" t="s">
        <v>10513</v>
      </c>
      <c r="CN813">
        <v>75</v>
      </c>
      <c r="CP813">
        <v>1</v>
      </c>
      <c r="CQ813">
        <v>121.44213000000001</v>
      </c>
      <c r="CR813">
        <v>25.192477</v>
      </c>
      <c r="CS813" t="s">
        <v>10514</v>
      </c>
      <c r="CT813" t="s">
        <v>10515</v>
      </c>
      <c r="CU813" t="str">
        <f t="shared" si="111"/>
        <v>淡水區</v>
      </c>
      <c r="CV813" t="str">
        <f t="shared" si="112"/>
        <v>新市二</v>
      </c>
    </row>
    <row r="814" spans="76:100" x14ac:dyDescent="0.25">
      <c r="BX814" t="s">
        <v>5574</v>
      </c>
      <c r="BY814" t="s">
        <v>39</v>
      </c>
      <c r="BZ814" t="s">
        <v>5444</v>
      </c>
      <c r="CA814" t="s">
        <v>5582</v>
      </c>
      <c r="CB814">
        <v>25.072409400000002</v>
      </c>
      <c r="CC814">
        <v>121.4317171</v>
      </c>
      <c r="CJ814">
        <v>14243</v>
      </c>
      <c r="CK814">
        <v>10731</v>
      </c>
      <c r="CL814" t="s">
        <v>10516</v>
      </c>
      <c r="CM814" t="s">
        <v>10517</v>
      </c>
      <c r="CN814">
        <v>99</v>
      </c>
      <c r="CP814">
        <v>1</v>
      </c>
      <c r="CQ814">
        <v>121.55570849999999</v>
      </c>
      <c r="CR814">
        <v>25.000500559999999</v>
      </c>
      <c r="CS814" t="s">
        <v>10518</v>
      </c>
      <c r="CT814" t="s">
        <v>10519</v>
      </c>
      <c r="CU814" t="str">
        <f t="shared" si="111"/>
        <v>興隆路</v>
      </c>
      <c r="CV814" t="str">
        <f t="shared" si="112"/>
        <v>三段3</v>
      </c>
    </row>
    <row r="815" spans="76:100" x14ac:dyDescent="0.25">
      <c r="BX815" t="s">
        <v>5583</v>
      </c>
      <c r="BY815" t="s">
        <v>39</v>
      </c>
      <c r="BZ815" t="s">
        <v>5550</v>
      </c>
      <c r="CA815" t="s">
        <v>5584</v>
      </c>
      <c r="CB815">
        <v>25.079713999999999</v>
      </c>
      <c r="CC815">
        <v>121.434985</v>
      </c>
      <c r="CJ815">
        <v>14251</v>
      </c>
      <c r="CK815">
        <v>10731</v>
      </c>
      <c r="CL815" t="s">
        <v>10520</v>
      </c>
      <c r="CM815" t="s">
        <v>10521</v>
      </c>
      <c r="CN815">
        <v>104</v>
      </c>
      <c r="CP815">
        <v>1</v>
      </c>
      <c r="CQ815">
        <v>121.55420700000001</v>
      </c>
      <c r="CR815">
        <v>24.984374460000002</v>
      </c>
      <c r="CS815" t="s">
        <v>10522</v>
      </c>
      <c r="CT815" t="s">
        <v>10523</v>
      </c>
      <c r="CU815" t="str">
        <f t="shared" si="111"/>
        <v>辛亥路</v>
      </c>
      <c r="CV815" t="str">
        <f t="shared" si="112"/>
        <v>七段6</v>
      </c>
    </row>
    <row r="816" spans="76:100" x14ac:dyDescent="0.25">
      <c r="BX816" t="s">
        <v>5585</v>
      </c>
      <c r="BY816" t="s">
        <v>39</v>
      </c>
      <c r="BZ816" t="s">
        <v>3923</v>
      </c>
      <c r="CA816" t="s">
        <v>5586</v>
      </c>
      <c r="CB816">
        <v>25.068909000000001</v>
      </c>
      <c r="CC816">
        <v>121.435013</v>
      </c>
      <c r="CJ816">
        <v>14253</v>
      </c>
      <c r="CK816">
        <v>10731</v>
      </c>
      <c r="CL816" t="s">
        <v>10524</v>
      </c>
      <c r="CM816" t="s">
        <v>10525</v>
      </c>
      <c r="CN816">
        <v>105</v>
      </c>
      <c r="CP816">
        <v>1</v>
      </c>
      <c r="CQ816">
        <v>121.55363</v>
      </c>
      <c r="CR816">
        <v>24.98199</v>
      </c>
      <c r="CS816" t="s">
        <v>10526</v>
      </c>
      <c r="CT816" t="s">
        <v>10527</v>
      </c>
      <c r="CU816" t="str">
        <f t="shared" si="111"/>
        <v>辛亥路</v>
      </c>
      <c r="CV816" t="str">
        <f t="shared" si="112"/>
        <v>七段7</v>
      </c>
    </row>
    <row r="817" spans="76:100" x14ac:dyDescent="0.25">
      <c r="BX817" t="s">
        <v>5587</v>
      </c>
      <c r="BY817" t="s">
        <v>39</v>
      </c>
      <c r="BZ817" t="s">
        <v>4167</v>
      </c>
      <c r="CA817" t="s">
        <v>5588</v>
      </c>
      <c r="CB817">
        <v>25.093102999999999</v>
      </c>
      <c r="CC817">
        <v>121.445171</v>
      </c>
      <c r="CJ817">
        <v>14293</v>
      </c>
      <c r="CK817">
        <v>10732</v>
      </c>
      <c r="CL817" t="s">
        <v>10528</v>
      </c>
      <c r="CM817" t="s">
        <v>10529</v>
      </c>
      <c r="CN817">
        <v>1</v>
      </c>
      <c r="CP817">
        <v>0</v>
      </c>
      <c r="CQ817">
        <v>121.551537</v>
      </c>
      <c r="CR817">
        <v>24.980281000000002</v>
      </c>
      <c r="CS817" t="s">
        <v>10530</v>
      </c>
      <c r="CT817" t="s">
        <v>10531</v>
      </c>
      <c r="CU817" t="str">
        <f t="shared" si="111"/>
        <v>新北市</v>
      </c>
      <c r="CV817" t="str">
        <f t="shared" si="112"/>
        <v>新店區</v>
      </c>
    </row>
    <row r="818" spans="76:100" x14ac:dyDescent="0.25">
      <c r="BX818" t="s">
        <v>5589</v>
      </c>
      <c r="BY818" t="s">
        <v>39</v>
      </c>
      <c r="BZ818" t="s">
        <v>5197</v>
      </c>
      <c r="CA818" t="s">
        <v>3878</v>
      </c>
      <c r="CB818">
        <v>25.085045000000001</v>
      </c>
      <c r="CC818">
        <v>121.454528</v>
      </c>
      <c r="CJ818">
        <v>14295</v>
      </c>
      <c r="CK818">
        <v>10732</v>
      </c>
      <c r="CL818" t="s">
        <v>10524</v>
      </c>
      <c r="CM818" t="s">
        <v>10525</v>
      </c>
      <c r="CN818">
        <v>2</v>
      </c>
      <c r="CP818">
        <v>0</v>
      </c>
      <c r="CQ818">
        <v>121.55379000000001</v>
      </c>
      <c r="CR818">
        <v>24.981839999999998</v>
      </c>
      <c r="CS818" t="s">
        <v>10532</v>
      </c>
      <c r="CT818" t="s">
        <v>10533</v>
      </c>
      <c r="CU818" t="str">
        <f t="shared" si="111"/>
        <v>辛亥路</v>
      </c>
      <c r="CV818" t="str">
        <f t="shared" si="112"/>
        <v>七段7</v>
      </c>
    </row>
    <row r="819" spans="76:100" x14ac:dyDescent="0.25">
      <c r="BX819" t="s">
        <v>5590</v>
      </c>
      <c r="BY819" t="s">
        <v>39</v>
      </c>
      <c r="BZ819" t="s">
        <v>5197</v>
      </c>
      <c r="CA819" t="s">
        <v>5591</v>
      </c>
      <c r="CB819">
        <v>25.098049</v>
      </c>
      <c r="CC819">
        <v>121.456537</v>
      </c>
      <c r="CJ819">
        <v>14299</v>
      </c>
      <c r="CK819">
        <v>10732</v>
      </c>
      <c r="CL819" t="s">
        <v>10500</v>
      </c>
      <c r="CM819" t="s">
        <v>10501</v>
      </c>
      <c r="CN819">
        <v>4</v>
      </c>
      <c r="CP819">
        <v>0</v>
      </c>
      <c r="CQ819">
        <v>121.55333210000001</v>
      </c>
      <c r="CR819">
        <v>24.986567740000002</v>
      </c>
      <c r="CS819" t="s">
        <v>10534</v>
      </c>
      <c r="CT819" t="s">
        <v>10535</v>
      </c>
      <c r="CU819" t="str">
        <f t="shared" si="111"/>
        <v>辛亥路</v>
      </c>
      <c r="CV819" t="str">
        <f t="shared" si="112"/>
        <v>七段1</v>
      </c>
    </row>
    <row r="820" spans="76:100" x14ac:dyDescent="0.25">
      <c r="BX820" t="s">
        <v>5592</v>
      </c>
      <c r="BY820" t="s">
        <v>39</v>
      </c>
      <c r="BZ820" t="s">
        <v>5444</v>
      </c>
      <c r="CA820" t="s">
        <v>5593</v>
      </c>
      <c r="CB820">
        <v>25.071732000000001</v>
      </c>
      <c r="CC820">
        <v>121.43342800000001</v>
      </c>
      <c r="CJ820">
        <v>14301</v>
      </c>
      <c r="CK820">
        <v>10732</v>
      </c>
      <c r="CL820" t="s">
        <v>10496</v>
      </c>
      <c r="CM820" t="s">
        <v>10497</v>
      </c>
      <c r="CN820">
        <v>5</v>
      </c>
      <c r="CP820">
        <v>0</v>
      </c>
      <c r="CQ820">
        <v>121.5524331</v>
      </c>
      <c r="CR820">
        <v>24.988481230000001</v>
      </c>
      <c r="CS820" t="s">
        <v>10536</v>
      </c>
      <c r="CT820" t="s">
        <v>10537</v>
      </c>
      <c r="CU820" t="str">
        <f t="shared" si="111"/>
        <v>木柵路</v>
      </c>
      <c r="CV820" t="str">
        <f t="shared" si="112"/>
        <v>一段(</v>
      </c>
    </row>
    <row r="821" spans="76:100" x14ac:dyDescent="0.25">
      <c r="BX821" t="s">
        <v>5594</v>
      </c>
      <c r="BY821" t="s">
        <v>39</v>
      </c>
      <c r="BZ821" t="s">
        <v>5543</v>
      </c>
      <c r="CA821" t="s">
        <v>5595</v>
      </c>
      <c r="CB821">
        <v>25.087177000000001</v>
      </c>
      <c r="CC821">
        <v>121.44105</v>
      </c>
      <c r="CJ821">
        <v>34013</v>
      </c>
      <c r="CK821">
        <v>10148</v>
      </c>
      <c r="CL821" t="s">
        <v>10538</v>
      </c>
      <c r="CM821" t="s">
        <v>10539</v>
      </c>
      <c r="CN821">
        <v>88</v>
      </c>
      <c r="CP821">
        <v>1</v>
      </c>
      <c r="CQ821">
        <v>121.351057</v>
      </c>
      <c r="CR821">
        <v>24.953081999999998</v>
      </c>
      <c r="CS821" t="s">
        <v>10540</v>
      </c>
      <c r="CT821" t="s">
        <v>10541</v>
      </c>
      <c r="CU821" t="str">
        <f t="shared" si="111"/>
        <v>國慶街</v>
      </c>
      <c r="CV821" t="str">
        <f t="shared" si="112"/>
        <v>164</v>
      </c>
    </row>
    <row r="822" spans="76:100" x14ac:dyDescent="0.25">
      <c r="BX822" t="s">
        <v>5596</v>
      </c>
      <c r="BY822" t="s">
        <v>39</v>
      </c>
      <c r="BZ822" t="s">
        <v>5597</v>
      </c>
      <c r="CA822" t="s">
        <v>5598</v>
      </c>
      <c r="CB822">
        <v>25.081064000000001</v>
      </c>
      <c r="CC822">
        <v>121.44591699999999</v>
      </c>
      <c r="CJ822">
        <v>13853</v>
      </c>
      <c r="CK822">
        <v>10143</v>
      </c>
      <c r="CL822" t="s">
        <v>10369</v>
      </c>
      <c r="CM822" t="s">
        <v>10370</v>
      </c>
      <c r="CN822">
        <v>30</v>
      </c>
      <c r="CO822">
        <v>-1</v>
      </c>
      <c r="CP822">
        <v>0</v>
      </c>
      <c r="CQ822">
        <v>121.5597839</v>
      </c>
      <c r="CR822">
        <v>24.981380269999999</v>
      </c>
      <c r="CS822" t="s">
        <v>10542</v>
      </c>
      <c r="CT822" t="s">
        <v>10543</v>
      </c>
      <c r="CU822" t="str">
        <f t="shared" si="111"/>
        <v>木新路</v>
      </c>
      <c r="CV822" t="str">
        <f t="shared" si="112"/>
        <v>三段3</v>
      </c>
    </row>
    <row r="823" spans="76:100" x14ac:dyDescent="0.25">
      <c r="BX823" t="s">
        <v>5599</v>
      </c>
      <c r="BY823" t="s">
        <v>39</v>
      </c>
      <c r="BZ823" t="s">
        <v>5597</v>
      </c>
      <c r="CA823" t="s">
        <v>5600</v>
      </c>
      <c r="CB823">
        <v>25.08401645</v>
      </c>
      <c r="CC823">
        <v>121.4438056</v>
      </c>
      <c r="CJ823">
        <v>13857</v>
      </c>
      <c r="CK823">
        <v>10143</v>
      </c>
      <c r="CL823" t="s">
        <v>10544</v>
      </c>
      <c r="CM823" t="s">
        <v>10545</v>
      </c>
      <c r="CN823">
        <v>32</v>
      </c>
      <c r="CO823">
        <v>-1</v>
      </c>
      <c r="CP823">
        <v>0</v>
      </c>
      <c r="CQ823">
        <v>121.56469</v>
      </c>
      <c r="CR823">
        <v>24.982482999999998</v>
      </c>
      <c r="CS823" t="s">
        <v>10546</v>
      </c>
      <c r="CT823" t="s">
        <v>10547</v>
      </c>
      <c r="CU823" t="str">
        <f t="shared" si="111"/>
        <v>木新路</v>
      </c>
      <c r="CV823" t="str">
        <f t="shared" si="112"/>
        <v>三段2</v>
      </c>
    </row>
    <row r="824" spans="76:100" x14ac:dyDescent="0.25">
      <c r="BX824" t="s">
        <v>5601</v>
      </c>
      <c r="BY824" t="s">
        <v>39</v>
      </c>
      <c r="BZ824" t="s">
        <v>5597</v>
      </c>
      <c r="CA824" t="s">
        <v>5602</v>
      </c>
      <c r="CB824">
        <v>25.078234999999999</v>
      </c>
      <c r="CC824">
        <v>121.44156</v>
      </c>
      <c r="CJ824">
        <v>13859</v>
      </c>
      <c r="CK824">
        <v>10143</v>
      </c>
      <c r="CL824" t="s">
        <v>10548</v>
      </c>
      <c r="CM824" t="s">
        <v>10549</v>
      </c>
      <c r="CN824">
        <v>33</v>
      </c>
      <c r="CO824">
        <v>-1</v>
      </c>
      <c r="CP824">
        <v>0</v>
      </c>
      <c r="CQ824">
        <v>121.56636</v>
      </c>
      <c r="CR824">
        <v>24.983049999999999</v>
      </c>
      <c r="CS824" t="s">
        <v>10550</v>
      </c>
      <c r="CT824" t="s">
        <v>10551</v>
      </c>
      <c r="CU824" t="str">
        <f t="shared" si="111"/>
        <v>木新路</v>
      </c>
      <c r="CV824" t="str">
        <f t="shared" si="112"/>
        <v>二段2</v>
      </c>
    </row>
    <row r="825" spans="76:100" x14ac:dyDescent="0.25">
      <c r="BX825" t="s">
        <v>5603</v>
      </c>
      <c r="BY825" t="s">
        <v>39</v>
      </c>
      <c r="BZ825" t="s">
        <v>5597</v>
      </c>
      <c r="CA825" t="s">
        <v>5604</v>
      </c>
      <c r="CB825">
        <v>25.084032700000002</v>
      </c>
      <c r="CC825">
        <v>121.4460017</v>
      </c>
      <c r="CJ825">
        <v>13861</v>
      </c>
      <c r="CK825">
        <v>10143</v>
      </c>
      <c r="CL825" t="s">
        <v>10552</v>
      </c>
      <c r="CM825" t="s">
        <v>10553</v>
      </c>
      <c r="CN825">
        <v>34</v>
      </c>
      <c r="CO825">
        <v>-1</v>
      </c>
      <c r="CP825">
        <v>0</v>
      </c>
      <c r="CQ825">
        <v>121.5685285</v>
      </c>
      <c r="CR825">
        <v>24.983787710000001</v>
      </c>
      <c r="CS825" t="s">
        <v>10554</v>
      </c>
      <c r="CT825" t="s">
        <v>10555</v>
      </c>
      <c r="CU825" t="str">
        <f t="shared" si="111"/>
        <v>木新路</v>
      </c>
      <c r="CV825" t="str">
        <f t="shared" si="112"/>
        <v>二段1</v>
      </c>
    </row>
    <row r="826" spans="76:100" x14ac:dyDescent="0.25">
      <c r="BX826" t="s">
        <v>5605</v>
      </c>
      <c r="BY826" t="s">
        <v>39</v>
      </c>
      <c r="BZ826" t="s">
        <v>5597</v>
      </c>
      <c r="CA826" t="s">
        <v>5606</v>
      </c>
      <c r="CB826">
        <v>121.441997</v>
      </c>
      <c r="CC826">
        <v>25.082236000000002</v>
      </c>
      <c r="CJ826">
        <v>13863</v>
      </c>
      <c r="CK826">
        <v>10143</v>
      </c>
      <c r="CL826" t="s">
        <v>7679</v>
      </c>
      <c r="CM826" t="s">
        <v>10556</v>
      </c>
      <c r="CN826">
        <v>35</v>
      </c>
      <c r="CO826">
        <v>-1</v>
      </c>
      <c r="CP826">
        <v>0</v>
      </c>
      <c r="CQ826">
        <v>121.570622</v>
      </c>
      <c r="CR826">
        <v>24.985510000000001</v>
      </c>
      <c r="CS826" t="s">
        <v>10557</v>
      </c>
      <c r="CT826" t="s">
        <v>10558</v>
      </c>
      <c r="CU826" t="str">
        <f t="shared" si="111"/>
        <v>木新路</v>
      </c>
      <c r="CV826" t="str">
        <f t="shared" si="112"/>
        <v>二段7</v>
      </c>
    </row>
    <row r="827" spans="76:100" x14ac:dyDescent="0.25">
      <c r="BX827" t="s">
        <v>5607</v>
      </c>
      <c r="BY827" t="s">
        <v>39</v>
      </c>
      <c r="BZ827" t="s">
        <v>5597</v>
      </c>
      <c r="CA827" t="s">
        <v>5608</v>
      </c>
      <c r="CB827">
        <v>121.441188</v>
      </c>
      <c r="CC827">
        <v>25.078873999999999</v>
      </c>
      <c r="CJ827">
        <v>13865</v>
      </c>
      <c r="CK827">
        <v>10143</v>
      </c>
      <c r="CL827" t="s">
        <v>10559</v>
      </c>
      <c r="CM827" t="s">
        <v>10560</v>
      </c>
      <c r="CN827">
        <v>38</v>
      </c>
      <c r="CO827">
        <v>-1</v>
      </c>
      <c r="CP827">
        <v>0</v>
      </c>
      <c r="CQ827">
        <v>121.5711429</v>
      </c>
      <c r="CR827">
        <v>24.991326749999999</v>
      </c>
      <c r="CS827" t="s">
        <v>10561</v>
      </c>
      <c r="CT827" t="s">
        <v>10562</v>
      </c>
      <c r="CU827" t="str">
        <f t="shared" si="111"/>
        <v>木柵路</v>
      </c>
      <c r="CV827" t="str">
        <f t="shared" si="112"/>
        <v>4段上</v>
      </c>
    </row>
    <row r="828" spans="76:100" x14ac:dyDescent="0.25">
      <c r="BX828" t="s">
        <v>5609</v>
      </c>
      <c r="BY828" t="s">
        <v>39</v>
      </c>
      <c r="BZ828" t="s">
        <v>5597</v>
      </c>
      <c r="CA828" t="s">
        <v>5610</v>
      </c>
      <c r="CB828">
        <v>121.447729</v>
      </c>
      <c r="CC828">
        <v>25.084382999999999</v>
      </c>
      <c r="CJ828">
        <v>13867</v>
      </c>
      <c r="CK828">
        <v>10143</v>
      </c>
      <c r="CL828" t="s">
        <v>10563</v>
      </c>
      <c r="CM828" t="s">
        <v>10564</v>
      </c>
      <c r="CN828">
        <v>39</v>
      </c>
      <c r="CO828">
        <v>-1</v>
      </c>
      <c r="CP828">
        <v>0</v>
      </c>
      <c r="CQ828">
        <v>121.57153340000001</v>
      </c>
      <c r="CR828">
        <v>24.99339522</v>
      </c>
      <c r="CS828" t="s">
        <v>10565</v>
      </c>
      <c r="CT828" t="s">
        <v>10566</v>
      </c>
      <c r="CU828" t="str">
        <f t="shared" si="111"/>
        <v>木柵路</v>
      </c>
      <c r="CV828" t="str">
        <f t="shared" si="112"/>
        <v>四段2</v>
      </c>
    </row>
    <row r="829" spans="76:100" x14ac:dyDescent="0.25">
      <c r="BX829" t="s">
        <v>5611</v>
      </c>
      <c r="BY829" t="s">
        <v>39</v>
      </c>
      <c r="BZ829" t="s">
        <v>5612</v>
      </c>
      <c r="CA829" t="s">
        <v>5613</v>
      </c>
      <c r="CB829">
        <v>25.104914000000001</v>
      </c>
      <c r="CC829">
        <v>121.448035</v>
      </c>
      <c r="CJ829">
        <v>13941</v>
      </c>
      <c r="CK829">
        <v>10143</v>
      </c>
      <c r="CL829" t="s">
        <v>10567</v>
      </c>
      <c r="CM829" t="s">
        <v>10568</v>
      </c>
      <c r="CN829">
        <v>80</v>
      </c>
      <c r="CO829">
        <v>-1</v>
      </c>
      <c r="CP829">
        <v>1</v>
      </c>
      <c r="CQ829">
        <v>121.52628470000001</v>
      </c>
      <c r="CR829">
        <v>24.96306452</v>
      </c>
      <c r="CS829" t="s">
        <v>10569</v>
      </c>
      <c r="CT829" t="s">
        <v>10570</v>
      </c>
      <c r="CU829" t="str">
        <f t="shared" si="111"/>
        <v>台北縣</v>
      </c>
      <c r="CV829" t="str">
        <f t="shared" si="112"/>
        <v>新店市</v>
      </c>
    </row>
    <row r="830" spans="76:100" x14ac:dyDescent="0.25">
      <c r="BX830" t="s">
        <v>5614</v>
      </c>
      <c r="BY830" t="s">
        <v>39</v>
      </c>
      <c r="BZ830" t="s">
        <v>5615</v>
      </c>
      <c r="CA830" t="s">
        <v>5616</v>
      </c>
      <c r="CB830">
        <v>121.436404</v>
      </c>
      <c r="CC830">
        <v>25.06568</v>
      </c>
      <c r="CJ830">
        <v>13947</v>
      </c>
      <c r="CK830">
        <v>10143</v>
      </c>
      <c r="CL830" t="s">
        <v>10571</v>
      </c>
      <c r="CM830" t="s">
        <v>10572</v>
      </c>
      <c r="CN830">
        <v>84</v>
      </c>
      <c r="CP830">
        <v>1</v>
      </c>
      <c r="CQ830">
        <v>121.514015</v>
      </c>
      <c r="CR830">
        <v>24.963346000000001</v>
      </c>
      <c r="CS830" t="s">
        <v>10573</v>
      </c>
      <c r="CT830" t="s">
        <v>10574</v>
      </c>
      <c r="CU830" t="str">
        <f t="shared" si="111"/>
        <v>安康路</v>
      </c>
      <c r="CV830" t="str">
        <f t="shared" si="112"/>
        <v>二段8</v>
      </c>
    </row>
    <row r="831" spans="76:100" x14ac:dyDescent="0.25">
      <c r="BX831" t="s">
        <v>5617</v>
      </c>
      <c r="BY831" t="s">
        <v>39</v>
      </c>
      <c r="BZ831" t="s">
        <v>3878</v>
      </c>
      <c r="CA831" t="s">
        <v>5618</v>
      </c>
      <c r="CB831">
        <v>25.09596311</v>
      </c>
      <c r="CC831">
        <v>121.45875700000001</v>
      </c>
      <c r="CJ831">
        <v>13949</v>
      </c>
      <c r="CK831">
        <v>10143</v>
      </c>
      <c r="CL831" t="s">
        <v>10575</v>
      </c>
      <c r="CM831" t="s">
        <v>10576</v>
      </c>
      <c r="CN831">
        <v>85</v>
      </c>
      <c r="CP831">
        <v>1</v>
      </c>
      <c r="CQ831">
        <v>121.512518</v>
      </c>
      <c r="CR831">
        <v>24.961977999999998</v>
      </c>
      <c r="CS831" t="s">
        <v>10577</v>
      </c>
      <c r="CT831" t="s">
        <v>10578</v>
      </c>
      <c r="CU831" t="str">
        <f t="shared" si="111"/>
        <v>安康路</v>
      </c>
      <c r="CV831" t="str">
        <f t="shared" si="112"/>
        <v>二段1</v>
      </c>
    </row>
    <row r="832" spans="76:100" x14ac:dyDescent="0.25">
      <c r="BX832" t="s">
        <v>5619</v>
      </c>
      <c r="BY832" t="s">
        <v>39</v>
      </c>
      <c r="BZ832" t="s">
        <v>5534</v>
      </c>
      <c r="CA832" t="s">
        <v>5620</v>
      </c>
      <c r="CB832">
        <v>25.112007729999998</v>
      </c>
      <c r="CC832">
        <v>121.457813</v>
      </c>
      <c r="CJ832">
        <v>13951</v>
      </c>
      <c r="CK832">
        <v>10143</v>
      </c>
      <c r="CL832" t="s">
        <v>10579</v>
      </c>
      <c r="CM832" t="s">
        <v>10580</v>
      </c>
      <c r="CN832">
        <v>86</v>
      </c>
      <c r="CP832">
        <v>1</v>
      </c>
      <c r="CQ832">
        <v>121.51084</v>
      </c>
      <c r="CR832">
        <v>24.959910000000001</v>
      </c>
      <c r="CS832" t="s">
        <v>10581</v>
      </c>
      <c r="CT832" t="s">
        <v>10582</v>
      </c>
      <c r="CU832" t="str">
        <f t="shared" si="111"/>
        <v>安康路</v>
      </c>
      <c r="CV832" t="str">
        <f t="shared" si="112"/>
        <v>二段1</v>
      </c>
    </row>
    <row r="833" spans="76:100" x14ac:dyDescent="0.25">
      <c r="BX833" t="s">
        <v>5621</v>
      </c>
      <c r="BY833" t="s">
        <v>89</v>
      </c>
      <c r="BZ833" t="s">
        <v>5622</v>
      </c>
      <c r="CA833" t="s">
        <v>5623</v>
      </c>
      <c r="CB833">
        <v>25.063495</v>
      </c>
      <c r="CC833">
        <v>121.420919</v>
      </c>
      <c r="CJ833">
        <v>13953</v>
      </c>
      <c r="CK833">
        <v>10143</v>
      </c>
      <c r="CL833" t="s">
        <v>10583</v>
      </c>
      <c r="CM833" t="s">
        <v>10584</v>
      </c>
      <c r="CN833">
        <v>87</v>
      </c>
      <c r="CP833">
        <v>1</v>
      </c>
      <c r="CQ833">
        <v>121.5084746</v>
      </c>
      <c r="CR833">
        <v>24.958870220000001</v>
      </c>
      <c r="CS833" t="s">
        <v>10585</v>
      </c>
      <c r="CT833" t="s">
        <v>10586</v>
      </c>
      <c r="CU833" t="str">
        <f t="shared" si="111"/>
        <v>安康路</v>
      </c>
      <c r="CV833" t="str">
        <f t="shared" si="112"/>
        <v>二段2</v>
      </c>
    </row>
    <row r="834" spans="76:100" x14ac:dyDescent="0.25">
      <c r="BX834" t="s">
        <v>5624</v>
      </c>
      <c r="BY834" t="s">
        <v>89</v>
      </c>
      <c r="BZ834" t="s">
        <v>5625</v>
      </c>
      <c r="CA834" t="s">
        <v>5626</v>
      </c>
      <c r="CB834">
        <v>25.049275000000002</v>
      </c>
      <c r="CC834">
        <v>121.423699</v>
      </c>
      <c r="CJ834">
        <v>13955</v>
      </c>
      <c r="CK834">
        <v>10143</v>
      </c>
      <c r="CL834" t="s">
        <v>10587</v>
      </c>
      <c r="CM834" t="s">
        <v>10588</v>
      </c>
      <c r="CN834">
        <v>88</v>
      </c>
      <c r="CP834">
        <v>1</v>
      </c>
      <c r="CQ834">
        <v>121.5048646</v>
      </c>
      <c r="CR834">
        <v>24.958081369999999</v>
      </c>
      <c r="CS834" t="s">
        <v>10589</v>
      </c>
      <c r="CT834" t="s">
        <v>10590</v>
      </c>
      <c r="CU834" t="str">
        <f t="shared" si="111"/>
        <v>安康路</v>
      </c>
      <c r="CV834" t="str">
        <f t="shared" si="112"/>
        <v>二段2</v>
      </c>
    </row>
    <row r="835" spans="76:100" x14ac:dyDescent="0.25">
      <c r="BX835" t="s">
        <v>5627</v>
      </c>
      <c r="BY835" t="s">
        <v>89</v>
      </c>
      <c r="BZ835" t="s">
        <v>5628</v>
      </c>
      <c r="CA835" t="s">
        <v>5629</v>
      </c>
      <c r="CB835">
        <v>25.050452</v>
      </c>
      <c r="CC835">
        <v>121.427955</v>
      </c>
      <c r="CJ835">
        <v>13957</v>
      </c>
      <c r="CK835">
        <v>10143</v>
      </c>
      <c r="CL835" t="s">
        <v>10591</v>
      </c>
      <c r="CM835" t="s">
        <v>10592</v>
      </c>
      <c r="CN835">
        <v>89</v>
      </c>
      <c r="CP835">
        <v>1</v>
      </c>
      <c r="CQ835">
        <v>121.501307</v>
      </c>
      <c r="CR835">
        <v>24.957301000000001</v>
      </c>
      <c r="CS835" t="s">
        <v>10593</v>
      </c>
      <c r="CT835" t="s">
        <v>10594</v>
      </c>
      <c r="CU835" t="str">
        <f t="shared" ref="CU835:CU898" si="113">MID(CS835,1,3)</f>
        <v>安康路</v>
      </c>
      <c r="CV835" t="str">
        <f t="shared" ref="CV835:CV898" si="114">MID(CS835,4,3)</f>
        <v>二段3</v>
      </c>
    </row>
    <row r="836" spans="76:100" x14ac:dyDescent="0.25">
      <c r="BX836" t="s">
        <v>5630</v>
      </c>
      <c r="BY836" t="s">
        <v>89</v>
      </c>
      <c r="BZ836" t="s">
        <v>5631</v>
      </c>
      <c r="CA836" t="s">
        <v>5632</v>
      </c>
      <c r="CB836">
        <v>25.060179999999999</v>
      </c>
      <c r="CC836">
        <v>121.431077</v>
      </c>
      <c r="CJ836">
        <v>13959</v>
      </c>
      <c r="CK836">
        <v>10143</v>
      </c>
      <c r="CL836" t="s">
        <v>10595</v>
      </c>
      <c r="CM836" t="s">
        <v>10596</v>
      </c>
      <c r="CN836">
        <v>90</v>
      </c>
      <c r="CO836">
        <v>-1</v>
      </c>
      <c r="CP836">
        <v>1</v>
      </c>
      <c r="CQ836">
        <v>121.499692</v>
      </c>
      <c r="CR836">
        <v>24.956813</v>
      </c>
      <c r="CS836" t="s">
        <v>10597</v>
      </c>
      <c r="CT836" t="s">
        <v>10598</v>
      </c>
      <c r="CU836" t="str">
        <f t="shared" si="113"/>
        <v>安康路</v>
      </c>
      <c r="CV836" t="str">
        <f t="shared" si="114"/>
        <v>二段3</v>
      </c>
    </row>
    <row r="837" spans="76:100" x14ac:dyDescent="0.25">
      <c r="BX837" t="s">
        <v>5633</v>
      </c>
      <c r="BY837" t="s">
        <v>89</v>
      </c>
      <c r="BZ837" t="s">
        <v>5634</v>
      </c>
      <c r="CA837" t="s">
        <v>5635</v>
      </c>
      <c r="CB837">
        <v>25.066230000000001</v>
      </c>
      <c r="CC837">
        <v>121.42618400000001</v>
      </c>
      <c r="CJ837">
        <v>13961</v>
      </c>
      <c r="CK837">
        <v>10143</v>
      </c>
      <c r="CL837" t="s">
        <v>10599</v>
      </c>
      <c r="CM837" t="s">
        <v>10600</v>
      </c>
      <c r="CN837">
        <v>91</v>
      </c>
      <c r="CP837">
        <v>1</v>
      </c>
      <c r="CQ837">
        <v>121.49723830000001</v>
      </c>
      <c r="CR837">
        <v>24.955490000000001</v>
      </c>
      <c r="CS837" t="s">
        <v>10601</v>
      </c>
      <c r="CT837" t="s">
        <v>10602</v>
      </c>
      <c r="CU837" t="str">
        <f t="shared" si="113"/>
        <v>安康路</v>
      </c>
      <c r="CV837" t="str">
        <f t="shared" si="114"/>
        <v>二段4</v>
      </c>
    </row>
    <row r="838" spans="76:100" x14ac:dyDescent="0.25">
      <c r="BX838" t="s">
        <v>4359</v>
      </c>
      <c r="BY838" t="s">
        <v>89</v>
      </c>
      <c r="BZ838" t="s">
        <v>5622</v>
      </c>
      <c r="CA838" t="s">
        <v>5636</v>
      </c>
      <c r="CB838">
        <v>25.073401</v>
      </c>
      <c r="CC838">
        <v>121.40290400000001</v>
      </c>
      <c r="CJ838">
        <v>208055</v>
      </c>
      <c r="CK838">
        <v>16590</v>
      </c>
      <c r="CL838" t="s">
        <v>10603</v>
      </c>
      <c r="CM838" t="s">
        <v>10604</v>
      </c>
      <c r="CN838">
        <v>100</v>
      </c>
      <c r="CO838">
        <v>0</v>
      </c>
      <c r="CP838">
        <v>1</v>
      </c>
      <c r="CQ838">
        <v>121.664372</v>
      </c>
      <c r="CR838">
        <v>24.948877</v>
      </c>
      <c r="CS838" t="s">
        <v>10605</v>
      </c>
      <c r="CT838" t="s">
        <v>10606</v>
      </c>
      <c r="CU838" t="str">
        <f t="shared" si="113"/>
        <v>北宜路</v>
      </c>
      <c r="CV838" t="str">
        <f t="shared" si="114"/>
        <v>六段2</v>
      </c>
    </row>
    <row r="839" spans="76:100" x14ac:dyDescent="0.25">
      <c r="BX839" t="s">
        <v>5637</v>
      </c>
      <c r="BY839" t="s">
        <v>89</v>
      </c>
      <c r="BZ839" t="s">
        <v>5638</v>
      </c>
      <c r="CA839" t="s">
        <v>5639</v>
      </c>
      <c r="CB839">
        <v>25.041937000000001</v>
      </c>
      <c r="CC839">
        <v>121.42356100000001</v>
      </c>
      <c r="CJ839">
        <v>13919</v>
      </c>
      <c r="CK839">
        <v>10143</v>
      </c>
      <c r="CL839" t="s">
        <v>10231</v>
      </c>
      <c r="CM839" t="s">
        <v>10232</v>
      </c>
      <c r="CN839">
        <v>69</v>
      </c>
      <c r="CP839">
        <v>1</v>
      </c>
      <c r="CQ839">
        <v>121.546778</v>
      </c>
      <c r="CR839">
        <v>24.975953000000001</v>
      </c>
      <c r="CS839" t="s">
        <v>10607</v>
      </c>
      <c r="CT839" t="s">
        <v>10608</v>
      </c>
      <c r="CU839" t="str">
        <f t="shared" si="113"/>
        <v>寶橋中</v>
      </c>
      <c r="CV839" t="str">
        <f t="shared" si="114"/>
        <v>興路口</v>
      </c>
    </row>
    <row r="840" spans="76:100" x14ac:dyDescent="0.25">
      <c r="BX840" t="s">
        <v>5640</v>
      </c>
      <c r="BY840" t="s">
        <v>89</v>
      </c>
      <c r="BZ840" t="s">
        <v>5641</v>
      </c>
      <c r="CA840" t="s">
        <v>5642</v>
      </c>
      <c r="CB840">
        <v>25.034707000000001</v>
      </c>
      <c r="CC840">
        <v>121.421846</v>
      </c>
      <c r="CJ840">
        <v>13923</v>
      </c>
      <c r="CK840">
        <v>10143</v>
      </c>
      <c r="CL840" t="s">
        <v>10609</v>
      </c>
      <c r="CM840" t="s">
        <v>10610</v>
      </c>
      <c r="CN840">
        <v>58</v>
      </c>
      <c r="CO840">
        <v>-1</v>
      </c>
      <c r="CP840">
        <v>1</v>
      </c>
      <c r="CQ840">
        <v>121.57065799999999</v>
      </c>
      <c r="CR840">
        <v>24.986197000000001</v>
      </c>
      <c r="CS840" t="s">
        <v>10611</v>
      </c>
      <c r="CT840" t="s">
        <v>10612</v>
      </c>
      <c r="CU840" t="str">
        <f t="shared" si="113"/>
        <v>木新路</v>
      </c>
      <c r="CV840" t="str">
        <f t="shared" si="114"/>
        <v>二段5</v>
      </c>
    </row>
    <row r="841" spans="76:100" x14ac:dyDescent="0.25">
      <c r="BX841" t="s">
        <v>5643</v>
      </c>
      <c r="BY841" t="s">
        <v>89</v>
      </c>
      <c r="BZ841" t="s">
        <v>5644</v>
      </c>
      <c r="CA841" t="s">
        <v>5645</v>
      </c>
      <c r="CB841">
        <v>25.05734</v>
      </c>
      <c r="CC841">
        <v>121.42755699999999</v>
      </c>
      <c r="CJ841">
        <v>13871</v>
      </c>
      <c r="CK841">
        <v>10143</v>
      </c>
      <c r="CL841" t="s">
        <v>10613</v>
      </c>
      <c r="CM841" t="s">
        <v>10614</v>
      </c>
      <c r="CN841">
        <v>41</v>
      </c>
      <c r="CO841">
        <v>-1</v>
      </c>
      <c r="CP841">
        <v>0</v>
      </c>
      <c r="CQ841">
        <v>121.57430909999999</v>
      </c>
      <c r="CR841">
        <v>24.997838120000001</v>
      </c>
      <c r="CS841" t="s">
        <v>10615</v>
      </c>
      <c r="CT841" t="s">
        <v>10616</v>
      </c>
      <c r="CU841" t="str">
        <f t="shared" si="113"/>
        <v>木柵路</v>
      </c>
      <c r="CV841" t="str">
        <f t="shared" si="114"/>
        <v>四段6</v>
      </c>
    </row>
    <row r="842" spans="76:100" x14ac:dyDescent="0.25">
      <c r="BX842" t="s">
        <v>5646</v>
      </c>
      <c r="BY842" t="s">
        <v>89</v>
      </c>
      <c r="BZ842" t="s">
        <v>5647</v>
      </c>
      <c r="CA842" t="s">
        <v>5648</v>
      </c>
      <c r="CB842">
        <v>25.061484</v>
      </c>
      <c r="CC842">
        <v>121.435053</v>
      </c>
      <c r="CJ842">
        <v>13873</v>
      </c>
      <c r="CK842">
        <v>10143</v>
      </c>
      <c r="CL842" t="s">
        <v>10617</v>
      </c>
      <c r="CM842" t="s">
        <v>10618</v>
      </c>
      <c r="CN842">
        <v>42</v>
      </c>
      <c r="CO842">
        <v>-1</v>
      </c>
      <c r="CP842">
        <v>0</v>
      </c>
      <c r="CQ842">
        <v>121.575568</v>
      </c>
      <c r="CR842">
        <v>24.999500999999999</v>
      </c>
      <c r="CS842" t="s">
        <v>10619</v>
      </c>
      <c r="CT842" t="s">
        <v>10620</v>
      </c>
      <c r="CU842" t="str">
        <f t="shared" si="113"/>
        <v>木柵路</v>
      </c>
      <c r="CV842" t="str">
        <f t="shared" si="114"/>
        <v>四段1</v>
      </c>
    </row>
    <row r="843" spans="76:100" x14ac:dyDescent="0.25">
      <c r="BX843" t="s">
        <v>5649</v>
      </c>
      <c r="BY843" t="s">
        <v>89</v>
      </c>
      <c r="BZ843" t="s">
        <v>5650</v>
      </c>
      <c r="CA843" t="s">
        <v>5651</v>
      </c>
      <c r="CB843">
        <v>25.055371999999998</v>
      </c>
      <c r="CC843">
        <v>121.431905</v>
      </c>
      <c r="CJ843">
        <v>13875</v>
      </c>
      <c r="CK843">
        <v>10143</v>
      </c>
      <c r="CL843" t="s">
        <v>10621</v>
      </c>
      <c r="CM843" t="s">
        <v>10622</v>
      </c>
      <c r="CN843">
        <v>44</v>
      </c>
      <c r="CP843">
        <v>0</v>
      </c>
      <c r="CQ843">
        <v>121.5666877</v>
      </c>
      <c r="CR843">
        <v>25.03294979</v>
      </c>
      <c r="CS843" t="s">
        <v>10623</v>
      </c>
      <c r="CT843" t="s">
        <v>10624</v>
      </c>
      <c r="CU843" t="str">
        <f t="shared" si="113"/>
        <v>信義路</v>
      </c>
      <c r="CV843" t="str">
        <f t="shared" si="114"/>
        <v>五段1</v>
      </c>
    </row>
    <row r="844" spans="76:100" x14ac:dyDescent="0.25">
      <c r="BX844" t="s">
        <v>3716</v>
      </c>
      <c r="BY844" t="s">
        <v>89</v>
      </c>
      <c r="BZ844" t="s">
        <v>5647</v>
      </c>
      <c r="CA844" t="s">
        <v>5652</v>
      </c>
      <c r="CB844">
        <v>25.064582000000001</v>
      </c>
      <c r="CC844">
        <v>121.43511599999999</v>
      </c>
      <c r="CJ844">
        <v>13877</v>
      </c>
      <c r="CK844">
        <v>10143</v>
      </c>
      <c r="CL844" t="s">
        <v>10625</v>
      </c>
      <c r="CM844" t="s">
        <v>10626</v>
      </c>
      <c r="CN844">
        <v>45</v>
      </c>
      <c r="CP844">
        <v>0</v>
      </c>
      <c r="CQ844">
        <v>121.563576</v>
      </c>
      <c r="CR844">
        <v>25.03451287</v>
      </c>
      <c r="CS844" t="s">
        <v>10627</v>
      </c>
      <c r="CT844" t="s">
        <v>10628</v>
      </c>
      <c r="CU844" t="str">
        <f t="shared" si="113"/>
        <v>市府路</v>
      </c>
      <c r="CV844" t="str">
        <f t="shared" si="114"/>
        <v>同向(</v>
      </c>
    </row>
    <row r="845" spans="76:100" x14ac:dyDescent="0.25">
      <c r="BX845" t="s">
        <v>5653</v>
      </c>
      <c r="BY845" t="s">
        <v>89</v>
      </c>
      <c r="BZ845" t="s">
        <v>5650</v>
      </c>
      <c r="CA845" t="s">
        <v>5654</v>
      </c>
      <c r="CB845">
        <v>25.058664</v>
      </c>
      <c r="CC845">
        <v>121.431788</v>
      </c>
      <c r="CJ845">
        <v>13879</v>
      </c>
      <c r="CK845">
        <v>10143</v>
      </c>
      <c r="CL845" t="s">
        <v>10629</v>
      </c>
      <c r="CM845" t="s">
        <v>10630</v>
      </c>
      <c r="CN845">
        <v>46</v>
      </c>
      <c r="CP845">
        <v>0</v>
      </c>
      <c r="CQ845">
        <v>121.5636252</v>
      </c>
      <c r="CR845">
        <v>25.038366660000001</v>
      </c>
      <c r="CS845" t="s">
        <v>10631</v>
      </c>
      <c r="CT845" t="s">
        <v>10632</v>
      </c>
      <c r="CU845" t="str">
        <f t="shared" si="113"/>
        <v>市府路</v>
      </c>
      <c r="CV845" t="str">
        <f t="shared" si="114"/>
        <v>1號(</v>
      </c>
    </row>
    <row r="846" spans="76:100" x14ac:dyDescent="0.25">
      <c r="BX846" t="s">
        <v>5655</v>
      </c>
      <c r="BY846" t="s">
        <v>89</v>
      </c>
      <c r="BZ846" t="s">
        <v>4521</v>
      </c>
      <c r="CA846" t="s">
        <v>5656</v>
      </c>
      <c r="CB846">
        <v>25.058861</v>
      </c>
      <c r="CC846">
        <v>121.433038</v>
      </c>
      <c r="CJ846">
        <v>13883</v>
      </c>
      <c r="CK846">
        <v>10143</v>
      </c>
      <c r="CL846" t="s">
        <v>10633</v>
      </c>
      <c r="CM846" t="s">
        <v>10634</v>
      </c>
      <c r="CN846">
        <v>48</v>
      </c>
      <c r="CP846">
        <v>1</v>
      </c>
      <c r="CQ846">
        <v>121.56828400000001</v>
      </c>
      <c r="CR846">
        <v>25.038603999999999</v>
      </c>
      <c r="CS846" t="s">
        <v>10635</v>
      </c>
      <c r="CT846" t="s">
        <v>10636</v>
      </c>
      <c r="CU846" t="str">
        <f t="shared" si="113"/>
        <v>松仁路</v>
      </c>
      <c r="CV846" t="str">
        <f t="shared" si="114"/>
        <v>32號</v>
      </c>
    </row>
    <row r="847" spans="76:100" x14ac:dyDescent="0.25">
      <c r="BX847" t="s">
        <v>5657</v>
      </c>
      <c r="BY847" t="s">
        <v>89</v>
      </c>
      <c r="BZ847" t="s">
        <v>4521</v>
      </c>
      <c r="CA847" t="s">
        <v>5658</v>
      </c>
      <c r="CB847">
        <v>25.058295999999999</v>
      </c>
      <c r="CC847">
        <v>121.434612</v>
      </c>
      <c r="CJ847">
        <v>13887</v>
      </c>
      <c r="CK847">
        <v>10143</v>
      </c>
      <c r="CL847" t="s">
        <v>10637</v>
      </c>
      <c r="CM847" t="s">
        <v>10638</v>
      </c>
      <c r="CN847">
        <v>50</v>
      </c>
      <c r="CP847">
        <v>1</v>
      </c>
      <c r="CQ847">
        <v>121.568236</v>
      </c>
      <c r="CR847">
        <v>25.034535250000001</v>
      </c>
      <c r="CS847" t="s">
        <v>10639</v>
      </c>
      <c r="CT847" t="s">
        <v>10640</v>
      </c>
      <c r="CU847" t="str">
        <f t="shared" si="113"/>
        <v>松仁路</v>
      </c>
      <c r="CV847" t="str">
        <f t="shared" si="114"/>
        <v>150</v>
      </c>
    </row>
    <row r="848" spans="76:100" x14ac:dyDescent="0.25">
      <c r="BX848" t="s">
        <v>3722</v>
      </c>
      <c r="BY848" t="s">
        <v>89</v>
      </c>
      <c r="BZ848" t="s">
        <v>4521</v>
      </c>
      <c r="CA848" t="s">
        <v>5659</v>
      </c>
      <c r="CB848">
        <v>25.056933000000001</v>
      </c>
      <c r="CC848">
        <v>121.435023</v>
      </c>
      <c r="CJ848">
        <v>13891</v>
      </c>
      <c r="CK848">
        <v>10143</v>
      </c>
      <c r="CL848" t="s">
        <v>10613</v>
      </c>
      <c r="CM848" t="s">
        <v>10641</v>
      </c>
      <c r="CN848">
        <v>53</v>
      </c>
      <c r="CO848">
        <v>-1</v>
      </c>
      <c r="CP848">
        <v>1</v>
      </c>
      <c r="CQ848">
        <v>121.57396</v>
      </c>
      <c r="CR848">
        <v>24.997734999999999</v>
      </c>
      <c r="CS848" t="s">
        <v>10642</v>
      </c>
      <c r="CT848" t="s">
        <v>10643</v>
      </c>
      <c r="CU848" t="str">
        <f t="shared" si="113"/>
        <v>木柵路</v>
      </c>
      <c r="CV848" t="str">
        <f t="shared" si="114"/>
        <v>四段1</v>
      </c>
    </row>
    <row r="849" spans="76:100" x14ac:dyDescent="0.25">
      <c r="BX849" t="s">
        <v>5660</v>
      </c>
      <c r="BY849" t="s">
        <v>89</v>
      </c>
      <c r="BZ849" t="s">
        <v>5644</v>
      </c>
      <c r="CA849" t="s">
        <v>5661</v>
      </c>
      <c r="CB849">
        <v>25.059403</v>
      </c>
      <c r="CC849">
        <v>121.429761</v>
      </c>
      <c r="CJ849">
        <v>13893</v>
      </c>
      <c r="CK849">
        <v>10143</v>
      </c>
      <c r="CL849" t="s">
        <v>10479</v>
      </c>
      <c r="CM849" t="s">
        <v>10480</v>
      </c>
      <c r="CN849">
        <v>54</v>
      </c>
      <c r="CO849">
        <v>-1</v>
      </c>
      <c r="CP849">
        <v>1</v>
      </c>
      <c r="CQ849">
        <v>121.5725908</v>
      </c>
      <c r="CR849">
        <v>24.99650141</v>
      </c>
      <c r="CS849" t="s">
        <v>10644</v>
      </c>
      <c r="CT849" t="s">
        <v>10645</v>
      </c>
      <c r="CU849" t="str">
        <f t="shared" si="113"/>
        <v>木柵路</v>
      </c>
      <c r="CV849" t="str">
        <f t="shared" si="114"/>
        <v>四段7</v>
      </c>
    </row>
    <row r="850" spans="76:100" x14ac:dyDescent="0.25">
      <c r="BX850" t="s">
        <v>5662</v>
      </c>
      <c r="BY850" t="s">
        <v>89</v>
      </c>
      <c r="BZ850" t="s">
        <v>5647</v>
      </c>
      <c r="CA850" t="s">
        <v>5663</v>
      </c>
      <c r="CB850">
        <v>25.065714</v>
      </c>
      <c r="CC850">
        <v>121.43613999999999</v>
      </c>
      <c r="CJ850">
        <v>13895</v>
      </c>
      <c r="CK850">
        <v>10143</v>
      </c>
      <c r="CL850" t="s">
        <v>10563</v>
      </c>
      <c r="CM850" t="s">
        <v>10564</v>
      </c>
      <c r="CN850">
        <v>55</v>
      </c>
      <c r="CO850">
        <v>-1</v>
      </c>
      <c r="CP850">
        <v>1</v>
      </c>
      <c r="CQ850">
        <v>121.57144460000001</v>
      </c>
      <c r="CR850">
        <v>24.993565319999998</v>
      </c>
      <c r="CS850" t="s">
        <v>10646</v>
      </c>
      <c r="CT850" t="s">
        <v>10647</v>
      </c>
      <c r="CU850" t="str">
        <f t="shared" si="113"/>
        <v>木柵路</v>
      </c>
      <c r="CV850" t="str">
        <f t="shared" si="114"/>
        <v>四段2</v>
      </c>
    </row>
    <row r="851" spans="76:100" x14ac:dyDescent="0.25">
      <c r="BX851" t="s">
        <v>5664</v>
      </c>
      <c r="BY851" t="s">
        <v>89</v>
      </c>
      <c r="BZ851" t="s">
        <v>5665</v>
      </c>
      <c r="CA851" t="s">
        <v>5666</v>
      </c>
      <c r="CB851">
        <v>25.056232000000001</v>
      </c>
      <c r="CC851">
        <v>121.402613</v>
      </c>
      <c r="CJ851">
        <v>13897</v>
      </c>
      <c r="CK851">
        <v>10143</v>
      </c>
      <c r="CL851" t="s">
        <v>10559</v>
      </c>
      <c r="CM851" t="s">
        <v>10560</v>
      </c>
      <c r="CN851">
        <v>56</v>
      </c>
      <c r="CO851">
        <v>-1</v>
      </c>
      <c r="CP851">
        <v>1</v>
      </c>
      <c r="CQ851">
        <v>121.570973</v>
      </c>
      <c r="CR851">
        <v>24.99130942</v>
      </c>
      <c r="CS851" t="s">
        <v>10648</v>
      </c>
      <c r="CT851" t="s">
        <v>10649</v>
      </c>
      <c r="CU851" t="str">
        <f t="shared" si="113"/>
        <v>木柵路</v>
      </c>
      <c r="CV851" t="str">
        <f t="shared" si="114"/>
        <v>4段上</v>
      </c>
    </row>
    <row r="852" spans="76:100" x14ac:dyDescent="0.25">
      <c r="BX852" t="s">
        <v>5667</v>
      </c>
      <c r="BY852" t="s">
        <v>89</v>
      </c>
      <c r="BZ852" t="s">
        <v>5622</v>
      </c>
      <c r="CA852" t="s">
        <v>5668</v>
      </c>
      <c r="CB852">
        <v>25.064344299999998</v>
      </c>
      <c r="CC852">
        <v>121.422602</v>
      </c>
      <c r="CJ852">
        <v>13899</v>
      </c>
      <c r="CK852">
        <v>10143</v>
      </c>
      <c r="CL852" t="s">
        <v>7679</v>
      </c>
      <c r="CM852" t="s">
        <v>10556</v>
      </c>
      <c r="CN852">
        <v>59</v>
      </c>
      <c r="CO852">
        <v>-1</v>
      </c>
      <c r="CP852">
        <v>1</v>
      </c>
      <c r="CQ852">
        <v>121.57011</v>
      </c>
      <c r="CR852">
        <v>24.984828</v>
      </c>
      <c r="CS852" t="s">
        <v>10650</v>
      </c>
      <c r="CT852" t="s">
        <v>10651</v>
      </c>
      <c r="CU852" t="str">
        <f t="shared" si="113"/>
        <v>木新路</v>
      </c>
      <c r="CV852" t="str">
        <f t="shared" si="114"/>
        <v>二段9</v>
      </c>
    </row>
    <row r="853" spans="76:100" x14ac:dyDescent="0.25">
      <c r="BX853" t="s">
        <v>5669</v>
      </c>
      <c r="BY853" t="s">
        <v>89</v>
      </c>
      <c r="BZ853" t="s">
        <v>5628</v>
      </c>
      <c r="CA853" t="s">
        <v>5670</v>
      </c>
      <c r="CB853">
        <v>25.043776999999999</v>
      </c>
      <c r="CC853">
        <v>121.439744</v>
      </c>
      <c r="CJ853">
        <v>13903</v>
      </c>
      <c r="CK853">
        <v>10143</v>
      </c>
      <c r="CL853" t="s">
        <v>10548</v>
      </c>
      <c r="CM853" t="s">
        <v>10549</v>
      </c>
      <c r="CN853">
        <v>61</v>
      </c>
      <c r="CO853">
        <v>-1</v>
      </c>
      <c r="CP853">
        <v>1</v>
      </c>
      <c r="CQ853">
        <v>121.56699</v>
      </c>
      <c r="CR853">
        <v>24.983350000000002</v>
      </c>
      <c r="CS853" t="s">
        <v>10652</v>
      </c>
      <c r="CT853" t="s">
        <v>10653</v>
      </c>
      <c r="CU853" t="str">
        <f t="shared" si="113"/>
        <v>木新路</v>
      </c>
      <c r="CV853" t="str">
        <f t="shared" si="114"/>
        <v>二段2</v>
      </c>
    </row>
    <row r="854" spans="76:100" x14ac:dyDescent="0.25">
      <c r="BX854" t="s">
        <v>5671</v>
      </c>
      <c r="BY854" t="s">
        <v>89</v>
      </c>
      <c r="BZ854" t="s">
        <v>5625</v>
      </c>
      <c r="CA854" t="s">
        <v>5672</v>
      </c>
      <c r="CB854">
        <v>25.044694</v>
      </c>
      <c r="CC854">
        <v>121.423283</v>
      </c>
      <c r="CJ854">
        <v>13905</v>
      </c>
      <c r="CK854">
        <v>10143</v>
      </c>
      <c r="CL854" t="s">
        <v>10544</v>
      </c>
      <c r="CM854" t="s">
        <v>10545</v>
      </c>
      <c r="CN854">
        <v>62</v>
      </c>
      <c r="CO854">
        <v>-1</v>
      </c>
      <c r="CP854">
        <v>1</v>
      </c>
      <c r="CQ854">
        <v>121.5645265</v>
      </c>
      <c r="CR854">
        <v>24.98265039</v>
      </c>
      <c r="CS854" t="s">
        <v>10654</v>
      </c>
      <c r="CT854" t="s">
        <v>10655</v>
      </c>
      <c r="CU854" t="str">
        <f t="shared" si="113"/>
        <v>木新路</v>
      </c>
      <c r="CV854" t="str">
        <f t="shared" si="114"/>
        <v>三段3</v>
      </c>
    </row>
    <row r="855" spans="76:100" x14ac:dyDescent="0.25">
      <c r="BX855" t="s">
        <v>5673</v>
      </c>
      <c r="BY855" t="s">
        <v>89</v>
      </c>
      <c r="BZ855" t="s">
        <v>5628</v>
      </c>
      <c r="CA855" t="s">
        <v>5674</v>
      </c>
      <c r="CB855">
        <v>25.050053999999999</v>
      </c>
      <c r="CC855">
        <v>121.43964800000001</v>
      </c>
      <c r="CJ855">
        <v>205545</v>
      </c>
      <c r="CK855">
        <v>18258</v>
      </c>
      <c r="CL855" t="s">
        <v>10656</v>
      </c>
      <c r="CM855" t="s">
        <v>10657</v>
      </c>
      <c r="CN855">
        <v>2</v>
      </c>
      <c r="CP855">
        <v>0</v>
      </c>
      <c r="CQ855">
        <v>121.40455900000001</v>
      </c>
      <c r="CR855">
        <v>25.017619</v>
      </c>
      <c r="CS855" t="s">
        <v>10658</v>
      </c>
      <c r="CT855" t="s">
        <v>10659</v>
      </c>
      <c r="CU855" t="str">
        <f t="shared" si="113"/>
        <v>萬壽路</v>
      </c>
      <c r="CV855" t="str">
        <f t="shared" si="114"/>
        <v>一段2</v>
      </c>
    </row>
    <row r="856" spans="76:100" x14ac:dyDescent="0.25">
      <c r="BX856" t="s">
        <v>5667</v>
      </c>
      <c r="BY856" t="s">
        <v>89</v>
      </c>
      <c r="BZ856" t="s">
        <v>5622</v>
      </c>
      <c r="CA856" t="s">
        <v>5675</v>
      </c>
      <c r="CB856">
        <v>25.063658</v>
      </c>
      <c r="CC856">
        <v>121.42159700000001</v>
      </c>
      <c r="CJ856">
        <v>13931</v>
      </c>
      <c r="CK856">
        <v>10143</v>
      </c>
      <c r="CL856" t="s">
        <v>10660</v>
      </c>
      <c r="CM856" t="s">
        <v>10661</v>
      </c>
      <c r="CN856">
        <v>75</v>
      </c>
      <c r="CP856">
        <v>1</v>
      </c>
      <c r="CQ856">
        <v>121.53963</v>
      </c>
      <c r="CR856">
        <v>24.963276</v>
      </c>
      <c r="CS856" t="s">
        <v>10662</v>
      </c>
      <c r="CT856" t="s">
        <v>10663</v>
      </c>
      <c r="CU856" t="str">
        <f t="shared" si="113"/>
        <v>北新路</v>
      </c>
      <c r="CV856" t="str">
        <f t="shared" si="114"/>
        <v>一段1</v>
      </c>
    </row>
    <row r="857" spans="76:100" x14ac:dyDescent="0.25">
      <c r="BX857" t="s">
        <v>5676</v>
      </c>
      <c r="BY857" t="s">
        <v>89</v>
      </c>
      <c r="BZ857" t="s">
        <v>5622</v>
      </c>
      <c r="CA857" t="s">
        <v>5677</v>
      </c>
      <c r="CB857">
        <v>25.067032999999999</v>
      </c>
      <c r="CC857">
        <v>121.431524</v>
      </c>
      <c r="CJ857">
        <v>13933</v>
      </c>
      <c r="CK857">
        <v>10143</v>
      </c>
      <c r="CL857" t="s">
        <v>10664</v>
      </c>
      <c r="CM857" t="s">
        <v>10665</v>
      </c>
      <c r="CN857">
        <v>76</v>
      </c>
      <c r="CO857">
        <v>-1</v>
      </c>
      <c r="CP857">
        <v>1</v>
      </c>
      <c r="CQ857">
        <v>121.53755</v>
      </c>
      <c r="CR857">
        <v>24.958392</v>
      </c>
      <c r="CS857" t="s">
        <v>10666</v>
      </c>
      <c r="CT857" t="s">
        <v>10667</v>
      </c>
      <c r="CU857" t="str">
        <f t="shared" si="113"/>
        <v xml:space="preserve"> 北新</v>
      </c>
      <c r="CV857" t="str">
        <f t="shared" si="114"/>
        <v>路一段</v>
      </c>
    </row>
    <row r="858" spans="76:100" x14ac:dyDescent="0.25">
      <c r="BX858" t="s">
        <v>5678</v>
      </c>
      <c r="BY858" t="s">
        <v>89</v>
      </c>
      <c r="BZ858" t="s">
        <v>5679</v>
      </c>
      <c r="CA858" t="s">
        <v>5680</v>
      </c>
      <c r="CB858">
        <v>25.038247999999999</v>
      </c>
      <c r="CC858">
        <v>121.42186100000001</v>
      </c>
      <c r="CJ858">
        <v>13935</v>
      </c>
      <c r="CK858">
        <v>10143</v>
      </c>
      <c r="CL858" t="s">
        <v>10668</v>
      </c>
      <c r="CM858" t="s">
        <v>10669</v>
      </c>
      <c r="CN858">
        <v>77</v>
      </c>
      <c r="CP858">
        <v>1</v>
      </c>
      <c r="CQ858">
        <v>121.53190360000001</v>
      </c>
      <c r="CR858">
        <v>24.960831750000001</v>
      </c>
      <c r="CS858" t="s">
        <v>10670</v>
      </c>
      <c r="CT858" t="s">
        <v>10671</v>
      </c>
      <c r="CU858" t="str">
        <f t="shared" si="113"/>
        <v>安康路</v>
      </c>
      <c r="CV858" t="str">
        <f t="shared" si="114"/>
        <v>一段7</v>
      </c>
    </row>
    <row r="859" spans="76:100" x14ac:dyDescent="0.25">
      <c r="BX859" t="s">
        <v>4829</v>
      </c>
      <c r="BY859" t="s">
        <v>89</v>
      </c>
      <c r="BZ859" t="s">
        <v>5681</v>
      </c>
      <c r="CA859" t="s">
        <v>5682</v>
      </c>
      <c r="CB859">
        <v>25.056681000000001</v>
      </c>
      <c r="CC859">
        <v>121.433663</v>
      </c>
      <c r="CJ859">
        <v>13963</v>
      </c>
      <c r="CK859">
        <v>10143</v>
      </c>
      <c r="CL859" t="s">
        <v>10672</v>
      </c>
      <c r="CM859" t="s">
        <v>10673</v>
      </c>
      <c r="CN859">
        <v>92</v>
      </c>
      <c r="CP859">
        <v>1</v>
      </c>
      <c r="CQ859">
        <v>121.49484699999999</v>
      </c>
      <c r="CR859">
        <v>24.954594</v>
      </c>
      <c r="CS859" t="s">
        <v>10674</v>
      </c>
      <c r="CT859" t="s">
        <v>10675</v>
      </c>
      <c r="CU859" t="str">
        <f t="shared" si="113"/>
        <v>安康路</v>
      </c>
      <c r="CV859" t="str">
        <f t="shared" si="114"/>
        <v>二段3</v>
      </c>
    </row>
    <row r="860" spans="76:100" x14ac:dyDescent="0.25">
      <c r="BX860" t="s">
        <v>5683</v>
      </c>
      <c r="BY860" t="s">
        <v>89</v>
      </c>
      <c r="BZ860" t="s">
        <v>5684</v>
      </c>
      <c r="CA860" t="s">
        <v>5685</v>
      </c>
      <c r="CB860">
        <v>25.042871999999999</v>
      </c>
      <c r="CC860">
        <v>121.425861</v>
      </c>
      <c r="CJ860">
        <v>13965</v>
      </c>
      <c r="CK860">
        <v>10143</v>
      </c>
      <c r="CL860" t="s">
        <v>10676</v>
      </c>
      <c r="CM860" t="s">
        <v>10677</v>
      </c>
      <c r="CN860">
        <v>93</v>
      </c>
      <c r="CP860">
        <v>1</v>
      </c>
      <c r="CQ860">
        <v>121.491647</v>
      </c>
      <c r="CR860">
        <v>24.955756000000001</v>
      </c>
      <c r="CS860" t="s">
        <v>10678</v>
      </c>
      <c r="CT860" t="s">
        <v>10679</v>
      </c>
      <c r="CU860" t="str">
        <f t="shared" si="113"/>
        <v>安祥路</v>
      </c>
      <c r="CV860" t="str">
        <f t="shared" si="114"/>
        <v>安康路</v>
      </c>
    </row>
    <row r="861" spans="76:100" x14ac:dyDescent="0.25">
      <c r="BX861" t="s">
        <v>5686</v>
      </c>
      <c r="BY861" t="s">
        <v>89</v>
      </c>
      <c r="BZ861" t="s">
        <v>5638</v>
      </c>
      <c r="CA861" t="s">
        <v>5687</v>
      </c>
      <c r="CB861">
        <v>25.042711000000001</v>
      </c>
      <c r="CC861">
        <v>121.423835</v>
      </c>
      <c r="CJ861">
        <v>14067</v>
      </c>
      <c r="CK861">
        <v>10731</v>
      </c>
      <c r="CL861" t="s">
        <v>10520</v>
      </c>
      <c r="CM861" t="s">
        <v>10521</v>
      </c>
      <c r="CN861">
        <v>3</v>
      </c>
      <c r="CP861">
        <v>0</v>
      </c>
      <c r="CQ861">
        <v>121.55435</v>
      </c>
      <c r="CR861">
        <v>24.984559999999998</v>
      </c>
      <c r="CS861" t="s">
        <v>10680</v>
      </c>
      <c r="CT861" t="s">
        <v>10681</v>
      </c>
      <c r="CU861" t="str">
        <f t="shared" si="113"/>
        <v>辛亥路</v>
      </c>
      <c r="CV861" t="str">
        <f t="shared" si="114"/>
        <v>七段5</v>
      </c>
    </row>
    <row r="862" spans="76:100" x14ac:dyDescent="0.25">
      <c r="BX862" t="s">
        <v>5688</v>
      </c>
      <c r="BY862" t="s">
        <v>89</v>
      </c>
      <c r="BZ862" t="s">
        <v>5689</v>
      </c>
      <c r="CA862" t="s">
        <v>5690</v>
      </c>
      <c r="CB862">
        <v>25.052091000000001</v>
      </c>
      <c r="CC862">
        <v>121.42678600000001</v>
      </c>
      <c r="CJ862">
        <v>14073</v>
      </c>
      <c r="CK862">
        <v>10731</v>
      </c>
      <c r="CL862" t="s">
        <v>10492</v>
      </c>
      <c r="CM862" t="s">
        <v>10493</v>
      </c>
      <c r="CN862">
        <v>7</v>
      </c>
      <c r="CP862">
        <v>0</v>
      </c>
      <c r="CQ862">
        <v>121.55338999999999</v>
      </c>
      <c r="CR862">
        <v>24.998349999999999</v>
      </c>
      <c r="CS862" t="s">
        <v>10682</v>
      </c>
      <c r="CT862" t="s">
        <v>10683</v>
      </c>
      <c r="CU862" t="str">
        <f t="shared" si="113"/>
        <v>辛亥路</v>
      </c>
      <c r="CV862" t="str">
        <f t="shared" si="114"/>
        <v>五段6</v>
      </c>
    </row>
    <row r="863" spans="76:100" x14ac:dyDescent="0.25">
      <c r="BX863" t="s">
        <v>5691</v>
      </c>
      <c r="BY863" t="s">
        <v>89</v>
      </c>
      <c r="BZ863" t="s">
        <v>5644</v>
      </c>
      <c r="CA863" t="s">
        <v>5692</v>
      </c>
      <c r="CB863">
        <v>25.055078999999999</v>
      </c>
      <c r="CC863">
        <v>121.427966</v>
      </c>
      <c r="CJ863">
        <v>14171</v>
      </c>
      <c r="CK863">
        <v>10731</v>
      </c>
      <c r="CL863" t="s">
        <v>10684</v>
      </c>
      <c r="CM863" t="s">
        <v>10685</v>
      </c>
      <c r="CN863">
        <v>59</v>
      </c>
      <c r="CP863">
        <v>1</v>
      </c>
      <c r="CQ863">
        <v>121.5206462</v>
      </c>
      <c r="CR863">
        <v>25.008259720000002</v>
      </c>
      <c r="CS863" t="s">
        <v>10686</v>
      </c>
      <c r="CT863" t="s">
        <v>10687</v>
      </c>
      <c r="CU863" t="str">
        <f t="shared" si="113"/>
        <v>竹林路</v>
      </c>
      <c r="CV863" t="str">
        <f t="shared" si="114"/>
        <v>208</v>
      </c>
    </row>
    <row r="864" spans="76:100" x14ac:dyDescent="0.25">
      <c r="BX864" t="s">
        <v>5693</v>
      </c>
      <c r="BY864" t="s">
        <v>89</v>
      </c>
      <c r="BZ864" t="s">
        <v>5665</v>
      </c>
      <c r="CA864" t="s">
        <v>5694</v>
      </c>
      <c r="CB864">
        <v>25.049562999999999</v>
      </c>
      <c r="CC864">
        <v>121.417209</v>
      </c>
      <c r="CJ864">
        <v>14173</v>
      </c>
      <c r="CK864">
        <v>10731</v>
      </c>
      <c r="CL864" t="s">
        <v>10688</v>
      </c>
      <c r="CM864" t="s">
        <v>10689</v>
      </c>
      <c r="CN864">
        <v>61</v>
      </c>
      <c r="CP864">
        <v>1</v>
      </c>
      <c r="CQ864">
        <v>121.52046</v>
      </c>
      <c r="CR864">
        <v>25.005497999999999</v>
      </c>
      <c r="CS864" t="s">
        <v>10690</v>
      </c>
      <c r="CT864" t="s">
        <v>10691</v>
      </c>
      <c r="CU864" t="str">
        <f t="shared" si="113"/>
        <v>新北市</v>
      </c>
      <c r="CV864" t="str">
        <f t="shared" si="114"/>
        <v>永和區</v>
      </c>
    </row>
    <row r="865" spans="76:100" x14ac:dyDescent="0.25">
      <c r="BX865" t="s">
        <v>5695</v>
      </c>
      <c r="BY865" t="s">
        <v>89</v>
      </c>
      <c r="BZ865" t="s">
        <v>5665</v>
      </c>
      <c r="CA865" t="s">
        <v>5696</v>
      </c>
      <c r="CB865">
        <v>121.404482</v>
      </c>
      <c r="CC865">
        <v>25.055145</v>
      </c>
      <c r="CJ865">
        <v>14175</v>
      </c>
      <c r="CK865">
        <v>10731</v>
      </c>
      <c r="CL865" t="s">
        <v>10692</v>
      </c>
      <c r="CM865" t="s">
        <v>10693</v>
      </c>
      <c r="CN865">
        <v>62</v>
      </c>
      <c r="CP865">
        <v>1</v>
      </c>
      <c r="CQ865">
        <v>121.5215535</v>
      </c>
      <c r="CR865">
        <v>25.003133800000001</v>
      </c>
      <c r="CS865" t="s">
        <v>10694</v>
      </c>
      <c r="CT865" t="s">
        <v>10695</v>
      </c>
      <c r="CU865" t="str">
        <f t="shared" si="113"/>
        <v>永和永</v>
      </c>
      <c r="CV865" t="str">
        <f t="shared" si="114"/>
        <v>利路1</v>
      </c>
    </row>
    <row r="866" spans="76:100" x14ac:dyDescent="0.25">
      <c r="BX866" t="s">
        <v>5697</v>
      </c>
      <c r="BY866" t="s">
        <v>42</v>
      </c>
      <c r="BZ866" t="s">
        <v>5698</v>
      </c>
      <c r="CA866" t="s">
        <v>5699</v>
      </c>
      <c r="CB866">
        <v>25.07705</v>
      </c>
      <c r="CC866">
        <v>121.398421</v>
      </c>
      <c r="CJ866">
        <v>14177</v>
      </c>
      <c r="CK866">
        <v>10731</v>
      </c>
      <c r="CL866" t="s">
        <v>10696</v>
      </c>
      <c r="CM866" t="s">
        <v>10697</v>
      </c>
      <c r="CN866">
        <v>63</v>
      </c>
      <c r="CP866">
        <v>1</v>
      </c>
      <c r="CQ866">
        <v>121.522296</v>
      </c>
      <c r="CR866">
        <v>25.001580000000001</v>
      </c>
      <c r="CS866" t="s">
        <v>10698</v>
      </c>
      <c r="CT866" t="s">
        <v>10699</v>
      </c>
      <c r="CU866" t="str">
        <f t="shared" si="113"/>
        <v>永元路</v>
      </c>
      <c r="CV866" t="str">
        <f t="shared" si="114"/>
        <v>89號</v>
      </c>
    </row>
    <row r="867" spans="76:100" x14ac:dyDescent="0.25">
      <c r="BX867" t="s">
        <v>5700</v>
      </c>
      <c r="BY867" t="s">
        <v>42</v>
      </c>
      <c r="BZ867" t="s">
        <v>5701</v>
      </c>
      <c r="CA867" t="s">
        <v>5702</v>
      </c>
      <c r="CB867">
        <v>25.069485</v>
      </c>
      <c r="CC867">
        <v>121.368768</v>
      </c>
      <c r="CJ867">
        <v>14181</v>
      </c>
      <c r="CK867">
        <v>10731</v>
      </c>
      <c r="CL867" t="s">
        <v>10700</v>
      </c>
      <c r="CM867" t="s">
        <v>10701</v>
      </c>
      <c r="CN867">
        <v>65</v>
      </c>
      <c r="CO867">
        <v>-1</v>
      </c>
      <c r="CP867">
        <v>1</v>
      </c>
      <c r="CQ867">
        <v>121.52587800000001</v>
      </c>
      <c r="CR867">
        <v>24.999065000000002</v>
      </c>
      <c r="CS867" t="s">
        <v>10702</v>
      </c>
      <c r="CT867" t="s">
        <v>10703</v>
      </c>
      <c r="CU867" t="str">
        <f t="shared" si="113"/>
        <v>得和路</v>
      </c>
      <c r="CV867" t="str">
        <f t="shared" si="114"/>
        <v>410</v>
      </c>
    </row>
    <row r="868" spans="76:100" x14ac:dyDescent="0.25">
      <c r="BX868" t="s">
        <v>5703</v>
      </c>
      <c r="BY868" t="s">
        <v>42</v>
      </c>
      <c r="BZ868" t="s">
        <v>5704</v>
      </c>
      <c r="CA868" t="s">
        <v>5705</v>
      </c>
      <c r="CB868">
        <v>25.069400999999999</v>
      </c>
      <c r="CC868">
        <v>121.373409</v>
      </c>
      <c r="CJ868">
        <v>14183</v>
      </c>
      <c r="CK868">
        <v>10731</v>
      </c>
      <c r="CL868" t="s">
        <v>10704</v>
      </c>
      <c r="CM868" t="s">
        <v>10705</v>
      </c>
      <c r="CN868">
        <v>66</v>
      </c>
      <c r="CP868">
        <v>1</v>
      </c>
      <c r="CQ868">
        <v>121.526478</v>
      </c>
      <c r="CR868">
        <v>24.996942000000001</v>
      </c>
      <c r="CS868" t="s">
        <v>10706</v>
      </c>
      <c r="CT868" t="s">
        <v>10707</v>
      </c>
      <c r="CU868" t="str">
        <f t="shared" si="113"/>
        <v>成功路</v>
      </c>
      <c r="CV868" t="str">
        <f t="shared" si="114"/>
        <v>二段1</v>
      </c>
    </row>
    <row r="869" spans="76:100" x14ac:dyDescent="0.25">
      <c r="BX869" t="s">
        <v>5706</v>
      </c>
      <c r="BY869" t="s">
        <v>42</v>
      </c>
      <c r="BZ869" t="s">
        <v>5169</v>
      </c>
      <c r="CA869" t="s">
        <v>5707</v>
      </c>
      <c r="CB869">
        <v>25.072364</v>
      </c>
      <c r="CC869">
        <v>121.37733299999999</v>
      </c>
      <c r="CJ869">
        <v>14185</v>
      </c>
      <c r="CK869">
        <v>10731</v>
      </c>
      <c r="CL869" t="s">
        <v>10708</v>
      </c>
      <c r="CM869" t="s">
        <v>10709</v>
      </c>
      <c r="CN869">
        <v>67</v>
      </c>
      <c r="CO869">
        <v>-1</v>
      </c>
      <c r="CP869">
        <v>1</v>
      </c>
      <c r="CQ869">
        <v>121.526309</v>
      </c>
      <c r="CR869">
        <v>24.994716</v>
      </c>
      <c r="CS869" t="s">
        <v>10710</v>
      </c>
      <c r="CT869" t="s">
        <v>10711</v>
      </c>
      <c r="CU869" t="str">
        <f t="shared" si="113"/>
        <v>秀朗路</v>
      </c>
      <c r="CV869" t="str">
        <f t="shared" si="114"/>
        <v>三段6</v>
      </c>
    </row>
    <row r="870" spans="76:100" x14ac:dyDescent="0.25">
      <c r="BX870" t="s">
        <v>3678</v>
      </c>
      <c r="BY870" t="s">
        <v>42</v>
      </c>
      <c r="BZ870" t="s">
        <v>5708</v>
      </c>
      <c r="CA870" t="s">
        <v>5709</v>
      </c>
      <c r="CB870">
        <v>25.07517</v>
      </c>
      <c r="CC870">
        <v>121.381102</v>
      </c>
      <c r="CJ870">
        <v>14189</v>
      </c>
      <c r="CK870">
        <v>10731</v>
      </c>
      <c r="CL870" t="s">
        <v>10712</v>
      </c>
      <c r="CM870" t="s">
        <v>10713</v>
      </c>
      <c r="CN870">
        <v>69</v>
      </c>
      <c r="CP870">
        <v>1</v>
      </c>
      <c r="CQ870">
        <v>121.52587</v>
      </c>
      <c r="CR870">
        <v>24.991493999999999</v>
      </c>
      <c r="CS870" t="s">
        <v>10714</v>
      </c>
      <c r="CT870" t="s">
        <v>10715</v>
      </c>
      <c r="CU870" t="str">
        <f t="shared" si="113"/>
        <v>成功路</v>
      </c>
      <c r="CV870" t="str">
        <f t="shared" si="114"/>
        <v>84號</v>
      </c>
    </row>
    <row r="871" spans="76:100" x14ac:dyDescent="0.25">
      <c r="BX871" t="s">
        <v>5710</v>
      </c>
      <c r="BY871" t="s">
        <v>42</v>
      </c>
      <c r="BZ871" t="s">
        <v>3720</v>
      </c>
      <c r="CA871" t="s">
        <v>5711</v>
      </c>
      <c r="CB871">
        <v>25.074267209999999</v>
      </c>
      <c r="CC871">
        <v>121.3757002</v>
      </c>
      <c r="CJ871">
        <v>57941</v>
      </c>
      <c r="CK871">
        <v>15638</v>
      </c>
      <c r="CL871" t="s">
        <v>6817</v>
      </c>
      <c r="CM871" t="s">
        <v>9740</v>
      </c>
      <c r="CN871">
        <v>31</v>
      </c>
      <c r="CP871">
        <v>0</v>
      </c>
      <c r="CQ871">
        <v>121.5963848</v>
      </c>
      <c r="CR871">
        <v>25.084560119999999</v>
      </c>
      <c r="CS871" t="s">
        <v>10716</v>
      </c>
      <c r="CT871" t="s">
        <v>10717</v>
      </c>
      <c r="CU871" t="str">
        <f t="shared" si="113"/>
        <v>成功路</v>
      </c>
      <c r="CV871" t="str">
        <f t="shared" si="114"/>
        <v>四段2</v>
      </c>
    </row>
    <row r="872" spans="76:100" x14ac:dyDescent="0.25">
      <c r="BX872" t="s">
        <v>4198</v>
      </c>
      <c r="BY872" t="s">
        <v>42</v>
      </c>
      <c r="BZ872" t="s">
        <v>5698</v>
      </c>
      <c r="CA872" t="s">
        <v>5712</v>
      </c>
      <c r="CB872">
        <v>25.078195999999998</v>
      </c>
      <c r="CC872">
        <v>121.397036</v>
      </c>
      <c r="CJ872">
        <v>57942</v>
      </c>
      <c r="CK872">
        <v>15638</v>
      </c>
      <c r="CL872" t="s">
        <v>10718</v>
      </c>
      <c r="CM872" t="s">
        <v>10719</v>
      </c>
      <c r="CN872">
        <v>41</v>
      </c>
      <c r="CP872">
        <v>1</v>
      </c>
      <c r="CQ872">
        <v>121.59829999999999</v>
      </c>
      <c r="CR872">
        <v>25.08459663</v>
      </c>
      <c r="CS872" t="s">
        <v>10720</v>
      </c>
      <c r="CT872" t="s">
        <v>10721</v>
      </c>
      <c r="CU872" t="str">
        <f t="shared" si="113"/>
        <v>成功路</v>
      </c>
      <c r="CV872" t="str">
        <f t="shared" si="114"/>
        <v>4段3</v>
      </c>
    </row>
    <row r="873" spans="76:100" x14ac:dyDescent="0.25">
      <c r="BX873" t="s">
        <v>5713</v>
      </c>
      <c r="BY873" t="s">
        <v>42</v>
      </c>
      <c r="BZ873" t="s">
        <v>5714</v>
      </c>
      <c r="CA873" t="s">
        <v>5715</v>
      </c>
      <c r="CB873">
        <v>25.073032999999999</v>
      </c>
      <c r="CC873">
        <v>121.368414</v>
      </c>
      <c r="CJ873">
        <v>14201</v>
      </c>
      <c r="CK873">
        <v>10731</v>
      </c>
      <c r="CL873" t="s">
        <v>10385</v>
      </c>
      <c r="CM873" t="s">
        <v>10386</v>
      </c>
      <c r="CN873">
        <v>76</v>
      </c>
      <c r="CP873">
        <v>1</v>
      </c>
      <c r="CQ873">
        <v>121.537963</v>
      </c>
      <c r="CR873">
        <v>24.974050999999999</v>
      </c>
      <c r="CS873" t="s">
        <v>10722</v>
      </c>
      <c r="CT873" t="s">
        <v>10723</v>
      </c>
      <c r="CU873" t="str">
        <f t="shared" si="113"/>
        <v>中正路</v>
      </c>
      <c r="CV873" t="str">
        <f t="shared" si="114"/>
        <v>265</v>
      </c>
    </row>
    <row r="874" spans="76:100" x14ac:dyDescent="0.25">
      <c r="BX874" t="s">
        <v>5716</v>
      </c>
      <c r="BY874" t="s">
        <v>42</v>
      </c>
      <c r="BZ874" t="s">
        <v>5717</v>
      </c>
      <c r="CA874" t="s">
        <v>5718</v>
      </c>
      <c r="CB874">
        <v>25.084378000000001</v>
      </c>
      <c r="CC874">
        <v>121.374312</v>
      </c>
      <c r="CJ874">
        <v>14207</v>
      </c>
      <c r="CK874">
        <v>10731</v>
      </c>
      <c r="CL874" t="s">
        <v>10379</v>
      </c>
      <c r="CM874" t="s">
        <v>10380</v>
      </c>
      <c r="CN874">
        <v>79</v>
      </c>
      <c r="CO874">
        <v>-1</v>
      </c>
      <c r="CP874">
        <v>1</v>
      </c>
      <c r="CQ874">
        <v>121.54292100000001</v>
      </c>
      <c r="CR874">
        <v>24.971513000000002</v>
      </c>
      <c r="CS874" t="s">
        <v>10724</v>
      </c>
      <c r="CT874" t="s">
        <v>10725</v>
      </c>
      <c r="CU874" t="str">
        <f t="shared" si="113"/>
        <v>北新路</v>
      </c>
      <c r="CV874" t="str">
        <f t="shared" si="114"/>
        <v>二段2</v>
      </c>
    </row>
    <row r="875" spans="76:100" x14ac:dyDescent="0.25">
      <c r="BX875" t="s">
        <v>5719</v>
      </c>
      <c r="BY875" t="s">
        <v>42</v>
      </c>
      <c r="BZ875" t="s">
        <v>5714</v>
      </c>
      <c r="CA875" t="s">
        <v>5720</v>
      </c>
      <c r="CB875">
        <v>25.077207000000001</v>
      </c>
      <c r="CC875">
        <v>121.359469</v>
      </c>
      <c r="CJ875">
        <v>14309</v>
      </c>
      <c r="CK875">
        <v>10732</v>
      </c>
      <c r="CL875" t="s">
        <v>10262</v>
      </c>
      <c r="CM875" t="s">
        <v>10263</v>
      </c>
      <c r="CN875">
        <v>12</v>
      </c>
      <c r="CP875">
        <v>0</v>
      </c>
      <c r="CQ875">
        <v>121.5594777</v>
      </c>
      <c r="CR875">
        <v>24.99480432</v>
      </c>
      <c r="CS875" t="s">
        <v>10726</v>
      </c>
      <c r="CT875" t="s">
        <v>10727</v>
      </c>
      <c r="CU875" t="str">
        <f t="shared" si="113"/>
        <v>興隆路</v>
      </c>
      <c r="CV875" t="str">
        <f t="shared" si="114"/>
        <v>三段2</v>
      </c>
    </row>
    <row r="876" spans="76:100" x14ac:dyDescent="0.25">
      <c r="BX876" t="s">
        <v>5721</v>
      </c>
      <c r="BY876" t="s">
        <v>42</v>
      </c>
      <c r="BZ876" t="s">
        <v>5714</v>
      </c>
      <c r="CA876" t="s">
        <v>5722</v>
      </c>
      <c r="CB876">
        <v>25.069983000000001</v>
      </c>
      <c r="CC876">
        <v>121.355903</v>
      </c>
      <c r="CJ876">
        <v>14311</v>
      </c>
      <c r="CK876">
        <v>10732</v>
      </c>
      <c r="CL876" t="s">
        <v>10728</v>
      </c>
      <c r="CM876" t="s">
        <v>10729</v>
      </c>
      <c r="CN876">
        <v>13</v>
      </c>
      <c r="CP876">
        <v>0</v>
      </c>
      <c r="CQ876">
        <v>121.558778</v>
      </c>
      <c r="CR876">
        <v>24.993046</v>
      </c>
      <c r="CS876" t="s">
        <v>10730</v>
      </c>
      <c r="CT876" t="s">
        <v>10731</v>
      </c>
      <c r="CU876" t="str">
        <f t="shared" si="113"/>
        <v>興隆路</v>
      </c>
      <c r="CV876" t="str">
        <f t="shared" si="114"/>
        <v>三段3</v>
      </c>
    </row>
    <row r="877" spans="76:100" x14ac:dyDescent="0.25">
      <c r="BX877" t="s">
        <v>5723</v>
      </c>
      <c r="BY877" t="s">
        <v>42</v>
      </c>
      <c r="BZ877" t="s">
        <v>5724</v>
      </c>
      <c r="CA877" t="s">
        <v>5725</v>
      </c>
      <c r="CB877">
        <v>25.091014999999999</v>
      </c>
      <c r="CC877">
        <v>121.379321</v>
      </c>
      <c r="CJ877">
        <v>14335</v>
      </c>
      <c r="CK877">
        <v>10732</v>
      </c>
      <c r="CL877" t="s">
        <v>10732</v>
      </c>
      <c r="CM877" t="s">
        <v>10733</v>
      </c>
      <c r="CN877">
        <v>26</v>
      </c>
      <c r="CP877">
        <v>0</v>
      </c>
      <c r="CQ877">
        <v>121.54474999999999</v>
      </c>
      <c r="CR877">
        <v>24.974789999999999</v>
      </c>
      <c r="CS877" t="s">
        <v>10734</v>
      </c>
      <c r="CT877" t="s">
        <v>10735</v>
      </c>
      <c r="CU877" t="str">
        <f t="shared" si="113"/>
        <v>寶橋路</v>
      </c>
      <c r="CV877" t="str">
        <f t="shared" si="114"/>
        <v>49號</v>
      </c>
    </row>
    <row r="878" spans="76:100" x14ac:dyDescent="0.25">
      <c r="BX878" t="s">
        <v>5726</v>
      </c>
      <c r="BY878" t="s">
        <v>42</v>
      </c>
      <c r="BZ878" t="s">
        <v>5717</v>
      </c>
      <c r="CA878" t="s">
        <v>5727</v>
      </c>
      <c r="CB878">
        <v>25.08727</v>
      </c>
      <c r="CC878">
        <v>121.375596</v>
      </c>
      <c r="CJ878">
        <v>14341</v>
      </c>
      <c r="CK878">
        <v>10732</v>
      </c>
      <c r="CL878" t="s">
        <v>10223</v>
      </c>
      <c r="CM878" t="s">
        <v>10224</v>
      </c>
      <c r="CN878">
        <v>29</v>
      </c>
      <c r="CP878">
        <v>0</v>
      </c>
      <c r="CQ878">
        <v>121.541397</v>
      </c>
      <c r="CR878">
        <v>24.971907999999999</v>
      </c>
      <c r="CS878" t="s">
        <v>10736</v>
      </c>
      <c r="CT878" t="s">
        <v>10737</v>
      </c>
      <c r="CU878" t="str">
        <f t="shared" si="113"/>
        <v>中正路</v>
      </c>
      <c r="CV878" t="str">
        <f t="shared" si="114"/>
        <v>160</v>
      </c>
    </row>
    <row r="879" spans="76:100" x14ac:dyDescent="0.25">
      <c r="BX879" t="s">
        <v>5728</v>
      </c>
      <c r="BY879" t="s">
        <v>42</v>
      </c>
      <c r="BZ879" t="s">
        <v>5717</v>
      </c>
      <c r="CA879" t="s">
        <v>5729</v>
      </c>
      <c r="CB879">
        <v>25.081481</v>
      </c>
      <c r="CC879">
        <v>121.372406</v>
      </c>
      <c r="CJ879">
        <v>14413</v>
      </c>
      <c r="CK879">
        <v>10732</v>
      </c>
      <c r="CL879" t="s">
        <v>10405</v>
      </c>
      <c r="CM879" t="s">
        <v>10406</v>
      </c>
      <c r="CN879">
        <v>66</v>
      </c>
      <c r="CP879">
        <v>1</v>
      </c>
      <c r="CQ879">
        <v>121.519446</v>
      </c>
      <c r="CR879">
        <v>24.991326999999998</v>
      </c>
      <c r="CS879" t="s">
        <v>10738</v>
      </c>
      <c r="CT879" t="s">
        <v>10739</v>
      </c>
      <c r="CU879" t="str">
        <f t="shared" si="113"/>
        <v>景平路</v>
      </c>
      <c r="CV879" t="str">
        <f t="shared" si="114"/>
        <v>116</v>
      </c>
    </row>
    <row r="880" spans="76:100" x14ac:dyDescent="0.25">
      <c r="BX880" t="s">
        <v>5730</v>
      </c>
      <c r="BY880" t="s">
        <v>42</v>
      </c>
      <c r="BZ880" t="s">
        <v>5714</v>
      </c>
      <c r="CA880" t="s">
        <v>5731</v>
      </c>
      <c r="CB880">
        <v>25.077828</v>
      </c>
      <c r="CC880">
        <v>121.36890099999999</v>
      </c>
      <c r="CJ880">
        <v>14415</v>
      </c>
      <c r="CK880">
        <v>10732</v>
      </c>
      <c r="CL880" t="s">
        <v>10401</v>
      </c>
      <c r="CM880" t="s">
        <v>10402</v>
      </c>
      <c r="CN880">
        <v>67</v>
      </c>
      <c r="CO880">
        <v>-1</v>
      </c>
      <c r="CP880">
        <v>1</v>
      </c>
      <c r="CQ880">
        <v>121.52483599999999</v>
      </c>
      <c r="CR880">
        <v>24.990203999999999</v>
      </c>
      <c r="CS880" t="s">
        <v>10740</v>
      </c>
      <c r="CT880" t="s">
        <v>10741</v>
      </c>
      <c r="CU880" t="str">
        <f t="shared" si="113"/>
        <v>景平路</v>
      </c>
      <c r="CV880" t="str">
        <f t="shared" si="114"/>
        <v>3號(</v>
      </c>
    </row>
    <row r="881" spans="76:100" x14ac:dyDescent="0.25">
      <c r="BX881" t="s">
        <v>5732</v>
      </c>
      <c r="BY881" t="s">
        <v>42</v>
      </c>
      <c r="BZ881" t="s">
        <v>5714</v>
      </c>
      <c r="CA881" t="s">
        <v>5733</v>
      </c>
      <c r="CB881">
        <v>25.07647</v>
      </c>
      <c r="CC881">
        <v>121.367369</v>
      </c>
      <c r="CJ881">
        <v>14387</v>
      </c>
      <c r="CK881">
        <v>10732</v>
      </c>
      <c r="CL881" t="s">
        <v>10742</v>
      </c>
      <c r="CM881" t="s">
        <v>8342</v>
      </c>
      <c r="CN881">
        <v>56</v>
      </c>
      <c r="CO881">
        <v>-1</v>
      </c>
      <c r="CP881">
        <v>0</v>
      </c>
      <c r="CQ881">
        <v>121.507356</v>
      </c>
      <c r="CR881">
        <v>25.009328</v>
      </c>
      <c r="CS881" t="s">
        <v>10743</v>
      </c>
      <c r="CT881" t="s">
        <v>10744</v>
      </c>
      <c r="CU881" t="str">
        <f t="shared" si="113"/>
        <v>新北市</v>
      </c>
      <c r="CV881" t="str">
        <f t="shared" si="114"/>
        <v>永和區</v>
      </c>
    </row>
    <row r="882" spans="76:100" x14ac:dyDescent="0.25">
      <c r="BX882" t="s">
        <v>5734</v>
      </c>
      <c r="BY882" t="s">
        <v>42</v>
      </c>
      <c r="BZ882" t="s">
        <v>5714</v>
      </c>
      <c r="CA882" t="s">
        <v>5735</v>
      </c>
      <c r="CB882">
        <v>25.073179769999999</v>
      </c>
      <c r="CC882">
        <v>121.36253790000001</v>
      </c>
      <c r="CJ882">
        <v>14389</v>
      </c>
      <c r="CK882">
        <v>10732</v>
      </c>
      <c r="CL882" t="s">
        <v>10417</v>
      </c>
      <c r="CM882" t="s">
        <v>10418</v>
      </c>
      <c r="CN882">
        <v>57</v>
      </c>
      <c r="CP882">
        <v>0</v>
      </c>
      <c r="CQ882">
        <v>121.510644</v>
      </c>
      <c r="CR882">
        <v>25.005904000000001</v>
      </c>
      <c r="CS882" t="s">
        <v>10745</v>
      </c>
      <c r="CT882" t="s">
        <v>10746</v>
      </c>
      <c r="CU882" t="str">
        <f t="shared" si="113"/>
        <v>新北市</v>
      </c>
      <c r="CV882" t="str">
        <f t="shared" si="114"/>
        <v>永貞路</v>
      </c>
    </row>
    <row r="883" spans="76:100" x14ac:dyDescent="0.25">
      <c r="BX883" t="s">
        <v>5736</v>
      </c>
      <c r="BY883" t="s">
        <v>42</v>
      </c>
      <c r="BZ883" t="s">
        <v>5714</v>
      </c>
      <c r="CA883" t="s">
        <v>5737</v>
      </c>
      <c r="CB883">
        <v>25.067769980000001</v>
      </c>
      <c r="CC883">
        <v>121.35835</v>
      </c>
      <c r="CJ883">
        <v>14391</v>
      </c>
      <c r="CK883">
        <v>10732</v>
      </c>
      <c r="CL883" t="s">
        <v>10413</v>
      </c>
      <c r="CM883" t="s">
        <v>10414</v>
      </c>
      <c r="CN883">
        <v>58</v>
      </c>
      <c r="CP883">
        <v>0</v>
      </c>
      <c r="CQ883">
        <v>121.51083199999999</v>
      </c>
      <c r="CR883">
        <v>25.002521000000002</v>
      </c>
      <c r="CS883" t="s">
        <v>10747</v>
      </c>
      <c r="CT883" t="s">
        <v>10748</v>
      </c>
      <c r="CU883" t="str">
        <f t="shared" si="113"/>
        <v>中和路</v>
      </c>
      <c r="CV883" t="str">
        <f t="shared" si="114"/>
        <v>513</v>
      </c>
    </row>
    <row r="884" spans="76:100" x14ac:dyDescent="0.25">
      <c r="BX884" t="s">
        <v>5738</v>
      </c>
      <c r="BY884" t="s">
        <v>42</v>
      </c>
      <c r="BZ884" t="s">
        <v>5724</v>
      </c>
      <c r="CA884" t="s">
        <v>5739</v>
      </c>
      <c r="CB884">
        <v>25.088108999999999</v>
      </c>
      <c r="CC884">
        <v>121.384567</v>
      </c>
      <c r="CJ884">
        <v>14393</v>
      </c>
      <c r="CK884">
        <v>10732</v>
      </c>
      <c r="CL884" t="s">
        <v>10409</v>
      </c>
      <c r="CM884" t="s">
        <v>10410</v>
      </c>
      <c r="CN884">
        <v>59</v>
      </c>
      <c r="CP884">
        <v>0</v>
      </c>
      <c r="CQ884">
        <v>121.509035</v>
      </c>
      <c r="CR884">
        <v>25.000533000000001</v>
      </c>
      <c r="CS884" t="s">
        <v>10749</v>
      </c>
      <c r="CT884" t="s">
        <v>10750</v>
      </c>
      <c r="CU884" t="str">
        <f t="shared" si="113"/>
        <v>中和路</v>
      </c>
      <c r="CV884" t="str">
        <f t="shared" si="114"/>
        <v>310</v>
      </c>
    </row>
    <row r="885" spans="76:100" x14ac:dyDescent="0.25">
      <c r="BX885" t="s">
        <v>5740</v>
      </c>
      <c r="BY885" t="s">
        <v>42</v>
      </c>
      <c r="BZ885" t="s">
        <v>5724</v>
      </c>
      <c r="CA885" t="s">
        <v>5741</v>
      </c>
      <c r="CB885">
        <v>25.083846000000001</v>
      </c>
      <c r="CC885">
        <v>121.382824</v>
      </c>
      <c r="CJ885">
        <v>14405</v>
      </c>
      <c r="CK885">
        <v>10732</v>
      </c>
      <c r="CL885" t="s">
        <v>8636</v>
      </c>
      <c r="CM885" t="s">
        <v>8637</v>
      </c>
      <c r="CN885">
        <v>63</v>
      </c>
      <c r="CP885">
        <v>1</v>
      </c>
      <c r="CQ885">
        <v>121.509186</v>
      </c>
      <c r="CR885">
        <v>24.992775999999999</v>
      </c>
      <c r="CS885" t="s">
        <v>10751</v>
      </c>
      <c r="CT885" t="s">
        <v>10752</v>
      </c>
      <c r="CU885" t="str">
        <f t="shared" si="113"/>
        <v>景平路</v>
      </c>
      <c r="CV885" t="str">
        <f t="shared" si="114"/>
        <v>243</v>
      </c>
    </row>
    <row r="886" spans="76:100" x14ac:dyDescent="0.25">
      <c r="BX886" t="s">
        <v>5742</v>
      </c>
      <c r="BY886" t="s">
        <v>42</v>
      </c>
      <c r="BZ886" t="s">
        <v>5708</v>
      </c>
      <c r="CA886" t="s">
        <v>5743</v>
      </c>
      <c r="CB886">
        <v>25.07236</v>
      </c>
      <c r="CC886">
        <v>121.384761</v>
      </c>
      <c r="CJ886">
        <v>182936</v>
      </c>
      <c r="CK886">
        <v>17548</v>
      </c>
      <c r="CL886" t="s">
        <v>8835</v>
      </c>
      <c r="CM886" t="s">
        <v>8836</v>
      </c>
      <c r="CN886">
        <v>51</v>
      </c>
      <c r="CO886">
        <v>0</v>
      </c>
      <c r="CP886">
        <v>1</v>
      </c>
      <c r="CQ886">
        <v>121.5213653</v>
      </c>
      <c r="CR886">
        <v>24.96370503</v>
      </c>
      <c r="CS886" t="s">
        <v>10753</v>
      </c>
      <c r="CT886" t="s">
        <v>10754</v>
      </c>
      <c r="CU886" t="str">
        <f t="shared" si="113"/>
        <v>安康路</v>
      </c>
      <c r="CV886" t="str">
        <f t="shared" si="114"/>
        <v>一段3</v>
      </c>
    </row>
    <row r="887" spans="76:100" x14ac:dyDescent="0.25">
      <c r="BX887" t="s">
        <v>5744</v>
      </c>
      <c r="BY887" t="s">
        <v>42</v>
      </c>
      <c r="BZ887" t="s">
        <v>5708</v>
      </c>
      <c r="CA887" t="s">
        <v>5745</v>
      </c>
      <c r="CB887">
        <v>25.075361000000001</v>
      </c>
      <c r="CC887">
        <v>121.387868</v>
      </c>
      <c r="CJ887">
        <v>187030</v>
      </c>
      <c r="CK887">
        <v>17700</v>
      </c>
      <c r="CL887" t="s">
        <v>10755</v>
      </c>
      <c r="CM887" t="s">
        <v>10756</v>
      </c>
      <c r="CN887">
        <v>4</v>
      </c>
      <c r="CO887">
        <v>-1</v>
      </c>
      <c r="CP887">
        <v>0</v>
      </c>
      <c r="CQ887">
        <v>121.385364</v>
      </c>
      <c r="CR887">
        <v>24.948118000000001</v>
      </c>
      <c r="CS887" t="s">
        <v>10757</v>
      </c>
      <c r="CT887" t="s">
        <v>10758</v>
      </c>
      <c r="CU887" t="str">
        <f t="shared" si="113"/>
        <v>樹林區</v>
      </c>
      <c r="CV887" t="str">
        <f t="shared" si="114"/>
        <v>佳園路</v>
      </c>
    </row>
    <row r="888" spans="76:100" x14ac:dyDescent="0.25">
      <c r="BX888" t="s">
        <v>3722</v>
      </c>
      <c r="BY888" t="s">
        <v>42</v>
      </c>
      <c r="BZ888" t="s">
        <v>5746</v>
      </c>
      <c r="CA888" t="s">
        <v>5747</v>
      </c>
      <c r="CB888">
        <v>25.074507000000001</v>
      </c>
      <c r="CC888">
        <v>121.39712400000001</v>
      </c>
      <c r="CJ888">
        <v>187031</v>
      </c>
      <c r="CK888">
        <v>17700</v>
      </c>
      <c r="CL888" t="s">
        <v>10759</v>
      </c>
      <c r="CM888" t="s">
        <v>10760</v>
      </c>
      <c r="CN888">
        <v>5</v>
      </c>
      <c r="CP888">
        <v>0</v>
      </c>
      <c r="CQ888">
        <v>121.386061</v>
      </c>
      <c r="CR888">
        <v>24.949746999999999</v>
      </c>
      <c r="CS888" t="s">
        <v>10761</v>
      </c>
      <c r="CT888" t="s">
        <v>10762</v>
      </c>
      <c r="CU888" t="str">
        <f t="shared" si="113"/>
        <v>新北市</v>
      </c>
      <c r="CV888" t="str">
        <f t="shared" si="114"/>
        <v>樹林區</v>
      </c>
    </row>
    <row r="889" spans="76:100" x14ac:dyDescent="0.25">
      <c r="BX889" t="s">
        <v>5748</v>
      </c>
      <c r="BY889" t="s">
        <v>42</v>
      </c>
      <c r="BZ889" t="s">
        <v>5708</v>
      </c>
      <c r="CA889" t="s">
        <v>5749</v>
      </c>
      <c r="CB889">
        <v>25.072838999999998</v>
      </c>
      <c r="CC889">
        <v>121.392076</v>
      </c>
      <c r="CJ889">
        <v>187032</v>
      </c>
      <c r="CK889">
        <v>17700</v>
      </c>
      <c r="CL889" t="s">
        <v>10763</v>
      </c>
      <c r="CM889" t="s">
        <v>10764</v>
      </c>
      <c r="CN889">
        <v>6</v>
      </c>
      <c r="CP889">
        <v>0</v>
      </c>
      <c r="CQ889">
        <v>121.387879</v>
      </c>
      <c r="CR889">
        <v>24.953168000000002</v>
      </c>
      <c r="CS889" t="s">
        <v>10765</v>
      </c>
      <c r="CT889" t="s">
        <v>10766</v>
      </c>
      <c r="CU889" t="str">
        <f t="shared" si="113"/>
        <v>樹林區</v>
      </c>
      <c r="CV889" t="str">
        <f t="shared" si="114"/>
        <v>佳園路</v>
      </c>
    </row>
    <row r="890" spans="76:100" x14ac:dyDescent="0.25">
      <c r="BX890" t="s">
        <v>5750</v>
      </c>
      <c r="BY890" t="s">
        <v>42</v>
      </c>
      <c r="BZ890" t="s">
        <v>5717</v>
      </c>
      <c r="CA890" t="s">
        <v>5751</v>
      </c>
      <c r="CB890">
        <v>25.082139999999999</v>
      </c>
      <c r="CC890">
        <v>121.377574</v>
      </c>
      <c r="CJ890">
        <v>187033</v>
      </c>
      <c r="CK890">
        <v>17700</v>
      </c>
      <c r="CL890" t="s">
        <v>10767</v>
      </c>
      <c r="CM890" t="s">
        <v>10768</v>
      </c>
      <c r="CN890">
        <v>7</v>
      </c>
      <c r="CP890">
        <v>0</v>
      </c>
      <c r="CQ890">
        <v>121.389064</v>
      </c>
      <c r="CR890">
        <v>24.955978999999999</v>
      </c>
      <c r="CS890" t="s">
        <v>10769</v>
      </c>
      <c r="CT890" t="s">
        <v>10770</v>
      </c>
      <c r="CU890" t="str">
        <f t="shared" si="113"/>
        <v>新北市</v>
      </c>
      <c r="CV890" t="str">
        <f t="shared" si="114"/>
        <v>樹林區</v>
      </c>
    </row>
    <row r="891" spans="76:100" x14ac:dyDescent="0.25">
      <c r="BX891" t="s">
        <v>5752</v>
      </c>
      <c r="BY891" t="s">
        <v>42</v>
      </c>
      <c r="BZ891" t="s">
        <v>5714</v>
      </c>
      <c r="CA891" t="s">
        <v>5753</v>
      </c>
      <c r="CB891">
        <v>25.073996000000001</v>
      </c>
      <c r="CC891">
        <v>121.358824</v>
      </c>
      <c r="CJ891">
        <v>187034</v>
      </c>
      <c r="CK891">
        <v>17700</v>
      </c>
      <c r="CL891" t="s">
        <v>10771</v>
      </c>
      <c r="CM891" t="s">
        <v>10772</v>
      </c>
      <c r="CN891">
        <v>8</v>
      </c>
      <c r="CP891">
        <v>0</v>
      </c>
      <c r="CQ891">
        <v>121.391823</v>
      </c>
      <c r="CR891">
        <v>24.956347000000001</v>
      </c>
      <c r="CS891" t="s">
        <v>10773</v>
      </c>
      <c r="CT891" t="s">
        <v>10774</v>
      </c>
      <c r="CU891" t="str">
        <f t="shared" si="113"/>
        <v>樹林區</v>
      </c>
      <c r="CV891" t="str">
        <f t="shared" si="114"/>
        <v>柑園街</v>
      </c>
    </row>
    <row r="892" spans="76:100" x14ac:dyDescent="0.25">
      <c r="BX892" t="s">
        <v>5754</v>
      </c>
      <c r="BY892" t="s">
        <v>42</v>
      </c>
      <c r="BZ892" t="s">
        <v>5746</v>
      </c>
      <c r="CA892" t="s">
        <v>5755</v>
      </c>
      <c r="CB892">
        <v>25.070217</v>
      </c>
      <c r="CC892">
        <v>121.396874</v>
      </c>
      <c r="CJ892">
        <v>187035</v>
      </c>
      <c r="CK892">
        <v>17700</v>
      </c>
      <c r="CL892" t="s">
        <v>10775</v>
      </c>
      <c r="CM892" t="s">
        <v>10776</v>
      </c>
      <c r="CN892">
        <v>9</v>
      </c>
      <c r="CP892">
        <v>0</v>
      </c>
      <c r="CQ892">
        <v>121.39544170000001</v>
      </c>
      <c r="CR892">
        <v>24.956510000000002</v>
      </c>
      <c r="CS892" t="s">
        <v>10777</v>
      </c>
      <c r="CT892" t="s">
        <v>10778</v>
      </c>
      <c r="CU892" t="str">
        <f t="shared" si="113"/>
        <v>樹林區</v>
      </c>
      <c r="CV892" t="str">
        <f t="shared" si="114"/>
        <v>柑園街</v>
      </c>
    </row>
    <row r="893" spans="76:100" x14ac:dyDescent="0.25">
      <c r="BX893" t="s">
        <v>5756</v>
      </c>
      <c r="BY893" t="s">
        <v>42</v>
      </c>
      <c r="BZ893" t="s">
        <v>5757</v>
      </c>
      <c r="CA893" t="s">
        <v>5758</v>
      </c>
      <c r="CB893">
        <v>25.066846999999999</v>
      </c>
      <c r="CC893">
        <v>121.376205</v>
      </c>
      <c r="CJ893">
        <v>187036</v>
      </c>
      <c r="CK893">
        <v>17700</v>
      </c>
      <c r="CL893" t="s">
        <v>10779</v>
      </c>
      <c r="CM893" t="s">
        <v>10780</v>
      </c>
      <c r="CN893">
        <v>10</v>
      </c>
      <c r="CP893">
        <v>0</v>
      </c>
      <c r="CQ893">
        <v>121.39892999999999</v>
      </c>
      <c r="CR893">
        <v>24.956761</v>
      </c>
      <c r="CS893" t="s">
        <v>10781</v>
      </c>
      <c r="CT893" t="s">
        <v>10782</v>
      </c>
      <c r="CU893" t="str">
        <f t="shared" si="113"/>
        <v>樹林區</v>
      </c>
      <c r="CV893" t="str">
        <f t="shared" si="114"/>
        <v>柑園街</v>
      </c>
    </row>
    <row r="894" spans="76:100" x14ac:dyDescent="0.25">
      <c r="BX894" t="s">
        <v>5759</v>
      </c>
      <c r="BY894" t="s">
        <v>42</v>
      </c>
      <c r="BZ894" t="s">
        <v>5708</v>
      </c>
      <c r="CA894" t="s">
        <v>5760</v>
      </c>
      <c r="CB894">
        <v>25.072216999999998</v>
      </c>
      <c r="CC894">
        <v>121.390502</v>
      </c>
      <c r="CJ894">
        <v>187037</v>
      </c>
      <c r="CK894">
        <v>17700</v>
      </c>
      <c r="CL894" t="s">
        <v>10783</v>
      </c>
      <c r="CM894" t="s">
        <v>10784</v>
      </c>
      <c r="CN894">
        <v>11</v>
      </c>
      <c r="CP894">
        <v>0</v>
      </c>
      <c r="CQ894">
        <v>121.400475</v>
      </c>
      <c r="CR894">
        <v>24.958449999999999</v>
      </c>
      <c r="CS894" t="s">
        <v>10785</v>
      </c>
      <c r="CT894" t="s">
        <v>10786</v>
      </c>
      <c r="CU894" t="str">
        <f t="shared" si="113"/>
        <v>樹林區</v>
      </c>
      <c r="CV894" t="str">
        <f t="shared" si="114"/>
        <v>柑園街</v>
      </c>
    </row>
    <row r="895" spans="76:100" x14ac:dyDescent="0.25">
      <c r="BX895" t="s">
        <v>5761</v>
      </c>
      <c r="BY895" t="s">
        <v>42</v>
      </c>
      <c r="BZ895" t="s">
        <v>5698</v>
      </c>
      <c r="CA895" t="s">
        <v>5762</v>
      </c>
      <c r="CB895">
        <v>25.076523000000002</v>
      </c>
      <c r="CC895">
        <v>121.39865899999999</v>
      </c>
      <c r="CJ895">
        <v>187038</v>
      </c>
      <c r="CK895">
        <v>17700</v>
      </c>
      <c r="CL895" t="s">
        <v>10787</v>
      </c>
      <c r="CM895" t="s">
        <v>10788</v>
      </c>
      <c r="CN895">
        <v>12</v>
      </c>
      <c r="CP895">
        <v>0</v>
      </c>
      <c r="CQ895">
        <v>121.4023</v>
      </c>
      <c r="CR895">
        <v>24.960227</v>
      </c>
      <c r="CS895" t="s">
        <v>10789</v>
      </c>
      <c r="CT895" t="s">
        <v>10790</v>
      </c>
      <c r="CU895" t="str">
        <f t="shared" si="113"/>
        <v>樹林區</v>
      </c>
      <c r="CV895" t="str">
        <f t="shared" si="114"/>
        <v>柑園街</v>
      </c>
    </row>
    <row r="896" spans="76:100" x14ac:dyDescent="0.25">
      <c r="BX896" t="s">
        <v>5763</v>
      </c>
      <c r="BY896" t="s">
        <v>42</v>
      </c>
      <c r="BZ896" t="s">
        <v>5746</v>
      </c>
      <c r="CA896" t="s">
        <v>5764</v>
      </c>
      <c r="CB896">
        <v>25.078374</v>
      </c>
      <c r="CC896">
        <v>121.39324499999999</v>
      </c>
      <c r="CJ896">
        <v>187039</v>
      </c>
      <c r="CK896">
        <v>17700</v>
      </c>
      <c r="CL896" t="s">
        <v>10791</v>
      </c>
      <c r="CM896" t="s">
        <v>10792</v>
      </c>
      <c r="CN896">
        <v>13</v>
      </c>
      <c r="CP896">
        <v>0</v>
      </c>
      <c r="CQ896">
        <v>121.404567</v>
      </c>
      <c r="CR896">
        <v>24.960387999999998</v>
      </c>
      <c r="CS896" t="s">
        <v>10793</v>
      </c>
      <c r="CT896" t="s">
        <v>10794</v>
      </c>
      <c r="CU896" t="str">
        <f t="shared" si="113"/>
        <v>樹林區</v>
      </c>
      <c r="CV896" t="str">
        <f t="shared" si="114"/>
        <v>柑園街</v>
      </c>
    </row>
    <row r="897" spans="76:100" x14ac:dyDescent="0.25">
      <c r="BX897" t="s">
        <v>2833</v>
      </c>
      <c r="BY897" t="s">
        <v>42</v>
      </c>
      <c r="BZ897" t="s">
        <v>3720</v>
      </c>
      <c r="CA897" t="s">
        <v>5765</v>
      </c>
      <c r="CB897">
        <v>25.071287999999999</v>
      </c>
      <c r="CC897">
        <v>121.369962</v>
      </c>
      <c r="CJ897">
        <v>150936</v>
      </c>
      <c r="CK897">
        <v>16282</v>
      </c>
      <c r="CL897" t="s">
        <v>10795</v>
      </c>
      <c r="CM897" t="s">
        <v>10796</v>
      </c>
      <c r="CN897">
        <v>30</v>
      </c>
      <c r="CP897">
        <v>1</v>
      </c>
      <c r="CQ897">
        <v>121.43932100000001</v>
      </c>
      <c r="CR897">
        <v>25.172778220000001</v>
      </c>
      <c r="CS897" t="s">
        <v>10797</v>
      </c>
      <c r="CT897" t="s">
        <v>10798</v>
      </c>
      <c r="CU897" t="str">
        <f t="shared" si="113"/>
        <v>文化路</v>
      </c>
      <c r="CV897" t="str">
        <f t="shared" si="114"/>
        <v>2號(</v>
      </c>
    </row>
    <row r="898" spans="76:100" x14ac:dyDescent="0.25">
      <c r="BX898" t="s">
        <v>5766</v>
      </c>
      <c r="BY898" t="s">
        <v>42</v>
      </c>
      <c r="BZ898" t="s">
        <v>5704</v>
      </c>
      <c r="CA898" t="s">
        <v>5767</v>
      </c>
      <c r="CB898">
        <v>25.067972999999999</v>
      </c>
      <c r="CC898">
        <v>121.37293699999999</v>
      </c>
      <c r="CJ898">
        <v>150937</v>
      </c>
      <c r="CK898">
        <v>16282</v>
      </c>
      <c r="CL898" t="s">
        <v>10799</v>
      </c>
      <c r="CM898" t="s">
        <v>10800</v>
      </c>
      <c r="CN898">
        <v>31</v>
      </c>
      <c r="CP898">
        <v>1</v>
      </c>
      <c r="CQ898">
        <v>121.43902970000001</v>
      </c>
      <c r="CR898">
        <v>25.174330000000001</v>
      </c>
      <c r="CS898" t="s">
        <v>10801</v>
      </c>
      <c r="CT898" t="s">
        <v>10802</v>
      </c>
      <c r="CU898" t="str">
        <f t="shared" si="113"/>
        <v>新生街</v>
      </c>
      <c r="CV898" t="str">
        <f t="shared" si="114"/>
        <v>72號</v>
      </c>
    </row>
    <row r="899" spans="76:100" x14ac:dyDescent="0.25">
      <c r="BX899" t="s">
        <v>5768</v>
      </c>
      <c r="BY899" t="s">
        <v>42</v>
      </c>
      <c r="BZ899" t="s">
        <v>5169</v>
      </c>
      <c r="CA899" t="s">
        <v>5769</v>
      </c>
      <c r="CB899">
        <v>25.068206</v>
      </c>
      <c r="CC899">
        <v>121.37812700000001</v>
      </c>
      <c r="CJ899">
        <v>150938</v>
      </c>
      <c r="CK899">
        <v>16282</v>
      </c>
      <c r="CL899" t="s">
        <v>10803</v>
      </c>
      <c r="CM899" t="s">
        <v>10804</v>
      </c>
      <c r="CN899">
        <v>32</v>
      </c>
      <c r="CP899">
        <v>1</v>
      </c>
      <c r="CQ899">
        <v>121.439329</v>
      </c>
      <c r="CR899">
        <v>25.175529000000001</v>
      </c>
      <c r="CS899" t="s">
        <v>10805</v>
      </c>
      <c r="CT899" t="s">
        <v>10806</v>
      </c>
      <c r="CU899" t="str">
        <f t="shared" ref="CU899:CU962" si="115">MID(CS899,1,3)</f>
        <v>淡水區</v>
      </c>
      <c r="CV899" t="str">
        <f t="shared" ref="CV899:CV962" si="116">MID(CS899,4,3)</f>
        <v>新民街</v>
      </c>
    </row>
    <row r="900" spans="76:100" x14ac:dyDescent="0.25">
      <c r="BX900" t="s">
        <v>5770</v>
      </c>
      <c r="BY900" t="s">
        <v>42</v>
      </c>
      <c r="BZ900" t="s">
        <v>5708</v>
      </c>
      <c r="CA900" t="s">
        <v>5771</v>
      </c>
      <c r="CB900">
        <v>25.073673200000002</v>
      </c>
      <c r="CC900">
        <v>121.3896417</v>
      </c>
      <c r="CJ900">
        <v>150939</v>
      </c>
      <c r="CK900">
        <v>16282</v>
      </c>
      <c r="CL900" t="s">
        <v>10807</v>
      </c>
      <c r="CM900" t="s">
        <v>10808</v>
      </c>
      <c r="CN900">
        <v>33</v>
      </c>
      <c r="CO900">
        <v>-1</v>
      </c>
      <c r="CP900">
        <v>1</v>
      </c>
      <c r="CQ900">
        <v>121.4385393</v>
      </c>
      <c r="CR900">
        <v>25.176494999999999</v>
      </c>
      <c r="CS900" t="s">
        <v>10809</v>
      </c>
      <c r="CT900" t="s">
        <v>10810</v>
      </c>
      <c r="CU900" t="str">
        <f t="shared" si="115"/>
        <v>新北市</v>
      </c>
      <c r="CV900" t="str">
        <f t="shared" si="116"/>
        <v>淡水區</v>
      </c>
    </row>
    <row r="901" spans="76:100" x14ac:dyDescent="0.25">
      <c r="BX901" t="s">
        <v>5772</v>
      </c>
      <c r="BY901" t="s">
        <v>42</v>
      </c>
      <c r="BZ901" t="s">
        <v>5746</v>
      </c>
      <c r="CA901" t="s">
        <v>5773</v>
      </c>
      <c r="CB901">
        <v>25.075444189999999</v>
      </c>
      <c r="CC901">
        <v>121.3960709</v>
      </c>
      <c r="CJ901">
        <v>150940</v>
      </c>
      <c r="CK901">
        <v>16282</v>
      </c>
      <c r="CL901" t="s">
        <v>10811</v>
      </c>
      <c r="CM901" t="s">
        <v>10812</v>
      </c>
      <c r="CN901">
        <v>34</v>
      </c>
      <c r="CP901">
        <v>1</v>
      </c>
      <c r="CQ901">
        <v>121.438052</v>
      </c>
      <c r="CR901">
        <v>25.177405</v>
      </c>
      <c r="CS901" t="s">
        <v>10813</v>
      </c>
      <c r="CT901" t="s">
        <v>10814</v>
      </c>
      <c r="CU901" t="str">
        <f t="shared" si="115"/>
        <v>新民街</v>
      </c>
      <c r="CV901" t="str">
        <f t="shared" si="116"/>
        <v>114</v>
      </c>
    </row>
    <row r="902" spans="76:100" x14ac:dyDescent="0.25">
      <c r="BX902" t="s">
        <v>5774</v>
      </c>
      <c r="BY902" t="s">
        <v>42</v>
      </c>
      <c r="BZ902" t="s">
        <v>5708</v>
      </c>
      <c r="CA902" t="s">
        <v>5775</v>
      </c>
      <c r="CB902">
        <v>25.073861000000001</v>
      </c>
      <c r="CC902">
        <v>121.389089</v>
      </c>
      <c r="CJ902">
        <v>150941</v>
      </c>
      <c r="CK902">
        <v>16282</v>
      </c>
      <c r="CL902" t="s">
        <v>295</v>
      </c>
      <c r="CM902" t="s">
        <v>10815</v>
      </c>
      <c r="CN902">
        <v>35</v>
      </c>
      <c r="CP902">
        <v>1</v>
      </c>
      <c r="CQ902">
        <v>121.436927</v>
      </c>
      <c r="CR902">
        <v>25.178764000000001</v>
      </c>
      <c r="CS902" t="s">
        <v>10816</v>
      </c>
      <c r="CT902" t="s">
        <v>10817</v>
      </c>
      <c r="CU902" t="str">
        <f t="shared" si="115"/>
        <v>新民街</v>
      </c>
      <c r="CV902" t="str">
        <f t="shared" si="116"/>
        <v>164</v>
      </c>
    </row>
    <row r="903" spans="76:100" x14ac:dyDescent="0.25">
      <c r="BX903" t="s">
        <v>5776</v>
      </c>
      <c r="BY903" t="s">
        <v>42</v>
      </c>
      <c r="BZ903" t="s">
        <v>5698</v>
      </c>
      <c r="CA903" t="s">
        <v>5777</v>
      </c>
      <c r="CB903">
        <v>25.079757000000001</v>
      </c>
      <c r="CC903">
        <v>121.394166</v>
      </c>
      <c r="CJ903">
        <v>150942</v>
      </c>
      <c r="CK903">
        <v>16282</v>
      </c>
      <c r="CL903" t="s">
        <v>10818</v>
      </c>
      <c r="CM903" t="s">
        <v>10819</v>
      </c>
      <c r="CN903">
        <v>36</v>
      </c>
      <c r="CO903">
        <v>-1</v>
      </c>
      <c r="CP903">
        <v>1</v>
      </c>
      <c r="CQ903">
        <v>121.43621</v>
      </c>
      <c r="CR903">
        <v>25.180372999999999</v>
      </c>
      <c r="CS903" t="s">
        <v>10820</v>
      </c>
      <c r="CT903" t="s">
        <v>10821</v>
      </c>
      <c r="CU903" t="str">
        <f t="shared" si="115"/>
        <v>淡水區</v>
      </c>
      <c r="CV903" t="str">
        <f t="shared" si="116"/>
        <v>新民街</v>
      </c>
    </row>
    <row r="904" spans="76:100" x14ac:dyDescent="0.25">
      <c r="BX904" t="s">
        <v>5778</v>
      </c>
      <c r="BY904" t="s">
        <v>42</v>
      </c>
      <c r="BZ904" t="s">
        <v>5746</v>
      </c>
      <c r="CA904" t="s">
        <v>5779</v>
      </c>
      <c r="CB904">
        <v>25.076833000000001</v>
      </c>
      <c r="CC904">
        <v>121.389482</v>
      </c>
      <c r="CJ904">
        <v>150944</v>
      </c>
      <c r="CK904">
        <v>16282</v>
      </c>
      <c r="CL904" t="s">
        <v>10822</v>
      </c>
      <c r="CM904" t="s">
        <v>10823</v>
      </c>
      <c r="CN904">
        <v>39</v>
      </c>
      <c r="CP904">
        <v>1</v>
      </c>
      <c r="CQ904">
        <v>121.43207200000001</v>
      </c>
      <c r="CR904">
        <v>25.185312</v>
      </c>
      <c r="CS904" t="s">
        <v>10824</v>
      </c>
      <c r="CT904" t="s">
        <v>10825</v>
      </c>
      <c r="CU904" t="str">
        <f t="shared" si="115"/>
        <v>新北市</v>
      </c>
      <c r="CV904" t="str">
        <f t="shared" si="116"/>
        <v>淡水區</v>
      </c>
    </row>
    <row r="905" spans="76:100" x14ac:dyDescent="0.25">
      <c r="BX905" t="s">
        <v>5780</v>
      </c>
      <c r="BY905" t="s">
        <v>42</v>
      </c>
      <c r="BZ905" t="s">
        <v>5781</v>
      </c>
      <c r="CA905" t="s">
        <v>5782</v>
      </c>
      <c r="CB905">
        <v>25.084644610000002</v>
      </c>
      <c r="CC905">
        <v>121.38949789999999</v>
      </c>
      <c r="CJ905">
        <v>150945</v>
      </c>
      <c r="CK905">
        <v>16282</v>
      </c>
      <c r="CL905" t="s">
        <v>10826</v>
      </c>
      <c r="CM905" t="s">
        <v>10827</v>
      </c>
      <c r="CN905">
        <v>40</v>
      </c>
      <c r="CP905">
        <v>1</v>
      </c>
      <c r="CQ905">
        <v>121.4302211</v>
      </c>
      <c r="CR905">
        <v>25.18571</v>
      </c>
      <c r="CS905" t="s">
        <v>10828</v>
      </c>
      <c r="CT905" t="s">
        <v>10829</v>
      </c>
      <c r="CU905" t="str">
        <f t="shared" si="115"/>
        <v>新北市</v>
      </c>
      <c r="CV905" t="str">
        <f t="shared" si="116"/>
        <v>淡水區</v>
      </c>
    </row>
    <row r="906" spans="76:100" x14ac:dyDescent="0.25">
      <c r="BX906" t="s">
        <v>5783</v>
      </c>
      <c r="BY906" t="s">
        <v>42</v>
      </c>
      <c r="BZ906" t="s">
        <v>5714</v>
      </c>
      <c r="CA906" t="s">
        <v>5784</v>
      </c>
      <c r="CB906">
        <v>25.07243047</v>
      </c>
      <c r="CC906">
        <v>121.3543181</v>
      </c>
      <c r="CJ906">
        <v>150946</v>
      </c>
      <c r="CK906">
        <v>16282</v>
      </c>
      <c r="CL906" t="s">
        <v>10830</v>
      </c>
      <c r="CM906" t="s">
        <v>10831</v>
      </c>
      <c r="CN906">
        <v>41</v>
      </c>
      <c r="CP906">
        <v>1</v>
      </c>
      <c r="CQ906">
        <v>121.4274905</v>
      </c>
      <c r="CR906">
        <v>25.188922000000002</v>
      </c>
      <c r="CS906" t="s">
        <v>10832</v>
      </c>
      <c r="CT906" t="s">
        <v>10833</v>
      </c>
      <c r="CU906" t="str">
        <f t="shared" si="115"/>
        <v>新北市</v>
      </c>
      <c r="CV906" t="str">
        <f t="shared" si="116"/>
        <v>淡水區</v>
      </c>
    </row>
    <row r="907" spans="76:100" x14ac:dyDescent="0.25">
      <c r="BX907" t="s">
        <v>5785</v>
      </c>
      <c r="BY907" t="s">
        <v>42</v>
      </c>
      <c r="BZ907" t="s">
        <v>5746</v>
      </c>
      <c r="CA907" t="s">
        <v>5786</v>
      </c>
      <c r="CB907">
        <v>25.077500000000001</v>
      </c>
      <c r="CC907">
        <v>121.39741100000001</v>
      </c>
      <c r="CJ907">
        <v>150949</v>
      </c>
      <c r="CK907">
        <v>16282</v>
      </c>
      <c r="CL907" t="s">
        <v>9698</v>
      </c>
      <c r="CM907" t="s">
        <v>9699</v>
      </c>
      <c r="CN907">
        <v>45</v>
      </c>
      <c r="CP907">
        <v>1</v>
      </c>
      <c r="CQ907">
        <v>121.43112499999999</v>
      </c>
      <c r="CR907">
        <v>25.191255000000002</v>
      </c>
      <c r="CS907" t="s">
        <v>10834</v>
      </c>
      <c r="CT907" t="s">
        <v>10835</v>
      </c>
      <c r="CU907" t="str">
        <f t="shared" si="115"/>
        <v>沙崙路</v>
      </c>
      <c r="CV907" t="str">
        <f t="shared" si="116"/>
        <v>編號4</v>
      </c>
    </row>
    <row r="908" spans="76:100" x14ac:dyDescent="0.25">
      <c r="BX908" t="s">
        <v>5787</v>
      </c>
      <c r="BY908" t="s">
        <v>42</v>
      </c>
      <c r="BZ908" t="s">
        <v>5717</v>
      </c>
      <c r="CA908" t="s">
        <v>5788</v>
      </c>
      <c r="CB908">
        <v>25.085452</v>
      </c>
      <c r="CC908">
        <v>121.380263</v>
      </c>
      <c r="CJ908">
        <v>150950</v>
      </c>
      <c r="CK908">
        <v>16282</v>
      </c>
      <c r="CL908" t="s">
        <v>9694</v>
      </c>
      <c r="CM908" t="s">
        <v>9695</v>
      </c>
      <c r="CN908">
        <v>46</v>
      </c>
      <c r="CP908">
        <v>1</v>
      </c>
      <c r="CQ908">
        <v>121.431275</v>
      </c>
      <c r="CR908">
        <v>25.194337000000001</v>
      </c>
      <c r="CS908" t="s">
        <v>10836</v>
      </c>
      <c r="CT908" t="s">
        <v>10837</v>
      </c>
      <c r="CU908" t="str">
        <f t="shared" si="115"/>
        <v>淡水區</v>
      </c>
      <c r="CV908" t="str">
        <f t="shared" si="116"/>
        <v>新市二</v>
      </c>
    </row>
    <row r="909" spans="76:100" x14ac:dyDescent="0.25">
      <c r="BX909" t="s">
        <v>5789</v>
      </c>
      <c r="BY909" t="s">
        <v>42</v>
      </c>
      <c r="BZ909" t="s">
        <v>5781</v>
      </c>
      <c r="CA909" t="s">
        <v>5790</v>
      </c>
      <c r="CB909">
        <v>25.082325449999999</v>
      </c>
      <c r="CC909">
        <v>121.38947090000001</v>
      </c>
      <c r="CJ909">
        <v>150951</v>
      </c>
      <c r="CK909">
        <v>16282</v>
      </c>
      <c r="CL909" t="s">
        <v>9690</v>
      </c>
      <c r="CM909" t="s">
        <v>9691</v>
      </c>
      <c r="CN909">
        <v>50</v>
      </c>
      <c r="CP909">
        <v>1</v>
      </c>
      <c r="CQ909">
        <v>121.4284871</v>
      </c>
      <c r="CR909">
        <v>25.199831</v>
      </c>
      <c r="CS909" t="s">
        <v>10838</v>
      </c>
      <c r="CT909" t="s">
        <v>10839</v>
      </c>
      <c r="CU909" t="str">
        <f t="shared" si="115"/>
        <v>淡水區</v>
      </c>
      <c r="CV909" t="str">
        <f t="shared" si="116"/>
        <v>後洲路</v>
      </c>
    </row>
    <row r="910" spans="76:100" x14ac:dyDescent="0.25">
      <c r="BX910" t="s">
        <v>5791</v>
      </c>
      <c r="BY910" t="s">
        <v>42</v>
      </c>
      <c r="BZ910" t="s">
        <v>5708</v>
      </c>
      <c r="CA910" t="s">
        <v>5792</v>
      </c>
      <c r="CB910">
        <v>121.389112</v>
      </c>
      <c r="CC910">
        <v>25.073853</v>
      </c>
      <c r="CJ910">
        <v>150962</v>
      </c>
      <c r="CK910">
        <v>16682</v>
      </c>
      <c r="CL910" t="s">
        <v>10840</v>
      </c>
      <c r="CM910" t="s">
        <v>10841</v>
      </c>
      <c r="CN910">
        <v>148</v>
      </c>
      <c r="CO910">
        <v>0</v>
      </c>
      <c r="CP910">
        <v>1</v>
      </c>
      <c r="CQ910">
        <v>121.7251728</v>
      </c>
      <c r="CR910">
        <v>25.122571000000001</v>
      </c>
      <c r="CS910" t="s">
        <v>10842</v>
      </c>
      <c r="CT910" t="s">
        <v>10843</v>
      </c>
      <c r="CU910" t="str">
        <f t="shared" si="115"/>
        <v>安樂路</v>
      </c>
      <c r="CV910" t="str">
        <f t="shared" si="116"/>
        <v>二段1</v>
      </c>
    </row>
    <row r="911" spans="76:100" x14ac:dyDescent="0.25">
      <c r="BX911" t="s">
        <v>5793</v>
      </c>
      <c r="BY911" t="s">
        <v>42</v>
      </c>
      <c r="BZ911" t="s">
        <v>5717</v>
      </c>
      <c r="CA911" t="s">
        <v>5794</v>
      </c>
      <c r="CB911">
        <v>25.08050514</v>
      </c>
      <c r="CC911">
        <v>121.3760817</v>
      </c>
      <c r="CJ911">
        <v>150963</v>
      </c>
      <c r="CK911">
        <v>16682</v>
      </c>
      <c r="CL911" t="s">
        <v>10844</v>
      </c>
      <c r="CM911" t="s">
        <v>10845</v>
      </c>
      <c r="CN911">
        <v>149</v>
      </c>
      <c r="CO911">
        <v>0</v>
      </c>
      <c r="CP911">
        <v>1</v>
      </c>
      <c r="CQ911">
        <v>121.7233784</v>
      </c>
      <c r="CR911">
        <v>25.120930000000001</v>
      </c>
      <c r="CS911" t="s">
        <v>10846</v>
      </c>
      <c r="CT911" t="s">
        <v>10847</v>
      </c>
      <c r="CU911" t="str">
        <f t="shared" si="115"/>
        <v>安樂路</v>
      </c>
      <c r="CV911" t="str">
        <f t="shared" si="116"/>
        <v>二段1</v>
      </c>
    </row>
    <row r="912" spans="76:100" x14ac:dyDescent="0.25">
      <c r="BX912" t="s">
        <v>5795</v>
      </c>
      <c r="BY912" t="s">
        <v>46</v>
      </c>
      <c r="BZ912" t="s">
        <v>5796</v>
      </c>
      <c r="CA912" t="s">
        <v>5797</v>
      </c>
      <c r="CB912">
        <v>25.00441</v>
      </c>
      <c r="CC912">
        <v>121.60248</v>
      </c>
      <c r="CJ912">
        <v>12661</v>
      </c>
      <c r="CK912">
        <v>10281</v>
      </c>
      <c r="CL912" t="s">
        <v>10292</v>
      </c>
      <c r="CM912" t="s">
        <v>10293</v>
      </c>
      <c r="CN912">
        <v>21</v>
      </c>
      <c r="CP912">
        <v>0</v>
      </c>
      <c r="CQ912">
        <v>121.431382</v>
      </c>
      <c r="CR912">
        <v>25.031552999999999</v>
      </c>
      <c r="CS912" t="s">
        <v>10848</v>
      </c>
      <c r="CT912" t="s">
        <v>10849</v>
      </c>
      <c r="CU912" t="str">
        <f t="shared" si="115"/>
        <v>中正路</v>
      </c>
      <c r="CV912" t="str">
        <f t="shared" si="116"/>
        <v>524</v>
      </c>
    </row>
    <row r="913" spans="76:100" x14ac:dyDescent="0.25">
      <c r="BX913" t="s">
        <v>5798</v>
      </c>
      <c r="BY913" t="s">
        <v>46</v>
      </c>
      <c r="BZ913" t="s">
        <v>5799</v>
      </c>
      <c r="CA913" t="s">
        <v>5800</v>
      </c>
      <c r="CB913">
        <v>25.0016</v>
      </c>
      <c r="CC913">
        <v>121.61574</v>
      </c>
      <c r="CJ913">
        <v>12663</v>
      </c>
      <c r="CK913">
        <v>10281</v>
      </c>
      <c r="CL913" t="s">
        <v>10850</v>
      </c>
      <c r="CM913" t="s">
        <v>10851</v>
      </c>
      <c r="CN913">
        <v>22</v>
      </c>
      <c r="CP913">
        <v>0</v>
      </c>
      <c r="CQ913">
        <v>121.43546600000001</v>
      </c>
      <c r="CR913">
        <v>25.032612</v>
      </c>
      <c r="CS913" t="s">
        <v>10852</v>
      </c>
      <c r="CT913" t="s">
        <v>10853</v>
      </c>
      <c r="CU913" t="str">
        <f t="shared" si="115"/>
        <v>捷運B</v>
      </c>
      <c r="CV913" t="str">
        <f t="shared" si="116"/>
        <v>出入口</v>
      </c>
    </row>
    <row r="914" spans="76:100" x14ac:dyDescent="0.25">
      <c r="BX914" t="s">
        <v>5801</v>
      </c>
      <c r="BY914" t="s">
        <v>46</v>
      </c>
      <c r="BZ914" t="s">
        <v>5802</v>
      </c>
      <c r="CA914" t="s">
        <v>5803</v>
      </c>
      <c r="CB914">
        <v>25.002130000000001</v>
      </c>
      <c r="CC914">
        <v>121.60144</v>
      </c>
      <c r="CJ914">
        <v>12665</v>
      </c>
      <c r="CK914">
        <v>10281</v>
      </c>
      <c r="CL914" t="s">
        <v>10329</v>
      </c>
      <c r="CM914" t="s">
        <v>10330</v>
      </c>
      <c r="CN914">
        <v>23</v>
      </c>
      <c r="CP914">
        <v>0</v>
      </c>
      <c r="CQ914">
        <v>121.442607</v>
      </c>
      <c r="CR914">
        <v>25.033904</v>
      </c>
      <c r="CS914" t="s">
        <v>10854</v>
      </c>
      <c r="CT914" t="s">
        <v>10855</v>
      </c>
      <c r="CU914" t="str">
        <f t="shared" si="115"/>
        <v>中正路</v>
      </c>
      <c r="CV914" t="str">
        <f t="shared" si="116"/>
        <v>455</v>
      </c>
    </row>
    <row r="915" spans="76:100" x14ac:dyDescent="0.25">
      <c r="BX915" t="s">
        <v>5804</v>
      </c>
      <c r="BY915" t="s">
        <v>46</v>
      </c>
      <c r="BZ915" t="s">
        <v>5802</v>
      </c>
      <c r="CA915" t="s">
        <v>5803</v>
      </c>
      <c r="CB915">
        <v>25.00318</v>
      </c>
      <c r="CC915">
        <v>121.60239</v>
      </c>
      <c r="CJ915">
        <v>12667</v>
      </c>
      <c r="CK915">
        <v>10281</v>
      </c>
      <c r="CL915" t="s">
        <v>9647</v>
      </c>
      <c r="CM915" t="s">
        <v>9648</v>
      </c>
      <c r="CN915">
        <v>24</v>
      </c>
      <c r="CP915">
        <v>0</v>
      </c>
      <c r="CQ915">
        <v>121.44483</v>
      </c>
      <c r="CR915">
        <v>25.034382000000001</v>
      </c>
      <c r="CS915" t="s">
        <v>10856</v>
      </c>
      <c r="CT915" t="s">
        <v>10857</v>
      </c>
      <c r="CU915" t="str">
        <f t="shared" si="115"/>
        <v>中正路</v>
      </c>
      <c r="CV915" t="str">
        <f t="shared" si="116"/>
        <v>415</v>
      </c>
    </row>
    <row r="916" spans="76:100" x14ac:dyDescent="0.25">
      <c r="BX916" t="s">
        <v>5805</v>
      </c>
      <c r="BY916" t="s">
        <v>46</v>
      </c>
      <c r="BZ916" t="s">
        <v>5799</v>
      </c>
      <c r="CA916" t="s">
        <v>5806</v>
      </c>
      <c r="CB916">
        <v>25.000920000000001</v>
      </c>
      <c r="CC916">
        <v>121.61994</v>
      </c>
      <c r="CJ916">
        <v>12669</v>
      </c>
      <c r="CK916">
        <v>10281</v>
      </c>
      <c r="CL916" t="s">
        <v>10288</v>
      </c>
      <c r="CM916" t="s">
        <v>10289</v>
      </c>
      <c r="CN916">
        <v>25</v>
      </c>
      <c r="CP916">
        <v>0</v>
      </c>
      <c r="CQ916">
        <v>121.447739</v>
      </c>
      <c r="CR916">
        <v>25.034987000000001</v>
      </c>
      <c r="CS916" t="s">
        <v>10858</v>
      </c>
      <c r="CT916" t="s">
        <v>10859</v>
      </c>
      <c r="CU916" t="str">
        <f t="shared" si="115"/>
        <v>新北市</v>
      </c>
      <c r="CV916" t="str">
        <f t="shared" si="116"/>
        <v>新莊區</v>
      </c>
    </row>
    <row r="917" spans="76:100" x14ac:dyDescent="0.25">
      <c r="BX917" t="s">
        <v>5807</v>
      </c>
      <c r="BY917" t="s">
        <v>46</v>
      </c>
      <c r="BZ917" t="s">
        <v>5808</v>
      </c>
      <c r="CA917" t="s">
        <v>5809</v>
      </c>
      <c r="CB917">
        <v>25.01005</v>
      </c>
      <c r="CC917">
        <v>121.63461</v>
      </c>
      <c r="CJ917">
        <v>12671</v>
      </c>
      <c r="CK917">
        <v>10281</v>
      </c>
      <c r="CL917" t="s">
        <v>9651</v>
      </c>
      <c r="CM917" t="s">
        <v>9652</v>
      </c>
      <c r="CN917">
        <v>26</v>
      </c>
      <c r="CP917">
        <v>0</v>
      </c>
      <c r="CQ917">
        <v>121.44946899999999</v>
      </c>
      <c r="CR917">
        <v>25.035375999999999</v>
      </c>
      <c r="CS917" t="s">
        <v>10860</v>
      </c>
      <c r="CT917" t="s">
        <v>10861</v>
      </c>
      <c r="CU917" t="str">
        <f t="shared" si="115"/>
        <v>中正路</v>
      </c>
      <c r="CV917" t="str">
        <f t="shared" si="116"/>
        <v>265</v>
      </c>
    </row>
    <row r="918" spans="76:100" x14ac:dyDescent="0.25">
      <c r="BX918" t="s">
        <v>5810</v>
      </c>
      <c r="BY918" t="s">
        <v>96</v>
      </c>
      <c r="BZ918" t="s">
        <v>5811</v>
      </c>
      <c r="CA918" t="s">
        <v>5812</v>
      </c>
      <c r="CB918">
        <v>24.956776999999999</v>
      </c>
      <c r="CC918">
        <v>121.62397799999999</v>
      </c>
      <c r="CJ918">
        <v>12673</v>
      </c>
      <c r="CK918">
        <v>10281</v>
      </c>
      <c r="CL918" t="s">
        <v>10862</v>
      </c>
      <c r="CM918" t="s">
        <v>10863</v>
      </c>
      <c r="CN918">
        <v>27</v>
      </c>
      <c r="CP918">
        <v>0</v>
      </c>
      <c r="CQ918">
        <v>121.45656200000001</v>
      </c>
      <c r="CR918">
        <v>25.036726999999999</v>
      </c>
      <c r="CS918" t="s">
        <v>10864</v>
      </c>
      <c r="CT918" t="s">
        <v>10865</v>
      </c>
      <c r="CU918" t="str">
        <f t="shared" si="115"/>
        <v>中正路</v>
      </c>
      <c r="CV918" t="str">
        <f t="shared" si="116"/>
        <v>上近登</v>
      </c>
    </row>
    <row r="919" spans="76:100" x14ac:dyDescent="0.25">
      <c r="BX919" t="s">
        <v>5078</v>
      </c>
      <c r="BY919" t="s">
        <v>99</v>
      </c>
      <c r="BZ919" t="s">
        <v>5813</v>
      </c>
      <c r="CA919" t="s">
        <v>5814</v>
      </c>
      <c r="CB919">
        <v>25.259653</v>
      </c>
      <c r="CC919">
        <v>121.50484400000001</v>
      </c>
      <c r="CJ919">
        <v>12681</v>
      </c>
      <c r="CK919">
        <v>10281</v>
      </c>
      <c r="CL919" t="s">
        <v>9068</v>
      </c>
      <c r="CM919" t="s">
        <v>9069</v>
      </c>
      <c r="CN919">
        <v>32</v>
      </c>
      <c r="CP919">
        <v>0</v>
      </c>
      <c r="CQ919">
        <v>121.469408</v>
      </c>
      <c r="CR919">
        <v>25.045403</v>
      </c>
      <c r="CS919" t="s">
        <v>10866</v>
      </c>
      <c r="CT919" t="s">
        <v>10867</v>
      </c>
      <c r="CU919" t="str">
        <f t="shared" si="115"/>
        <v>重新路</v>
      </c>
      <c r="CV919" t="str">
        <f t="shared" si="116"/>
        <v>五段5</v>
      </c>
    </row>
    <row r="920" spans="76:100" x14ac:dyDescent="0.25">
      <c r="BX920" t="s">
        <v>5815</v>
      </c>
      <c r="BY920" t="s">
        <v>99</v>
      </c>
      <c r="BZ920" t="s">
        <v>5816</v>
      </c>
      <c r="CA920" t="s">
        <v>5817</v>
      </c>
      <c r="CB920">
        <v>25.257228000000001</v>
      </c>
      <c r="CC920">
        <v>121.499413</v>
      </c>
      <c r="CJ920">
        <v>12685</v>
      </c>
      <c r="CK920">
        <v>10281</v>
      </c>
      <c r="CL920" t="s">
        <v>10868</v>
      </c>
      <c r="CM920" t="s">
        <v>10869</v>
      </c>
      <c r="CN920">
        <v>35</v>
      </c>
      <c r="CP920">
        <v>0</v>
      </c>
      <c r="CQ920">
        <v>121.4876744</v>
      </c>
      <c r="CR920">
        <v>25.051424770000001</v>
      </c>
      <c r="CS920" t="s">
        <v>10870</v>
      </c>
      <c r="CT920" t="s">
        <v>10871</v>
      </c>
      <c r="CU920" t="str">
        <f t="shared" si="115"/>
        <v>成功路</v>
      </c>
      <c r="CV920" t="str">
        <f t="shared" si="116"/>
        <v>106</v>
      </c>
    </row>
    <row r="921" spans="76:100" x14ac:dyDescent="0.25">
      <c r="BX921" t="s">
        <v>5818</v>
      </c>
      <c r="BY921" t="s">
        <v>99</v>
      </c>
      <c r="BZ921" t="s">
        <v>5816</v>
      </c>
      <c r="CA921" t="s">
        <v>5819</v>
      </c>
      <c r="CB921">
        <v>25.256345</v>
      </c>
      <c r="CC921">
        <v>121.50062</v>
      </c>
      <c r="CJ921">
        <v>12689</v>
      </c>
      <c r="CK921">
        <v>10281</v>
      </c>
      <c r="CL921" t="s">
        <v>10872</v>
      </c>
      <c r="CM921" t="s">
        <v>10873</v>
      </c>
      <c r="CN921">
        <v>36</v>
      </c>
      <c r="CP921">
        <v>0</v>
      </c>
      <c r="CQ921">
        <v>121.5024902</v>
      </c>
      <c r="CR921">
        <v>25.039972880000001</v>
      </c>
      <c r="CS921" t="s">
        <v>10874</v>
      </c>
      <c r="CT921" t="s">
        <v>10875</v>
      </c>
      <c r="CU921" t="str">
        <f t="shared" si="115"/>
        <v>貴陽街</v>
      </c>
      <c r="CV921" t="str">
        <f t="shared" si="116"/>
        <v>128</v>
      </c>
    </row>
    <row r="922" spans="76:100" x14ac:dyDescent="0.25">
      <c r="BX922" t="s">
        <v>5787</v>
      </c>
      <c r="BY922" t="s">
        <v>99</v>
      </c>
      <c r="BZ922" t="s">
        <v>5816</v>
      </c>
      <c r="CA922" t="s">
        <v>5820</v>
      </c>
      <c r="CB922">
        <v>25.251044</v>
      </c>
      <c r="CC922">
        <v>121.501457</v>
      </c>
      <c r="CJ922">
        <v>12691</v>
      </c>
      <c r="CK922">
        <v>10281</v>
      </c>
      <c r="CL922" t="s">
        <v>10876</v>
      </c>
      <c r="CM922" t="s">
        <v>10877</v>
      </c>
      <c r="CN922">
        <v>37</v>
      </c>
      <c r="CP922">
        <v>0</v>
      </c>
      <c r="CQ922">
        <v>121.5058238</v>
      </c>
      <c r="CR922">
        <v>25.039449529999999</v>
      </c>
      <c r="CS922" t="s">
        <v>10878</v>
      </c>
      <c r="CT922" t="s">
        <v>10879</v>
      </c>
      <c r="CU922" t="str">
        <f t="shared" si="115"/>
        <v>貴陽街</v>
      </c>
      <c r="CV922" t="str">
        <f t="shared" si="116"/>
        <v>2段2</v>
      </c>
    </row>
    <row r="923" spans="76:100" x14ac:dyDescent="0.25">
      <c r="BX923" t="s">
        <v>5821</v>
      </c>
      <c r="BY923" t="s">
        <v>99</v>
      </c>
      <c r="BZ923" t="s">
        <v>5816</v>
      </c>
      <c r="CA923" t="s">
        <v>5822</v>
      </c>
      <c r="CB923">
        <v>25.257999999999999</v>
      </c>
      <c r="CC923">
        <v>121.500835</v>
      </c>
      <c r="CJ923">
        <v>12697</v>
      </c>
      <c r="CK923">
        <v>10281</v>
      </c>
      <c r="CL923" t="s">
        <v>10880</v>
      </c>
      <c r="CM923" t="s">
        <v>10881</v>
      </c>
      <c r="CN923">
        <v>45</v>
      </c>
      <c r="CP923">
        <v>1</v>
      </c>
      <c r="CQ923">
        <v>121.51021</v>
      </c>
      <c r="CR923">
        <v>25.042269999999998</v>
      </c>
      <c r="CS923" t="s">
        <v>10882</v>
      </c>
      <c r="CT923" t="s">
        <v>10883</v>
      </c>
      <c r="CU923" t="str">
        <f t="shared" si="115"/>
        <v>衡陽路</v>
      </c>
      <c r="CV923" t="str">
        <f t="shared" si="116"/>
        <v>91號</v>
      </c>
    </row>
    <row r="924" spans="76:100" x14ac:dyDescent="0.25">
      <c r="BX924" t="s">
        <v>5823</v>
      </c>
      <c r="BY924" t="s">
        <v>99</v>
      </c>
      <c r="BZ924" t="s">
        <v>3923</v>
      </c>
      <c r="CA924" t="s">
        <v>5824</v>
      </c>
      <c r="CB924">
        <v>25.247074000000001</v>
      </c>
      <c r="CC924">
        <v>121.50760200000001</v>
      </c>
      <c r="CJ924">
        <v>12699</v>
      </c>
      <c r="CK924">
        <v>10281</v>
      </c>
      <c r="CL924" t="s">
        <v>10884</v>
      </c>
      <c r="CM924" t="s">
        <v>10885</v>
      </c>
      <c r="CN924">
        <v>46</v>
      </c>
      <c r="CP924">
        <v>1</v>
      </c>
      <c r="CQ924">
        <v>121.50665360000001</v>
      </c>
      <c r="CR924">
        <v>25.042689540000001</v>
      </c>
      <c r="CS924" t="s">
        <v>10886</v>
      </c>
      <c r="CT924" t="s">
        <v>10887</v>
      </c>
      <c r="CU924" t="str">
        <f t="shared" si="115"/>
        <v>成都路</v>
      </c>
      <c r="CV924" t="str">
        <f t="shared" si="116"/>
        <v>35-</v>
      </c>
    </row>
    <row r="925" spans="76:100" x14ac:dyDescent="0.25">
      <c r="BX925" t="s">
        <v>5825</v>
      </c>
      <c r="BY925" t="s">
        <v>99</v>
      </c>
      <c r="BZ925" t="s">
        <v>5826</v>
      </c>
      <c r="CA925" t="s">
        <v>5827</v>
      </c>
      <c r="CB925">
        <v>25.253447999999999</v>
      </c>
      <c r="CC925">
        <v>121.472449</v>
      </c>
      <c r="CJ925">
        <v>12701</v>
      </c>
      <c r="CK925">
        <v>10281</v>
      </c>
      <c r="CL925" t="s">
        <v>10888</v>
      </c>
      <c r="CM925" t="s">
        <v>10889</v>
      </c>
      <c r="CN925">
        <v>47</v>
      </c>
      <c r="CP925">
        <v>1</v>
      </c>
      <c r="CQ925">
        <v>121.5040034</v>
      </c>
      <c r="CR925">
        <v>25.04329907</v>
      </c>
      <c r="CS925" t="s">
        <v>10890</v>
      </c>
      <c r="CT925" t="s">
        <v>10891</v>
      </c>
      <c r="CU925" t="str">
        <f t="shared" si="115"/>
        <v>成都路</v>
      </c>
      <c r="CV925" t="str">
        <f t="shared" si="116"/>
        <v>119</v>
      </c>
    </row>
    <row r="926" spans="76:100" x14ac:dyDescent="0.25">
      <c r="BX926" t="s">
        <v>5828</v>
      </c>
      <c r="BY926" t="s">
        <v>99</v>
      </c>
      <c r="BZ926" t="s">
        <v>5829</v>
      </c>
      <c r="CA926" t="s">
        <v>5830</v>
      </c>
      <c r="CB926">
        <v>25.257237</v>
      </c>
      <c r="CC926">
        <v>121.478647</v>
      </c>
      <c r="CJ926">
        <v>12637</v>
      </c>
      <c r="CK926">
        <v>10281</v>
      </c>
      <c r="CL926" t="s">
        <v>4131</v>
      </c>
      <c r="CM926" t="s">
        <v>10322</v>
      </c>
      <c r="CN926">
        <v>9</v>
      </c>
      <c r="CP926">
        <v>0</v>
      </c>
      <c r="CQ926">
        <v>121.42605039999999</v>
      </c>
      <c r="CR926">
        <v>25.014531940000001</v>
      </c>
      <c r="CS926" t="s">
        <v>10892</v>
      </c>
      <c r="CT926" t="s">
        <v>10893</v>
      </c>
      <c r="CU926" t="str">
        <f t="shared" si="115"/>
        <v>民安西</v>
      </c>
      <c r="CV926" t="str">
        <f t="shared" si="116"/>
        <v>路21</v>
      </c>
    </row>
    <row r="927" spans="76:100" x14ac:dyDescent="0.25">
      <c r="BX927" t="s">
        <v>5831</v>
      </c>
      <c r="BY927" t="s">
        <v>99</v>
      </c>
      <c r="BZ927" t="s">
        <v>5829</v>
      </c>
      <c r="CA927" t="s">
        <v>5832</v>
      </c>
      <c r="CB927">
        <v>25.260138999999999</v>
      </c>
      <c r="CC927">
        <v>121.475858</v>
      </c>
      <c r="CJ927">
        <v>12639</v>
      </c>
      <c r="CK927">
        <v>10281</v>
      </c>
      <c r="CL927" t="s">
        <v>10894</v>
      </c>
      <c r="CM927" t="s">
        <v>10895</v>
      </c>
      <c r="CN927">
        <v>10</v>
      </c>
      <c r="CP927">
        <v>0</v>
      </c>
      <c r="CQ927">
        <v>121.426301</v>
      </c>
      <c r="CR927">
        <v>25.016748</v>
      </c>
      <c r="CS927" t="s">
        <v>10896</v>
      </c>
      <c r="CT927" t="s">
        <v>10897</v>
      </c>
      <c r="CU927" t="str">
        <f t="shared" si="115"/>
        <v>民安西</v>
      </c>
      <c r="CV927" t="str">
        <f t="shared" si="116"/>
        <v>路14</v>
      </c>
    </row>
    <row r="928" spans="76:100" x14ac:dyDescent="0.25">
      <c r="BX928" t="s">
        <v>5833</v>
      </c>
      <c r="BY928" t="s">
        <v>99</v>
      </c>
      <c r="BZ928" t="s">
        <v>5834</v>
      </c>
      <c r="CA928" t="s">
        <v>5835</v>
      </c>
      <c r="CB928">
        <v>25.203906</v>
      </c>
      <c r="CC928">
        <v>121.502287</v>
      </c>
      <c r="CJ928">
        <v>12643</v>
      </c>
      <c r="CK928">
        <v>10281</v>
      </c>
      <c r="CL928" t="s">
        <v>10314</v>
      </c>
      <c r="CM928" t="s">
        <v>10315</v>
      </c>
      <c r="CN928">
        <v>12</v>
      </c>
      <c r="CP928">
        <v>0</v>
      </c>
      <c r="CQ928">
        <v>121.4221636</v>
      </c>
      <c r="CR928">
        <v>25.019331869999998</v>
      </c>
      <c r="CS928" t="s">
        <v>10898</v>
      </c>
      <c r="CT928" t="s">
        <v>10899</v>
      </c>
      <c r="CU928" t="str">
        <f t="shared" si="115"/>
        <v>龍安路</v>
      </c>
      <c r="CV928" t="str">
        <f t="shared" si="116"/>
        <v>331</v>
      </c>
    </row>
    <row r="929" spans="76:100" x14ac:dyDescent="0.25">
      <c r="BX929" t="s">
        <v>5836</v>
      </c>
      <c r="BY929" t="s">
        <v>99</v>
      </c>
      <c r="BZ929" t="s">
        <v>5837</v>
      </c>
      <c r="CA929" t="s">
        <v>5836</v>
      </c>
      <c r="CB929">
        <v>25.261194</v>
      </c>
      <c r="CC929">
        <v>121.48955599999999</v>
      </c>
      <c r="CJ929">
        <v>12645</v>
      </c>
      <c r="CK929">
        <v>10281</v>
      </c>
      <c r="CL929" t="s">
        <v>4471</v>
      </c>
      <c r="CM929" t="s">
        <v>10311</v>
      </c>
      <c r="CN929">
        <v>13</v>
      </c>
      <c r="CP929">
        <v>0</v>
      </c>
      <c r="CQ929">
        <v>121.4200836</v>
      </c>
      <c r="CR929">
        <v>25.019998050000002</v>
      </c>
      <c r="CS929" t="s">
        <v>10900</v>
      </c>
      <c r="CT929" t="s">
        <v>10901</v>
      </c>
      <c r="CU929" t="str">
        <f t="shared" si="115"/>
        <v>龍安路</v>
      </c>
      <c r="CV929" t="str">
        <f t="shared" si="116"/>
        <v>214</v>
      </c>
    </row>
    <row r="930" spans="76:100" x14ac:dyDescent="0.25">
      <c r="BX930" t="s">
        <v>5838</v>
      </c>
      <c r="BY930" t="s">
        <v>99</v>
      </c>
      <c r="BZ930" t="s">
        <v>5829</v>
      </c>
      <c r="CA930" t="s">
        <v>5839</v>
      </c>
      <c r="CB930">
        <v>25.26239</v>
      </c>
      <c r="CC930">
        <v>121.47934600000001</v>
      </c>
      <c r="CJ930">
        <v>13937</v>
      </c>
      <c r="CK930">
        <v>10143</v>
      </c>
      <c r="CL930" t="s">
        <v>10902</v>
      </c>
      <c r="CM930" t="s">
        <v>10903</v>
      </c>
      <c r="CN930">
        <v>78</v>
      </c>
      <c r="CP930">
        <v>1</v>
      </c>
      <c r="CQ930">
        <v>121.5298939</v>
      </c>
      <c r="CR930">
        <v>24.961329509999999</v>
      </c>
      <c r="CS930" t="s">
        <v>10904</v>
      </c>
      <c r="CT930" t="s">
        <v>10905</v>
      </c>
      <c r="CU930" t="str">
        <f t="shared" si="115"/>
        <v>安康路</v>
      </c>
      <c r="CV930" t="str">
        <f t="shared" si="116"/>
        <v>1段7</v>
      </c>
    </row>
    <row r="931" spans="76:100" x14ac:dyDescent="0.25">
      <c r="BX931" t="s">
        <v>5840</v>
      </c>
      <c r="BY931" t="s">
        <v>99</v>
      </c>
      <c r="BZ931" t="s">
        <v>5829</v>
      </c>
      <c r="CA931" t="s">
        <v>5841</v>
      </c>
      <c r="CB931">
        <v>25.258191</v>
      </c>
      <c r="CC931">
        <v>121.47669500000001</v>
      </c>
      <c r="CJ931">
        <v>12647</v>
      </c>
      <c r="CK931">
        <v>10281</v>
      </c>
      <c r="CL931" t="s">
        <v>1317</v>
      </c>
      <c r="CM931" t="s">
        <v>10308</v>
      </c>
      <c r="CN931">
        <v>14</v>
      </c>
      <c r="CP931">
        <v>0</v>
      </c>
      <c r="CQ931">
        <v>121.41789</v>
      </c>
      <c r="CR931">
        <v>25.020759999999999</v>
      </c>
      <c r="CS931" t="s">
        <v>10906</v>
      </c>
      <c r="CT931" t="s">
        <v>10907</v>
      </c>
      <c r="CU931" t="str">
        <f t="shared" si="115"/>
        <v>龍安路</v>
      </c>
      <c r="CV931" t="str">
        <f t="shared" si="116"/>
        <v>96號</v>
      </c>
    </row>
    <row r="932" spans="76:100" x14ac:dyDescent="0.25">
      <c r="BX932" t="s">
        <v>5842</v>
      </c>
      <c r="BY932" t="s">
        <v>99</v>
      </c>
      <c r="BZ932" t="s">
        <v>5843</v>
      </c>
      <c r="CA932" t="s">
        <v>5844</v>
      </c>
      <c r="CB932">
        <v>25.268775000000002</v>
      </c>
      <c r="CC932">
        <v>121.50135</v>
      </c>
      <c r="CJ932">
        <v>12649</v>
      </c>
      <c r="CK932">
        <v>10281</v>
      </c>
      <c r="CL932" t="s">
        <v>10304</v>
      </c>
      <c r="CM932" t="s">
        <v>10305</v>
      </c>
      <c r="CN932">
        <v>15</v>
      </c>
      <c r="CP932">
        <v>0</v>
      </c>
      <c r="CQ932">
        <v>121.416282</v>
      </c>
      <c r="CR932">
        <v>25.021294170000001</v>
      </c>
      <c r="CS932" t="s">
        <v>10908</v>
      </c>
      <c r="CT932" t="s">
        <v>10909</v>
      </c>
      <c r="CU932" t="str">
        <f t="shared" si="115"/>
        <v>龍安路</v>
      </c>
      <c r="CV932" t="str">
        <f t="shared" si="116"/>
        <v>72號</v>
      </c>
    </row>
    <row r="933" spans="76:100" x14ac:dyDescent="0.25">
      <c r="BX933" t="s">
        <v>5845</v>
      </c>
      <c r="BY933" t="s">
        <v>53</v>
      </c>
      <c r="BZ933" t="s">
        <v>5846</v>
      </c>
      <c r="CA933" t="s">
        <v>5847</v>
      </c>
      <c r="CB933">
        <v>25.293181000000001</v>
      </c>
      <c r="CC933">
        <v>121.585005</v>
      </c>
      <c r="CJ933">
        <v>12659</v>
      </c>
      <c r="CK933">
        <v>10281</v>
      </c>
      <c r="CL933" t="s">
        <v>10910</v>
      </c>
      <c r="CM933" t="s">
        <v>10911</v>
      </c>
      <c r="CN933">
        <v>20</v>
      </c>
      <c r="CP933">
        <v>0</v>
      </c>
      <c r="CQ933">
        <v>121.42685</v>
      </c>
      <c r="CR933">
        <v>25.030159999999999</v>
      </c>
      <c r="CS933" t="s">
        <v>10912</v>
      </c>
      <c r="CT933" t="s">
        <v>10913</v>
      </c>
      <c r="CU933" t="str">
        <f t="shared" si="115"/>
        <v>中正路</v>
      </c>
      <c r="CV933" t="str">
        <f t="shared" si="116"/>
        <v>669</v>
      </c>
    </row>
    <row r="934" spans="76:100" x14ac:dyDescent="0.25">
      <c r="BX934" t="s">
        <v>5848</v>
      </c>
      <c r="BY934" t="s">
        <v>53</v>
      </c>
      <c r="BZ934" t="s">
        <v>5849</v>
      </c>
      <c r="CA934" t="s">
        <v>5850</v>
      </c>
      <c r="CB934">
        <v>25.295213</v>
      </c>
      <c r="CC934">
        <v>121.56795200000001</v>
      </c>
      <c r="CJ934">
        <v>20146</v>
      </c>
      <c r="CK934">
        <v>10116</v>
      </c>
      <c r="CL934" t="s">
        <v>10914</v>
      </c>
      <c r="CM934" t="s">
        <v>10915</v>
      </c>
      <c r="CN934">
        <v>0</v>
      </c>
      <c r="CP934">
        <v>0</v>
      </c>
      <c r="CQ934">
        <v>121.4909948</v>
      </c>
      <c r="CR934">
        <v>24.989828459999998</v>
      </c>
      <c r="CS934" t="s">
        <v>10916</v>
      </c>
      <c r="CT934" t="s">
        <v>10917</v>
      </c>
      <c r="CU934" t="str">
        <f t="shared" si="115"/>
        <v>錦和路</v>
      </c>
      <c r="CV934" t="str">
        <f t="shared" si="116"/>
        <v>402</v>
      </c>
    </row>
    <row r="935" spans="76:100" x14ac:dyDescent="0.25">
      <c r="BX935" t="s">
        <v>5851</v>
      </c>
      <c r="BY935" t="s">
        <v>53</v>
      </c>
      <c r="BZ935" t="s">
        <v>5849</v>
      </c>
      <c r="CA935" t="s">
        <v>5852</v>
      </c>
      <c r="CB935">
        <v>121.5666739</v>
      </c>
      <c r="CC935">
        <v>25.290552999999999</v>
      </c>
      <c r="CJ935">
        <v>20147</v>
      </c>
      <c r="CK935">
        <v>10116</v>
      </c>
      <c r="CL935" t="s">
        <v>10918</v>
      </c>
      <c r="CM935" t="s">
        <v>10919</v>
      </c>
      <c r="CN935">
        <v>1</v>
      </c>
      <c r="CP935">
        <v>0</v>
      </c>
      <c r="CQ935">
        <v>121.493285</v>
      </c>
      <c r="CR935">
        <v>24.990811000000001</v>
      </c>
      <c r="CS935" t="s">
        <v>10920</v>
      </c>
      <c r="CT935" t="s">
        <v>10921</v>
      </c>
      <c r="CU935" t="str">
        <f t="shared" si="115"/>
        <v>圓通路</v>
      </c>
      <c r="CV935" t="str">
        <f t="shared" si="116"/>
        <v>309</v>
      </c>
    </row>
    <row r="936" spans="76:100" x14ac:dyDescent="0.25">
      <c r="BX936" t="s">
        <v>5853</v>
      </c>
      <c r="BY936" t="s">
        <v>53</v>
      </c>
      <c r="BZ936" t="s">
        <v>5849</v>
      </c>
      <c r="CA936" t="s">
        <v>5854</v>
      </c>
      <c r="CB936">
        <v>25.291613999999999</v>
      </c>
      <c r="CC936">
        <v>121.568152</v>
      </c>
      <c r="CJ936">
        <v>20148</v>
      </c>
      <c r="CK936">
        <v>10116</v>
      </c>
      <c r="CL936" t="s">
        <v>4255</v>
      </c>
      <c r="CM936" t="s">
        <v>10922</v>
      </c>
      <c r="CN936">
        <v>3</v>
      </c>
      <c r="CP936">
        <v>0</v>
      </c>
      <c r="CQ936">
        <v>121.495666</v>
      </c>
      <c r="CR936">
        <v>24.993046</v>
      </c>
      <c r="CS936" t="s">
        <v>10923</v>
      </c>
      <c r="CT936" t="s">
        <v>10924</v>
      </c>
      <c r="CU936" t="str">
        <f t="shared" si="115"/>
        <v>圓通路</v>
      </c>
      <c r="CV936" t="str">
        <f t="shared" si="116"/>
        <v>273</v>
      </c>
    </row>
    <row r="937" spans="76:100" x14ac:dyDescent="0.25">
      <c r="BX937" t="s">
        <v>5855</v>
      </c>
      <c r="BY937" t="s">
        <v>53</v>
      </c>
      <c r="BZ937" t="s">
        <v>5856</v>
      </c>
      <c r="CA937" t="s">
        <v>5857</v>
      </c>
      <c r="CB937">
        <v>25.269029</v>
      </c>
      <c r="CC937">
        <v>121.593075</v>
      </c>
      <c r="CJ937">
        <v>20149</v>
      </c>
      <c r="CK937">
        <v>10116</v>
      </c>
      <c r="CL937" t="s">
        <v>10925</v>
      </c>
      <c r="CM937" t="s">
        <v>10926</v>
      </c>
      <c r="CN937">
        <v>4</v>
      </c>
      <c r="CP937">
        <v>0</v>
      </c>
      <c r="CQ937">
        <v>121.49676599999999</v>
      </c>
      <c r="CR937">
        <v>24.994297</v>
      </c>
      <c r="CS937" t="s">
        <v>10927</v>
      </c>
      <c r="CT937" t="s">
        <v>10928</v>
      </c>
      <c r="CU937" t="str">
        <f t="shared" si="115"/>
        <v>圓通路</v>
      </c>
      <c r="CV937" t="str">
        <f t="shared" si="116"/>
        <v>207</v>
      </c>
    </row>
    <row r="938" spans="76:100" x14ac:dyDescent="0.25">
      <c r="BX938" t="s">
        <v>5858</v>
      </c>
      <c r="BY938" t="s">
        <v>53</v>
      </c>
      <c r="BZ938" t="s">
        <v>5859</v>
      </c>
      <c r="CA938" t="s">
        <v>5860</v>
      </c>
      <c r="CB938">
        <v>25.289023050000001</v>
      </c>
      <c r="CC938">
        <v>121.54153530000001</v>
      </c>
      <c r="CJ938">
        <v>20150</v>
      </c>
      <c r="CK938">
        <v>10116</v>
      </c>
      <c r="CL938" t="s">
        <v>10146</v>
      </c>
      <c r="CM938" t="s">
        <v>10929</v>
      </c>
      <c r="CN938">
        <v>5</v>
      </c>
      <c r="CP938">
        <v>0</v>
      </c>
      <c r="CQ938">
        <v>121.49861</v>
      </c>
      <c r="CR938">
        <v>24.995699999999999</v>
      </c>
      <c r="CS938" t="s">
        <v>10930</v>
      </c>
      <c r="CT938" t="s">
        <v>10931</v>
      </c>
      <c r="CU938" t="str">
        <f t="shared" si="115"/>
        <v>圓通路</v>
      </c>
      <c r="CV938" t="str">
        <f t="shared" si="116"/>
        <v>128</v>
      </c>
    </row>
    <row r="939" spans="76:100" x14ac:dyDescent="0.25">
      <c r="BX939" t="s">
        <v>5861</v>
      </c>
      <c r="BY939" t="s">
        <v>92</v>
      </c>
      <c r="BZ939" t="s">
        <v>5862</v>
      </c>
      <c r="CA939" t="s">
        <v>5863</v>
      </c>
      <c r="CB939">
        <v>25.160968310000001</v>
      </c>
      <c r="CC939">
        <v>121.4202928</v>
      </c>
      <c r="CJ939">
        <v>20151</v>
      </c>
      <c r="CK939">
        <v>10116</v>
      </c>
      <c r="CL939" t="s">
        <v>10932</v>
      </c>
      <c r="CM939" t="s">
        <v>10933</v>
      </c>
      <c r="CN939">
        <v>6</v>
      </c>
      <c r="CO939">
        <v>-1</v>
      </c>
      <c r="CP939">
        <v>0</v>
      </c>
      <c r="CQ939">
        <v>121.50001</v>
      </c>
      <c r="CR939">
        <v>24.99699</v>
      </c>
      <c r="CS939" t="s">
        <v>10934</v>
      </c>
      <c r="CT939" t="s">
        <v>10935</v>
      </c>
      <c r="CU939" t="str">
        <f t="shared" si="115"/>
        <v>圓通路</v>
      </c>
      <c r="CV939" t="str">
        <f t="shared" si="116"/>
        <v>84號</v>
      </c>
    </row>
    <row r="940" spans="76:100" x14ac:dyDescent="0.25">
      <c r="BX940" t="s">
        <v>5864</v>
      </c>
      <c r="BY940" t="s">
        <v>92</v>
      </c>
      <c r="BZ940" t="s">
        <v>5862</v>
      </c>
      <c r="CA940" t="s">
        <v>5865</v>
      </c>
      <c r="CB940">
        <v>25.15857256</v>
      </c>
      <c r="CC940">
        <v>121.4186447</v>
      </c>
      <c r="CJ940">
        <v>20152</v>
      </c>
      <c r="CK940">
        <v>10116</v>
      </c>
      <c r="CL940" t="s">
        <v>10142</v>
      </c>
      <c r="CM940" t="s">
        <v>10936</v>
      </c>
      <c r="CN940">
        <v>7</v>
      </c>
      <c r="CP940">
        <v>0</v>
      </c>
      <c r="CQ940">
        <v>121.501412</v>
      </c>
      <c r="CR940">
        <v>24.995486</v>
      </c>
      <c r="CS940" t="s">
        <v>10937</v>
      </c>
      <c r="CT940" t="s">
        <v>10938</v>
      </c>
      <c r="CU940" t="str">
        <f t="shared" si="115"/>
        <v>景平路</v>
      </c>
      <c r="CV940" t="str">
        <f t="shared" si="116"/>
        <v>429</v>
      </c>
    </row>
    <row r="941" spans="76:100" x14ac:dyDescent="0.25">
      <c r="BX941" t="s">
        <v>5866</v>
      </c>
      <c r="BY941" t="s">
        <v>92</v>
      </c>
      <c r="BZ941" t="s">
        <v>5867</v>
      </c>
      <c r="CA941" t="s">
        <v>5868</v>
      </c>
      <c r="CB941">
        <v>25.1568586</v>
      </c>
      <c r="CC941">
        <v>121.41073299999999</v>
      </c>
      <c r="CJ941">
        <v>20153</v>
      </c>
      <c r="CK941">
        <v>10116</v>
      </c>
      <c r="CL941" t="s">
        <v>10939</v>
      </c>
      <c r="CM941" t="s">
        <v>10940</v>
      </c>
      <c r="CN941">
        <v>8</v>
      </c>
      <c r="CO941">
        <v>-1</v>
      </c>
      <c r="CP941">
        <v>0</v>
      </c>
      <c r="CQ941">
        <v>121.504723</v>
      </c>
      <c r="CR941">
        <v>24.992843000000001</v>
      </c>
      <c r="CS941" t="s">
        <v>10941</v>
      </c>
      <c r="CT941" t="s">
        <v>10942</v>
      </c>
      <c r="CU941" t="str">
        <f t="shared" si="115"/>
        <v>新北市</v>
      </c>
      <c r="CV941" t="str">
        <f t="shared" si="116"/>
        <v>中和區</v>
      </c>
    </row>
    <row r="942" spans="76:100" x14ac:dyDescent="0.25">
      <c r="BX942" t="s">
        <v>5869</v>
      </c>
      <c r="BY942" t="s">
        <v>92</v>
      </c>
      <c r="BZ942" t="s">
        <v>5870</v>
      </c>
      <c r="CA942" t="s">
        <v>5871</v>
      </c>
      <c r="CB942">
        <v>25.154386550000002</v>
      </c>
      <c r="CC942">
        <v>121.41033849999999</v>
      </c>
      <c r="CJ942">
        <v>20154</v>
      </c>
      <c r="CK942">
        <v>10116</v>
      </c>
      <c r="CL942" t="s">
        <v>10943</v>
      </c>
      <c r="CM942" t="s">
        <v>10944</v>
      </c>
      <c r="CN942">
        <v>9</v>
      </c>
      <c r="CP942">
        <v>0</v>
      </c>
      <c r="CQ942">
        <v>121.5048144</v>
      </c>
      <c r="CR942">
        <v>24.99146296</v>
      </c>
      <c r="CS942" t="s">
        <v>10945</v>
      </c>
      <c r="CT942" t="s">
        <v>10946</v>
      </c>
      <c r="CU942" t="str">
        <f t="shared" si="115"/>
        <v>南山路</v>
      </c>
      <c r="CV942" t="str">
        <f t="shared" si="116"/>
        <v>311</v>
      </c>
    </row>
    <row r="943" spans="76:100" x14ac:dyDescent="0.25">
      <c r="BX943" t="s">
        <v>5872</v>
      </c>
      <c r="BY943" t="s">
        <v>92</v>
      </c>
      <c r="BZ943" t="s">
        <v>5870</v>
      </c>
      <c r="CA943" t="s">
        <v>5873</v>
      </c>
      <c r="CB943">
        <v>25.15021716</v>
      </c>
      <c r="CC943">
        <v>121.4057624</v>
      </c>
      <c r="CJ943">
        <v>20156</v>
      </c>
      <c r="CK943">
        <v>10116</v>
      </c>
      <c r="CL943" t="s">
        <v>10947</v>
      </c>
      <c r="CM943" t="s">
        <v>10948</v>
      </c>
      <c r="CN943">
        <v>12</v>
      </c>
      <c r="CP943">
        <v>0</v>
      </c>
      <c r="CQ943">
        <v>121.50758</v>
      </c>
      <c r="CR943">
        <v>24.985779999999998</v>
      </c>
      <c r="CS943" t="s">
        <v>10949</v>
      </c>
      <c r="CT943" t="s">
        <v>10950</v>
      </c>
      <c r="CU943" t="str">
        <f t="shared" si="115"/>
        <v>興南路</v>
      </c>
      <c r="CV943" t="str">
        <f t="shared" si="116"/>
        <v>二段2</v>
      </c>
    </row>
    <row r="944" spans="76:100" x14ac:dyDescent="0.25">
      <c r="BX944" t="s">
        <v>5874</v>
      </c>
      <c r="BY944" t="s">
        <v>92</v>
      </c>
      <c r="BZ944" t="s">
        <v>5870</v>
      </c>
      <c r="CA944" t="s">
        <v>5875</v>
      </c>
      <c r="CB944">
        <v>25.147668110000001</v>
      </c>
      <c r="CC944">
        <v>121.4014849</v>
      </c>
      <c r="CJ944">
        <v>213136</v>
      </c>
      <c r="CK944">
        <v>18738</v>
      </c>
      <c r="CL944" t="s">
        <v>10951</v>
      </c>
      <c r="CM944" t="s">
        <v>10952</v>
      </c>
      <c r="CN944">
        <v>1</v>
      </c>
      <c r="CO944">
        <v>0</v>
      </c>
      <c r="CP944">
        <v>0</v>
      </c>
      <c r="CQ944">
        <v>121.355357</v>
      </c>
      <c r="CR944">
        <v>25.069185999999998</v>
      </c>
      <c r="CS944" t="s">
        <v>10953</v>
      </c>
      <c r="CT944" t="s">
        <v>10954</v>
      </c>
      <c r="CU944" t="str">
        <f t="shared" si="115"/>
        <v>林口區</v>
      </c>
      <c r="CV944" t="str">
        <f t="shared" si="116"/>
        <v>南勢七</v>
      </c>
    </row>
    <row r="945" spans="76:100" x14ac:dyDescent="0.25">
      <c r="BX945" t="s">
        <v>5876</v>
      </c>
      <c r="BY945" t="s">
        <v>92</v>
      </c>
      <c r="BZ945" t="s">
        <v>5877</v>
      </c>
      <c r="CA945" t="s">
        <v>5878</v>
      </c>
      <c r="CB945">
        <v>25.147671989999999</v>
      </c>
      <c r="CC945">
        <v>121.39691980000001</v>
      </c>
      <c r="CJ945">
        <v>20157</v>
      </c>
      <c r="CK945">
        <v>10116</v>
      </c>
      <c r="CL945" t="s">
        <v>10955</v>
      </c>
      <c r="CM945" t="s">
        <v>10956</v>
      </c>
      <c r="CN945">
        <v>13</v>
      </c>
      <c r="CP945">
        <v>0</v>
      </c>
      <c r="CQ945">
        <v>121.5079595</v>
      </c>
      <c r="CR945">
        <v>24.984063580000001</v>
      </c>
      <c r="CS945" t="s">
        <v>10957</v>
      </c>
      <c r="CT945" t="s">
        <v>10958</v>
      </c>
      <c r="CU945" t="str">
        <f t="shared" si="115"/>
        <v>華新街</v>
      </c>
      <c r="CV945" t="str">
        <f t="shared" si="116"/>
        <v>48號</v>
      </c>
    </row>
    <row r="946" spans="76:100" x14ac:dyDescent="0.25">
      <c r="BX946" t="s">
        <v>5879</v>
      </c>
      <c r="BY946" t="s">
        <v>92</v>
      </c>
      <c r="BZ946" t="s">
        <v>5877</v>
      </c>
      <c r="CA946" t="s">
        <v>5880</v>
      </c>
      <c r="CB946">
        <v>25.145634869999999</v>
      </c>
      <c r="CC946">
        <v>121.3962236</v>
      </c>
      <c r="CJ946">
        <v>20158</v>
      </c>
      <c r="CK946">
        <v>10116</v>
      </c>
      <c r="CL946" t="s">
        <v>9670</v>
      </c>
      <c r="CM946" t="s">
        <v>9671</v>
      </c>
      <c r="CN946">
        <v>14</v>
      </c>
      <c r="CP946">
        <v>0</v>
      </c>
      <c r="CQ946">
        <v>121.5092408</v>
      </c>
      <c r="CR946">
        <v>24.98292064</v>
      </c>
      <c r="CS946" t="s">
        <v>10959</v>
      </c>
      <c r="CT946" t="s">
        <v>10960</v>
      </c>
      <c r="CU946" t="str">
        <f t="shared" si="115"/>
        <v>忠孝街</v>
      </c>
      <c r="CV946" t="str">
        <f t="shared" si="116"/>
        <v>91號</v>
      </c>
    </row>
    <row r="947" spans="76:100" x14ac:dyDescent="0.25">
      <c r="BX947" t="s">
        <v>5881</v>
      </c>
      <c r="BY947" t="s">
        <v>92</v>
      </c>
      <c r="BZ947" t="s">
        <v>5867</v>
      </c>
      <c r="CA947" t="s">
        <v>5882</v>
      </c>
      <c r="CB947">
        <v>25.165251999999999</v>
      </c>
      <c r="CC947">
        <v>121.413239</v>
      </c>
      <c r="CJ947">
        <v>20159</v>
      </c>
      <c r="CK947">
        <v>10116</v>
      </c>
      <c r="CL947" t="s">
        <v>10132</v>
      </c>
      <c r="CM947" t="s">
        <v>10133</v>
      </c>
      <c r="CN947">
        <v>15</v>
      </c>
      <c r="CP947">
        <v>0</v>
      </c>
      <c r="CQ947">
        <v>121.5113314</v>
      </c>
      <c r="CR947">
        <v>24.98355304</v>
      </c>
      <c r="CS947" t="s">
        <v>10961</v>
      </c>
      <c r="CT947" t="s">
        <v>10962</v>
      </c>
      <c r="CU947" t="str">
        <f t="shared" si="115"/>
        <v>忠孝街</v>
      </c>
      <c r="CV947" t="str">
        <f t="shared" si="116"/>
        <v>3號同</v>
      </c>
    </row>
    <row r="948" spans="76:100" x14ac:dyDescent="0.25">
      <c r="BX948" t="s">
        <v>5883</v>
      </c>
      <c r="BY948" t="s">
        <v>92</v>
      </c>
      <c r="BZ948" t="s">
        <v>5884</v>
      </c>
      <c r="CA948" t="s">
        <v>5885</v>
      </c>
      <c r="CB948">
        <v>25.157094000000001</v>
      </c>
      <c r="CC948">
        <v>121.404155</v>
      </c>
      <c r="CJ948">
        <v>20160</v>
      </c>
      <c r="CK948">
        <v>10116</v>
      </c>
      <c r="CL948" t="s">
        <v>10128</v>
      </c>
      <c r="CM948" t="s">
        <v>10129</v>
      </c>
      <c r="CN948">
        <v>16</v>
      </c>
      <c r="CO948">
        <v>-1</v>
      </c>
      <c r="CP948">
        <v>0</v>
      </c>
      <c r="CQ948">
        <v>121.512171</v>
      </c>
      <c r="CR948">
        <v>24.985077</v>
      </c>
      <c r="CS948" t="s">
        <v>10963</v>
      </c>
      <c r="CT948" t="s">
        <v>10964</v>
      </c>
      <c r="CU948" t="str">
        <f t="shared" si="115"/>
        <v>忠孝街</v>
      </c>
      <c r="CV948" t="str">
        <f t="shared" si="116"/>
        <v>112</v>
      </c>
    </row>
    <row r="949" spans="76:100" x14ac:dyDescent="0.25">
      <c r="BX949" t="s">
        <v>5886</v>
      </c>
      <c r="BY949" t="s">
        <v>92</v>
      </c>
      <c r="BZ949" t="s">
        <v>5877</v>
      </c>
      <c r="CA949" t="s">
        <v>5887</v>
      </c>
      <c r="CB949">
        <v>25.142914529999999</v>
      </c>
      <c r="CC949">
        <v>121.3914704</v>
      </c>
      <c r="CJ949">
        <v>20164</v>
      </c>
      <c r="CK949">
        <v>10116</v>
      </c>
      <c r="CL949" t="s">
        <v>10055</v>
      </c>
      <c r="CM949" t="s">
        <v>10056</v>
      </c>
      <c r="CN949">
        <v>20</v>
      </c>
      <c r="CO949">
        <v>-1</v>
      </c>
      <c r="CP949">
        <v>0</v>
      </c>
      <c r="CQ949">
        <v>121.513454</v>
      </c>
      <c r="CR949">
        <v>24.994886999999999</v>
      </c>
      <c r="CS949" t="s">
        <v>10965</v>
      </c>
      <c r="CT949" t="s">
        <v>10966</v>
      </c>
      <c r="CU949" t="str">
        <f t="shared" si="115"/>
        <v>中正路</v>
      </c>
      <c r="CV949" t="str">
        <f t="shared" si="116"/>
        <v>64號</v>
      </c>
    </row>
    <row r="950" spans="76:100" x14ac:dyDescent="0.25">
      <c r="BX950" t="s">
        <v>5888</v>
      </c>
      <c r="BY950" t="s">
        <v>92</v>
      </c>
      <c r="BZ950" t="s">
        <v>5877</v>
      </c>
      <c r="CA950" t="s">
        <v>5889</v>
      </c>
      <c r="CB950">
        <v>25.150257610000001</v>
      </c>
      <c r="CC950">
        <v>121.39908509999999</v>
      </c>
      <c r="CJ950">
        <v>20165</v>
      </c>
      <c r="CK950">
        <v>10116</v>
      </c>
      <c r="CL950" t="s">
        <v>10051</v>
      </c>
      <c r="CM950" t="s">
        <v>10052</v>
      </c>
      <c r="CN950">
        <v>21</v>
      </c>
      <c r="CO950">
        <v>-1</v>
      </c>
      <c r="CP950">
        <v>0</v>
      </c>
      <c r="CQ950">
        <v>121.5148597</v>
      </c>
      <c r="CR950">
        <v>24.99642433</v>
      </c>
      <c r="CS950" t="s">
        <v>10967</v>
      </c>
      <c r="CT950" t="s">
        <v>10968</v>
      </c>
      <c r="CU950" t="str">
        <f t="shared" si="115"/>
        <v>中正路</v>
      </c>
      <c r="CV950" t="str">
        <f t="shared" si="116"/>
        <v>148</v>
      </c>
    </row>
    <row r="951" spans="76:100" x14ac:dyDescent="0.25">
      <c r="BX951" t="s">
        <v>5890</v>
      </c>
      <c r="BY951" t="s">
        <v>92</v>
      </c>
      <c r="BZ951" t="s">
        <v>5877</v>
      </c>
      <c r="CA951" t="s">
        <v>5891</v>
      </c>
      <c r="CB951">
        <v>25.142184969999999</v>
      </c>
      <c r="CC951">
        <v>121.39211330000001</v>
      </c>
      <c r="CJ951">
        <v>20167</v>
      </c>
      <c r="CK951">
        <v>10116</v>
      </c>
      <c r="CL951" t="s">
        <v>10047</v>
      </c>
      <c r="CM951" t="s">
        <v>10048</v>
      </c>
      <c r="CN951">
        <v>23</v>
      </c>
      <c r="CO951">
        <v>-1</v>
      </c>
      <c r="CP951">
        <v>0</v>
      </c>
      <c r="CQ951">
        <v>121.5177138</v>
      </c>
      <c r="CR951">
        <v>25.00054939</v>
      </c>
      <c r="CS951" t="s">
        <v>10969</v>
      </c>
      <c r="CT951" t="s">
        <v>10970</v>
      </c>
      <c r="CU951" t="str">
        <f t="shared" si="115"/>
        <v>中正路</v>
      </c>
      <c r="CV951" t="str">
        <f t="shared" si="116"/>
        <v>358</v>
      </c>
    </row>
    <row r="952" spans="76:100" x14ac:dyDescent="0.25">
      <c r="BX952" t="s">
        <v>5892</v>
      </c>
      <c r="BY952" t="s">
        <v>92</v>
      </c>
      <c r="BZ952" t="s">
        <v>5884</v>
      </c>
      <c r="CA952" t="s">
        <v>5893</v>
      </c>
      <c r="CB952">
        <v>25.158082950000001</v>
      </c>
      <c r="CC952">
        <v>121.4041783</v>
      </c>
      <c r="CJ952">
        <v>20168</v>
      </c>
      <c r="CK952">
        <v>10116</v>
      </c>
      <c r="CL952" t="s">
        <v>10043</v>
      </c>
      <c r="CM952" t="s">
        <v>10044</v>
      </c>
      <c r="CN952">
        <v>24</v>
      </c>
      <c r="CO952">
        <v>-1</v>
      </c>
      <c r="CP952">
        <v>0</v>
      </c>
      <c r="CQ952">
        <v>121.5175452</v>
      </c>
      <c r="CR952">
        <v>25.002456899999999</v>
      </c>
      <c r="CS952" t="s">
        <v>10971</v>
      </c>
      <c r="CT952" t="s">
        <v>10972</v>
      </c>
      <c r="CU952" t="str">
        <f t="shared" si="115"/>
        <v>中正路</v>
      </c>
      <c r="CV952" t="str">
        <f t="shared" si="116"/>
        <v>436</v>
      </c>
    </row>
    <row r="953" spans="76:100" x14ac:dyDescent="0.25">
      <c r="BX953" t="s">
        <v>5894</v>
      </c>
      <c r="BY953" t="s">
        <v>92</v>
      </c>
      <c r="BZ953" t="s">
        <v>5884</v>
      </c>
      <c r="CA953" t="s">
        <v>5895</v>
      </c>
      <c r="CB953">
        <v>25.153924960000001</v>
      </c>
      <c r="CC953">
        <v>121.40649329999999</v>
      </c>
      <c r="CJ953">
        <v>20169</v>
      </c>
      <c r="CK953">
        <v>10116</v>
      </c>
      <c r="CL953" t="s">
        <v>4221</v>
      </c>
      <c r="CM953" t="s">
        <v>10973</v>
      </c>
      <c r="CN953">
        <v>25</v>
      </c>
      <c r="CO953">
        <v>-1</v>
      </c>
      <c r="CP953">
        <v>0</v>
      </c>
      <c r="CQ953">
        <v>121.517121</v>
      </c>
      <c r="CR953">
        <v>25.006519000000001</v>
      </c>
      <c r="CS953" t="s">
        <v>10974</v>
      </c>
      <c r="CT953" t="s">
        <v>10975</v>
      </c>
      <c r="CU953" t="str">
        <f t="shared" si="115"/>
        <v>中正路</v>
      </c>
      <c r="CV953" t="str">
        <f t="shared" si="116"/>
        <v>582</v>
      </c>
    </row>
    <row r="954" spans="76:100" x14ac:dyDescent="0.25">
      <c r="BX954" t="s">
        <v>5896</v>
      </c>
      <c r="BY954" t="s">
        <v>92</v>
      </c>
      <c r="BZ954" t="s">
        <v>5870</v>
      </c>
      <c r="CA954" t="s">
        <v>5895</v>
      </c>
      <c r="CB954">
        <v>25.153131609999999</v>
      </c>
      <c r="CC954">
        <v>121.40743929999999</v>
      </c>
      <c r="CJ954">
        <v>14225</v>
      </c>
      <c r="CK954">
        <v>10731</v>
      </c>
      <c r="CL954" t="s">
        <v>10343</v>
      </c>
      <c r="CM954" t="s">
        <v>10344</v>
      </c>
      <c r="CN954">
        <v>90</v>
      </c>
      <c r="CP954">
        <v>1</v>
      </c>
      <c r="CQ954">
        <v>121.56182920000001</v>
      </c>
      <c r="CR954">
        <v>24.984307789999999</v>
      </c>
      <c r="CS954" t="s">
        <v>10976</v>
      </c>
      <c r="CT954" t="s">
        <v>10977</v>
      </c>
      <c r="CU954" t="str">
        <f t="shared" si="115"/>
        <v>興隆路</v>
      </c>
      <c r="CV954" t="str">
        <f t="shared" si="116"/>
        <v>四段1</v>
      </c>
    </row>
    <row r="955" spans="76:100" x14ac:dyDescent="0.25">
      <c r="BX955" t="s">
        <v>5897</v>
      </c>
      <c r="BY955" t="s">
        <v>92</v>
      </c>
      <c r="BZ955" t="s">
        <v>5862</v>
      </c>
      <c r="CA955" t="s">
        <v>5898</v>
      </c>
      <c r="CB955">
        <v>25.16015552</v>
      </c>
      <c r="CC955">
        <v>121.4298024</v>
      </c>
      <c r="CJ955">
        <v>207203</v>
      </c>
      <c r="CK955">
        <v>16564</v>
      </c>
      <c r="CL955" t="s">
        <v>10978</v>
      </c>
      <c r="CM955" t="s">
        <v>10979</v>
      </c>
      <c r="CN955">
        <v>38</v>
      </c>
      <c r="CO955">
        <v>0</v>
      </c>
      <c r="CP955">
        <v>0</v>
      </c>
      <c r="CQ955">
        <v>121.4987284</v>
      </c>
      <c r="CR955">
        <v>25.252955</v>
      </c>
      <c r="CS955" t="s">
        <v>10980</v>
      </c>
      <c r="CT955" t="s">
        <v>10981</v>
      </c>
      <c r="CU955" t="str">
        <f t="shared" si="115"/>
        <v>馬偕專</v>
      </c>
      <c r="CV955" t="str">
        <f t="shared" si="116"/>
        <v>校三芝</v>
      </c>
    </row>
    <row r="956" spans="76:100" x14ac:dyDescent="0.25">
      <c r="BX956" t="s">
        <v>5899</v>
      </c>
      <c r="BY956" t="s">
        <v>92</v>
      </c>
      <c r="BZ956" t="s">
        <v>5900</v>
      </c>
      <c r="CA956" t="s">
        <v>5901</v>
      </c>
      <c r="CB956">
        <v>25.130769579999999</v>
      </c>
      <c r="CC956">
        <v>121.45054519999999</v>
      </c>
      <c r="CJ956">
        <v>13799</v>
      </c>
      <c r="CK956">
        <v>10143</v>
      </c>
      <c r="CL956" t="s">
        <v>10676</v>
      </c>
      <c r="CM956" t="s">
        <v>10982</v>
      </c>
      <c r="CN956">
        <v>1</v>
      </c>
      <c r="CP956">
        <v>0</v>
      </c>
      <c r="CQ956">
        <v>121.491777</v>
      </c>
      <c r="CR956">
        <v>24.955400000000001</v>
      </c>
      <c r="CS956" t="s">
        <v>10983</v>
      </c>
      <c r="CT956" t="s">
        <v>10984</v>
      </c>
      <c r="CU956" t="str">
        <f t="shared" si="115"/>
        <v>安康路</v>
      </c>
      <c r="CV956" t="str">
        <f t="shared" si="116"/>
        <v>二段3</v>
      </c>
    </row>
    <row r="957" spans="76:100" x14ac:dyDescent="0.25">
      <c r="BX957" t="s">
        <v>5902</v>
      </c>
      <c r="BY957" t="s">
        <v>92</v>
      </c>
      <c r="BZ957" t="s">
        <v>5877</v>
      </c>
      <c r="CA957" t="s">
        <v>5903</v>
      </c>
      <c r="CB957">
        <v>25.143033890000002</v>
      </c>
      <c r="CC957">
        <v>121.39600179999999</v>
      </c>
      <c r="CJ957">
        <v>13801</v>
      </c>
      <c r="CK957">
        <v>10143</v>
      </c>
      <c r="CL957" t="s">
        <v>10672</v>
      </c>
      <c r="CM957" t="s">
        <v>10673</v>
      </c>
      <c r="CN957">
        <v>2</v>
      </c>
      <c r="CP957">
        <v>0</v>
      </c>
      <c r="CQ957">
        <v>121.4946626</v>
      </c>
      <c r="CR957">
        <v>24.954317530000001</v>
      </c>
      <c r="CS957" t="s">
        <v>10985</v>
      </c>
      <c r="CT957" t="s">
        <v>10986</v>
      </c>
      <c r="CU957" t="str">
        <f t="shared" si="115"/>
        <v>安康路</v>
      </c>
      <c r="CV957" t="str">
        <f t="shared" si="116"/>
        <v>二段3</v>
      </c>
    </row>
    <row r="958" spans="76:100" x14ac:dyDescent="0.25">
      <c r="BX958" t="s">
        <v>5904</v>
      </c>
      <c r="BY958" t="s">
        <v>92</v>
      </c>
      <c r="BZ958" t="s">
        <v>5877</v>
      </c>
      <c r="CA958" t="s">
        <v>5905</v>
      </c>
      <c r="CB958">
        <v>25.1539997</v>
      </c>
      <c r="CC958">
        <v>121.40215310000001</v>
      </c>
      <c r="CJ958">
        <v>13805</v>
      </c>
      <c r="CK958">
        <v>10143</v>
      </c>
      <c r="CL958" t="s">
        <v>10595</v>
      </c>
      <c r="CM958" t="s">
        <v>10596</v>
      </c>
      <c r="CN958">
        <v>4</v>
      </c>
      <c r="CO958">
        <v>-1</v>
      </c>
      <c r="CP958">
        <v>0</v>
      </c>
      <c r="CQ958">
        <v>121.499054</v>
      </c>
      <c r="CR958">
        <v>24.956347999999998</v>
      </c>
      <c r="CS958" t="s">
        <v>10987</v>
      </c>
      <c r="CT958" t="s">
        <v>10988</v>
      </c>
      <c r="CU958" t="str">
        <f t="shared" si="115"/>
        <v>安康路</v>
      </c>
      <c r="CV958" t="str">
        <f t="shared" si="116"/>
        <v>二段3</v>
      </c>
    </row>
    <row r="959" spans="76:100" x14ac:dyDescent="0.25">
      <c r="BX959" t="s">
        <v>5906</v>
      </c>
      <c r="BY959" t="s">
        <v>92</v>
      </c>
      <c r="BZ959" t="s">
        <v>5877</v>
      </c>
      <c r="CA959" t="s">
        <v>5907</v>
      </c>
      <c r="CB959">
        <v>25.154816870000001</v>
      </c>
      <c r="CC959">
        <v>121.399843</v>
      </c>
      <c r="CJ959">
        <v>13807</v>
      </c>
      <c r="CK959">
        <v>10143</v>
      </c>
      <c r="CL959" t="s">
        <v>10591</v>
      </c>
      <c r="CM959" t="s">
        <v>10592</v>
      </c>
      <c r="CN959">
        <v>5</v>
      </c>
      <c r="CP959">
        <v>0</v>
      </c>
      <c r="CQ959">
        <v>121.502106</v>
      </c>
      <c r="CR959">
        <v>24.95733611</v>
      </c>
      <c r="CS959" t="s">
        <v>10989</v>
      </c>
      <c r="CT959" t="s">
        <v>10990</v>
      </c>
      <c r="CU959" t="str">
        <f t="shared" si="115"/>
        <v>安康路</v>
      </c>
      <c r="CV959" t="str">
        <f t="shared" si="116"/>
        <v>二段3</v>
      </c>
    </row>
    <row r="960" spans="76:100" x14ac:dyDescent="0.25">
      <c r="BX960" t="s">
        <v>5908</v>
      </c>
      <c r="BY960" t="s">
        <v>92</v>
      </c>
      <c r="BZ960" t="s">
        <v>5867</v>
      </c>
      <c r="CA960" t="s">
        <v>5909</v>
      </c>
      <c r="CB960">
        <v>25.1613413</v>
      </c>
      <c r="CC960">
        <v>121.4187876</v>
      </c>
      <c r="CJ960">
        <v>13809</v>
      </c>
      <c r="CK960">
        <v>10143</v>
      </c>
      <c r="CL960" t="s">
        <v>10587</v>
      </c>
      <c r="CM960" t="s">
        <v>10991</v>
      </c>
      <c r="CN960">
        <v>6</v>
      </c>
      <c r="CP960">
        <v>0</v>
      </c>
      <c r="CQ960">
        <v>121.50592899999999</v>
      </c>
      <c r="CR960">
        <v>24.958027000000001</v>
      </c>
      <c r="CS960" t="s">
        <v>10992</v>
      </c>
      <c r="CT960" t="s">
        <v>10993</v>
      </c>
      <c r="CU960" t="str">
        <f t="shared" si="115"/>
        <v>安康路</v>
      </c>
      <c r="CV960" t="str">
        <f t="shared" si="116"/>
        <v>二段2</v>
      </c>
    </row>
    <row r="961" spans="76:100" x14ac:dyDescent="0.25">
      <c r="BX961" t="s">
        <v>5910</v>
      </c>
      <c r="BY961" t="s">
        <v>92</v>
      </c>
      <c r="BZ961" t="s">
        <v>5884</v>
      </c>
      <c r="CA961" t="s">
        <v>5911</v>
      </c>
      <c r="CB961">
        <v>25.151899390000001</v>
      </c>
      <c r="CC961">
        <v>121.40273000000001</v>
      </c>
      <c r="CJ961">
        <v>13811</v>
      </c>
      <c r="CK961">
        <v>10143</v>
      </c>
      <c r="CL961" t="s">
        <v>10583</v>
      </c>
      <c r="CM961" t="s">
        <v>10584</v>
      </c>
      <c r="CN961">
        <v>7</v>
      </c>
      <c r="CP961">
        <v>0</v>
      </c>
      <c r="CQ961">
        <v>121.50928399999999</v>
      </c>
      <c r="CR961">
        <v>24.959016999999999</v>
      </c>
      <c r="CS961" t="s">
        <v>10994</v>
      </c>
      <c r="CT961" t="s">
        <v>10995</v>
      </c>
      <c r="CU961" t="str">
        <f t="shared" si="115"/>
        <v>新北市</v>
      </c>
      <c r="CV961" t="str">
        <f t="shared" si="116"/>
        <v>新店區</v>
      </c>
    </row>
    <row r="962" spans="76:100" x14ac:dyDescent="0.25">
      <c r="BX962" t="s">
        <v>5912</v>
      </c>
      <c r="BY962" t="s">
        <v>92</v>
      </c>
      <c r="BZ962" t="s">
        <v>5884</v>
      </c>
      <c r="CA962" t="s">
        <v>5913</v>
      </c>
      <c r="CB962">
        <v>25.152861829999999</v>
      </c>
      <c r="CC962">
        <v>121.4038072</v>
      </c>
      <c r="CJ962">
        <v>13813</v>
      </c>
      <c r="CK962">
        <v>10143</v>
      </c>
      <c r="CL962" t="s">
        <v>10579</v>
      </c>
      <c r="CM962" t="s">
        <v>10580</v>
      </c>
      <c r="CN962">
        <v>8</v>
      </c>
      <c r="CP962">
        <v>0</v>
      </c>
      <c r="CQ962">
        <v>121.511483</v>
      </c>
      <c r="CR962">
        <v>24.960016</v>
      </c>
      <c r="CS962" t="s">
        <v>10996</v>
      </c>
      <c r="CT962" t="s">
        <v>10997</v>
      </c>
      <c r="CU962" t="str">
        <f t="shared" si="115"/>
        <v>安康路</v>
      </c>
      <c r="CV962" t="str">
        <f t="shared" si="116"/>
        <v>二段1</v>
      </c>
    </row>
    <row r="963" spans="76:100" x14ac:dyDescent="0.25">
      <c r="BX963" t="s">
        <v>5914</v>
      </c>
      <c r="BY963" t="s">
        <v>92</v>
      </c>
      <c r="BZ963" t="s">
        <v>5884</v>
      </c>
      <c r="CA963" t="s">
        <v>5915</v>
      </c>
      <c r="CB963">
        <v>25.153701120000001</v>
      </c>
      <c r="CC963">
        <v>121.40626109999999</v>
      </c>
      <c r="CJ963">
        <v>13815</v>
      </c>
      <c r="CK963">
        <v>10143</v>
      </c>
      <c r="CL963" t="s">
        <v>10575</v>
      </c>
      <c r="CM963" t="s">
        <v>10576</v>
      </c>
      <c r="CN963">
        <v>9</v>
      </c>
      <c r="CP963">
        <v>0</v>
      </c>
      <c r="CQ963">
        <v>121.512648</v>
      </c>
      <c r="CR963">
        <v>24.962040999999999</v>
      </c>
      <c r="CS963" t="s">
        <v>10998</v>
      </c>
      <c r="CT963" t="s">
        <v>10999</v>
      </c>
      <c r="CU963" t="str">
        <f t="shared" ref="CU963:CU1026" si="117">MID(CS963,1,3)</f>
        <v>安康路</v>
      </c>
      <c r="CV963" t="str">
        <f t="shared" ref="CV963:CV1026" si="118">MID(CS963,4,3)</f>
        <v>二段1</v>
      </c>
    </row>
    <row r="964" spans="76:100" x14ac:dyDescent="0.25">
      <c r="BX964" t="s">
        <v>5916</v>
      </c>
      <c r="BY964" t="s">
        <v>92</v>
      </c>
      <c r="BZ964" t="s">
        <v>5862</v>
      </c>
      <c r="CA964" t="s">
        <v>5917</v>
      </c>
      <c r="CB964">
        <v>25.160647480000002</v>
      </c>
      <c r="CC964">
        <v>121.43037889999999</v>
      </c>
      <c r="CJ964">
        <v>13817</v>
      </c>
      <c r="CK964">
        <v>10143</v>
      </c>
      <c r="CL964" t="s">
        <v>10571</v>
      </c>
      <c r="CM964" t="s">
        <v>10572</v>
      </c>
      <c r="CN964">
        <v>10</v>
      </c>
      <c r="CP964">
        <v>0</v>
      </c>
      <c r="CQ964">
        <v>121.515311</v>
      </c>
      <c r="CR964">
        <v>24.963642</v>
      </c>
      <c r="CS964" t="s">
        <v>11000</v>
      </c>
      <c r="CT964" t="s">
        <v>11001</v>
      </c>
      <c r="CU964" t="str">
        <f t="shared" si="117"/>
        <v>安康路</v>
      </c>
      <c r="CV964" t="str">
        <f t="shared" si="118"/>
        <v>二段5</v>
      </c>
    </row>
    <row r="965" spans="76:100" x14ac:dyDescent="0.25">
      <c r="BX965" t="s">
        <v>5918</v>
      </c>
      <c r="BY965" t="s">
        <v>92</v>
      </c>
      <c r="BZ965" t="s">
        <v>5919</v>
      </c>
      <c r="CA965" t="s">
        <v>5920</v>
      </c>
      <c r="CB965">
        <v>25.142398</v>
      </c>
      <c r="CC965">
        <v>121.381452</v>
      </c>
      <c r="CJ965">
        <v>13819</v>
      </c>
      <c r="CK965">
        <v>10143</v>
      </c>
      <c r="CL965" t="s">
        <v>9593</v>
      </c>
      <c r="CM965" t="s">
        <v>9594</v>
      </c>
      <c r="CN965">
        <v>11</v>
      </c>
      <c r="CO965">
        <v>-1</v>
      </c>
      <c r="CP965">
        <v>0</v>
      </c>
      <c r="CQ965">
        <v>121.51794200000001</v>
      </c>
      <c r="CR965">
        <v>24.963936</v>
      </c>
      <c r="CS965" t="s">
        <v>11002</v>
      </c>
      <c r="CT965" t="s">
        <v>11003</v>
      </c>
      <c r="CU965" t="str">
        <f t="shared" si="117"/>
        <v>安康路</v>
      </c>
      <c r="CV965" t="str">
        <f t="shared" si="118"/>
        <v>1段3</v>
      </c>
    </row>
    <row r="966" spans="76:100" x14ac:dyDescent="0.25">
      <c r="BX966" t="s">
        <v>5921</v>
      </c>
      <c r="BY966" t="s">
        <v>92</v>
      </c>
      <c r="BZ966" t="s">
        <v>5900</v>
      </c>
      <c r="CA966" t="s">
        <v>5922</v>
      </c>
      <c r="CB966">
        <v>25.149166999999998</v>
      </c>
      <c r="CC966">
        <v>121.405</v>
      </c>
      <c r="CJ966">
        <v>150920</v>
      </c>
      <c r="CK966">
        <v>16282</v>
      </c>
      <c r="CL966" t="s">
        <v>10830</v>
      </c>
      <c r="CM966" t="s">
        <v>10831</v>
      </c>
      <c r="CN966">
        <v>14</v>
      </c>
      <c r="CP966">
        <v>0</v>
      </c>
      <c r="CQ966">
        <v>121.427465</v>
      </c>
      <c r="CR966">
        <v>25.188770999999999</v>
      </c>
      <c r="CS966" t="s">
        <v>11004</v>
      </c>
      <c r="CT966" t="s">
        <v>11005</v>
      </c>
      <c r="CU966" t="str">
        <f t="shared" si="117"/>
        <v>新北市</v>
      </c>
      <c r="CV966" t="str">
        <f t="shared" si="118"/>
        <v>淡水區</v>
      </c>
    </row>
    <row r="967" spans="76:100" x14ac:dyDescent="0.25">
      <c r="BX967" t="s">
        <v>5923</v>
      </c>
      <c r="BY967" t="s">
        <v>92</v>
      </c>
      <c r="BZ967" t="s">
        <v>5884</v>
      </c>
      <c r="CA967" t="s">
        <v>5924</v>
      </c>
      <c r="CB967">
        <v>121.403831</v>
      </c>
      <c r="CC967">
        <v>25.156569999999999</v>
      </c>
      <c r="CJ967">
        <v>150921</v>
      </c>
      <c r="CK967">
        <v>16282</v>
      </c>
      <c r="CL967" t="s">
        <v>10826</v>
      </c>
      <c r="CM967" t="s">
        <v>10827</v>
      </c>
      <c r="CN967">
        <v>15</v>
      </c>
      <c r="CP967">
        <v>0</v>
      </c>
      <c r="CQ967">
        <v>121.4300159</v>
      </c>
      <c r="CR967">
        <v>25.185697000000001</v>
      </c>
      <c r="CS967" t="s">
        <v>11006</v>
      </c>
      <c r="CT967" t="s">
        <v>11007</v>
      </c>
      <c r="CU967" t="str">
        <f t="shared" si="117"/>
        <v>新北市</v>
      </c>
      <c r="CV967" t="str">
        <f t="shared" si="118"/>
        <v>淡水區</v>
      </c>
    </row>
    <row r="968" spans="76:100" x14ac:dyDescent="0.25">
      <c r="BX968" t="s">
        <v>5925</v>
      </c>
      <c r="BY968" t="s">
        <v>92</v>
      </c>
      <c r="BZ968" t="s">
        <v>5926</v>
      </c>
      <c r="CA968" t="s">
        <v>4149</v>
      </c>
      <c r="CB968">
        <v>25.154610999999999</v>
      </c>
      <c r="CC968">
        <v>121.44019400000001</v>
      </c>
      <c r="CJ968">
        <v>150922</v>
      </c>
      <c r="CK968">
        <v>16282</v>
      </c>
      <c r="CL968" t="s">
        <v>10822</v>
      </c>
      <c r="CM968" t="s">
        <v>10823</v>
      </c>
      <c r="CN968">
        <v>16</v>
      </c>
      <c r="CP968">
        <v>0</v>
      </c>
      <c r="CQ968">
        <v>121.432079</v>
      </c>
      <c r="CR968">
        <v>25.185108</v>
      </c>
      <c r="CS968" t="s">
        <v>11008</v>
      </c>
      <c r="CT968" t="s">
        <v>11009</v>
      </c>
      <c r="CU968" t="str">
        <f t="shared" si="117"/>
        <v>新北市</v>
      </c>
      <c r="CV968" t="str">
        <f t="shared" si="118"/>
        <v>淡水區</v>
      </c>
    </row>
    <row r="969" spans="76:100" x14ac:dyDescent="0.25">
      <c r="BX969" t="s">
        <v>5927</v>
      </c>
      <c r="BY969" t="s">
        <v>92</v>
      </c>
      <c r="BZ969" t="s">
        <v>5884</v>
      </c>
      <c r="CA969" t="s">
        <v>5928</v>
      </c>
      <c r="CB969">
        <v>25.164224860000001</v>
      </c>
      <c r="CC969">
        <v>121.412323</v>
      </c>
      <c r="CJ969">
        <v>150924</v>
      </c>
      <c r="CK969">
        <v>16282</v>
      </c>
      <c r="CL969" t="s">
        <v>10818</v>
      </c>
      <c r="CM969" t="s">
        <v>10819</v>
      </c>
      <c r="CN969">
        <v>18</v>
      </c>
      <c r="CO969">
        <v>-1</v>
      </c>
      <c r="CP969">
        <v>0</v>
      </c>
      <c r="CQ969">
        <v>121.43608999999999</v>
      </c>
      <c r="CR969">
        <v>25.180579999999999</v>
      </c>
      <c r="CS969" t="s">
        <v>11010</v>
      </c>
      <c r="CT969" t="s">
        <v>11011</v>
      </c>
      <c r="CU969" t="str">
        <f t="shared" si="117"/>
        <v>淡水區</v>
      </c>
      <c r="CV969" t="str">
        <f t="shared" si="118"/>
        <v>新民街</v>
      </c>
    </row>
    <row r="970" spans="76:100" x14ac:dyDescent="0.25">
      <c r="BX970" t="s">
        <v>5929</v>
      </c>
      <c r="BY970" t="s">
        <v>92</v>
      </c>
      <c r="BZ970" t="s">
        <v>5862</v>
      </c>
      <c r="CA970" t="s">
        <v>4149</v>
      </c>
      <c r="CB970">
        <v>25.160833</v>
      </c>
      <c r="CC970">
        <v>121.43</v>
      </c>
      <c r="CJ970">
        <v>150925</v>
      </c>
      <c r="CK970">
        <v>16282</v>
      </c>
      <c r="CL970" t="s">
        <v>295</v>
      </c>
      <c r="CM970" t="s">
        <v>10815</v>
      </c>
      <c r="CN970">
        <v>19</v>
      </c>
      <c r="CP970">
        <v>0</v>
      </c>
      <c r="CQ970">
        <v>121.43661</v>
      </c>
      <c r="CR970">
        <v>25.17895</v>
      </c>
      <c r="CS970" t="s">
        <v>11012</v>
      </c>
      <c r="CT970" t="s">
        <v>11013</v>
      </c>
      <c r="CU970" t="str">
        <f t="shared" si="117"/>
        <v>新民街</v>
      </c>
      <c r="CV970" t="str">
        <f t="shared" si="118"/>
        <v>180</v>
      </c>
    </row>
    <row r="971" spans="76:100" x14ac:dyDescent="0.25">
      <c r="BX971" t="s">
        <v>5930</v>
      </c>
      <c r="BY971" t="s">
        <v>92</v>
      </c>
      <c r="BZ971" t="s">
        <v>3878</v>
      </c>
      <c r="CA971" t="s">
        <v>3879</v>
      </c>
      <c r="CB971">
        <v>25.149792000000001</v>
      </c>
      <c r="CC971">
        <v>121.443854</v>
      </c>
      <c r="CJ971">
        <v>150926</v>
      </c>
      <c r="CK971">
        <v>16282</v>
      </c>
      <c r="CL971" t="s">
        <v>10811</v>
      </c>
      <c r="CM971" t="s">
        <v>10812</v>
      </c>
      <c r="CN971">
        <v>20</v>
      </c>
      <c r="CP971">
        <v>0</v>
      </c>
      <c r="CQ971">
        <v>121.4379098</v>
      </c>
      <c r="CR971">
        <v>25.177347000000001</v>
      </c>
      <c r="CS971" t="s">
        <v>11014</v>
      </c>
      <c r="CT971" t="s">
        <v>11015</v>
      </c>
      <c r="CU971" t="str">
        <f t="shared" si="117"/>
        <v>新民街</v>
      </c>
      <c r="CV971" t="str">
        <f t="shared" si="118"/>
        <v>114</v>
      </c>
    </row>
    <row r="972" spans="76:100" x14ac:dyDescent="0.25">
      <c r="BX972" t="s">
        <v>5931</v>
      </c>
      <c r="BY972" t="s">
        <v>92</v>
      </c>
      <c r="BZ972" t="s">
        <v>5884</v>
      </c>
      <c r="CA972" t="s">
        <v>5932</v>
      </c>
      <c r="CB972">
        <v>25.152277000000002</v>
      </c>
      <c r="CC972">
        <v>121.40481</v>
      </c>
      <c r="CJ972">
        <v>150927</v>
      </c>
      <c r="CK972">
        <v>16282</v>
      </c>
      <c r="CL972" t="s">
        <v>10807</v>
      </c>
      <c r="CM972" t="s">
        <v>10808</v>
      </c>
      <c r="CN972">
        <v>21</v>
      </c>
      <c r="CP972">
        <v>0</v>
      </c>
      <c r="CQ972">
        <v>121.4384374</v>
      </c>
      <c r="CR972">
        <v>25.176421999999999</v>
      </c>
      <c r="CS972" t="s">
        <v>2755</v>
      </c>
      <c r="CT972" t="s">
        <v>11016</v>
      </c>
      <c r="CU972" t="str">
        <f t="shared" si="117"/>
        <v>新北市</v>
      </c>
      <c r="CV972" t="str">
        <f t="shared" si="118"/>
        <v>淡水區</v>
      </c>
    </row>
    <row r="973" spans="76:100" x14ac:dyDescent="0.25">
      <c r="BX973" t="s">
        <v>5933</v>
      </c>
      <c r="BY973" t="s">
        <v>92</v>
      </c>
      <c r="BZ973" t="s">
        <v>5934</v>
      </c>
      <c r="CA973" t="s">
        <v>5935</v>
      </c>
      <c r="CB973">
        <v>25.157481000000001</v>
      </c>
      <c r="CC973">
        <v>121.433849</v>
      </c>
      <c r="CJ973">
        <v>13821</v>
      </c>
      <c r="CK973">
        <v>10143</v>
      </c>
      <c r="CL973" t="s">
        <v>11017</v>
      </c>
      <c r="CM973" t="s">
        <v>11018</v>
      </c>
      <c r="CN973">
        <v>13</v>
      </c>
      <c r="CP973">
        <v>0</v>
      </c>
      <c r="CQ973">
        <v>121.5235251</v>
      </c>
      <c r="CR973">
        <v>24.963473530000002</v>
      </c>
      <c r="CS973" t="s">
        <v>11019</v>
      </c>
      <c r="CT973" t="s">
        <v>11020</v>
      </c>
      <c r="CU973" t="str">
        <f t="shared" si="117"/>
        <v>安康路</v>
      </c>
      <c r="CV973" t="str">
        <f t="shared" si="118"/>
        <v>一段2</v>
      </c>
    </row>
    <row r="974" spans="76:100" x14ac:dyDescent="0.25">
      <c r="BX974" t="s">
        <v>5936</v>
      </c>
      <c r="BY974" t="s">
        <v>92</v>
      </c>
      <c r="BZ974" t="s">
        <v>3878</v>
      </c>
      <c r="CA974" t="s">
        <v>5937</v>
      </c>
      <c r="CB974">
        <v>25.16211461</v>
      </c>
      <c r="CC974">
        <v>121.427971</v>
      </c>
      <c r="CJ974">
        <v>13823</v>
      </c>
      <c r="CK974">
        <v>10143</v>
      </c>
      <c r="CL974" t="s">
        <v>10567</v>
      </c>
      <c r="CM974" t="s">
        <v>10568</v>
      </c>
      <c r="CN974">
        <v>14</v>
      </c>
      <c r="CO974">
        <v>-1</v>
      </c>
      <c r="CP974">
        <v>0</v>
      </c>
      <c r="CQ974">
        <v>121.52598039999999</v>
      </c>
      <c r="CR974">
        <v>24.962944889999999</v>
      </c>
      <c r="CS974" t="s">
        <v>11021</v>
      </c>
      <c r="CT974" t="s">
        <v>11022</v>
      </c>
      <c r="CU974" t="str">
        <f t="shared" si="117"/>
        <v>安康路</v>
      </c>
      <c r="CV974" t="str">
        <f t="shared" si="118"/>
        <v>一段1</v>
      </c>
    </row>
    <row r="975" spans="76:100" x14ac:dyDescent="0.25">
      <c r="BX975" t="s">
        <v>5938</v>
      </c>
      <c r="BY975" t="s">
        <v>92</v>
      </c>
      <c r="BZ975" t="s">
        <v>5862</v>
      </c>
      <c r="CA975" t="s">
        <v>5939</v>
      </c>
      <c r="CB975">
        <v>25.162396999999999</v>
      </c>
      <c r="CC975">
        <v>121.4255376</v>
      </c>
      <c r="CJ975">
        <v>13825</v>
      </c>
      <c r="CK975">
        <v>10143</v>
      </c>
      <c r="CL975" t="s">
        <v>11023</v>
      </c>
      <c r="CM975" t="s">
        <v>11024</v>
      </c>
      <c r="CN975">
        <v>15</v>
      </c>
      <c r="CP975">
        <v>0</v>
      </c>
      <c r="CQ975">
        <v>121.528339</v>
      </c>
      <c r="CR975">
        <v>24.961725000000001</v>
      </c>
      <c r="CS975" t="s">
        <v>11025</v>
      </c>
      <c r="CT975" t="s">
        <v>11026</v>
      </c>
      <c r="CU975" t="str">
        <f t="shared" si="117"/>
        <v>安康路</v>
      </c>
      <c r="CV975" t="str">
        <f t="shared" si="118"/>
        <v>一段7</v>
      </c>
    </row>
    <row r="976" spans="76:100" x14ac:dyDescent="0.25">
      <c r="BX976" t="s">
        <v>5940</v>
      </c>
      <c r="BY976" t="s">
        <v>106</v>
      </c>
      <c r="BZ976" t="s">
        <v>5941</v>
      </c>
      <c r="CA976" t="s">
        <v>5942</v>
      </c>
      <c r="CB976">
        <v>25.047868000000001</v>
      </c>
      <c r="CC976">
        <v>121.78272</v>
      </c>
      <c r="CJ976">
        <v>13833</v>
      </c>
      <c r="CK976">
        <v>10143</v>
      </c>
      <c r="CL976" t="s">
        <v>10660</v>
      </c>
      <c r="CM976" t="s">
        <v>10661</v>
      </c>
      <c r="CN976">
        <v>19</v>
      </c>
      <c r="CP976">
        <v>0</v>
      </c>
      <c r="CQ976">
        <v>121.53982000000001</v>
      </c>
      <c r="CR976">
        <v>24.963158</v>
      </c>
      <c r="CS976" t="s">
        <v>11027</v>
      </c>
      <c r="CT976" t="s">
        <v>11028</v>
      </c>
      <c r="CU976" t="str">
        <f t="shared" si="117"/>
        <v>北新路</v>
      </c>
      <c r="CV976" t="str">
        <f t="shared" si="118"/>
        <v>一段1</v>
      </c>
    </row>
    <row r="977" spans="76:100" x14ac:dyDescent="0.25">
      <c r="BX977" t="s">
        <v>5943</v>
      </c>
      <c r="BY977" t="s">
        <v>106</v>
      </c>
      <c r="BZ977" t="s">
        <v>5944</v>
      </c>
      <c r="CA977" t="s">
        <v>5945</v>
      </c>
      <c r="CB977">
        <v>25.042192790000001</v>
      </c>
      <c r="CC977">
        <v>121.7756802</v>
      </c>
      <c r="CJ977">
        <v>13835</v>
      </c>
      <c r="CK977">
        <v>10143</v>
      </c>
      <c r="CL977" t="s">
        <v>11029</v>
      </c>
      <c r="CM977" t="s">
        <v>11030</v>
      </c>
      <c r="CN977">
        <v>20</v>
      </c>
      <c r="CP977">
        <v>0</v>
      </c>
      <c r="CQ977">
        <v>121.5405875</v>
      </c>
      <c r="CR977">
        <v>24.965001489999999</v>
      </c>
      <c r="CS977" t="s">
        <v>11031</v>
      </c>
      <c r="CT977" t="s">
        <v>11032</v>
      </c>
      <c r="CU977" t="str">
        <f t="shared" si="117"/>
        <v>光明街</v>
      </c>
      <c r="CV977" t="str">
        <f t="shared" si="118"/>
        <v>288</v>
      </c>
    </row>
    <row r="978" spans="76:100" x14ac:dyDescent="0.25">
      <c r="BX978" t="s">
        <v>5946</v>
      </c>
      <c r="BY978" t="s">
        <v>59</v>
      </c>
      <c r="BZ978" t="s">
        <v>5947</v>
      </c>
      <c r="CA978" t="s">
        <v>5948</v>
      </c>
      <c r="CB978">
        <v>25.032769999999999</v>
      </c>
      <c r="CC978">
        <v>121.867093</v>
      </c>
      <c r="CJ978">
        <v>13837</v>
      </c>
      <c r="CK978">
        <v>10143</v>
      </c>
      <c r="CL978" t="s">
        <v>11033</v>
      </c>
      <c r="CM978" t="s">
        <v>11034</v>
      </c>
      <c r="CN978">
        <v>21</v>
      </c>
      <c r="CP978">
        <v>0</v>
      </c>
      <c r="CQ978">
        <v>121.5416161</v>
      </c>
      <c r="CR978">
        <v>24.967638740000002</v>
      </c>
      <c r="CS978" t="s">
        <v>11035</v>
      </c>
      <c r="CT978" t="s">
        <v>11036</v>
      </c>
      <c r="CU978" t="str">
        <f t="shared" si="117"/>
        <v>北新路</v>
      </c>
      <c r="CV978" t="str">
        <f t="shared" si="118"/>
        <v>一段8</v>
      </c>
    </row>
    <row r="979" spans="76:100" x14ac:dyDescent="0.25">
      <c r="BX979" t="s">
        <v>5949</v>
      </c>
      <c r="BY979" t="s">
        <v>59</v>
      </c>
      <c r="BZ979" t="s">
        <v>5950</v>
      </c>
      <c r="CA979" t="s">
        <v>5951</v>
      </c>
      <c r="CB979">
        <v>337222.3162</v>
      </c>
      <c r="CC979">
        <v>2770098.923</v>
      </c>
      <c r="CJ979">
        <v>187028</v>
      </c>
      <c r="CK979">
        <v>17700</v>
      </c>
      <c r="CL979" t="s">
        <v>11037</v>
      </c>
      <c r="CM979" t="s">
        <v>11038</v>
      </c>
      <c r="CN979">
        <v>2</v>
      </c>
      <c r="CP979">
        <v>0</v>
      </c>
      <c r="CQ979">
        <v>121.38069400000001</v>
      </c>
      <c r="CR979">
        <v>24.943771000000002</v>
      </c>
      <c r="CS979" t="s">
        <v>11039</v>
      </c>
      <c r="CT979" t="s">
        <v>11040</v>
      </c>
      <c r="CU979" t="str">
        <f t="shared" si="117"/>
        <v>新北市</v>
      </c>
      <c r="CV979" t="str">
        <f t="shared" si="118"/>
        <v>三峽區</v>
      </c>
    </row>
    <row r="980" spans="76:100" x14ac:dyDescent="0.25">
      <c r="BX980" t="s">
        <v>5952</v>
      </c>
      <c r="BY980" t="s">
        <v>59</v>
      </c>
      <c r="BZ980" t="s">
        <v>5953</v>
      </c>
      <c r="CA980" t="s">
        <v>5954</v>
      </c>
      <c r="CB980">
        <v>335628</v>
      </c>
      <c r="CC980">
        <v>2772486</v>
      </c>
      <c r="CJ980">
        <v>187029</v>
      </c>
      <c r="CK980">
        <v>17700</v>
      </c>
      <c r="CL980" t="s">
        <v>11041</v>
      </c>
      <c r="CM980" t="s">
        <v>11042</v>
      </c>
      <c r="CN980">
        <v>3</v>
      </c>
      <c r="CP980">
        <v>0</v>
      </c>
      <c r="CQ980">
        <v>121.383532</v>
      </c>
      <c r="CR980">
        <v>24.944521000000002</v>
      </c>
      <c r="CS980" t="s">
        <v>11043</v>
      </c>
      <c r="CT980" t="s">
        <v>11044</v>
      </c>
      <c r="CU980" t="str">
        <f t="shared" si="117"/>
        <v>佳園路</v>
      </c>
      <c r="CV980" t="str">
        <f t="shared" si="118"/>
        <v>三段農</v>
      </c>
    </row>
    <row r="981" spans="76:100" x14ac:dyDescent="0.25">
      <c r="BX981" t="s">
        <v>4054</v>
      </c>
      <c r="BY981" t="s">
        <v>109</v>
      </c>
      <c r="BZ981" t="s">
        <v>5955</v>
      </c>
      <c r="CA981" t="s">
        <v>5956</v>
      </c>
      <c r="CB981">
        <v>25.003945399999999</v>
      </c>
      <c r="CC981">
        <v>121.95834619999999</v>
      </c>
      <c r="CJ981">
        <v>150928</v>
      </c>
      <c r="CK981">
        <v>16282</v>
      </c>
      <c r="CL981" t="s">
        <v>10803</v>
      </c>
      <c r="CM981" t="s">
        <v>10804</v>
      </c>
      <c r="CN981">
        <v>22</v>
      </c>
      <c r="CP981">
        <v>0</v>
      </c>
      <c r="CQ981">
        <v>121.43925900000001</v>
      </c>
      <c r="CR981">
        <v>25.175404</v>
      </c>
      <c r="CS981" t="s">
        <v>11045</v>
      </c>
      <c r="CT981" t="s">
        <v>11046</v>
      </c>
      <c r="CU981" t="str">
        <f t="shared" si="117"/>
        <v>淡水區</v>
      </c>
      <c r="CV981" t="str">
        <f t="shared" si="118"/>
        <v>新民街</v>
      </c>
    </row>
    <row r="982" spans="76:100" x14ac:dyDescent="0.25">
      <c r="BX982" t="s">
        <v>5957</v>
      </c>
      <c r="BY982" t="s">
        <v>109</v>
      </c>
      <c r="BZ982" t="s">
        <v>5958</v>
      </c>
      <c r="CA982" t="s">
        <v>5959</v>
      </c>
      <c r="CB982">
        <v>25.054017999999999</v>
      </c>
      <c r="CC982">
        <v>121.925433</v>
      </c>
      <c r="CJ982">
        <v>150929</v>
      </c>
      <c r="CK982">
        <v>16282</v>
      </c>
      <c r="CL982" t="s">
        <v>10799</v>
      </c>
      <c r="CM982" t="s">
        <v>10800</v>
      </c>
      <c r="CN982">
        <v>23</v>
      </c>
      <c r="CP982">
        <v>0</v>
      </c>
      <c r="CQ982">
        <v>121.4388526</v>
      </c>
      <c r="CR982">
        <v>25.174582999999998</v>
      </c>
      <c r="CS982" t="s">
        <v>11047</v>
      </c>
      <c r="CT982" t="s">
        <v>11048</v>
      </c>
      <c r="CU982" t="str">
        <f t="shared" si="117"/>
        <v>新生街</v>
      </c>
      <c r="CV982" t="str">
        <f t="shared" si="118"/>
        <v>72號</v>
      </c>
    </row>
    <row r="983" spans="76:100" x14ac:dyDescent="0.25">
      <c r="BX983" t="s">
        <v>5960</v>
      </c>
      <c r="BY983" t="s">
        <v>109</v>
      </c>
      <c r="BZ983" t="s">
        <v>5961</v>
      </c>
      <c r="CA983" t="s">
        <v>5962</v>
      </c>
      <c r="CB983">
        <v>25.020257139999998</v>
      </c>
      <c r="CC983">
        <v>121.9075296</v>
      </c>
      <c r="CJ983">
        <v>150930</v>
      </c>
      <c r="CK983">
        <v>16282</v>
      </c>
      <c r="CL983" t="s">
        <v>10795</v>
      </c>
      <c r="CM983" t="s">
        <v>11049</v>
      </c>
      <c r="CN983">
        <v>24</v>
      </c>
      <c r="CP983">
        <v>0</v>
      </c>
      <c r="CQ983">
        <v>121.43977</v>
      </c>
      <c r="CR983">
        <v>25.1724</v>
      </c>
      <c r="CS983" t="s">
        <v>11050</v>
      </c>
      <c r="CT983" t="s">
        <v>11051</v>
      </c>
      <c r="CU983" t="str">
        <f t="shared" si="117"/>
        <v>文化路</v>
      </c>
      <c r="CV983" t="str">
        <f t="shared" si="118"/>
        <v>15號</v>
      </c>
    </row>
    <row r="984" spans="76:100" x14ac:dyDescent="0.25">
      <c r="BX984" t="s">
        <v>5963</v>
      </c>
      <c r="BY984" t="s">
        <v>102</v>
      </c>
      <c r="BZ984" t="s">
        <v>4711</v>
      </c>
      <c r="CA984" t="s">
        <v>5964</v>
      </c>
      <c r="CB984">
        <v>25.221744999999999</v>
      </c>
      <c r="CC984">
        <v>121.640422</v>
      </c>
      <c r="CJ984">
        <v>150932</v>
      </c>
      <c r="CK984">
        <v>16282</v>
      </c>
      <c r="CL984" t="s">
        <v>11052</v>
      </c>
      <c r="CM984" t="s">
        <v>11053</v>
      </c>
      <c r="CN984">
        <v>26</v>
      </c>
      <c r="CP984">
        <v>0</v>
      </c>
      <c r="CQ984">
        <v>121.4443313</v>
      </c>
      <c r="CR984">
        <v>25.16945776</v>
      </c>
      <c r="CS984" t="s">
        <v>11054</v>
      </c>
      <c r="CT984" t="s">
        <v>11055</v>
      </c>
      <c r="CU984" t="str">
        <f t="shared" si="117"/>
        <v>中山路</v>
      </c>
      <c r="CV984" t="str">
        <f t="shared" si="118"/>
        <v>1號同</v>
      </c>
    </row>
    <row r="985" spans="76:100" x14ac:dyDescent="0.25">
      <c r="BX985" t="s">
        <v>5965</v>
      </c>
      <c r="BY985" t="s">
        <v>102</v>
      </c>
      <c r="BZ985" t="s">
        <v>5966</v>
      </c>
      <c r="CA985" t="s">
        <v>5967</v>
      </c>
      <c r="CB985">
        <v>25.223068000000001</v>
      </c>
      <c r="CC985">
        <v>121.64698559999999</v>
      </c>
      <c r="CJ985">
        <v>14355</v>
      </c>
      <c r="CK985">
        <v>10732</v>
      </c>
      <c r="CL985" t="s">
        <v>10712</v>
      </c>
      <c r="CM985" t="s">
        <v>10713</v>
      </c>
      <c r="CN985">
        <v>38</v>
      </c>
      <c r="CP985">
        <v>0</v>
      </c>
      <c r="CQ985">
        <v>121.52594980000001</v>
      </c>
      <c r="CR985">
        <v>24.99096231</v>
      </c>
      <c r="CS985" t="s">
        <v>11056</v>
      </c>
      <c r="CT985" t="s">
        <v>11057</v>
      </c>
      <c r="CU985" t="str">
        <f t="shared" si="117"/>
        <v>成功路</v>
      </c>
      <c r="CV985" t="str">
        <f t="shared" si="118"/>
        <v>105</v>
      </c>
    </row>
    <row r="986" spans="76:100" x14ac:dyDescent="0.25">
      <c r="BX986" t="s">
        <v>5968</v>
      </c>
      <c r="BY986" t="s">
        <v>102</v>
      </c>
      <c r="BZ986" t="s">
        <v>5969</v>
      </c>
      <c r="CA986" t="s">
        <v>5970</v>
      </c>
      <c r="CB986">
        <v>25.221304</v>
      </c>
      <c r="CC986">
        <v>121.629054</v>
      </c>
      <c r="CJ986">
        <v>14357</v>
      </c>
      <c r="CK986">
        <v>10732</v>
      </c>
      <c r="CL986" t="s">
        <v>11058</v>
      </c>
      <c r="CM986" t="s">
        <v>11059</v>
      </c>
      <c r="CN986">
        <v>39</v>
      </c>
      <c r="CP986">
        <v>0</v>
      </c>
      <c r="CQ986">
        <v>121.526302</v>
      </c>
      <c r="CR986">
        <v>24.993684999999999</v>
      </c>
      <c r="CS986" t="s">
        <v>11060</v>
      </c>
      <c r="CT986" t="s">
        <v>11061</v>
      </c>
      <c r="CU986" t="str">
        <f t="shared" si="117"/>
        <v>成功路</v>
      </c>
      <c r="CV986" t="str">
        <f t="shared" si="118"/>
        <v>19號</v>
      </c>
    </row>
    <row r="987" spans="76:100" x14ac:dyDescent="0.25">
      <c r="BX987" t="s">
        <v>5971</v>
      </c>
      <c r="BY987" t="s">
        <v>102</v>
      </c>
      <c r="BZ987" t="s">
        <v>5969</v>
      </c>
      <c r="CA987" t="s">
        <v>5972</v>
      </c>
      <c r="CB987">
        <v>25.213635</v>
      </c>
      <c r="CC987">
        <v>121.63414400000001</v>
      </c>
      <c r="CJ987">
        <v>14359</v>
      </c>
      <c r="CK987">
        <v>10732</v>
      </c>
      <c r="CL987" t="s">
        <v>10708</v>
      </c>
      <c r="CM987" t="s">
        <v>10709</v>
      </c>
      <c r="CN987">
        <v>40</v>
      </c>
      <c r="CO987">
        <v>-1</v>
      </c>
      <c r="CP987">
        <v>0</v>
      </c>
      <c r="CQ987">
        <v>121.526436</v>
      </c>
      <c r="CR987">
        <v>24.994658999999999</v>
      </c>
      <c r="CS987" t="s">
        <v>11062</v>
      </c>
      <c r="CT987" t="s">
        <v>11063</v>
      </c>
      <c r="CU987" t="str">
        <f t="shared" si="117"/>
        <v>秀朗路</v>
      </c>
      <c r="CV987" t="str">
        <f t="shared" si="118"/>
        <v>三段1</v>
      </c>
    </row>
    <row r="988" spans="76:100" x14ac:dyDescent="0.25">
      <c r="BX988" t="s">
        <v>5973</v>
      </c>
      <c r="BY988" t="s">
        <v>102</v>
      </c>
      <c r="BZ988" t="s">
        <v>5969</v>
      </c>
      <c r="CA988" t="s">
        <v>5974</v>
      </c>
      <c r="CB988">
        <v>25.219214999999998</v>
      </c>
      <c r="CC988">
        <v>121.620699</v>
      </c>
      <c r="CJ988">
        <v>14367</v>
      </c>
      <c r="CK988">
        <v>10732</v>
      </c>
      <c r="CL988" t="s">
        <v>10696</v>
      </c>
      <c r="CM988" t="s">
        <v>10697</v>
      </c>
      <c r="CN988">
        <v>44</v>
      </c>
      <c r="CP988">
        <v>0</v>
      </c>
      <c r="CQ988">
        <v>121.5223852</v>
      </c>
      <c r="CR988">
        <v>25.001283010000002</v>
      </c>
      <c r="CS988" t="s">
        <v>11064</v>
      </c>
      <c r="CT988" t="s">
        <v>11065</v>
      </c>
      <c r="CU988" t="str">
        <f t="shared" si="117"/>
        <v>永元路</v>
      </c>
      <c r="CV988" t="str">
        <f t="shared" si="118"/>
        <v>34號</v>
      </c>
    </row>
    <row r="989" spans="76:100" x14ac:dyDescent="0.25">
      <c r="BX989" t="s">
        <v>5975</v>
      </c>
      <c r="BY989" t="s">
        <v>102</v>
      </c>
      <c r="BZ989" t="s">
        <v>5966</v>
      </c>
      <c r="CA989" t="s">
        <v>5976</v>
      </c>
      <c r="CB989">
        <v>25.222414000000001</v>
      </c>
      <c r="CC989">
        <v>121.647566</v>
      </c>
      <c r="CJ989">
        <v>14369</v>
      </c>
      <c r="CK989">
        <v>10732</v>
      </c>
      <c r="CL989" t="s">
        <v>10692</v>
      </c>
      <c r="CM989" t="s">
        <v>10693</v>
      </c>
      <c r="CN989">
        <v>45</v>
      </c>
      <c r="CP989">
        <v>0</v>
      </c>
      <c r="CQ989">
        <v>121.5214637</v>
      </c>
      <c r="CR989">
        <v>25.003349149999998</v>
      </c>
      <c r="CS989" t="s">
        <v>11066</v>
      </c>
      <c r="CT989" t="s">
        <v>11067</v>
      </c>
      <c r="CU989" t="str">
        <f t="shared" si="117"/>
        <v>永利路</v>
      </c>
      <c r="CV989" t="str">
        <f t="shared" si="118"/>
        <v>87號</v>
      </c>
    </row>
    <row r="990" spans="76:100" x14ac:dyDescent="0.25">
      <c r="BX990" t="s">
        <v>5977</v>
      </c>
      <c r="BY990" t="s">
        <v>102</v>
      </c>
      <c r="BZ990" t="s">
        <v>5978</v>
      </c>
      <c r="CA990" t="s">
        <v>5979</v>
      </c>
      <c r="CB990">
        <v>25.22767</v>
      </c>
      <c r="CC990">
        <v>121.64510199999999</v>
      </c>
      <c r="CJ990">
        <v>14371</v>
      </c>
      <c r="CK990">
        <v>10732</v>
      </c>
      <c r="CL990" t="s">
        <v>10688</v>
      </c>
      <c r="CM990" t="s">
        <v>10689</v>
      </c>
      <c r="CN990">
        <v>46</v>
      </c>
      <c r="CP990">
        <v>0</v>
      </c>
      <c r="CQ990">
        <v>121.52064009999999</v>
      </c>
      <c r="CR990">
        <v>25.005497999999999</v>
      </c>
      <c r="CS990" t="s">
        <v>11068</v>
      </c>
      <c r="CT990" t="s">
        <v>11069</v>
      </c>
      <c r="CU990" t="str">
        <f t="shared" si="117"/>
        <v>新北市</v>
      </c>
      <c r="CV990" t="str">
        <f t="shared" si="118"/>
        <v>永和區</v>
      </c>
    </row>
    <row r="991" spans="76:100" x14ac:dyDescent="0.25">
      <c r="BX991" t="s">
        <v>5980</v>
      </c>
      <c r="BY991" t="s">
        <v>102</v>
      </c>
      <c r="BZ991" t="s">
        <v>5966</v>
      </c>
      <c r="CA991" t="s">
        <v>5981</v>
      </c>
      <c r="CB991">
        <v>25.221025000000001</v>
      </c>
      <c r="CC991">
        <v>121.642493</v>
      </c>
      <c r="CJ991">
        <v>14373</v>
      </c>
      <c r="CK991">
        <v>10732</v>
      </c>
      <c r="CL991" t="s">
        <v>10684</v>
      </c>
      <c r="CM991" t="s">
        <v>11070</v>
      </c>
      <c r="CN991">
        <v>47</v>
      </c>
      <c r="CP991">
        <v>0</v>
      </c>
      <c r="CQ991">
        <v>121.520668</v>
      </c>
      <c r="CR991">
        <v>25.009245</v>
      </c>
      <c r="CS991" t="s">
        <v>11071</v>
      </c>
      <c r="CT991" t="s">
        <v>11072</v>
      </c>
      <c r="CU991" t="str">
        <f t="shared" si="117"/>
        <v>新北市</v>
      </c>
      <c r="CV991" t="str">
        <f t="shared" si="118"/>
        <v>竹林路</v>
      </c>
    </row>
    <row r="992" spans="76:100" x14ac:dyDescent="0.25">
      <c r="BX992" t="s">
        <v>5982</v>
      </c>
      <c r="BY992" t="s">
        <v>102</v>
      </c>
      <c r="BZ992" t="s">
        <v>4711</v>
      </c>
      <c r="CA992" t="s">
        <v>5983</v>
      </c>
      <c r="CB992">
        <v>25.221316000000002</v>
      </c>
      <c r="CC992">
        <v>121.642816</v>
      </c>
      <c r="CJ992">
        <v>198472</v>
      </c>
      <c r="CK992">
        <v>16565</v>
      </c>
      <c r="CL992" t="s">
        <v>11073</v>
      </c>
      <c r="CM992" t="s">
        <v>11074</v>
      </c>
      <c r="CN992">
        <v>18</v>
      </c>
      <c r="CO992">
        <v>0</v>
      </c>
      <c r="CP992">
        <v>0</v>
      </c>
      <c r="CQ992">
        <v>121.91253039999999</v>
      </c>
      <c r="CR992">
        <v>25.114388000000002</v>
      </c>
      <c r="CT992" t="s">
        <v>11075</v>
      </c>
      <c r="CU992" t="str">
        <f t="shared" si="117"/>
        <v/>
      </c>
      <c r="CV992" t="str">
        <f t="shared" si="118"/>
        <v/>
      </c>
    </row>
    <row r="993" spans="76:100" x14ac:dyDescent="0.25">
      <c r="BX993" t="s">
        <v>5984</v>
      </c>
      <c r="BY993" t="s">
        <v>102</v>
      </c>
      <c r="BZ993" t="s">
        <v>5985</v>
      </c>
      <c r="CA993" t="s">
        <v>5986</v>
      </c>
      <c r="CB993">
        <v>25.217610000000001</v>
      </c>
      <c r="CC993">
        <v>121.641668</v>
      </c>
      <c r="CJ993">
        <v>198473</v>
      </c>
      <c r="CK993">
        <v>16565</v>
      </c>
      <c r="CL993" t="s">
        <v>11076</v>
      </c>
      <c r="CM993" t="s">
        <v>11077</v>
      </c>
      <c r="CN993">
        <v>19</v>
      </c>
      <c r="CO993">
        <v>0</v>
      </c>
      <c r="CP993">
        <v>0</v>
      </c>
      <c r="CQ993">
        <v>121.919128</v>
      </c>
      <c r="CR993">
        <v>25.112352999999999</v>
      </c>
      <c r="CT993" t="s">
        <v>11078</v>
      </c>
      <c r="CU993" t="str">
        <f t="shared" si="117"/>
        <v/>
      </c>
      <c r="CV993" t="str">
        <f t="shared" si="118"/>
        <v/>
      </c>
    </row>
    <row r="994" spans="76:100" x14ac:dyDescent="0.25">
      <c r="BX994" t="s">
        <v>5987</v>
      </c>
      <c r="BY994" t="s">
        <v>102</v>
      </c>
      <c r="BZ994" t="s">
        <v>5988</v>
      </c>
      <c r="CA994" t="s">
        <v>5989</v>
      </c>
      <c r="CB994">
        <v>25.223078000000001</v>
      </c>
      <c r="CC994">
        <v>121.63453800000001</v>
      </c>
      <c r="CJ994">
        <v>21100</v>
      </c>
      <c r="CK994">
        <v>10325</v>
      </c>
      <c r="CL994" t="s">
        <v>11079</v>
      </c>
      <c r="CM994" t="s">
        <v>11080</v>
      </c>
      <c r="CN994">
        <v>50</v>
      </c>
      <c r="CO994">
        <v>-1</v>
      </c>
      <c r="CP994">
        <v>0</v>
      </c>
      <c r="CQ994">
        <v>121.54898</v>
      </c>
      <c r="CR994">
        <v>25.023910000000001</v>
      </c>
      <c r="CS994" t="s">
        <v>11081</v>
      </c>
      <c r="CT994" t="s">
        <v>11082</v>
      </c>
      <c r="CU994" t="str">
        <f t="shared" si="117"/>
        <v>敦化南</v>
      </c>
      <c r="CV994" t="str">
        <f t="shared" si="118"/>
        <v>路二段</v>
      </c>
    </row>
    <row r="995" spans="76:100" x14ac:dyDescent="0.25">
      <c r="BX995" t="s">
        <v>5787</v>
      </c>
      <c r="BY995" t="s">
        <v>102</v>
      </c>
      <c r="BZ995" t="s">
        <v>4711</v>
      </c>
      <c r="CA995" t="s">
        <v>5990</v>
      </c>
      <c r="CB995">
        <v>25.22007</v>
      </c>
      <c r="CC995">
        <v>121.640535</v>
      </c>
      <c r="CJ995">
        <v>21102</v>
      </c>
      <c r="CK995">
        <v>10325</v>
      </c>
      <c r="CL995" t="s">
        <v>11083</v>
      </c>
      <c r="CM995" t="s">
        <v>11084</v>
      </c>
      <c r="CN995">
        <v>52</v>
      </c>
      <c r="CP995">
        <v>0</v>
      </c>
      <c r="CQ995">
        <v>121.54893970000001</v>
      </c>
      <c r="CR995">
        <v>25.030615310000002</v>
      </c>
      <c r="CS995" t="s">
        <v>11085</v>
      </c>
      <c r="CT995" t="s">
        <v>11086</v>
      </c>
      <c r="CU995" t="str">
        <f t="shared" si="117"/>
        <v>敦化南</v>
      </c>
      <c r="CV995" t="str">
        <f t="shared" si="118"/>
        <v>路二段</v>
      </c>
    </row>
    <row r="996" spans="76:100" x14ac:dyDescent="0.25">
      <c r="BX996" t="s">
        <v>5991</v>
      </c>
      <c r="BY996" t="s">
        <v>102</v>
      </c>
      <c r="BZ996" t="s">
        <v>5992</v>
      </c>
      <c r="CA996" t="s">
        <v>5993</v>
      </c>
      <c r="CB996">
        <v>25.220101</v>
      </c>
      <c r="CC996">
        <v>121.636428</v>
      </c>
      <c r="CJ996">
        <v>21104</v>
      </c>
      <c r="CK996">
        <v>10325</v>
      </c>
      <c r="CL996" t="s">
        <v>11087</v>
      </c>
      <c r="CM996" t="s">
        <v>11088</v>
      </c>
      <c r="CN996">
        <v>54</v>
      </c>
      <c r="CP996">
        <v>0</v>
      </c>
      <c r="CQ996">
        <v>121.5490898</v>
      </c>
      <c r="CR996">
        <v>25.035951069999999</v>
      </c>
      <c r="CS996" t="s">
        <v>11089</v>
      </c>
      <c r="CT996" t="s">
        <v>11090</v>
      </c>
      <c r="CU996" t="str">
        <f t="shared" si="117"/>
        <v>敦化南</v>
      </c>
      <c r="CV996" t="str">
        <f t="shared" si="118"/>
        <v>路一段</v>
      </c>
    </row>
    <row r="997" spans="76:100" x14ac:dyDescent="0.25">
      <c r="BX997" t="s">
        <v>5994</v>
      </c>
      <c r="BY997" t="s">
        <v>102</v>
      </c>
      <c r="BZ997" t="s">
        <v>5056</v>
      </c>
      <c r="CA997" t="s">
        <v>5995</v>
      </c>
      <c r="CB997">
        <v>25.218592999999998</v>
      </c>
      <c r="CC997">
        <v>121.64154499999999</v>
      </c>
      <c r="CJ997">
        <v>21105</v>
      </c>
      <c r="CK997">
        <v>10325</v>
      </c>
      <c r="CL997" t="s">
        <v>11091</v>
      </c>
      <c r="CM997" t="s">
        <v>11092</v>
      </c>
      <c r="CN997">
        <v>55</v>
      </c>
      <c r="CP997">
        <v>0</v>
      </c>
      <c r="CQ997">
        <v>121.5489579</v>
      </c>
      <c r="CR997">
        <v>25.03976179</v>
      </c>
      <c r="CS997" t="s">
        <v>11093</v>
      </c>
      <c r="CT997" t="s">
        <v>11094</v>
      </c>
      <c r="CU997" t="str">
        <f t="shared" si="117"/>
        <v>敦化南</v>
      </c>
      <c r="CV997" t="str">
        <f t="shared" si="118"/>
        <v>路一段</v>
      </c>
    </row>
    <row r="998" spans="76:100" x14ac:dyDescent="0.25">
      <c r="BX998" t="s">
        <v>5996</v>
      </c>
      <c r="BY998" t="s">
        <v>56</v>
      </c>
      <c r="BZ998" t="s">
        <v>5997</v>
      </c>
      <c r="CA998" t="s">
        <v>5998</v>
      </c>
      <c r="CB998">
        <v>25.173916999999999</v>
      </c>
      <c r="CC998">
        <v>121.683306</v>
      </c>
      <c r="CJ998">
        <v>21106</v>
      </c>
      <c r="CK998">
        <v>10325</v>
      </c>
      <c r="CL998" t="s">
        <v>11095</v>
      </c>
      <c r="CM998" t="s">
        <v>11096</v>
      </c>
      <c r="CN998">
        <v>56</v>
      </c>
      <c r="CO998">
        <v>-1</v>
      </c>
      <c r="CP998">
        <v>0</v>
      </c>
      <c r="CQ998">
        <v>121.54917399999999</v>
      </c>
      <c r="CR998">
        <v>25.043012699999998</v>
      </c>
      <c r="CS998" t="s">
        <v>11097</v>
      </c>
      <c r="CT998" t="s">
        <v>11098</v>
      </c>
      <c r="CU998" t="str">
        <f t="shared" si="117"/>
        <v>敦化南</v>
      </c>
      <c r="CV998" t="str">
        <f t="shared" si="118"/>
        <v>路一段</v>
      </c>
    </row>
    <row r="999" spans="76:100" x14ac:dyDescent="0.25">
      <c r="BX999" t="s">
        <v>5999</v>
      </c>
      <c r="BY999" t="s">
        <v>56</v>
      </c>
      <c r="BZ999" t="s">
        <v>6000</v>
      </c>
      <c r="CA999" t="s">
        <v>6001</v>
      </c>
      <c r="CB999">
        <v>25.174666999999999</v>
      </c>
      <c r="CC999">
        <v>121.706056</v>
      </c>
      <c r="CJ999">
        <v>21107</v>
      </c>
      <c r="CK999">
        <v>10325</v>
      </c>
      <c r="CL999" t="s">
        <v>11099</v>
      </c>
      <c r="CM999" t="s">
        <v>11100</v>
      </c>
      <c r="CN999">
        <v>57</v>
      </c>
      <c r="CP999">
        <v>0</v>
      </c>
      <c r="CQ999">
        <v>121.54919409999999</v>
      </c>
      <c r="CR999">
        <v>25.045757949999999</v>
      </c>
      <c r="CS999" t="s">
        <v>11101</v>
      </c>
      <c r="CT999" t="s">
        <v>11102</v>
      </c>
      <c r="CU999" t="str">
        <f t="shared" si="117"/>
        <v>敦化南</v>
      </c>
      <c r="CV999" t="str">
        <f t="shared" si="118"/>
        <v>路一段</v>
      </c>
    </row>
    <row r="1000" spans="76:100" x14ac:dyDescent="0.25">
      <c r="BX1000" t="s">
        <v>6002</v>
      </c>
      <c r="BY1000" t="s">
        <v>56</v>
      </c>
      <c r="BZ1000" t="s">
        <v>6003</v>
      </c>
      <c r="CA1000" t="s">
        <v>6004</v>
      </c>
      <c r="CB1000">
        <v>25.204611</v>
      </c>
      <c r="CC1000">
        <v>121.688222</v>
      </c>
      <c r="CJ1000">
        <v>21108</v>
      </c>
      <c r="CK1000">
        <v>10325</v>
      </c>
      <c r="CL1000" t="s">
        <v>11103</v>
      </c>
      <c r="CM1000" t="s">
        <v>11104</v>
      </c>
      <c r="CN1000">
        <v>58</v>
      </c>
      <c r="CP1000">
        <v>0</v>
      </c>
      <c r="CQ1000">
        <v>121.549204</v>
      </c>
      <c r="CR1000">
        <v>25.048949</v>
      </c>
      <c r="CS1000" t="s">
        <v>11105</v>
      </c>
      <c r="CT1000" t="s">
        <v>11106</v>
      </c>
      <c r="CU1000" t="str">
        <f t="shared" si="117"/>
        <v>敦化北</v>
      </c>
      <c r="CV1000" t="str">
        <f t="shared" si="118"/>
        <v>路5號</v>
      </c>
    </row>
    <row r="1001" spans="76:100" x14ac:dyDescent="0.25">
      <c r="BX1001" t="s">
        <v>6005</v>
      </c>
      <c r="BY1001" t="s">
        <v>56</v>
      </c>
      <c r="BZ1001" t="s">
        <v>6000</v>
      </c>
      <c r="CA1001" t="s">
        <v>6006</v>
      </c>
      <c r="CB1001">
        <v>25.175583</v>
      </c>
      <c r="CC1001">
        <v>121.690028</v>
      </c>
      <c r="CJ1001">
        <v>21110</v>
      </c>
      <c r="CK1001">
        <v>10325</v>
      </c>
      <c r="CL1001" t="s">
        <v>11107</v>
      </c>
      <c r="CM1001" t="s">
        <v>11108</v>
      </c>
      <c r="CN1001">
        <v>60</v>
      </c>
      <c r="CP1001">
        <v>0</v>
      </c>
      <c r="CQ1001">
        <v>121.54929</v>
      </c>
      <c r="CR1001">
        <v>25.056560000000001</v>
      </c>
      <c r="CS1001" t="s">
        <v>11109</v>
      </c>
      <c r="CT1001" t="s">
        <v>11110</v>
      </c>
      <c r="CU1001" t="str">
        <f t="shared" si="117"/>
        <v>敦化北</v>
      </c>
      <c r="CV1001" t="str">
        <f t="shared" si="118"/>
        <v>路20</v>
      </c>
    </row>
    <row r="1002" spans="76:100" x14ac:dyDescent="0.25">
      <c r="BX1002" t="s">
        <v>6007</v>
      </c>
      <c r="BY1002" t="s">
        <v>56</v>
      </c>
      <c r="BZ1002" t="s">
        <v>6008</v>
      </c>
      <c r="CA1002" t="s">
        <v>6009</v>
      </c>
      <c r="CB1002">
        <v>25.185182000000001</v>
      </c>
      <c r="CC1002">
        <v>121.68503200000001</v>
      </c>
      <c r="CJ1002">
        <v>21111</v>
      </c>
      <c r="CK1002">
        <v>10325</v>
      </c>
      <c r="CL1002" t="s">
        <v>11111</v>
      </c>
      <c r="CM1002" t="s">
        <v>11112</v>
      </c>
      <c r="CN1002">
        <v>61</v>
      </c>
      <c r="CP1002">
        <v>0</v>
      </c>
      <c r="CQ1002">
        <v>121.55006</v>
      </c>
      <c r="CR1002">
        <v>25.0596</v>
      </c>
      <c r="CS1002" t="s">
        <v>11113</v>
      </c>
      <c r="CT1002" t="s">
        <v>11114</v>
      </c>
      <c r="CU1002" t="str">
        <f t="shared" si="117"/>
        <v>敦化北</v>
      </c>
      <c r="CV1002" t="str">
        <f t="shared" si="118"/>
        <v>路32</v>
      </c>
    </row>
    <row r="1003" spans="76:100" x14ac:dyDescent="0.25">
      <c r="BX1003" t="s">
        <v>6010</v>
      </c>
      <c r="BY1003" t="s">
        <v>56</v>
      </c>
      <c r="BZ1003" t="s">
        <v>6011</v>
      </c>
      <c r="CA1003" t="s">
        <v>6012</v>
      </c>
      <c r="CB1003">
        <v>25.200581</v>
      </c>
      <c r="CC1003">
        <v>121.646113</v>
      </c>
      <c r="CJ1003">
        <v>21112</v>
      </c>
      <c r="CK1003">
        <v>10325</v>
      </c>
      <c r="CL1003" t="s">
        <v>11115</v>
      </c>
      <c r="CM1003" t="s">
        <v>11116</v>
      </c>
      <c r="CN1003">
        <v>62</v>
      </c>
      <c r="CP1003">
        <v>0</v>
      </c>
      <c r="CQ1003">
        <v>121.551784</v>
      </c>
      <c r="CR1003">
        <v>25.063210000000002</v>
      </c>
      <c r="CS1003" t="s">
        <v>11117</v>
      </c>
      <c r="CT1003" t="s">
        <v>11118</v>
      </c>
      <c r="CU1003" t="str">
        <f t="shared" si="117"/>
        <v>松山機</v>
      </c>
      <c r="CV1003" t="str">
        <f t="shared" si="118"/>
        <v>場前公</v>
      </c>
    </row>
    <row r="1004" spans="76:100" x14ac:dyDescent="0.25">
      <c r="BX1004" t="s">
        <v>6013</v>
      </c>
      <c r="BY1004" t="s">
        <v>56</v>
      </c>
      <c r="BZ1004" t="s">
        <v>4717</v>
      </c>
      <c r="CA1004" t="s">
        <v>6014</v>
      </c>
      <c r="CB1004">
        <v>25.221599999999999</v>
      </c>
      <c r="CC1004">
        <v>121.64772000000001</v>
      </c>
      <c r="CJ1004">
        <v>177189</v>
      </c>
      <c r="CK1004">
        <v>10173</v>
      </c>
      <c r="CL1004" t="s">
        <v>11119</v>
      </c>
      <c r="CM1004" t="s">
        <v>8972</v>
      </c>
      <c r="CN1004">
        <v>10</v>
      </c>
      <c r="CO1004">
        <v>0</v>
      </c>
      <c r="CP1004">
        <v>0</v>
      </c>
      <c r="CQ1004">
        <v>121.5048263</v>
      </c>
      <c r="CR1004">
        <v>24.999655910000001</v>
      </c>
      <c r="CS1004" t="s">
        <v>11120</v>
      </c>
      <c r="CT1004" t="s">
        <v>11121</v>
      </c>
      <c r="CU1004" t="str">
        <f t="shared" si="117"/>
        <v>中和路</v>
      </c>
      <c r="CV1004" t="str">
        <f t="shared" si="118"/>
        <v>188</v>
      </c>
    </row>
    <row r="1005" spans="76:100" x14ac:dyDescent="0.25">
      <c r="BX1005" t="s">
        <v>6015</v>
      </c>
      <c r="BY1005" t="s">
        <v>56</v>
      </c>
      <c r="BZ1005" t="s">
        <v>4717</v>
      </c>
      <c r="CA1005" t="s">
        <v>6016</v>
      </c>
      <c r="CB1005">
        <v>25.217744</v>
      </c>
      <c r="CC1005">
        <v>121.64563800000001</v>
      </c>
      <c r="CJ1005">
        <v>37343</v>
      </c>
      <c r="CK1005">
        <v>10492</v>
      </c>
      <c r="CL1005" t="s">
        <v>10850</v>
      </c>
      <c r="CM1005" t="s">
        <v>10851</v>
      </c>
      <c r="CN1005">
        <v>94</v>
      </c>
      <c r="CP1005">
        <v>1</v>
      </c>
      <c r="CQ1005">
        <v>121.4359666</v>
      </c>
      <c r="CR1005">
        <v>25.032896999999998</v>
      </c>
      <c r="CS1005" t="s">
        <v>11122</v>
      </c>
      <c r="CT1005" t="s">
        <v>11123</v>
      </c>
      <c r="CU1005" t="str">
        <f t="shared" si="117"/>
        <v>新北市</v>
      </c>
      <c r="CV1005" t="str">
        <f t="shared" si="118"/>
        <v>新莊區</v>
      </c>
    </row>
    <row r="1006" spans="76:100" x14ac:dyDescent="0.25">
      <c r="BX1006" t="s">
        <v>6017</v>
      </c>
      <c r="BY1006" t="s">
        <v>56</v>
      </c>
      <c r="BZ1006" t="s">
        <v>4717</v>
      </c>
      <c r="CA1006" t="s">
        <v>6016</v>
      </c>
      <c r="CB1006">
        <v>25.215174999999999</v>
      </c>
      <c r="CC1006">
        <v>121.64786599999999</v>
      </c>
      <c r="CJ1006">
        <v>29490</v>
      </c>
      <c r="CK1006">
        <v>10116</v>
      </c>
      <c r="CL1006" t="s">
        <v>10016</v>
      </c>
      <c r="CM1006" t="s">
        <v>10017</v>
      </c>
      <c r="CN1006">
        <v>47</v>
      </c>
      <c r="CP1006">
        <v>1</v>
      </c>
      <c r="CQ1006">
        <v>121.50627249999999</v>
      </c>
      <c r="CR1006">
        <v>25.032422950000001</v>
      </c>
      <c r="CS1006" t="s">
        <v>11124</v>
      </c>
      <c r="CT1006" t="s">
        <v>11125</v>
      </c>
      <c r="CU1006" t="str">
        <f t="shared" si="117"/>
        <v>和平西</v>
      </c>
      <c r="CV1006" t="str">
        <f t="shared" si="118"/>
        <v>路二段</v>
      </c>
    </row>
    <row r="1007" spans="76:100" x14ac:dyDescent="0.25">
      <c r="BX1007" t="s">
        <v>6018</v>
      </c>
      <c r="BY1007" t="s">
        <v>56</v>
      </c>
      <c r="BZ1007" t="s">
        <v>6008</v>
      </c>
      <c r="CA1007" t="s">
        <v>6019</v>
      </c>
      <c r="CB1007">
        <v>25.205389</v>
      </c>
      <c r="CC1007">
        <v>121.683583</v>
      </c>
      <c r="CJ1007">
        <v>29492</v>
      </c>
      <c r="CK1007">
        <v>10116</v>
      </c>
      <c r="CL1007" t="s">
        <v>11126</v>
      </c>
      <c r="CM1007" t="s">
        <v>11127</v>
      </c>
      <c r="CN1007">
        <v>63</v>
      </c>
      <c r="CP1007">
        <v>1</v>
      </c>
      <c r="CQ1007">
        <v>121.51251999999999</v>
      </c>
      <c r="CR1007">
        <v>24.987500000000001</v>
      </c>
      <c r="CS1007" t="s">
        <v>11128</v>
      </c>
      <c r="CT1007" t="s">
        <v>11129</v>
      </c>
      <c r="CU1007" t="str">
        <f t="shared" si="117"/>
        <v>忠孝街</v>
      </c>
      <c r="CV1007" t="str">
        <f t="shared" si="118"/>
        <v>111</v>
      </c>
    </row>
    <row r="1008" spans="76:100" x14ac:dyDescent="0.25">
      <c r="BX1008" t="s">
        <v>6020</v>
      </c>
      <c r="BY1008" t="s">
        <v>56</v>
      </c>
      <c r="BZ1008" t="s">
        <v>6000</v>
      </c>
      <c r="CA1008" t="s">
        <v>6021</v>
      </c>
      <c r="CB1008">
        <v>25.175229999999999</v>
      </c>
      <c r="CC1008">
        <v>121.69022</v>
      </c>
      <c r="CJ1008">
        <v>29493</v>
      </c>
      <c r="CK1008">
        <v>10116</v>
      </c>
      <c r="CL1008" t="s">
        <v>10918</v>
      </c>
      <c r="CM1008" t="s">
        <v>10919</v>
      </c>
      <c r="CN1008">
        <v>79</v>
      </c>
      <c r="CP1008">
        <v>1</v>
      </c>
      <c r="CQ1008">
        <v>121.4934433</v>
      </c>
      <c r="CR1008">
        <v>24.991</v>
      </c>
      <c r="CS1008" t="s">
        <v>11130</v>
      </c>
      <c r="CT1008" t="s">
        <v>11131</v>
      </c>
      <c r="CU1008" t="str">
        <f t="shared" si="117"/>
        <v>圓通路</v>
      </c>
      <c r="CV1008" t="str">
        <f t="shared" si="118"/>
        <v>307</v>
      </c>
    </row>
    <row r="1009" spans="76:100" x14ac:dyDescent="0.25">
      <c r="BX1009" t="s">
        <v>6022</v>
      </c>
      <c r="BY1009" t="s">
        <v>56</v>
      </c>
      <c r="BZ1009" t="s">
        <v>6000</v>
      </c>
      <c r="CA1009" t="s">
        <v>6023</v>
      </c>
      <c r="CB1009">
        <v>25.180091999999998</v>
      </c>
      <c r="CC1009">
        <v>121.698894</v>
      </c>
      <c r="CJ1009">
        <v>21167</v>
      </c>
      <c r="CK1009">
        <v>10325</v>
      </c>
      <c r="CL1009" t="s">
        <v>11132</v>
      </c>
      <c r="CM1009" t="s">
        <v>11133</v>
      </c>
      <c r="CN1009">
        <v>118</v>
      </c>
      <c r="CP1009">
        <v>1</v>
      </c>
      <c r="CQ1009">
        <v>121.48623000000001</v>
      </c>
      <c r="CR1009">
        <v>24.951820999999999</v>
      </c>
      <c r="CS1009" t="s">
        <v>11134</v>
      </c>
      <c r="CT1009" t="s">
        <v>11135</v>
      </c>
      <c r="CU1009" t="str">
        <f t="shared" si="117"/>
        <v>安康路</v>
      </c>
      <c r="CV1009" t="str">
        <f t="shared" si="118"/>
        <v>三段3</v>
      </c>
    </row>
    <row r="1010" spans="76:100" x14ac:dyDescent="0.25">
      <c r="BX1010" t="s">
        <v>6024</v>
      </c>
      <c r="BY1010" t="s">
        <v>63</v>
      </c>
      <c r="BZ1010" t="s">
        <v>6025</v>
      </c>
      <c r="CA1010" t="s">
        <v>6026</v>
      </c>
      <c r="CB1010">
        <v>24.849374999999998</v>
      </c>
      <c r="CC1010">
        <v>121.54977599999999</v>
      </c>
      <c r="CJ1010">
        <v>21168</v>
      </c>
      <c r="CK1010">
        <v>10325</v>
      </c>
      <c r="CL1010" t="s">
        <v>11136</v>
      </c>
      <c r="CM1010" t="s">
        <v>11137</v>
      </c>
      <c r="CN1010">
        <v>119</v>
      </c>
      <c r="CP1010">
        <v>1</v>
      </c>
      <c r="CQ1010">
        <v>121.48430999999999</v>
      </c>
      <c r="CR1010">
        <v>24.951219999999999</v>
      </c>
      <c r="CS1010" t="s">
        <v>11138</v>
      </c>
      <c r="CT1010" t="s">
        <v>11139</v>
      </c>
      <c r="CU1010" t="str">
        <f t="shared" si="117"/>
        <v>安康路</v>
      </c>
      <c r="CV1010" t="str">
        <f t="shared" si="118"/>
        <v>三段4</v>
      </c>
    </row>
    <row r="1011" spans="76:100" x14ac:dyDescent="0.25">
      <c r="BX1011" t="s">
        <v>6027</v>
      </c>
      <c r="BY1011" t="s">
        <v>117</v>
      </c>
      <c r="BZ1011" t="s">
        <v>3895</v>
      </c>
      <c r="CA1011" t="s">
        <v>6028</v>
      </c>
      <c r="CB1011">
        <v>25.136499409999999</v>
      </c>
      <c r="CC1011">
        <v>121.50205990000001</v>
      </c>
      <c r="CJ1011">
        <v>181162</v>
      </c>
      <c r="CK1011">
        <v>17518</v>
      </c>
      <c r="CL1011" t="s">
        <v>9124</v>
      </c>
      <c r="CM1011" t="s">
        <v>9128</v>
      </c>
      <c r="CN1011">
        <v>0</v>
      </c>
      <c r="CO1011">
        <v>0</v>
      </c>
      <c r="CP1011">
        <v>0</v>
      </c>
      <c r="CQ1011">
        <v>121.433273</v>
      </c>
      <c r="CR1011">
        <v>25.020350000000001</v>
      </c>
      <c r="CS1011" t="s">
        <v>11140</v>
      </c>
      <c r="CT1011" t="s">
        <v>11141</v>
      </c>
      <c r="CU1011" t="str">
        <f t="shared" si="117"/>
        <v>新北市</v>
      </c>
      <c r="CV1011" t="str">
        <f t="shared" si="118"/>
        <v>新莊區</v>
      </c>
    </row>
    <row r="1012" spans="76:100" x14ac:dyDescent="0.25">
      <c r="BX1012" t="s">
        <v>6029</v>
      </c>
      <c r="BY1012" t="s">
        <v>117</v>
      </c>
      <c r="BZ1012" t="s">
        <v>6030</v>
      </c>
      <c r="CA1012" t="s">
        <v>6031</v>
      </c>
      <c r="CB1012">
        <v>25.136619570000001</v>
      </c>
      <c r="CC1012">
        <v>121.50302120000001</v>
      </c>
      <c r="CJ1012">
        <v>187040</v>
      </c>
      <c r="CK1012">
        <v>17700</v>
      </c>
      <c r="CL1012" t="s">
        <v>11142</v>
      </c>
      <c r="CM1012" t="s">
        <v>11143</v>
      </c>
      <c r="CN1012">
        <v>14</v>
      </c>
      <c r="CP1012">
        <v>0</v>
      </c>
      <c r="CQ1012">
        <v>121.40688299999999</v>
      </c>
      <c r="CR1012">
        <v>24.960619000000001</v>
      </c>
      <c r="CS1012" t="s">
        <v>11144</v>
      </c>
      <c r="CT1012" t="s">
        <v>11145</v>
      </c>
      <c r="CU1012" t="str">
        <f t="shared" si="117"/>
        <v>樹林區</v>
      </c>
      <c r="CV1012" t="str">
        <f t="shared" si="118"/>
        <v>柑園街</v>
      </c>
    </row>
    <row r="1013" spans="76:100" x14ac:dyDescent="0.25">
      <c r="BX1013" t="s">
        <v>6032</v>
      </c>
      <c r="BY1013" t="s">
        <v>117</v>
      </c>
      <c r="BZ1013" t="s">
        <v>6033</v>
      </c>
      <c r="CA1013" t="s">
        <v>6034</v>
      </c>
      <c r="CB1013">
        <v>25.120286</v>
      </c>
      <c r="CC1013">
        <v>121.502916</v>
      </c>
      <c r="CJ1013">
        <v>187041</v>
      </c>
      <c r="CK1013">
        <v>17700</v>
      </c>
      <c r="CL1013" t="s">
        <v>11146</v>
      </c>
      <c r="CM1013" t="s">
        <v>11147</v>
      </c>
      <c r="CN1013">
        <v>15</v>
      </c>
      <c r="CP1013">
        <v>0</v>
      </c>
      <c r="CQ1013">
        <v>121.4215718</v>
      </c>
      <c r="CR1013">
        <v>24.966342999999998</v>
      </c>
      <c r="CS1013" t="s">
        <v>11148</v>
      </c>
      <c r="CT1013" t="s">
        <v>11149</v>
      </c>
      <c r="CU1013" t="str">
        <f t="shared" si="117"/>
        <v>土城區</v>
      </c>
      <c r="CV1013" t="str">
        <f t="shared" si="118"/>
        <v>自由街</v>
      </c>
    </row>
    <row r="1014" spans="76:100" x14ac:dyDescent="0.25">
      <c r="BX1014" t="s">
        <v>3782</v>
      </c>
      <c r="BY1014" t="s">
        <v>117</v>
      </c>
      <c r="BZ1014" t="s">
        <v>6035</v>
      </c>
      <c r="CA1014" t="s">
        <v>6036</v>
      </c>
      <c r="CB1014">
        <v>25.131940839999999</v>
      </c>
      <c r="CC1014">
        <v>121.5037308</v>
      </c>
      <c r="CJ1014">
        <v>187042</v>
      </c>
      <c r="CK1014">
        <v>17700</v>
      </c>
      <c r="CL1014" t="s">
        <v>11150</v>
      </c>
      <c r="CM1014" t="s">
        <v>11151</v>
      </c>
      <c r="CN1014">
        <v>16</v>
      </c>
      <c r="CP1014">
        <v>0</v>
      </c>
      <c r="CQ1014">
        <v>121.4237042</v>
      </c>
      <c r="CR1014">
        <v>24.964455999999998</v>
      </c>
      <c r="CS1014" t="s">
        <v>11152</v>
      </c>
      <c r="CT1014" t="s">
        <v>11153</v>
      </c>
      <c r="CU1014" t="str">
        <f t="shared" si="117"/>
        <v>土城區</v>
      </c>
      <c r="CV1014" t="str">
        <f t="shared" si="118"/>
        <v>中興路</v>
      </c>
    </row>
    <row r="1015" spans="76:100" x14ac:dyDescent="0.25">
      <c r="BX1015" t="s">
        <v>6037</v>
      </c>
      <c r="BY1015" t="s">
        <v>117</v>
      </c>
      <c r="BZ1015" t="s">
        <v>4696</v>
      </c>
      <c r="CA1015" t="s">
        <v>6038</v>
      </c>
      <c r="CB1015">
        <v>25.12809944</v>
      </c>
      <c r="CC1015">
        <v>121.4999237</v>
      </c>
      <c r="CJ1015">
        <v>187043</v>
      </c>
      <c r="CK1015">
        <v>17700</v>
      </c>
      <c r="CL1015" t="s">
        <v>11154</v>
      </c>
      <c r="CM1015" t="s">
        <v>11155</v>
      </c>
      <c r="CN1015">
        <v>17</v>
      </c>
      <c r="CP1015">
        <v>0</v>
      </c>
      <c r="CQ1015">
        <v>121.4277811</v>
      </c>
      <c r="CR1015">
        <v>24.966004000000002</v>
      </c>
      <c r="CS1015" t="s">
        <v>11156</v>
      </c>
      <c r="CT1015" t="s">
        <v>11157</v>
      </c>
      <c r="CU1015" t="str">
        <f t="shared" si="117"/>
        <v>土城區</v>
      </c>
      <c r="CV1015" t="str">
        <f t="shared" si="118"/>
        <v>中山路</v>
      </c>
    </row>
    <row r="1016" spans="76:100" x14ac:dyDescent="0.25">
      <c r="BX1016" t="s">
        <v>6039</v>
      </c>
      <c r="BY1016" t="s">
        <v>117</v>
      </c>
      <c r="BZ1016" t="s">
        <v>6040</v>
      </c>
      <c r="CA1016" t="s">
        <v>6041</v>
      </c>
      <c r="CB1016">
        <v>25.138040539999999</v>
      </c>
      <c r="CC1016">
        <v>121.5012436</v>
      </c>
      <c r="CJ1016">
        <v>187044</v>
      </c>
      <c r="CK1016">
        <v>17700</v>
      </c>
      <c r="CL1016" t="s">
        <v>11158</v>
      </c>
      <c r="CM1016" t="s">
        <v>11159</v>
      </c>
      <c r="CN1016">
        <v>18</v>
      </c>
      <c r="CO1016">
        <v>-1</v>
      </c>
      <c r="CP1016">
        <v>0</v>
      </c>
      <c r="CQ1016">
        <v>121.429492</v>
      </c>
      <c r="CR1016">
        <v>24.967293999999999</v>
      </c>
      <c r="CS1016" t="s">
        <v>11160</v>
      </c>
      <c r="CT1016" t="s">
        <v>11161</v>
      </c>
      <c r="CU1016" t="str">
        <f t="shared" si="117"/>
        <v>土城區</v>
      </c>
      <c r="CV1016" t="str">
        <f t="shared" si="118"/>
        <v>中山路</v>
      </c>
    </row>
    <row r="1017" spans="76:100" x14ac:dyDescent="0.25">
      <c r="BX1017" t="s">
        <v>6042</v>
      </c>
      <c r="BY1017" t="s">
        <v>117</v>
      </c>
      <c r="BZ1017" t="s">
        <v>6043</v>
      </c>
      <c r="CA1017" t="s">
        <v>6044</v>
      </c>
      <c r="CB1017">
        <v>25.126480099999998</v>
      </c>
      <c r="CC1017">
        <v>121.5109787</v>
      </c>
      <c r="CJ1017">
        <v>187045</v>
      </c>
      <c r="CK1017">
        <v>17700</v>
      </c>
      <c r="CL1017" t="s">
        <v>11162</v>
      </c>
      <c r="CM1017" t="s">
        <v>11163</v>
      </c>
      <c r="CN1017">
        <v>19</v>
      </c>
      <c r="CO1017">
        <v>-1</v>
      </c>
      <c r="CP1017">
        <v>0</v>
      </c>
      <c r="CQ1017">
        <v>121.43214399999999</v>
      </c>
      <c r="CR1017">
        <v>24.969918</v>
      </c>
      <c r="CS1017" t="s">
        <v>11164</v>
      </c>
      <c r="CT1017" t="s">
        <v>11165</v>
      </c>
      <c r="CU1017" t="str">
        <f t="shared" si="117"/>
        <v>土城區</v>
      </c>
      <c r="CV1017" t="str">
        <f t="shared" si="118"/>
        <v>中山路</v>
      </c>
    </row>
    <row r="1018" spans="76:100" x14ac:dyDescent="0.25">
      <c r="BX1018" t="s">
        <v>6045</v>
      </c>
      <c r="BY1018" t="s">
        <v>117</v>
      </c>
      <c r="BZ1018" t="s">
        <v>6043</v>
      </c>
      <c r="CA1018" t="s">
        <v>6046</v>
      </c>
      <c r="CB1018">
        <v>25.12799072</v>
      </c>
      <c r="CC1018">
        <v>121.5064316</v>
      </c>
      <c r="CJ1018">
        <v>187046</v>
      </c>
      <c r="CK1018">
        <v>17700</v>
      </c>
      <c r="CL1018" t="s">
        <v>11166</v>
      </c>
      <c r="CM1018" t="s">
        <v>11167</v>
      </c>
      <c r="CN1018">
        <v>20</v>
      </c>
      <c r="CO1018">
        <v>-1</v>
      </c>
      <c r="CP1018">
        <v>0</v>
      </c>
      <c r="CQ1018">
        <v>121.43465</v>
      </c>
      <c r="CR1018">
        <v>24.97259</v>
      </c>
      <c r="CS1018" t="s">
        <v>11168</v>
      </c>
      <c r="CT1018" t="s">
        <v>11169</v>
      </c>
      <c r="CU1018" t="str">
        <f t="shared" si="117"/>
        <v>土城區</v>
      </c>
      <c r="CV1018" t="str">
        <f t="shared" si="118"/>
        <v>亞洲路</v>
      </c>
    </row>
    <row r="1019" spans="76:100" x14ac:dyDescent="0.25">
      <c r="BX1019" t="s">
        <v>6047</v>
      </c>
      <c r="BY1019" t="s">
        <v>117</v>
      </c>
      <c r="BZ1019" t="s">
        <v>6048</v>
      </c>
      <c r="CA1019" t="s">
        <v>6049</v>
      </c>
      <c r="CB1019">
        <v>25.135929109999999</v>
      </c>
      <c r="CC1019">
        <v>121.5066681</v>
      </c>
      <c r="CJ1019">
        <v>187047</v>
      </c>
      <c r="CK1019">
        <v>17700</v>
      </c>
      <c r="CL1019" t="s">
        <v>11170</v>
      </c>
      <c r="CM1019" t="s">
        <v>11171</v>
      </c>
      <c r="CN1019">
        <v>21</v>
      </c>
      <c r="CO1019">
        <v>-1</v>
      </c>
      <c r="CP1019">
        <v>0</v>
      </c>
      <c r="CQ1019">
        <v>121.4374704</v>
      </c>
      <c r="CR1019">
        <v>24.975204999999999</v>
      </c>
      <c r="CS1019" t="s">
        <v>11172</v>
      </c>
      <c r="CT1019" t="s">
        <v>11173</v>
      </c>
      <c r="CU1019" t="str">
        <f t="shared" si="117"/>
        <v>中華中</v>
      </c>
      <c r="CV1019" t="str">
        <f t="shared" si="118"/>
        <v>學正門</v>
      </c>
    </row>
    <row r="1020" spans="76:100" x14ac:dyDescent="0.25">
      <c r="BX1020" t="s">
        <v>6050</v>
      </c>
      <c r="BY1020" t="s">
        <v>117</v>
      </c>
      <c r="BZ1020" t="s">
        <v>5430</v>
      </c>
      <c r="CA1020" t="s">
        <v>6051</v>
      </c>
      <c r="CB1020">
        <v>25.136534999999999</v>
      </c>
      <c r="CC1020">
        <v>121.49646199999999</v>
      </c>
      <c r="CJ1020">
        <v>187048</v>
      </c>
      <c r="CK1020">
        <v>17700</v>
      </c>
      <c r="CL1020" t="s">
        <v>11174</v>
      </c>
      <c r="CM1020" t="s">
        <v>11175</v>
      </c>
      <c r="CN1020">
        <v>22</v>
      </c>
      <c r="CP1020">
        <v>0</v>
      </c>
      <c r="CQ1020">
        <v>121.4379618</v>
      </c>
      <c r="CR1020">
        <v>24.974281999999999</v>
      </c>
      <c r="CS1020" t="s">
        <v>11176</v>
      </c>
      <c r="CT1020" t="s">
        <v>11177</v>
      </c>
      <c r="CU1020" t="str">
        <f t="shared" si="117"/>
        <v>土城區</v>
      </c>
      <c r="CV1020" t="str">
        <f t="shared" si="118"/>
        <v>中華路</v>
      </c>
    </row>
    <row r="1021" spans="76:100" x14ac:dyDescent="0.25">
      <c r="BX1021" t="s">
        <v>6052</v>
      </c>
      <c r="BY1021" t="s">
        <v>117</v>
      </c>
      <c r="BZ1021" t="s">
        <v>5430</v>
      </c>
      <c r="CA1021" t="s">
        <v>6053</v>
      </c>
      <c r="CB1021">
        <v>25.136430740000002</v>
      </c>
      <c r="CC1021">
        <v>121.49684139999999</v>
      </c>
      <c r="CJ1021">
        <v>21169</v>
      </c>
      <c r="CK1021">
        <v>10325</v>
      </c>
      <c r="CL1021" t="s">
        <v>11178</v>
      </c>
      <c r="CM1021" t="s">
        <v>11179</v>
      </c>
      <c r="CN1021">
        <v>120</v>
      </c>
      <c r="CP1021">
        <v>1</v>
      </c>
      <c r="CQ1021">
        <v>121.482922</v>
      </c>
      <c r="CR1021">
        <v>24.949649000000001</v>
      </c>
      <c r="CS1021" t="s">
        <v>11180</v>
      </c>
      <c r="CT1021" t="s">
        <v>11181</v>
      </c>
      <c r="CU1021" t="str">
        <f t="shared" si="117"/>
        <v>安康路</v>
      </c>
      <c r="CV1021" t="str">
        <f t="shared" si="118"/>
        <v>三段4</v>
      </c>
    </row>
    <row r="1022" spans="76:100" x14ac:dyDescent="0.25">
      <c r="BX1022" t="s">
        <v>6054</v>
      </c>
      <c r="BY1022" t="s">
        <v>117</v>
      </c>
      <c r="BZ1022" t="s">
        <v>5430</v>
      </c>
      <c r="CA1022" t="s">
        <v>6055</v>
      </c>
      <c r="CB1022">
        <v>25.137699130000001</v>
      </c>
      <c r="CC1022">
        <v>121.4947128</v>
      </c>
      <c r="CJ1022">
        <v>21170</v>
      </c>
      <c r="CK1022">
        <v>10325</v>
      </c>
      <c r="CL1022" t="s">
        <v>11182</v>
      </c>
      <c r="CM1022" t="s">
        <v>11183</v>
      </c>
      <c r="CN1022">
        <v>122</v>
      </c>
      <c r="CP1022">
        <v>1</v>
      </c>
      <c r="CQ1022">
        <v>121.47968</v>
      </c>
      <c r="CR1022">
        <v>24.946929000000001</v>
      </c>
      <c r="CS1022" t="s">
        <v>11184</v>
      </c>
      <c r="CT1022" t="s">
        <v>11185</v>
      </c>
      <c r="CU1022" t="str">
        <f t="shared" si="117"/>
        <v>安康路</v>
      </c>
      <c r="CV1022" t="str">
        <f t="shared" si="118"/>
        <v>三段6</v>
      </c>
    </row>
    <row r="1023" spans="76:100" x14ac:dyDescent="0.25">
      <c r="BX1023" t="s">
        <v>6056</v>
      </c>
      <c r="BY1023" t="s">
        <v>117</v>
      </c>
      <c r="BZ1023" t="s">
        <v>6057</v>
      </c>
      <c r="CA1023" t="s">
        <v>6058</v>
      </c>
      <c r="CB1023">
        <v>25.101900000000001</v>
      </c>
      <c r="CC1023">
        <v>121.51245</v>
      </c>
      <c r="CJ1023">
        <v>21172</v>
      </c>
      <c r="CK1023">
        <v>10325</v>
      </c>
      <c r="CL1023" t="s">
        <v>11186</v>
      </c>
      <c r="CM1023" t="s">
        <v>11187</v>
      </c>
      <c r="CN1023">
        <v>124</v>
      </c>
      <c r="CP1023">
        <v>1</v>
      </c>
      <c r="CQ1023">
        <v>121.47615399999999</v>
      </c>
      <c r="CR1023">
        <v>24.944344000000001</v>
      </c>
      <c r="CS1023" t="s">
        <v>11188</v>
      </c>
      <c r="CT1023" t="s">
        <v>11189</v>
      </c>
      <c r="CU1023" t="str">
        <f t="shared" si="117"/>
        <v>安康路</v>
      </c>
      <c r="CV1023" t="str">
        <f t="shared" si="118"/>
        <v>三段6</v>
      </c>
    </row>
    <row r="1024" spans="76:100" x14ac:dyDescent="0.25">
      <c r="BX1024" t="s">
        <v>6059</v>
      </c>
      <c r="BY1024" t="s">
        <v>117</v>
      </c>
      <c r="BZ1024" t="s">
        <v>6060</v>
      </c>
      <c r="CA1024" t="s">
        <v>6061</v>
      </c>
      <c r="CB1024">
        <v>25.137049999999999</v>
      </c>
      <c r="CC1024">
        <v>121.50822100000001</v>
      </c>
      <c r="CJ1024">
        <v>21173</v>
      </c>
      <c r="CK1024">
        <v>10325</v>
      </c>
      <c r="CL1024" t="s">
        <v>11190</v>
      </c>
      <c r="CM1024" t="s">
        <v>11191</v>
      </c>
      <c r="CN1024">
        <v>125</v>
      </c>
      <c r="CP1024">
        <v>1</v>
      </c>
      <c r="CQ1024">
        <v>121.475736</v>
      </c>
      <c r="CR1024">
        <v>24.943377999999999</v>
      </c>
      <c r="CS1024" t="s">
        <v>11192</v>
      </c>
      <c r="CT1024" t="s">
        <v>11193</v>
      </c>
      <c r="CU1024" t="str">
        <f t="shared" si="117"/>
        <v>安康路</v>
      </c>
      <c r="CV1024" t="str">
        <f t="shared" si="118"/>
        <v>三段5</v>
      </c>
    </row>
    <row r="1025" spans="76:100" x14ac:dyDescent="0.25">
      <c r="BX1025" t="s">
        <v>6062</v>
      </c>
      <c r="BY1025" t="s">
        <v>117</v>
      </c>
      <c r="BZ1025" t="s">
        <v>6063</v>
      </c>
      <c r="CA1025" t="s">
        <v>6064</v>
      </c>
      <c r="CB1025">
        <v>25.13656044</v>
      </c>
      <c r="CC1025">
        <v>121.5047302</v>
      </c>
      <c r="CJ1025">
        <v>21150</v>
      </c>
      <c r="CK1025">
        <v>10325</v>
      </c>
      <c r="CL1025" t="s">
        <v>11017</v>
      </c>
      <c r="CM1025" t="s">
        <v>11018</v>
      </c>
      <c r="CN1025">
        <v>99</v>
      </c>
      <c r="CP1025">
        <v>1</v>
      </c>
      <c r="CQ1025">
        <v>121.5239545</v>
      </c>
      <c r="CR1025">
        <v>24.963596150000001</v>
      </c>
      <c r="CS1025" t="s">
        <v>11194</v>
      </c>
      <c r="CT1025" t="s">
        <v>11195</v>
      </c>
      <c r="CU1025" t="str">
        <f t="shared" si="117"/>
        <v>台北縣</v>
      </c>
      <c r="CV1025" t="str">
        <f t="shared" si="118"/>
        <v>新店市</v>
      </c>
    </row>
    <row r="1026" spans="76:100" x14ac:dyDescent="0.25">
      <c r="BX1026" t="s">
        <v>6065</v>
      </c>
      <c r="BY1026" t="s">
        <v>117</v>
      </c>
      <c r="BZ1026" t="s">
        <v>6066</v>
      </c>
      <c r="CA1026" t="s">
        <v>6067</v>
      </c>
      <c r="CB1026">
        <v>25.14574</v>
      </c>
      <c r="CC1026">
        <v>121.491156</v>
      </c>
      <c r="CJ1026">
        <v>21098</v>
      </c>
      <c r="CK1026">
        <v>10325</v>
      </c>
      <c r="CL1026" t="s">
        <v>11196</v>
      </c>
      <c r="CM1026" t="s">
        <v>11197</v>
      </c>
      <c r="CN1026">
        <v>48</v>
      </c>
      <c r="CO1026">
        <v>-1</v>
      </c>
      <c r="CP1026">
        <v>0</v>
      </c>
      <c r="CQ1026">
        <v>121.53404999999999</v>
      </c>
      <c r="CR1026">
        <v>24.990206000000001</v>
      </c>
      <c r="CS1026" t="s">
        <v>11198</v>
      </c>
      <c r="CT1026" t="s">
        <v>11199</v>
      </c>
      <c r="CU1026" t="str">
        <f t="shared" si="117"/>
        <v>中正路</v>
      </c>
      <c r="CV1026" t="str">
        <f t="shared" si="118"/>
        <v>688</v>
      </c>
    </row>
    <row r="1027" spans="76:100" x14ac:dyDescent="0.25">
      <c r="BX1027" t="s">
        <v>6068</v>
      </c>
      <c r="BY1027" t="s">
        <v>117</v>
      </c>
      <c r="BZ1027" t="s">
        <v>6069</v>
      </c>
      <c r="CA1027" t="s">
        <v>6070</v>
      </c>
      <c r="CB1027">
        <v>25.116359710000001</v>
      </c>
      <c r="CC1027">
        <v>121.51036070000001</v>
      </c>
      <c r="CJ1027">
        <v>21161</v>
      </c>
      <c r="CK1027">
        <v>10325</v>
      </c>
      <c r="CL1027" t="s">
        <v>11200</v>
      </c>
      <c r="CM1027" t="s">
        <v>11201</v>
      </c>
      <c r="CN1027">
        <v>111</v>
      </c>
      <c r="CP1027">
        <v>1</v>
      </c>
      <c r="CQ1027">
        <v>121.492819</v>
      </c>
      <c r="CR1027">
        <v>24.952911</v>
      </c>
      <c r="CS1027" t="s">
        <v>11202</v>
      </c>
      <c r="CT1027" t="s">
        <v>11203</v>
      </c>
      <c r="CU1027" t="str">
        <f t="shared" ref="CU1027:CU1090" si="119">MID(CS1027,1,3)</f>
        <v>安康路</v>
      </c>
      <c r="CV1027" t="str">
        <f t="shared" ref="CV1027:CV1090" si="120">MID(CS1027,4,3)</f>
        <v>三段4</v>
      </c>
    </row>
    <row r="1028" spans="76:100" x14ac:dyDescent="0.25">
      <c r="BX1028" t="s">
        <v>6071</v>
      </c>
      <c r="BY1028" t="s">
        <v>117</v>
      </c>
      <c r="BZ1028" t="s">
        <v>6072</v>
      </c>
      <c r="CA1028" t="s">
        <v>6073</v>
      </c>
      <c r="CB1028">
        <v>25.118789670000002</v>
      </c>
      <c r="CC1028">
        <v>121.50350950000001</v>
      </c>
      <c r="CJ1028">
        <v>21162</v>
      </c>
      <c r="CK1028">
        <v>10325</v>
      </c>
      <c r="CL1028" t="s">
        <v>11204</v>
      </c>
      <c r="CM1028" t="s">
        <v>11205</v>
      </c>
      <c r="CN1028">
        <v>112</v>
      </c>
      <c r="CP1028">
        <v>1</v>
      </c>
      <c r="CQ1028">
        <v>121.494962</v>
      </c>
      <c r="CR1028">
        <v>24.950291</v>
      </c>
      <c r="CS1028" t="s">
        <v>11206</v>
      </c>
      <c r="CT1028" t="s">
        <v>11207</v>
      </c>
      <c r="CU1028" t="str">
        <f t="shared" si="119"/>
        <v>玫瑰路</v>
      </c>
      <c r="CV1028" t="str">
        <f t="shared" si="120"/>
        <v>28號</v>
      </c>
    </row>
    <row r="1029" spans="76:100" x14ac:dyDescent="0.25">
      <c r="BX1029" t="s">
        <v>6074</v>
      </c>
      <c r="BY1029" t="s">
        <v>117</v>
      </c>
      <c r="BZ1029" t="s">
        <v>6072</v>
      </c>
      <c r="CA1029" t="s">
        <v>6075</v>
      </c>
      <c r="CB1029">
        <v>25.119010930000002</v>
      </c>
      <c r="CC1029">
        <v>121.5083695</v>
      </c>
      <c r="CJ1029">
        <v>21164</v>
      </c>
      <c r="CK1029">
        <v>10325</v>
      </c>
      <c r="CL1029" t="s">
        <v>11208</v>
      </c>
      <c r="CM1029" t="s">
        <v>11209</v>
      </c>
      <c r="CN1029">
        <v>114</v>
      </c>
      <c r="CP1029">
        <v>1</v>
      </c>
      <c r="CQ1029">
        <v>121.49594999999999</v>
      </c>
      <c r="CR1029">
        <v>24.948180000000001</v>
      </c>
      <c r="CS1029" t="s">
        <v>11210</v>
      </c>
      <c r="CT1029" t="s">
        <v>11211</v>
      </c>
      <c r="CU1029" t="str">
        <f t="shared" si="119"/>
        <v>玫瑰路</v>
      </c>
      <c r="CV1029" t="str">
        <f t="shared" si="120"/>
        <v>49巷</v>
      </c>
    </row>
    <row r="1030" spans="76:100" x14ac:dyDescent="0.25">
      <c r="BX1030" t="s">
        <v>6076</v>
      </c>
      <c r="BY1030" t="s">
        <v>117</v>
      </c>
      <c r="BZ1030" t="s">
        <v>6077</v>
      </c>
      <c r="CA1030" t="s">
        <v>6078</v>
      </c>
      <c r="CB1030">
        <v>25.125070569999998</v>
      </c>
      <c r="CC1030">
        <v>121.5294495</v>
      </c>
      <c r="CJ1030">
        <v>14167</v>
      </c>
      <c r="CK1030">
        <v>10731</v>
      </c>
      <c r="CL1030" t="s">
        <v>11212</v>
      </c>
      <c r="CM1030" t="s">
        <v>11213</v>
      </c>
      <c r="CN1030">
        <v>57</v>
      </c>
      <c r="CP1030">
        <v>1</v>
      </c>
      <c r="CQ1030">
        <v>121.517439</v>
      </c>
      <c r="CR1030">
        <v>25.014413000000001</v>
      </c>
      <c r="CS1030" t="s">
        <v>11214</v>
      </c>
      <c r="CT1030" t="s">
        <v>11215</v>
      </c>
      <c r="CU1030" t="str">
        <f t="shared" si="119"/>
        <v>竹林路</v>
      </c>
      <c r="CV1030" t="str">
        <f t="shared" si="120"/>
        <v>38號</v>
      </c>
    </row>
    <row r="1031" spans="76:100" x14ac:dyDescent="0.25">
      <c r="BX1031" t="s">
        <v>6079</v>
      </c>
      <c r="BY1031" t="s">
        <v>117</v>
      </c>
      <c r="BZ1031" t="s">
        <v>6060</v>
      </c>
      <c r="CA1031" t="s">
        <v>6080</v>
      </c>
      <c r="CB1031">
        <v>25.137559889999999</v>
      </c>
      <c r="CC1031">
        <v>121.5109787</v>
      </c>
      <c r="CJ1031">
        <v>56973</v>
      </c>
      <c r="CK1031">
        <v>10143</v>
      </c>
      <c r="CL1031" t="s">
        <v>10609</v>
      </c>
      <c r="CM1031" t="s">
        <v>11216</v>
      </c>
      <c r="CN1031">
        <v>36</v>
      </c>
      <c r="CO1031">
        <v>-1</v>
      </c>
      <c r="CP1031">
        <v>0</v>
      </c>
      <c r="CQ1031">
        <v>121.5707228</v>
      </c>
      <c r="CR1031">
        <v>24.987194120000002</v>
      </c>
      <c r="CS1031" t="s">
        <v>11217</v>
      </c>
      <c r="CT1031" t="s">
        <v>11218</v>
      </c>
      <c r="CU1031" t="str">
        <f t="shared" si="119"/>
        <v>木新路</v>
      </c>
      <c r="CV1031" t="str">
        <f t="shared" si="120"/>
        <v>二段1</v>
      </c>
    </row>
    <row r="1032" spans="76:100" x14ac:dyDescent="0.25">
      <c r="BX1032" t="s">
        <v>6081</v>
      </c>
      <c r="BY1032" t="s">
        <v>117</v>
      </c>
      <c r="BZ1032" t="s">
        <v>6082</v>
      </c>
      <c r="CA1032" t="s">
        <v>6083</v>
      </c>
      <c r="CB1032">
        <v>25.1253891</v>
      </c>
      <c r="CC1032">
        <v>121.5252304</v>
      </c>
      <c r="CJ1032">
        <v>187049</v>
      </c>
      <c r="CK1032">
        <v>17700</v>
      </c>
      <c r="CL1032" t="s">
        <v>11219</v>
      </c>
      <c r="CM1032" t="s">
        <v>11220</v>
      </c>
      <c r="CN1032">
        <v>23</v>
      </c>
      <c r="CP1032">
        <v>0</v>
      </c>
      <c r="CQ1032">
        <v>121.437359</v>
      </c>
      <c r="CR1032">
        <v>24.971284000000001</v>
      </c>
      <c r="CS1032" t="s">
        <v>11221</v>
      </c>
      <c r="CT1032" t="s">
        <v>11222</v>
      </c>
      <c r="CU1032" t="str">
        <f t="shared" si="119"/>
        <v>土城區</v>
      </c>
      <c r="CV1032" t="str">
        <f t="shared" si="120"/>
        <v>中華路</v>
      </c>
    </row>
    <row r="1033" spans="76:100" x14ac:dyDescent="0.25">
      <c r="BX1033" t="s">
        <v>6084</v>
      </c>
      <c r="BY1033" t="s">
        <v>117</v>
      </c>
      <c r="BZ1033" t="s">
        <v>6043</v>
      </c>
      <c r="CA1033" t="s">
        <v>6085</v>
      </c>
      <c r="CB1033">
        <v>25.128339</v>
      </c>
      <c r="CC1033">
        <v>121.503698</v>
      </c>
      <c r="CJ1033">
        <v>185364</v>
      </c>
      <c r="CK1033">
        <v>17532</v>
      </c>
      <c r="CL1033" t="s">
        <v>11223</v>
      </c>
      <c r="CM1033" t="s">
        <v>11224</v>
      </c>
      <c r="CN1033">
        <v>27</v>
      </c>
      <c r="CO1033">
        <v>0</v>
      </c>
      <c r="CP1033">
        <v>0</v>
      </c>
      <c r="CQ1033">
        <v>121.485116</v>
      </c>
      <c r="CR1033">
        <v>24.998132999999999</v>
      </c>
      <c r="CS1033" t="s">
        <v>11225</v>
      </c>
      <c r="CT1033" t="s">
        <v>11226</v>
      </c>
      <c r="CU1033" t="str">
        <f t="shared" si="119"/>
        <v>台64</v>
      </c>
      <c r="CV1033" t="str">
        <f t="shared" si="120"/>
        <v>東行2</v>
      </c>
    </row>
    <row r="1034" spans="76:100" x14ac:dyDescent="0.25">
      <c r="BX1034" t="s">
        <v>6086</v>
      </c>
      <c r="BY1034" t="s">
        <v>117</v>
      </c>
      <c r="BZ1034" t="s">
        <v>6043</v>
      </c>
      <c r="CA1034" t="s">
        <v>6087</v>
      </c>
      <c r="CB1034">
        <v>25.12649918</v>
      </c>
      <c r="CC1034">
        <v>121.50369259999999</v>
      </c>
      <c r="CJ1034">
        <v>21057</v>
      </c>
      <c r="CK1034">
        <v>10325</v>
      </c>
      <c r="CL1034" t="s">
        <v>11182</v>
      </c>
      <c r="CM1034" t="s">
        <v>11183</v>
      </c>
      <c r="CN1034">
        <v>4</v>
      </c>
      <c r="CP1034">
        <v>0</v>
      </c>
      <c r="CQ1034">
        <v>121.47982</v>
      </c>
      <c r="CR1034">
        <v>24.946809999999999</v>
      </c>
      <c r="CS1034" t="s">
        <v>11227</v>
      </c>
      <c r="CT1034" t="s">
        <v>11228</v>
      </c>
      <c r="CU1034" t="str">
        <f t="shared" si="119"/>
        <v>安康路</v>
      </c>
      <c r="CV1034" t="str">
        <f t="shared" si="120"/>
        <v>三段6</v>
      </c>
    </row>
    <row r="1035" spans="76:100" x14ac:dyDescent="0.25">
      <c r="BX1035" t="s">
        <v>6088</v>
      </c>
      <c r="BY1035" t="s">
        <v>117</v>
      </c>
      <c r="BZ1035" t="s">
        <v>6043</v>
      </c>
      <c r="CA1035" t="s">
        <v>6089</v>
      </c>
      <c r="CB1035">
        <v>25.125980380000001</v>
      </c>
      <c r="CC1035">
        <v>121.5052185</v>
      </c>
      <c r="CJ1035">
        <v>21060</v>
      </c>
      <c r="CK1035">
        <v>10325</v>
      </c>
      <c r="CL1035" t="s">
        <v>11132</v>
      </c>
      <c r="CM1035" t="s">
        <v>11133</v>
      </c>
      <c r="CN1035">
        <v>8</v>
      </c>
      <c r="CP1035">
        <v>0</v>
      </c>
      <c r="CQ1035">
        <v>121.4860328</v>
      </c>
      <c r="CR1035">
        <v>24.951591539999999</v>
      </c>
      <c r="CS1035" t="s">
        <v>11229</v>
      </c>
      <c r="CT1035" t="s">
        <v>11230</v>
      </c>
      <c r="CU1035" t="str">
        <f t="shared" si="119"/>
        <v>安康路</v>
      </c>
      <c r="CV1035" t="str">
        <f t="shared" si="120"/>
        <v>三段2</v>
      </c>
    </row>
    <row r="1036" spans="76:100" x14ac:dyDescent="0.25">
      <c r="BX1036" t="s">
        <v>6090</v>
      </c>
      <c r="BY1036" t="s">
        <v>117</v>
      </c>
      <c r="BZ1036" t="s">
        <v>6091</v>
      </c>
      <c r="CA1036" t="s">
        <v>6092</v>
      </c>
      <c r="CB1036">
        <v>25.121839520000002</v>
      </c>
      <c r="CC1036">
        <v>121.50707250000001</v>
      </c>
      <c r="CJ1036">
        <v>21061</v>
      </c>
      <c r="CK1036">
        <v>10325</v>
      </c>
      <c r="CL1036" t="s">
        <v>11231</v>
      </c>
      <c r="CM1036" t="s">
        <v>11232</v>
      </c>
      <c r="CN1036">
        <v>9</v>
      </c>
      <c r="CP1036">
        <v>0</v>
      </c>
      <c r="CQ1036">
        <v>121.4883854</v>
      </c>
      <c r="CR1036">
        <v>24.951722669999999</v>
      </c>
      <c r="CS1036" t="s">
        <v>11233</v>
      </c>
      <c r="CT1036" t="s">
        <v>11234</v>
      </c>
      <c r="CU1036" t="str">
        <f t="shared" si="119"/>
        <v>安康路</v>
      </c>
      <c r="CV1036" t="str">
        <f t="shared" si="120"/>
        <v>三段1</v>
      </c>
    </row>
    <row r="1037" spans="76:100" x14ac:dyDescent="0.25">
      <c r="BX1037" t="s">
        <v>6093</v>
      </c>
      <c r="BY1037" t="s">
        <v>117</v>
      </c>
      <c r="BZ1037" t="s">
        <v>6094</v>
      </c>
      <c r="CA1037" t="s">
        <v>6095</v>
      </c>
      <c r="CB1037">
        <v>25.14133</v>
      </c>
      <c r="CC1037">
        <v>121.51482</v>
      </c>
      <c r="CJ1037">
        <v>21062</v>
      </c>
      <c r="CK1037">
        <v>10325</v>
      </c>
      <c r="CL1037" t="s">
        <v>11235</v>
      </c>
      <c r="CM1037" t="s">
        <v>11236</v>
      </c>
      <c r="CN1037">
        <v>10</v>
      </c>
      <c r="CP1037">
        <v>0</v>
      </c>
      <c r="CQ1037">
        <v>121.48955100000001</v>
      </c>
      <c r="CR1037">
        <v>24.951708</v>
      </c>
      <c r="CS1037" t="s">
        <v>11237</v>
      </c>
      <c r="CT1037" t="s">
        <v>11238</v>
      </c>
      <c r="CU1037" t="str">
        <f t="shared" si="119"/>
        <v>安康路</v>
      </c>
      <c r="CV1037" t="str">
        <f t="shared" si="120"/>
        <v>三段1</v>
      </c>
    </row>
    <row r="1038" spans="76:100" x14ac:dyDescent="0.25">
      <c r="BX1038" t="s">
        <v>6096</v>
      </c>
      <c r="BY1038" t="s">
        <v>117</v>
      </c>
      <c r="BZ1038" t="s">
        <v>6097</v>
      </c>
      <c r="CA1038" t="s">
        <v>6098</v>
      </c>
      <c r="CB1038">
        <v>25.119730000000001</v>
      </c>
      <c r="CC1038">
        <v>121.4666519</v>
      </c>
      <c r="CJ1038">
        <v>21063</v>
      </c>
      <c r="CK1038">
        <v>10325</v>
      </c>
      <c r="CL1038" t="s">
        <v>11239</v>
      </c>
      <c r="CM1038" t="s">
        <v>11240</v>
      </c>
      <c r="CN1038">
        <v>11</v>
      </c>
      <c r="CP1038">
        <v>0</v>
      </c>
      <c r="CQ1038">
        <v>121.4915448</v>
      </c>
      <c r="CR1038">
        <v>24.951773540000001</v>
      </c>
      <c r="CS1038" t="s">
        <v>11241</v>
      </c>
      <c r="CT1038" t="s">
        <v>11242</v>
      </c>
      <c r="CU1038" t="str">
        <f t="shared" si="119"/>
        <v>安康路</v>
      </c>
      <c r="CV1038" t="str">
        <f t="shared" si="120"/>
        <v>三段8</v>
      </c>
    </row>
    <row r="1039" spans="76:100" x14ac:dyDescent="0.25">
      <c r="BX1039" t="s">
        <v>4947</v>
      </c>
      <c r="BY1039" t="s">
        <v>117</v>
      </c>
      <c r="BZ1039" t="s">
        <v>3895</v>
      </c>
      <c r="CA1039" t="s">
        <v>6099</v>
      </c>
      <c r="CB1039">
        <v>25.13555908</v>
      </c>
      <c r="CC1039">
        <v>121.5001602</v>
      </c>
      <c r="CJ1039">
        <v>21069</v>
      </c>
      <c r="CK1039">
        <v>10325</v>
      </c>
      <c r="CL1039" t="s">
        <v>10599</v>
      </c>
      <c r="CM1039" t="s">
        <v>10600</v>
      </c>
      <c r="CN1039">
        <v>18</v>
      </c>
      <c r="CP1039">
        <v>0</v>
      </c>
      <c r="CQ1039">
        <v>121.49669799999999</v>
      </c>
      <c r="CR1039">
        <v>24.955162000000001</v>
      </c>
      <c r="CS1039" t="s">
        <v>11243</v>
      </c>
      <c r="CT1039" t="s">
        <v>11244</v>
      </c>
      <c r="CU1039" t="str">
        <f t="shared" si="119"/>
        <v>安康路</v>
      </c>
      <c r="CV1039" t="str">
        <f t="shared" si="120"/>
        <v>二段3</v>
      </c>
    </row>
    <row r="1040" spans="76:100" x14ac:dyDescent="0.25">
      <c r="BX1040" t="s">
        <v>6100</v>
      </c>
      <c r="BY1040" t="s">
        <v>117</v>
      </c>
      <c r="BZ1040" t="s">
        <v>6101</v>
      </c>
      <c r="CA1040" t="s">
        <v>6102</v>
      </c>
      <c r="CB1040">
        <v>25.150576520000001</v>
      </c>
      <c r="CC1040">
        <v>121.54844370000001</v>
      </c>
      <c r="CJ1040">
        <v>21086</v>
      </c>
      <c r="CK1040">
        <v>10325</v>
      </c>
      <c r="CL1040" t="s">
        <v>4679</v>
      </c>
      <c r="CM1040" t="s">
        <v>11245</v>
      </c>
      <c r="CN1040">
        <v>36</v>
      </c>
      <c r="CO1040">
        <v>-1</v>
      </c>
      <c r="CP1040">
        <v>0</v>
      </c>
      <c r="CQ1040">
        <v>121.53884499999999</v>
      </c>
      <c r="CR1040">
        <v>24.969422000000002</v>
      </c>
      <c r="CS1040" t="s">
        <v>11246</v>
      </c>
      <c r="CT1040" t="s">
        <v>11247</v>
      </c>
      <c r="CU1040" t="str">
        <f t="shared" si="119"/>
        <v>新北市</v>
      </c>
      <c r="CV1040" t="str">
        <f t="shared" si="120"/>
        <v>新店區</v>
      </c>
    </row>
    <row r="1041" spans="76:100" x14ac:dyDescent="0.25">
      <c r="BX1041" t="s">
        <v>6103</v>
      </c>
      <c r="BY1041" t="s">
        <v>117</v>
      </c>
      <c r="BZ1041" t="s">
        <v>6057</v>
      </c>
      <c r="CA1041" t="s">
        <v>6104</v>
      </c>
      <c r="CB1041">
        <v>25.104744</v>
      </c>
      <c r="CC1041">
        <v>121.519809</v>
      </c>
      <c r="CJ1041">
        <v>21087</v>
      </c>
      <c r="CK1041">
        <v>10325</v>
      </c>
      <c r="CL1041" t="s">
        <v>11248</v>
      </c>
      <c r="CM1041" t="s">
        <v>11249</v>
      </c>
      <c r="CN1041">
        <v>37</v>
      </c>
      <c r="CP1041">
        <v>0</v>
      </c>
      <c r="CQ1041">
        <v>121.53715</v>
      </c>
      <c r="CR1041">
        <v>24.97099</v>
      </c>
      <c r="CS1041" t="s">
        <v>11250</v>
      </c>
      <c r="CT1041" t="s">
        <v>11251</v>
      </c>
      <c r="CU1041" t="str">
        <f t="shared" si="119"/>
        <v>三民路</v>
      </c>
      <c r="CV1041" t="str">
        <f t="shared" si="120"/>
        <v>35號</v>
      </c>
    </row>
    <row r="1042" spans="76:100" x14ac:dyDescent="0.25">
      <c r="BX1042" t="s">
        <v>6105</v>
      </c>
      <c r="BY1042" t="s">
        <v>117</v>
      </c>
      <c r="BZ1042" t="s">
        <v>6106</v>
      </c>
      <c r="CA1042" t="s">
        <v>6107</v>
      </c>
      <c r="CB1042">
        <v>25.142099380000001</v>
      </c>
      <c r="CC1042">
        <v>121.5124588</v>
      </c>
      <c r="CJ1042">
        <v>21088</v>
      </c>
      <c r="CK1042">
        <v>10325</v>
      </c>
      <c r="CL1042" t="s">
        <v>11252</v>
      </c>
      <c r="CM1042" t="s">
        <v>11253</v>
      </c>
      <c r="CN1042">
        <v>38</v>
      </c>
      <c r="CP1042">
        <v>0</v>
      </c>
      <c r="CQ1042">
        <v>121.535357</v>
      </c>
      <c r="CR1042">
        <v>24.972058000000001</v>
      </c>
      <c r="CS1042" t="s">
        <v>11254</v>
      </c>
      <c r="CT1042" t="s">
        <v>11255</v>
      </c>
      <c r="CU1042" t="str">
        <f t="shared" si="119"/>
        <v>三民路</v>
      </c>
      <c r="CV1042" t="str">
        <f t="shared" si="120"/>
        <v>55號</v>
      </c>
    </row>
    <row r="1043" spans="76:100" x14ac:dyDescent="0.25">
      <c r="BX1043" t="s">
        <v>6108</v>
      </c>
      <c r="BY1043" t="s">
        <v>117</v>
      </c>
      <c r="BZ1043" t="s">
        <v>6106</v>
      </c>
      <c r="CA1043" t="s">
        <v>6109</v>
      </c>
      <c r="CB1043">
        <v>25.14193916</v>
      </c>
      <c r="CC1043">
        <v>121.5071564</v>
      </c>
      <c r="CJ1043">
        <v>21090</v>
      </c>
      <c r="CK1043">
        <v>10325</v>
      </c>
      <c r="CL1043" t="s">
        <v>11256</v>
      </c>
      <c r="CM1043" t="s">
        <v>11257</v>
      </c>
      <c r="CN1043">
        <v>40</v>
      </c>
      <c r="CO1043">
        <v>-1</v>
      </c>
      <c r="CP1043">
        <v>0</v>
      </c>
      <c r="CQ1043">
        <v>121.53529</v>
      </c>
      <c r="CR1043">
        <v>24.975190000000001</v>
      </c>
      <c r="CS1043" t="s">
        <v>11258</v>
      </c>
      <c r="CT1043" t="s">
        <v>11259</v>
      </c>
      <c r="CU1043" t="str">
        <f t="shared" si="119"/>
        <v>三民路</v>
      </c>
      <c r="CV1043" t="str">
        <f t="shared" si="120"/>
        <v>142</v>
      </c>
    </row>
    <row r="1044" spans="76:100" x14ac:dyDescent="0.25">
      <c r="BX1044" t="s">
        <v>6110</v>
      </c>
      <c r="BY1044" t="s">
        <v>117</v>
      </c>
      <c r="BZ1044" t="s">
        <v>6111</v>
      </c>
      <c r="CA1044" t="s">
        <v>6112</v>
      </c>
      <c r="CB1044">
        <v>25.100089000000001</v>
      </c>
      <c r="CC1044">
        <v>121.50634700000001</v>
      </c>
      <c r="CJ1044">
        <v>21092</v>
      </c>
      <c r="CK1044">
        <v>10325</v>
      </c>
      <c r="CL1044" t="s">
        <v>11260</v>
      </c>
      <c r="CM1044" t="s">
        <v>11261</v>
      </c>
      <c r="CN1044">
        <v>42</v>
      </c>
      <c r="CP1044">
        <v>0</v>
      </c>
      <c r="CQ1044">
        <v>121.538881</v>
      </c>
      <c r="CR1044">
        <v>24.977758999999999</v>
      </c>
      <c r="CS1044" t="s">
        <v>11262</v>
      </c>
      <c r="CT1044" t="s">
        <v>11263</v>
      </c>
      <c r="CU1044" t="str">
        <f t="shared" si="119"/>
        <v>民族路</v>
      </c>
      <c r="CV1044" t="str">
        <f t="shared" si="120"/>
        <v>87號</v>
      </c>
    </row>
    <row r="1045" spans="76:100" x14ac:dyDescent="0.25">
      <c r="BX1045" t="s">
        <v>6113</v>
      </c>
      <c r="BY1045" t="s">
        <v>117</v>
      </c>
      <c r="BZ1045" t="s">
        <v>6057</v>
      </c>
      <c r="CA1045" t="s">
        <v>6114</v>
      </c>
      <c r="CB1045">
        <v>25.100997110000002</v>
      </c>
      <c r="CC1045">
        <v>121.5111864</v>
      </c>
      <c r="CJ1045">
        <v>21093</v>
      </c>
      <c r="CK1045">
        <v>10325</v>
      </c>
      <c r="CL1045" t="s">
        <v>11264</v>
      </c>
      <c r="CM1045" t="s">
        <v>11265</v>
      </c>
      <c r="CN1045">
        <v>43</v>
      </c>
      <c r="CP1045">
        <v>0</v>
      </c>
      <c r="CQ1045">
        <v>121.53848120000001</v>
      </c>
      <c r="CR1045">
        <v>24.97949646</v>
      </c>
      <c r="CS1045" t="s">
        <v>11266</v>
      </c>
      <c r="CT1045" t="s">
        <v>11267</v>
      </c>
      <c r="CU1045" t="str">
        <f t="shared" si="119"/>
        <v>(向北</v>
      </c>
      <c r="CV1045" t="str">
        <f t="shared" si="120"/>
        <v>)</v>
      </c>
    </row>
    <row r="1046" spans="76:100" x14ac:dyDescent="0.25">
      <c r="BX1046" t="s">
        <v>6115</v>
      </c>
      <c r="BY1046" t="s">
        <v>117</v>
      </c>
      <c r="BZ1046" t="s">
        <v>6116</v>
      </c>
      <c r="CA1046" t="s">
        <v>6117</v>
      </c>
      <c r="CB1046">
        <v>25.111270910000002</v>
      </c>
      <c r="CC1046">
        <v>121.51505280000001</v>
      </c>
      <c r="CJ1046">
        <v>21081</v>
      </c>
      <c r="CK1046">
        <v>10325</v>
      </c>
      <c r="CL1046" t="s">
        <v>10902</v>
      </c>
      <c r="CM1046" t="s">
        <v>10903</v>
      </c>
      <c r="CN1046">
        <v>31</v>
      </c>
      <c r="CP1046">
        <v>0</v>
      </c>
      <c r="CQ1046">
        <v>121.530152</v>
      </c>
      <c r="CR1046">
        <v>24.961041000000002</v>
      </c>
      <c r="CS1046" t="s">
        <v>11268</v>
      </c>
      <c r="CT1046" t="s">
        <v>11269</v>
      </c>
      <c r="CU1046" t="str">
        <f t="shared" si="119"/>
        <v>安康路</v>
      </c>
      <c r="CV1046" t="str">
        <f t="shared" si="120"/>
        <v>一段7</v>
      </c>
    </row>
    <row r="1047" spans="76:100" x14ac:dyDescent="0.25">
      <c r="BX1047" t="s">
        <v>6118</v>
      </c>
      <c r="BY1047" t="s">
        <v>117</v>
      </c>
      <c r="BZ1047" t="s">
        <v>6119</v>
      </c>
      <c r="CA1047" t="s">
        <v>6120</v>
      </c>
      <c r="CB1047">
        <v>25.140159610000001</v>
      </c>
      <c r="CC1047">
        <v>121.4892883</v>
      </c>
      <c r="CJ1047">
        <v>38311</v>
      </c>
      <c r="CK1047">
        <v>10753</v>
      </c>
      <c r="CL1047" t="s">
        <v>11270</v>
      </c>
      <c r="CM1047" t="s">
        <v>11271</v>
      </c>
      <c r="CN1047">
        <v>102</v>
      </c>
      <c r="CO1047">
        <v>-1</v>
      </c>
      <c r="CP1047">
        <v>1</v>
      </c>
      <c r="CQ1047">
        <v>121.627292</v>
      </c>
      <c r="CR1047">
        <v>25.007586280000002</v>
      </c>
      <c r="CS1047" t="s">
        <v>11272</v>
      </c>
      <c r="CT1047" t="s">
        <v>11273</v>
      </c>
      <c r="CU1047" t="str">
        <f t="shared" si="119"/>
        <v>翠谷街</v>
      </c>
      <c r="CV1047" t="str">
        <f t="shared" si="120"/>
        <v>1號同</v>
      </c>
    </row>
    <row r="1048" spans="76:100" x14ac:dyDescent="0.25">
      <c r="BX1048" t="s">
        <v>6121</v>
      </c>
      <c r="BY1048" t="s">
        <v>117</v>
      </c>
      <c r="BZ1048" t="s">
        <v>6122</v>
      </c>
      <c r="CA1048" t="s">
        <v>6123</v>
      </c>
      <c r="CB1048">
        <v>25.115169529999999</v>
      </c>
      <c r="CC1048">
        <v>121.5188522</v>
      </c>
      <c r="CJ1048">
        <v>38313</v>
      </c>
      <c r="CK1048">
        <v>10753</v>
      </c>
      <c r="CL1048" t="s">
        <v>8211</v>
      </c>
      <c r="CM1048" t="s">
        <v>8212</v>
      </c>
      <c r="CN1048">
        <v>105</v>
      </c>
      <c r="CO1048">
        <v>-1</v>
      </c>
      <c r="CP1048">
        <v>1</v>
      </c>
      <c r="CQ1048">
        <v>121.6185308</v>
      </c>
      <c r="CR1048">
        <v>25.00395151</v>
      </c>
      <c r="CS1048" t="s">
        <v>11274</v>
      </c>
      <c r="CT1048" t="s">
        <v>11275</v>
      </c>
      <c r="CU1048" t="str">
        <f t="shared" si="119"/>
        <v>北深路</v>
      </c>
      <c r="CV1048" t="str">
        <f t="shared" si="120"/>
        <v>二段5</v>
      </c>
    </row>
    <row r="1049" spans="76:100" x14ac:dyDescent="0.25">
      <c r="BX1049" t="s">
        <v>6124</v>
      </c>
      <c r="BY1049" t="s">
        <v>117</v>
      </c>
      <c r="BZ1049" t="s">
        <v>6125</v>
      </c>
      <c r="CA1049" t="s">
        <v>6126</v>
      </c>
      <c r="CB1049">
        <v>25.118219379999999</v>
      </c>
      <c r="CC1049">
        <v>121.5230408</v>
      </c>
      <c r="CJ1049">
        <v>21115</v>
      </c>
      <c r="CK1049">
        <v>10325</v>
      </c>
      <c r="CL1049" t="s">
        <v>11276</v>
      </c>
      <c r="CM1049" t="s">
        <v>11277</v>
      </c>
      <c r="CN1049">
        <v>64</v>
      </c>
      <c r="CP1049">
        <v>1</v>
      </c>
      <c r="CQ1049">
        <v>121.54883</v>
      </c>
      <c r="CR1049">
        <v>25.054580000000001</v>
      </c>
      <c r="CS1049" t="s">
        <v>11278</v>
      </c>
      <c r="CT1049" t="s">
        <v>11279</v>
      </c>
      <c r="CU1049" t="str">
        <f t="shared" si="119"/>
        <v>敦化北</v>
      </c>
      <c r="CV1049" t="str">
        <f t="shared" si="120"/>
        <v>路上近</v>
      </c>
    </row>
    <row r="1050" spans="76:100" x14ac:dyDescent="0.25">
      <c r="BX1050" t="s">
        <v>6127</v>
      </c>
      <c r="BY1050" t="s">
        <v>117</v>
      </c>
      <c r="BZ1050" t="s">
        <v>6094</v>
      </c>
      <c r="CA1050" t="s">
        <v>6128</v>
      </c>
      <c r="CB1050">
        <v>25.13791084</v>
      </c>
      <c r="CC1050">
        <v>121.5102234</v>
      </c>
      <c r="CJ1050">
        <v>21116</v>
      </c>
      <c r="CK1050">
        <v>10325</v>
      </c>
      <c r="CL1050" t="s">
        <v>11280</v>
      </c>
      <c r="CM1050" t="s">
        <v>11281</v>
      </c>
      <c r="CN1050">
        <v>65</v>
      </c>
      <c r="CP1050">
        <v>1</v>
      </c>
      <c r="CQ1050">
        <v>121.548768</v>
      </c>
      <c r="CR1050">
        <v>25.052139</v>
      </c>
      <c r="CS1050" t="s">
        <v>11282</v>
      </c>
      <c r="CT1050" t="s">
        <v>11283</v>
      </c>
      <c r="CU1050" t="str">
        <f t="shared" si="119"/>
        <v>敦化北</v>
      </c>
      <c r="CV1050" t="str">
        <f t="shared" si="120"/>
        <v>路10</v>
      </c>
    </row>
    <row r="1051" spans="76:100" x14ac:dyDescent="0.25">
      <c r="BX1051" t="s">
        <v>6129</v>
      </c>
      <c r="BY1051" t="s">
        <v>117</v>
      </c>
      <c r="BZ1051" t="s">
        <v>6130</v>
      </c>
      <c r="CA1051" t="s">
        <v>6131</v>
      </c>
      <c r="CB1051">
        <v>25.13806915</v>
      </c>
      <c r="CC1051">
        <v>121.4827576</v>
      </c>
      <c r="CJ1051">
        <v>21091</v>
      </c>
      <c r="CK1051">
        <v>10325</v>
      </c>
      <c r="CL1051" t="s">
        <v>11284</v>
      </c>
      <c r="CM1051" t="s">
        <v>11285</v>
      </c>
      <c r="CN1051">
        <v>41</v>
      </c>
      <c r="CO1051">
        <v>-1</v>
      </c>
      <c r="CP1051">
        <v>0</v>
      </c>
      <c r="CQ1051">
        <v>121.537003</v>
      </c>
      <c r="CR1051">
        <v>24.975918</v>
      </c>
      <c r="CS1051" t="s">
        <v>11286</v>
      </c>
      <c r="CT1051" t="s">
        <v>11287</v>
      </c>
      <c r="CU1051" t="str">
        <f t="shared" si="119"/>
        <v>民族路</v>
      </c>
      <c r="CV1051" t="str">
        <f t="shared" si="120"/>
        <v>219</v>
      </c>
    </row>
    <row r="1052" spans="76:100" x14ac:dyDescent="0.25">
      <c r="BX1052" t="s">
        <v>6132</v>
      </c>
      <c r="BY1052" t="s">
        <v>117</v>
      </c>
      <c r="BZ1052" t="s">
        <v>6091</v>
      </c>
      <c r="CA1052" t="s">
        <v>6133</v>
      </c>
      <c r="CB1052">
        <v>25.121210099999999</v>
      </c>
      <c r="CC1052">
        <v>121.5088272</v>
      </c>
      <c r="CJ1052">
        <v>151071</v>
      </c>
      <c r="CK1052">
        <v>16486</v>
      </c>
      <c r="CL1052" t="s">
        <v>9170</v>
      </c>
      <c r="CM1052" t="s">
        <v>9171</v>
      </c>
      <c r="CN1052">
        <v>70</v>
      </c>
      <c r="CP1052">
        <v>1</v>
      </c>
      <c r="CQ1052">
        <v>121.40912</v>
      </c>
      <c r="CR1052">
        <v>25.019691999999999</v>
      </c>
      <c r="CS1052" t="s">
        <v>11288</v>
      </c>
      <c r="CT1052" t="s">
        <v>11289</v>
      </c>
      <c r="CU1052" t="str">
        <f t="shared" si="119"/>
        <v>萬壽路</v>
      </c>
      <c r="CV1052" t="str">
        <f t="shared" si="120"/>
        <v>一段1</v>
      </c>
    </row>
    <row r="1053" spans="76:100" x14ac:dyDescent="0.25">
      <c r="BX1053" t="s">
        <v>6134</v>
      </c>
      <c r="BY1053" t="s">
        <v>117</v>
      </c>
      <c r="BZ1053" t="s">
        <v>6043</v>
      </c>
      <c r="CA1053" t="s">
        <v>6135</v>
      </c>
      <c r="CB1053">
        <v>25.126090000000001</v>
      </c>
      <c r="CC1053">
        <v>121.51106</v>
      </c>
      <c r="CJ1053">
        <v>151072</v>
      </c>
      <c r="CK1053">
        <v>16486</v>
      </c>
      <c r="CL1053" t="s">
        <v>9399</v>
      </c>
      <c r="CM1053" t="s">
        <v>11290</v>
      </c>
      <c r="CN1053">
        <v>71</v>
      </c>
      <c r="CP1053">
        <v>1</v>
      </c>
      <c r="CQ1053">
        <v>121.40708600000001</v>
      </c>
      <c r="CR1053">
        <v>25.018554000000002</v>
      </c>
      <c r="CS1053" t="s">
        <v>11291</v>
      </c>
      <c r="CT1053" t="s">
        <v>11292</v>
      </c>
      <c r="CU1053" t="str">
        <f t="shared" si="119"/>
        <v>萬壽路</v>
      </c>
      <c r="CV1053" t="str">
        <f t="shared" si="120"/>
        <v>一段1</v>
      </c>
    </row>
    <row r="1054" spans="76:100" x14ac:dyDescent="0.25">
      <c r="BX1054" t="s">
        <v>6136</v>
      </c>
      <c r="BY1054" t="s">
        <v>117</v>
      </c>
      <c r="BZ1054" t="s">
        <v>6035</v>
      </c>
      <c r="CA1054" t="s">
        <v>6137</v>
      </c>
      <c r="CB1054">
        <v>25.123910899999998</v>
      </c>
      <c r="CC1054">
        <v>121.5024796</v>
      </c>
      <c r="CJ1054">
        <v>20170</v>
      </c>
      <c r="CK1054">
        <v>10116</v>
      </c>
      <c r="CL1054" t="s">
        <v>11293</v>
      </c>
      <c r="CM1054" t="s">
        <v>11294</v>
      </c>
      <c r="CN1054">
        <v>26</v>
      </c>
      <c r="CO1054">
        <v>-1</v>
      </c>
      <c r="CP1054">
        <v>0</v>
      </c>
      <c r="CQ1054">
        <v>121.51691</v>
      </c>
      <c r="CR1054">
        <v>25.008458999999998</v>
      </c>
      <c r="CS1054" t="s">
        <v>11295</v>
      </c>
      <c r="CT1054" t="s">
        <v>11296</v>
      </c>
      <c r="CU1054" t="str">
        <f t="shared" si="119"/>
        <v>中正路</v>
      </c>
      <c r="CV1054" t="str">
        <f t="shared" si="120"/>
        <v>648</v>
      </c>
    </row>
    <row r="1055" spans="76:100" x14ac:dyDescent="0.25">
      <c r="BX1055" t="s">
        <v>6138</v>
      </c>
      <c r="BY1055" t="s">
        <v>117</v>
      </c>
      <c r="BZ1055" t="s">
        <v>6035</v>
      </c>
      <c r="CA1055" t="s">
        <v>6139</v>
      </c>
      <c r="CB1055">
        <v>25.12368012</v>
      </c>
      <c r="CC1055">
        <v>121.50189210000001</v>
      </c>
      <c r="CJ1055">
        <v>20174</v>
      </c>
      <c r="CK1055">
        <v>10116</v>
      </c>
      <c r="CL1055" t="s">
        <v>8744</v>
      </c>
      <c r="CM1055" t="s">
        <v>8745</v>
      </c>
      <c r="CN1055">
        <v>30</v>
      </c>
      <c r="CO1055">
        <v>-1</v>
      </c>
      <c r="CP1055">
        <v>0</v>
      </c>
      <c r="CQ1055">
        <v>121.51689880000001</v>
      </c>
      <c r="CR1055">
        <v>25.02425466</v>
      </c>
      <c r="CS1055" t="s">
        <v>11297</v>
      </c>
      <c r="CT1055" t="s">
        <v>11298</v>
      </c>
      <c r="CU1055" t="str">
        <f t="shared" si="119"/>
        <v>重慶南</v>
      </c>
      <c r="CV1055" t="str">
        <f t="shared" si="120"/>
        <v>路三段</v>
      </c>
    </row>
    <row r="1056" spans="76:100" x14ac:dyDescent="0.25">
      <c r="BX1056" t="s">
        <v>6140</v>
      </c>
      <c r="BY1056" t="s">
        <v>117</v>
      </c>
      <c r="BZ1056" t="s">
        <v>6057</v>
      </c>
      <c r="CA1056" t="s">
        <v>6141</v>
      </c>
      <c r="CB1056">
        <v>25.103102</v>
      </c>
      <c r="CC1056">
        <v>121.517613</v>
      </c>
      <c r="CJ1056">
        <v>208043</v>
      </c>
      <c r="CK1056">
        <v>18568</v>
      </c>
      <c r="CL1056" t="s">
        <v>11299</v>
      </c>
      <c r="CM1056" t="s">
        <v>11300</v>
      </c>
      <c r="CN1056">
        <v>1</v>
      </c>
      <c r="CO1056">
        <v>0</v>
      </c>
      <c r="CP1056">
        <v>0</v>
      </c>
      <c r="CQ1056">
        <v>121.36165699999999</v>
      </c>
      <c r="CR1056">
        <v>25.077490000000001</v>
      </c>
      <c r="CS1056" t="s">
        <v>11301</v>
      </c>
      <c r="CT1056" t="s">
        <v>11302</v>
      </c>
      <c r="CU1056" t="str">
        <f t="shared" si="119"/>
        <v>忠福路</v>
      </c>
      <c r="CV1056" t="str">
        <f t="shared" si="120"/>
        <v>路燈編</v>
      </c>
    </row>
    <row r="1057" spans="76:100" x14ac:dyDescent="0.25">
      <c r="BX1057" t="s">
        <v>4212</v>
      </c>
      <c r="BY1057" t="s">
        <v>117</v>
      </c>
      <c r="BZ1057" t="s">
        <v>6142</v>
      </c>
      <c r="CA1057" t="s">
        <v>6143</v>
      </c>
      <c r="CB1057">
        <v>25.139690399999999</v>
      </c>
      <c r="CC1057">
        <v>121.5032272</v>
      </c>
      <c r="CJ1057">
        <v>208044</v>
      </c>
      <c r="CK1057">
        <v>18568</v>
      </c>
      <c r="CL1057" t="s">
        <v>11303</v>
      </c>
      <c r="CM1057" t="s">
        <v>11304</v>
      </c>
      <c r="CN1057">
        <v>2</v>
      </c>
      <c r="CO1057">
        <v>0</v>
      </c>
      <c r="CP1057">
        <v>0</v>
      </c>
      <c r="CQ1057">
        <v>121.359317</v>
      </c>
      <c r="CR1057">
        <v>25.078493999999999</v>
      </c>
      <c r="CS1057" t="s">
        <v>11305</v>
      </c>
      <c r="CT1057" t="s">
        <v>11306</v>
      </c>
      <c r="CU1057" t="str">
        <f t="shared" si="119"/>
        <v>忠福路</v>
      </c>
      <c r="CV1057" t="str">
        <f t="shared" si="120"/>
        <v>路燈編</v>
      </c>
    </row>
    <row r="1058" spans="76:100" x14ac:dyDescent="0.25">
      <c r="BX1058" t="s">
        <v>6144</v>
      </c>
      <c r="BY1058" t="s">
        <v>117</v>
      </c>
      <c r="BZ1058" t="s">
        <v>6145</v>
      </c>
      <c r="CA1058" t="s">
        <v>6146</v>
      </c>
      <c r="CB1058">
        <v>25.141130449999999</v>
      </c>
      <c r="CC1058">
        <v>121.50531770000001</v>
      </c>
      <c r="CJ1058">
        <v>208045</v>
      </c>
      <c r="CK1058">
        <v>18568</v>
      </c>
      <c r="CL1058" t="s">
        <v>11307</v>
      </c>
      <c r="CM1058" t="s">
        <v>11308</v>
      </c>
      <c r="CN1058">
        <v>6</v>
      </c>
      <c r="CO1058">
        <v>0</v>
      </c>
      <c r="CP1058">
        <v>0</v>
      </c>
      <c r="CQ1058">
        <v>121.3563146</v>
      </c>
      <c r="CR1058">
        <v>25.072641999999998</v>
      </c>
      <c r="CS1058" t="s">
        <v>11309</v>
      </c>
      <c r="CT1058" t="s">
        <v>11310</v>
      </c>
      <c r="CU1058" t="str">
        <f t="shared" si="119"/>
        <v>新北市</v>
      </c>
      <c r="CV1058" t="str">
        <f t="shared" si="120"/>
        <v>林口區</v>
      </c>
    </row>
    <row r="1059" spans="76:100" x14ac:dyDescent="0.25">
      <c r="BX1059" t="s">
        <v>6147</v>
      </c>
      <c r="BY1059" t="s">
        <v>117</v>
      </c>
      <c r="BZ1059" t="s">
        <v>6101</v>
      </c>
      <c r="CA1059" t="s">
        <v>6148</v>
      </c>
      <c r="CB1059">
        <v>25.159016749999999</v>
      </c>
      <c r="CC1059">
        <v>121.5390112</v>
      </c>
      <c r="CJ1059">
        <v>208046</v>
      </c>
      <c r="CK1059">
        <v>18568</v>
      </c>
      <c r="CL1059" t="s">
        <v>5721</v>
      </c>
      <c r="CM1059" t="s">
        <v>11311</v>
      </c>
      <c r="CN1059">
        <v>7</v>
      </c>
      <c r="CO1059">
        <v>0</v>
      </c>
      <c r="CP1059">
        <v>0</v>
      </c>
      <c r="CQ1059">
        <v>121.356657</v>
      </c>
      <c r="CR1059">
        <v>25.070867</v>
      </c>
      <c r="CS1059" t="s">
        <v>11312</v>
      </c>
      <c r="CT1059" t="s">
        <v>11313</v>
      </c>
      <c r="CU1059" t="str">
        <f t="shared" si="119"/>
        <v>林口區</v>
      </c>
      <c r="CV1059" t="str">
        <f t="shared" si="120"/>
        <v>南勢六</v>
      </c>
    </row>
    <row r="1060" spans="76:100" x14ac:dyDescent="0.25">
      <c r="BX1060" t="s">
        <v>6149</v>
      </c>
      <c r="BY1060" t="s">
        <v>117</v>
      </c>
      <c r="BZ1060" t="s">
        <v>6119</v>
      </c>
      <c r="CA1060" t="s">
        <v>6150</v>
      </c>
      <c r="CB1060">
        <v>25.139340000000001</v>
      </c>
      <c r="CC1060">
        <v>121.48703</v>
      </c>
      <c r="CJ1060">
        <v>38314</v>
      </c>
      <c r="CK1060">
        <v>10753</v>
      </c>
      <c r="CL1060" t="s">
        <v>9136</v>
      </c>
      <c r="CM1060" t="s">
        <v>9137</v>
      </c>
      <c r="CN1060">
        <v>104</v>
      </c>
      <c r="CO1060">
        <v>-1</v>
      </c>
      <c r="CP1060">
        <v>1</v>
      </c>
      <c r="CQ1060">
        <v>121.6216689</v>
      </c>
      <c r="CR1060">
        <v>25.004691139999998</v>
      </c>
      <c r="CS1060" t="s">
        <v>11314</v>
      </c>
      <c r="CT1060" t="s">
        <v>11315</v>
      </c>
      <c r="CU1060" t="str">
        <f t="shared" si="119"/>
        <v>北深路</v>
      </c>
      <c r="CV1060" t="str">
        <f t="shared" si="120"/>
        <v>二段2</v>
      </c>
    </row>
    <row r="1061" spans="76:100" x14ac:dyDescent="0.25">
      <c r="BX1061" t="s">
        <v>6151</v>
      </c>
      <c r="BY1061" t="s">
        <v>117</v>
      </c>
      <c r="BZ1061" t="s">
        <v>6094</v>
      </c>
      <c r="CA1061" t="s">
        <v>6152</v>
      </c>
      <c r="CB1061">
        <v>25.138933000000002</v>
      </c>
      <c r="CC1061">
        <v>121.512342</v>
      </c>
      <c r="CJ1061">
        <v>38316</v>
      </c>
      <c r="CK1061">
        <v>10753</v>
      </c>
      <c r="CL1061" t="s">
        <v>11316</v>
      </c>
      <c r="CM1061" t="s">
        <v>11317</v>
      </c>
      <c r="CN1061">
        <v>108</v>
      </c>
      <c r="CO1061">
        <v>-1</v>
      </c>
      <c r="CP1061">
        <v>1</v>
      </c>
      <c r="CQ1061">
        <v>121.6121775</v>
      </c>
      <c r="CR1061">
        <v>25.001296960000001</v>
      </c>
      <c r="CS1061" t="s">
        <v>11318</v>
      </c>
      <c r="CT1061" t="s">
        <v>11319</v>
      </c>
      <c r="CU1061" t="str">
        <f t="shared" si="119"/>
        <v>北深路</v>
      </c>
      <c r="CV1061" t="str">
        <f t="shared" si="120"/>
        <v>二段1</v>
      </c>
    </row>
    <row r="1062" spans="76:100" x14ac:dyDescent="0.25">
      <c r="BX1062" t="s">
        <v>6153</v>
      </c>
      <c r="BY1062" t="s">
        <v>117</v>
      </c>
      <c r="BZ1062" t="s">
        <v>6097</v>
      </c>
      <c r="CA1062" t="s">
        <v>6154</v>
      </c>
      <c r="CB1062">
        <v>25.120450000000002</v>
      </c>
      <c r="CC1062">
        <v>121.46351</v>
      </c>
      <c r="CJ1062">
        <v>38317</v>
      </c>
      <c r="CK1062">
        <v>10753</v>
      </c>
      <c r="CL1062" t="s">
        <v>11320</v>
      </c>
      <c r="CM1062" t="s">
        <v>11321</v>
      </c>
      <c r="CN1062">
        <v>109</v>
      </c>
      <c r="CO1062">
        <v>-1</v>
      </c>
      <c r="CP1062">
        <v>1</v>
      </c>
      <c r="CQ1062">
        <v>121.610017</v>
      </c>
      <c r="CR1062">
        <v>25.001078</v>
      </c>
      <c r="CS1062" t="s">
        <v>11322</v>
      </c>
      <c r="CT1062" t="s">
        <v>11323</v>
      </c>
      <c r="CU1062" t="str">
        <f t="shared" si="119"/>
        <v>北深路</v>
      </c>
      <c r="CV1062" t="str">
        <f t="shared" si="120"/>
        <v>三段1</v>
      </c>
    </row>
    <row r="1063" spans="76:100" x14ac:dyDescent="0.25">
      <c r="BX1063" t="s">
        <v>6155</v>
      </c>
      <c r="BY1063" t="s">
        <v>117</v>
      </c>
      <c r="BZ1063" t="s">
        <v>6097</v>
      </c>
      <c r="CA1063" t="s">
        <v>6156</v>
      </c>
      <c r="CB1063">
        <v>25.120380000000001</v>
      </c>
      <c r="CC1063">
        <v>121.46381</v>
      </c>
      <c r="CJ1063">
        <v>38318</v>
      </c>
      <c r="CK1063">
        <v>10753</v>
      </c>
      <c r="CL1063" t="s">
        <v>11324</v>
      </c>
      <c r="CM1063" t="s">
        <v>11325</v>
      </c>
      <c r="CN1063">
        <v>110</v>
      </c>
      <c r="CO1063">
        <v>-1</v>
      </c>
      <c r="CP1063">
        <v>1</v>
      </c>
      <c r="CQ1063">
        <v>121.6060092</v>
      </c>
      <c r="CR1063">
        <v>25.001691820000001</v>
      </c>
      <c r="CS1063" t="s">
        <v>11326</v>
      </c>
      <c r="CT1063" t="s">
        <v>11327</v>
      </c>
      <c r="CU1063" t="str">
        <f t="shared" si="119"/>
        <v>北深路</v>
      </c>
      <c r="CV1063" t="str">
        <f t="shared" si="120"/>
        <v>三段1</v>
      </c>
    </row>
    <row r="1064" spans="76:100" x14ac:dyDescent="0.25">
      <c r="BX1064" t="s">
        <v>6157</v>
      </c>
      <c r="BY1064" t="s">
        <v>117</v>
      </c>
      <c r="BZ1064" t="s">
        <v>6097</v>
      </c>
      <c r="CA1064" t="s">
        <v>6154</v>
      </c>
      <c r="CB1064">
        <v>25.120460000000001</v>
      </c>
      <c r="CC1064">
        <v>121.46382</v>
      </c>
      <c r="CJ1064">
        <v>38319</v>
      </c>
      <c r="CK1064">
        <v>10753</v>
      </c>
      <c r="CL1064" t="s">
        <v>316</v>
      </c>
      <c r="CM1064" t="s">
        <v>10489</v>
      </c>
      <c r="CN1064">
        <v>111</v>
      </c>
      <c r="CO1064">
        <v>-1</v>
      </c>
      <c r="CP1064">
        <v>1</v>
      </c>
      <c r="CQ1064">
        <v>121.60371259999999</v>
      </c>
      <c r="CR1064">
        <v>25.002777720000001</v>
      </c>
      <c r="CS1064" t="s">
        <v>11328</v>
      </c>
      <c r="CT1064" t="s">
        <v>11329</v>
      </c>
      <c r="CU1064" t="str">
        <f t="shared" si="119"/>
        <v>北深路</v>
      </c>
      <c r="CV1064" t="str">
        <f t="shared" si="120"/>
        <v>3段1</v>
      </c>
    </row>
    <row r="1065" spans="76:100" x14ac:dyDescent="0.25">
      <c r="BX1065" t="s">
        <v>6158</v>
      </c>
      <c r="BY1065" t="s">
        <v>117</v>
      </c>
      <c r="BZ1065" t="s">
        <v>6116</v>
      </c>
      <c r="CA1065" t="s">
        <v>6159</v>
      </c>
      <c r="CB1065">
        <v>25.114719999999998</v>
      </c>
      <c r="CC1065">
        <v>121.51429</v>
      </c>
      <c r="CJ1065">
        <v>38320</v>
      </c>
      <c r="CK1065">
        <v>10753</v>
      </c>
      <c r="CL1065" t="s">
        <v>11330</v>
      </c>
      <c r="CM1065" t="s">
        <v>11331</v>
      </c>
      <c r="CN1065">
        <v>112</v>
      </c>
      <c r="CO1065">
        <v>-1</v>
      </c>
      <c r="CP1065">
        <v>1</v>
      </c>
      <c r="CQ1065">
        <v>121.6007805</v>
      </c>
      <c r="CR1065">
        <v>25.003972879999999</v>
      </c>
      <c r="CS1065" t="s">
        <v>11332</v>
      </c>
      <c r="CT1065" t="s">
        <v>11333</v>
      </c>
      <c r="CU1065" t="str">
        <f t="shared" si="119"/>
        <v>北深路</v>
      </c>
      <c r="CV1065" t="str">
        <f t="shared" si="120"/>
        <v>三段1</v>
      </c>
    </row>
    <row r="1066" spans="76:100" x14ac:dyDescent="0.25">
      <c r="BX1066" t="s">
        <v>6160</v>
      </c>
      <c r="BY1066" t="s">
        <v>117</v>
      </c>
      <c r="BZ1066" t="s">
        <v>6125</v>
      </c>
      <c r="CA1066" t="s">
        <v>6161</v>
      </c>
      <c r="CB1066">
        <v>25.1142292</v>
      </c>
      <c r="CC1066">
        <v>121.5247269</v>
      </c>
      <c r="CJ1066">
        <v>38321</v>
      </c>
      <c r="CK1066">
        <v>10753</v>
      </c>
      <c r="CL1066" t="s">
        <v>11334</v>
      </c>
      <c r="CM1066" t="s">
        <v>11335</v>
      </c>
      <c r="CN1066">
        <v>113</v>
      </c>
      <c r="CO1066">
        <v>-1</v>
      </c>
      <c r="CP1066">
        <v>1</v>
      </c>
      <c r="CQ1066">
        <v>121.59836660000001</v>
      </c>
      <c r="CR1066">
        <v>25.004786129999999</v>
      </c>
      <c r="CS1066" t="s">
        <v>11336</v>
      </c>
      <c r="CT1066" t="s">
        <v>11337</v>
      </c>
      <c r="CU1066" t="str">
        <f t="shared" si="119"/>
        <v>北深路</v>
      </c>
      <c r="CV1066" t="str">
        <f t="shared" si="120"/>
        <v>三段2</v>
      </c>
    </row>
    <row r="1067" spans="76:100" x14ac:dyDescent="0.25">
      <c r="BX1067" t="s">
        <v>6162</v>
      </c>
      <c r="BY1067" t="s">
        <v>117</v>
      </c>
      <c r="BZ1067" t="s">
        <v>6125</v>
      </c>
      <c r="CA1067" t="s">
        <v>6163</v>
      </c>
      <c r="CB1067">
        <v>25.110549930000001</v>
      </c>
      <c r="CC1067">
        <v>121.5219879</v>
      </c>
      <c r="CJ1067">
        <v>38323</v>
      </c>
      <c r="CK1067">
        <v>10753</v>
      </c>
      <c r="CL1067" t="s">
        <v>11338</v>
      </c>
      <c r="CM1067" t="s">
        <v>11339</v>
      </c>
      <c r="CN1067">
        <v>119</v>
      </c>
      <c r="CO1067">
        <v>-1</v>
      </c>
      <c r="CP1067">
        <v>1</v>
      </c>
      <c r="CQ1067">
        <v>121.58328779999999</v>
      </c>
      <c r="CR1067">
        <v>25.002839340000001</v>
      </c>
      <c r="CS1067" t="s">
        <v>11340</v>
      </c>
      <c r="CT1067" t="s">
        <v>11341</v>
      </c>
      <c r="CU1067" t="str">
        <f t="shared" si="119"/>
        <v>木柵路</v>
      </c>
      <c r="CV1067" t="str">
        <f t="shared" si="120"/>
        <v>五段(</v>
      </c>
    </row>
    <row r="1068" spans="76:100" x14ac:dyDescent="0.25">
      <c r="BX1068" t="s">
        <v>6164</v>
      </c>
      <c r="BY1068" t="s">
        <v>117</v>
      </c>
      <c r="BZ1068" t="s">
        <v>4521</v>
      </c>
      <c r="CA1068" t="s">
        <v>6165</v>
      </c>
      <c r="CB1068">
        <v>25.108827999999999</v>
      </c>
      <c r="CC1068">
        <v>121.512326</v>
      </c>
      <c r="CJ1068">
        <v>38325</v>
      </c>
      <c r="CK1068">
        <v>10753</v>
      </c>
      <c r="CL1068" t="s">
        <v>10463</v>
      </c>
      <c r="CM1068" t="s">
        <v>10464</v>
      </c>
      <c r="CN1068">
        <v>120</v>
      </c>
      <c r="CO1068">
        <v>-1</v>
      </c>
      <c r="CP1068">
        <v>1</v>
      </c>
      <c r="CQ1068">
        <v>121.5793415</v>
      </c>
      <c r="CR1068">
        <v>25.00105456</v>
      </c>
      <c r="CS1068" t="s">
        <v>11342</v>
      </c>
      <c r="CT1068" t="s">
        <v>11343</v>
      </c>
      <c r="CU1068" t="str">
        <f t="shared" si="119"/>
        <v>木柵路</v>
      </c>
      <c r="CV1068" t="str">
        <f t="shared" si="120"/>
        <v>五段3</v>
      </c>
    </row>
    <row r="1069" spans="76:100" x14ac:dyDescent="0.25">
      <c r="BX1069" t="s">
        <v>6166</v>
      </c>
      <c r="BY1069" t="s">
        <v>117</v>
      </c>
      <c r="BZ1069" t="s">
        <v>6119</v>
      </c>
      <c r="CA1069" t="s">
        <v>6167</v>
      </c>
      <c r="CB1069">
        <v>25.138629909999999</v>
      </c>
      <c r="CC1069">
        <v>121.48928069999999</v>
      </c>
      <c r="CJ1069">
        <v>38330</v>
      </c>
      <c r="CK1069">
        <v>10753</v>
      </c>
      <c r="CL1069" t="s">
        <v>11344</v>
      </c>
      <c r="CM1069" t="s">
        <v>11345</v>
      </c>
      <c r="CN1069">
        <v>126</v>
      </c>
      <c r="CO1069">
        <v>-1</v>
      </c>
      <c r="CP1069">
        <v>1</v>
      </c>
      <c r="CQ1069">
        <v>121.5700968</v>
      </c>
      <c r="CR1069">
        <v>24.990138930000001</v>
      </c>
      <c r="CS1069" t="s">
        <v>11346</v>
      </c>
      <c r="CT1069" t="s">
        <v>11347</v>
      </c>
      <c r="CU1069" t="str">
        <f t="shared" si="119"/>
        <v>木柵路</v>
      </c>
      <c r="CV1069" t="str">
        <f t="shared" si="120"/>
        <v>三段1</v>
      </c>
    </row>
    <row r="1070" spans="76:100" x14ac:dyDescent="0.25">
      <c r="BX1070" t="s">
        <v>6168</v>
      </c>
      <c r="BY1070" t="s">
        <v>117</v>
      </c>
      <c r="BZ1070" t="s">
        <v>6119</v>
      </c>
      <c r="CA1070" t="s">
        <v>6169</v>
      </c>
      <c r="CB1070">
        <v>25.140949249999998</v>
      </c>
      <c r="CC1070">
        <v>121.4885788</v>
      </c>
      <c r="CJ1070">
        <v>38331</v>
      </c>
      <c r="CK1070">
        <v>10753</v>
      </c>
      <c r="CL1070" t="s">
        <v>11348</v>
      </c>
      <c r="CM1070" t="s">
        <v>11349</v>
      </c>
      <c r="CN1070">
        <v>127</v>
      </c>
      <c r="CO1070">
        <v>-1</v>
      </c>
      <c r="CP1070">
        <v>1</v>
      </c>
      <c r="CQ1070">
        <v>121.5663619</v>
      </c>
      <c r="CR1070">
        <v>24.988579049999998</v>
      </c>
      <c r="CS1070" t="s">
        <v>11350</v>
      </c>
      <c r="CT1070" t="s">
        <v>11351</v>
      </c>
      <c r="CU1070" t="str">
        <f t="shared" si="119"/>
        <v>木柵路</v>
      </c>
      <c r="CV1070" t="str">
        <f t="shared" si="120"/>
        <v>二段5</v>
      </c>
    </row>
    <row r="1071" spans="76:100" x14ac:dyDescent="0.25">
      <c r="BX1071" t="s">
        <v>6170</v>
      </c>
      <c r="BY1071" t="s">
        <v>117</v>
      </c>
      <c r="BZ1071" t="s">
        <v>6171</v>
      </c>
      <c r="CA1071" t="s">
        <v>6172</v>
      </c>
      <c r="CB1071">
        <v>25.112372499999999</v>
      </c>
      <c r="CC1071">
        <v>121.51714</v>
      </c>
      <c r="CJ1071">
        <v>38332</v>
      </c>
      <c r="CK1071">
        <v>10753</v>
      </c>
      <c r="CL1071" t="s">
        <v>11352</v>
      </c>
      <c r="CM1071" t="s">
        <v>11353</v>
      </c>
      <c r="CN1071">
        <v>128</v>
      </c>
      <c r="CO1071">
        <v>-1</v>
      </c>
      <c r="CP1071">
        <v>1</v>
      </c>
      <c r="CQ1071">
        <v>121.56251</v>
      </c>
      <c r="CR1071">
        <v>24.988869999999999</v>
      </c>
      <c r="CS1071" t="s">
        <v>11354</v>
      </c>
      <c r="CT1071" t="s">
        <v>11355</v>
      </c>
      <c r="CU1071" t="str">
        <f t="shared" si="119"/>
        <v>木柵路</v>
      </c>
      <c r="CV1071" t="str">
        <f t="shared" si="120"/>
        <v>二段1</v>
      </c>
    </row>
    <row r="1072" spans="76:100" x14ac:dyDescent="0.25">
      <c r="BX1072" t="s">
        <v>6173</v>
      </c>
      <c r="BY1072" t="s">
        <v>117</v>
      </c>
      <c r="BZ1072" t="s">
        <v>6174</v>
      </c>
      <c r="CA1072" t="s">
        <v>6175</v>
      </c>
      <c r="CB1072">
        <v>25.128269199999998</v>
      </c>
      <c r="CC1072">
        <v>121.4663467</v>
      </c>
      <c r="CJ1072">
        <v>38333</v>
      </c>
      <c r="CK1072">
        <v>10753</v>
      </c>
      <c r="CL1072" t="s">
        <v>11356</v>
      </c>
      <c r="CM1072" t="s">
        <v>11357</v>
      </c>
      <c r="CN1072">
        <v>129</v>
      </c>
      <c r="CO1072">
        <v>-1</v>
      </c>
      <c r="CP1072">
        <v>1</v>
      </c>
      <c r="CQ1072">
        <v>121.5593978</v>
      </c>
      <c r="CR1072">
        <v>24.988825309999999</v>
      </c>
      <c r="CS1072" t="s">
        <v>11358</v>
      </c>
      <c r="CT1072" t="s">
        <v>11359</v>
      </c>
      <c r="CU1072" t="str">
        <f t="shared" si="119"/>
        <v>木柵路</v>
      </c>
      <c r="CV1072" t="str">
        <f t="shared" si="120"/>
        <v>二段6</v>
      </c>
    </row>
    <row r="1073" spans="76:100" x14ac:dyDescent="0.25">
      <c r="BX1073" t="s">
        <v>6176</v>
      </c>
      <c r="BY1073" t="s">
        <v>117</v>
      </c>
      <c r="BZ1073" t="s">
        <v>6035</v>
      </c>
      <c r="CA1073" t="s">
        <v>6177</v>
      </c>
      <c r="CB1073">
        <v>25.130512</v>
      </c>
      <c r="CC1073">
        <v>121.50445999999999</v>
      </c>
      <c r="CJ1073">
        <v>38334</v>
      </c>
      <c r="CK1073">
        <v>10753</v>
      </c>
      <c r="CL1073" t="s">
        <v>11360</v>
      </c>
      <c r="CM1073" t="s">
        <v>11361</v>
      </c>
      <c r="CN1073">
        <v>130</v>
      </c>
      <c r="CO1073">
        <v>-1</v>
      </c>
      <c r="CP1073">
        <v>1</v>
      </c>
      <c r="CQ1073">
        <v>121.5565055</v>
      </c>
      <c r="CR1073">
        <v>24.988365659999999</v>
      </c>
      <c r="CS1073" t="s">
        <v>11362</v>
      </c>
      <c r="CT1073" t="s">
        <v>11363</v>
      </c>
      <c r="CU1073" t="str">
        <f t="shared" si="119"/>
        <v>木柵路</v>
      </c>
      <c r="CV1073" t="str">
        <f t="shared" si="120"/>
        <v>一段3</v>
      </c>
    </row>
    <row r="1074" spans="76:100" x14ac:dyDescent="0.25">
      <c r="BX1074" t="s">
        <v>6178</v>
      </c>
      <c r="BY1074" t="s">
        <v>117</v>
      </c>
      <c r="BZ1074" t="s">
        <v>4578</v>
      </c>
      <c r="CA1074" t="s">
        <v>6179</v>
      </c>
      <c r="CB1074">
        <v>25.136009219999998</v>
      </c>
      <c r="CC1074">
        <v>121.49665830000001</v>
      </c>
      <c r="CJ1074">
        <v>38336</v>
      </c>
      <c r="CK1074">
        <v>10753</v>
      </c>
      <c r="CL1074" t="s">
        <v>11364</v>
      </c>
      <c r="CM1074" t="s">
        <v>11365</v>
      </c>
      <c r="CN1074">
        <v>132</v>
      </c>
      <c r="CO1074">
        <v>-1</v>
      </c>
      <c r="CP1074">
        <v>1</v>
      </c>
      <c r="CQ1074">
        <v>121.551783</v>
      </c>
      <c r="CR1074">
        <v>24.987823209999998</v>
      </c>
      <c r="CS1074" t="s">
        <v>11366</v>
      </c>
      <c r="CT1074" t="s">
        <v>11367</v>
      </c>
      <c r="CU1074" t="str">
        <f t="shared" si="119"/>
        <v>木柵路</v>
      </c>
      <c r="CV1074" t="str">
        <f t="shared" si="120"/>
        <v>一段2</v>
      </c>
    </row>
    <row r="1075" spans="76:100" x14ac:dyDescent="0.25">
      <c r="BX1075" t="s">
        <v>6180</v>
      </c>
      <c r="BY1075" t="s">
        <v>117</v>
      </c>
      <c r="BZ1075" t="s">
        <v>6097</v>
      </c>
      <c r="CA1075" t="s">
        <v>6181</v>
      </c>
      <c r="CB1075">
        <v>25.119730000000001</v>
      </c>
      <c r="CC1075">
        <v>121.46369</v>
      </c>
      <c r="CJ1075">
        <v>38337</v>
      </c>
      <c r="CK1075">
        <v>10753</v>
      </c>
      <c r="CL1075" t="s">
        <v>11368</v>
      </c>
      <c r="CM1075" t="s">
        <v>11369</v>
      </c>
      <c r="CN1075">
        <v>133</v>
      </c>
      <c r="CO1075">
        <v>-1</v>
      </c>
      <c r="CP1075">
        <v>1</v>
      </c>
      <c r="CQ1075">
        <v>121.55007740000001</v>
      </c>
      <c r="CR1075">
        <v>24.987592329999998</v>
      </c>
      <c r="CS1075" t="s">
        <v>11370</v>
      </c>
      <c r="CT1075" t="s">
        <v>11371</v>
      </c>
      <c r="CU1075" t="str">
        <f t="shared" si="119"/>
        <v>試院路</v>
      </c>
      <c r="CV1075" t="str">
        <f t="shared" si="120"/>
        <v>1號同</v>
      </c>
    </row>
    <row r="1076" spans="76:100" x14ac:dyDescent="0.25">
      <c r="BX1076" t="s">
        <v>6182</v>
      </c>
      <c r="BY1076" t="s">
        <v>117</v>
      </c>
      <c r="BZ1076" t="s">
        <v>6097</v>
      </c>
      <c r="CA1076" t="s">
        <v>6183</v>
      </c>
      <c r="CB1076">
        <v>25.123580929999999</v>
      </c>
      <c r="CC1076">
        <v>121.46344759999999</v>
      </c>
      <c r="CJ1076">
        <v>38338</v>
      </c>
      <c r="CK1076">
        <v>10753</v>
      </c>
      <c r="CL1076" t="s">
        <v>286</v>
      </c>
      <c r="CM1076" t="s">
        <v>11372</v>
      </c>
      <c r="CN1076">
        <v>135</v>
      </c>
      <c r="CP1076">
        <v>1</v>
      </c>
      <c r="CQ1076">
        <v>121.54401</v>
      </c>
      <c r="CR1076">
        <v>24.988579999999999</v>
      </c>
      <c r="CS1076" t="s">
        <v>11373</v>
      </c>
      <c r="CT1076" t="s">
        <v>11374</v>
      </c>
      <c r="CU1076" t="str">
        <f t="shared" si="119"/>
        <v>木柵路</v>
      </c>
      <c r="CV1076" t="str">
        <f t="shared" si="120"/>
        <v>一段1</v>
      </c>
    </row>
    <row r="1077" spans="76:100" x14ac:dyDescent="0.25">
      <c r="BX1077" t="s">
        <v>6184</v>
      </c>
      <c r="BY1077" t="s">
        <v>117</v>
      </c>
      <c r="BZ1077" t="s">
        <v>6130</v>
      </c>
      <c r="CA1077" t="s">
        <v>6185</v>
      </c>
      <c r="CB1077">
        <v>25.140350340000001</v>
      </c>
      <c r="CC1077">
        <v>121.4844208</v>
      </c>
      <c r="CJ1077">
        <v>38341</v>
      </c>
      <c r="CK1077">
        <v>10753</v>
      </c>
      <c r="CL1077" t="s">
        <v>11375</v>
      </c>
      <c r="CM1077" t="s">
        <v>11376</v>
      </c>
      <c r="CN1077">
        <v>137</v>
      </c>
      <c r="CP1077">
        <v>1</v>
      </c>
      <c r="CQ1077">
        <v>121.5413751</v>
      </c>
      <c r="CR1077">
        <v>24.992077519999999</v>
      </c>
      <c r="CS1077" t="s">
        <v>11377</v>
      </c>
      <c r="CT1077" t="s">
        <v>11378</v>
      </c>
      <c r="CU1077" t="str">
        <f t="shared" si="119"/>
        <v>景文街</v>
      </c>
      <c r="CV1077" t="str">
        <f t="shared" si="120"/>
        <v>43號</v>
      </c>
    </row>
    <row r="1078" spans="76:100" x14ac:dyDescent="0.25">
      <c r="BX1078" t="s">
        <v>6186</v>
      </c>
      <c r="BY1078" t="s">
        <v>117</v>
      </c>
      <c r="BZ1078" t="s">
        <v>6187</v>
      </c>
      <c r="CA1078" t="s">
        <v>6188</v>
      </c>
      <c r="CB1078">
        <v>25.136240010000002</v>
      </c>
      <c r="CC1078">
        <v>121.49053960000001</v>
      </c>
      <c r="CJ1078">
        <v>38343</v>
      </c>
      <c r="CK1078">
        <v>10753</v>
      </c>
      <c r="CL1078" t="s">
        <v>11379</v>
      </c>
      <c r="CM1078" t="s">
        <v>11380</v>
      </c>
      <c r="CN1078">
        <v>138</v>
      </c>
      <c r="CO1078">
        <v>-1</v>
      </c>
      <c r="CP1078">
        <v>1</v>
      </c>
      <c r="CQ1078">
        <v>121.53885320000001</v>
      </c>
      <c r="CR1078">
        <v>24.994031549999999</v>
      </c>
      <c r="CS1078" t="s">
        <v>11381</v>
      </c>
      <c r="CT1078" t="s">
        <v>11382</v>
      </c>
      <c r="CU1078" t="str">
        <f t="shared" si="119"/>
        <v>景福街</v>
      </c>
      <c r="CV1078" t="str">
        <f t="shared" si="120"/>
        <v>226</v>
      </c>
    </row>
    <row r="1079" spans="76:100" x14ac:dyDescent="0.25">
      <c r="BX1079" t="s">
        <v>6189</v>
      </c>
      <c r="BY1079" t="s">
        <v>117</v>
      </c>
      <c r="BZ1079" t="s">
        <v>4512</v>
      </c>
      <c r="CA1079" t="s">
        <v>6190</v>
      </c>
      <c r="CB1079">
        <v>25.14188004</v>
      </c>
      <c r="CC1079">
        <v>121.4988022</v>
      </c>
      <c r="CJ1079">
        <v>177191</v>
      </c>
      <c r="CK1079">
        <v>10173</v>
      </c>
      <c r="CL1079" t="s">
        <v>11383</v>
      </c>
      <c r="CM1079" t="s">
        <v>11384</v>
      </c>
      <c r="CN1079">
        <v>95</v>
      </c>
      <c r="CO1079">
        <v>0</v>
      </c>
      <c r="CP1079">
        <v>1</v>
      </c>
      <c r="CQ1079">
        <v>121.50300180000001</v>
      </c>
      <c r="CR1079">
        <v>24.999846080000001</v>
      </c>
      <c r="CS1079" t="s">
        <v>11385</v>
      </c>
      <c r="CT1079" t="s">
        <v>11386</v>
      </c>
      <c r="CU1079" t="str">
        <f t="shared" si="119"/>
        <v>中和路</v>
      </c>
      <c r="CV1079" t="str">
        <f t="shared" si="120"/>
        <v>171</v>
      </c>
    </row>
    <row r="1080" spans="76:100" x14ac:dyDescent="0.25">
      <c r="BX1080" t="s">
        <v>6191</v>
      </c>
      <c r="BY1080" t="s">
        <v>117</v>
      </c>
      <c r="BZ1080" t="s">
        <v>6192</v>
      </c>
      <c r="CA1080" t="s">
        <v>6193</v>
      </c>
      <c r="CB1080">
        <v>25.135190000000001</v>
      </c>
      <c r="CC1080">
        <v>121.5301</v>
      </c>
      <c r="CJ1080">
        <v>21117</v>
      </c>
      <c r="CK1080">
        <v>10325</v>
      </c>
      <c r="CL1080" t="s">
        <v>11387</v>
      </c>
      <c r="CM1080" t="s">
        <v>11388</v>
      </c>
      <c r="CN1080">
        <v>66</v>
      </c>
      <c r="CP1080">
        <v>1</v>
      </c>
      <c r="CQ1080">
        <v>121.54874</v>
      </c>
      <c r="CR1080">
        <v>25.048639999999999</v>
      </c>
      <c r="CS1080" t="s">
        <v>11389</v>
      </c>
      <c r="CT1080" t="s">
        <v>11390</v>
      </c>
      <c r="CU1080" t="str">
        <f t="shared" si="119"/>
        <v>八德路</v>
      </c>
      <c r="CV1080" t="str">
        <f t="shared" si="120"/>
        <v>三段上</v>
      </c>
    </row>
    <row r="1081" spans="76:100" x14ac:dyDescent="0.25">
      <c r="BX1081" t="s">
        <v>6194</v>
      </c>
      <c r="BY1081" t="s">
        <v>117</v>
      </c>
      <c r="BZ1081" t="s">
        <v>5430</v>
      </c>
      <c r="CA1081" t="s">
        <v>6195</v>
      </c>
      <c r="CB1081">
        <v>25.137449</v>
      </c>
      <c r="CC1081">
        <v>121.498406</v>
      </c>
      <c r="CJ1081">
        <v>21119</v>
      </c>
      <c r="CK1081">
        <v>10325</v>
      </c>
      <c r="CL1081" t="s">
        <v>11391</v>
      </c>
      <c r="CM1081" t="s">
        <v>11096</v>
      </c>
      <c r="CN1081">
        <v>68</v>
      </c>
      <c r="CO1081">
        <v>-1</v>
      </c>
      <c r="CP1081">
        <v>1</v>
      </c>
      <c r="CQ1081">
        <v>121.5487541</v>
      </c>
      <c r="CR1081">
        <v>25.041865959999999</v>
      </c>
      <c r="CS1081" t="s">
        <v>11392</v>
      </c>
      <c r="CT1081" t="s">
        <v>11393</v>
      </c>
      <c r="CU1081" t="str">
        <f t="shared" si="119"/>
        <v>敦化南</v>
      </c>
      <c r="CV1081" t="str">
        <f t="shared" si="120"/>
        <v>路一段</v>
      </c>
    </row>
    <row r="1082" spans="76:100" x14ac:dyDescent="0.25">
      <c r="BX1082" t="s">
        <v>6196</v>
      </c>
      <c r="BY1082" t="s">
        <v>117</v>
      </c>
      <c r="BZ1082" t="s">
        <v>6171</v>
      </c>
      <c r="CA1082" t="s">
        <v>6197</v>
      </c>
      <c r="CB1082">
        <v>25.111082079999999</v>
      </c>
      <c r="CC1082">
        <v>121.5209045</v>
      </c>
      <c r="CJ1082">
        <v>21120</v>
      </c>
      <c r="CK1082">
        <v>10325</v>
      </c>
      <c r="CL1082" t="s">
        <v>11394</v>
      </c>
      <c r="CM1082" t="s">
        <v>11395</v>
      </c>
      <c r="CN1082">
        <v>69</v>
      </c>
      <c r="CP1082">
        <v>1</v>
      </c>
      <c r="CQ1082">
        <v>121.548697</v>
      </c>
      <c r="CR1082">
        <v>25.039042999999999</v>
      </c>
      <c r="CS1082" t="s">
        <v>11396</v>
      </c>
      <c r="CT1082" t="s">
        <v>11397</v>
      </c>
      <c r="CU1082" t="str">
        <f t="shared" si="119"/>
        <v>敦化南</v>
      </c>
      <c r="CV1082" t="str">
        <f t="shared" si="120"/>
        <v>路一段</v>
      </c>
    </row>
    <row r="1083" spans="76:100" x14ac:dyDescent="0.25">
      <c r="BX1083" t="s">
        <v>6198</v>
      </c>
      <c r="BY1083" t="s">
        <v>117</v>
      </c>
      <c r="BZ1083" t="s">
        <v>6199</v>
      </c>
      <c r="CA1083" t="s">
        <v>6200</v>
      </c>
      <c r="CB1083">
        <v>25.120132000000002</v>
      </c>
      <c r="CC1083">
        <v>121.501115</v>
      </c>
      <c r="CJ1083">
        <v>21121</v>
      </c>
      <c r="CK1083">
        <v>10325</v>
      </c>
      <c r="CL1083" t="s">
        <v>11398</v>
      </c>
      <c r="CM1083" t="s">
        <v>11399</v>
      </c>
      <c r="CN1083">
        <v>70</v>
      </c>
      <c r="CP1083">
        <v>1</v>
      </c>
      <c r="CQ1083">
        <v>121.548726</v>
      </c>
      <c r="CR1083">
        <v>25.033774999999999</v>
      </c>
      <c r="CS1083" t="s">
        <v>11400</v>
      </c>
      <c r="CT1083" t="s">
        <v>11401</v>
      </c>
      <c r="CU1083" t="str">
        <f t="shared" si="119"/>
        <v>敦化南</v>
      </c>
      <c r="CV1083" t="str">
        <f t="shared" si="120"/>
        <v>路一段</v>
      </c>
    </row>
    <row r="1084" spans="76:100" x14ac:dyDescent="0.25">
      <c r="BX1084" t="s">
        <v>6201</v>
      </c>
      <c r="BY1084" t="s">
        <v>117</v>
      </c>
      <c r="BZ1084" t="s">
        <v>6202</v>
      </c>
      <c r="CA1084" t="s">
        <v>6203</v>
      </c>
      <c r="CB1084">
        <v>25.116640090000001</v>
      </c>
      <c r="CC1084">
        <v>121.5049896</v>
      </c>
      <c r="CJ1084">
        <v>21122</v>
      </c>
      <c r="CK1084">
        <v>10325</v>
      </c>
      <c r="CL1084" t="s">
        <v>11083</v>
      </c>
      <c r="CM1084" t="s">
        <v>11084</v>
      </c>
      <c r="CN1084">
        <v>71</v>
      </c>
      <c r="CP1084">
        <v>1</v>
      </c>
      <c r="CQ1084">
        <v>121.548475</v>
      </c>
      <c r="CR1084">
        <v>25.032318589999999</v>
      </c>
      <c r="CS1084" t="s">
        <v>11402</v>
      </c>
      <c r="CT1084" t="s">
        <v>11403</v>
      </c>
      <c r="CU1084" t="str">
        <f t="shared" si="119"/>
        <v>敦化南</v>
      </c>
      <c r="CV1084" t="str">
        <f t="shared" si="120"/>
        <v>路二段</v>
      </c>
    </row>
    <row r="1085" spans="76:100" x14ac:dyDescent="0.25">
      <c r="BX1085" t="s">
        <v>6204</v>
      </c>
      <c r="BY1085" t="s">
        <v>117</v>
      </c>
      <c r="BZ1085" t="s">
        <v>5468</v>
      </c>
      <c r="CA1085" t="s">
        <v>6205</v>
      </c>
      <c r="CB1085">
        <v>25.113069530000001</v>
      </c>
      <c r="CC1085">
        <v>121.50892640000001</v>
      </c>
      <c r="CJ1085">
        <v>21123</v>
      </c>
      <c r="CK1085">
        <v>10325</v>
      </c>
      <c r="CL1085" t="s">
        <v>11404</v>
      </c>
      <c r="CM1085" t="s">
        <v>11405</v>
      </c>
      <c r="CN1085">
        <v>72</v>
      </c>
      <c r="CO1085">
        <v>-1</v>
      </c>
      <c r="CP1085">
        <v>1</v>
      </c>
      <c r="CQ1085">
        <v>121.5484575</v>
      </c>
      <c r="CR1085">
        <v>25.0284111</v>
      </c>
      <c r="CS1085" t="s">
        <v>11406</v>
      </c>
      <c r="CT1085" t="s">
        <v>11407</v>
      </c>
      <c r="CU1085" t="str">
        <f t="shared" si="119"/>
        <v>敦化南</v>
      </c>
      <c r="CV1085" t="str">
        <f t="shared" si="120"/>
        <v>路二段</v>
      </c>
    </row>
    <row r="1086" spans="76:100" x14ac:dyDescent="0.25">
      <c r="BX1086" t="s">
        <v>6206</v>
      </c>
      <c r="BY1086" t="s">
        <v>117</v>
      </c>
      <c r="BZ1086" t="s">
        <v>6199</v>
      </c>
      <c r="CA1086" t="s">
        <v>6207</v>
      </c>
      <c r="CB1086">
        <v>25.117135000000001</v>
      </c>
      <c r="CC1086">
        <v>121.503849</v>
      </c>
      <c r="CJ1086">
        <v>21124</v>
      </c>
      <c r="CK1086">
        <v>10325</v>
      </c>
      <c r="CL1086" t="s">
        <v>11408</v>
      </c>
      <c r="CM1086" t="s">
        <v>11409</v>
      </c>
      <c r="CN1086">
        <v>73</v>
      </c>
      <c r="CO1086">
        <v>-1</v>
      </c>
      <c r="CP1086">
        <v>1</v>
      </c>
      <c r="CQ1086">
        <v>121.5486689</v>
      </c>
      <c r="CR1086">
        <v>25.026331819999999</v>
      </c>
      <c r="CS1086" t="s">
        <v>11410</v>
      </c>
      <c r="CT1086" t="s">
        <v>11411</v>
      </c>
      <c r="CU1086" t="str">
        <f t="shared" si="119"/>
        <v>敦化南</v>
      </c>
      <c r="CV1086" t="str">
        <f t="shared" si="120"/>
        <v>路一段</v>
      </c>
    </row>
    <row r="1087" spans="76:100" x14ac:dyDescent="0.25">
      <c r="BX1087" t="s">
        <v>6208</v>
      </c>
      <c r="BY1087" t="s">
        <v>117</v>
      </c>
      <c r="BZ1087" t="s">
        <v>6209</v>
      </c>
      <c r="CA1087" t="s">
        <v>6210</v>
      </c>
      <c r="CB1087">
        <v>25.114865000000002</v>
      </c>
      <c r="CC1087">
        <v>121.50632899999999</v>
      </c>
      <c r="CJ1087">
        <v>21125</v>
      </c>
      <c r="CK1087">
        <v>10325</v>
      </c>
      <c r="CL1087" t="s">
        <v>11079</v>
      </c>
      <c r="CM1087" t="s">
        <v>11080</v>
      </c>
      <c r="CN1087">
        <v>74</v>
      </c>
      <c r="CO1087">
        <v>-1</v>
      </c>
      <c r="CP1087">
        <v>1</v>
      </c>
      <c r="CQ1087">
        <v>121.54858</v>
      </c>
      <c r="CR1087">
        <v>25.023910000000001</v>
      </c>
      <c r="CS1087" t="s">
        <v>11412</v>
      </c>
      <c r="CT1087" t="s">
        <v>11413</v>
      </c>
      <c r="CU1087" t="str">
        <f t="shared" si="119"/>
        <v>敦化南</v>
      </c>
      <c r="CV1087" t="str">
        <f t="shared" si="120"/>
        <v>路二段</v>
      </c>
    </row>
    <row r="1088" spans="76:100" x14ac:dyDescent="0.25">
      <c r="BX1088" t="s">
        <v>6211</v>
      </c>
      <c r="BY1088" t="s">
        <v>117</v>
      </c>
      <c r="BZ1088" t="s">
        <v>4521</v>
      </c>
      <c r="CA1088" t="s">
        <v>6212</v>
      </c>
      <c r="CB1088">
        <v>25.111839289999999</v>
      </c>
      <c r="CC1088">
        <v>121.51030729999999</v>
      </c>
      <c r="CJ1088">
        <v>21126</v>
      </c>
      <c r="CK1088">
        <v>10325</v>
      </c>
      <c r="CL1088" t="s">
        <v>11414</v>
      </c>
      <c r="CM1088" t="s">
        <v>11415</v>
      </c>
      <c r="CN1088">
        <v>75</v>
      </c>
      <c r="CO1088">
        <v>-1</v>
      </c>
      <c r="CP1088">
        <v>1</v>
      </c>
      <c r="CQ1088">
        <v>121.54763</v>
      </c>
      <c r="CR1088">
        <v>25.020240000000001</v>
      </c>
      <c r="CS1088" t="s">
        <v>11416</v>
      </c>
      <c r="CT1088" t="s">
        <v>11417</v>
      </c>
      <c r="CU1088" t="str">
        <f t="shared" si="119"/>
        <v>基隆路</v>
      </c>
      <c r="CV1088" t="str">
        <f t="shared" si="120"/>
        <v>二段2</v>
      </c>
    </row>
    <row r="1089" spans="76:100" x14ac:dyDescent="0.25">
      <c r="BX1089" t="s">
        <v>6213</v>
      </c>
      <c r="BY1089" t="s">
        <v>117</v>
      </c>
      <c r="BZ1089" t="s">
        <v>6202</v>
      </c>
      <c r="CA1089" t="s">
        <v>6214</v>
      </c>
      <c r="CB1089">
        <v>25.114419940000001</v>
      </c>
      <c r="CC1089">
        <v>121.50273900000001</v>
      </c>
      <c r="CJ1089">
        <v>21128</v>
      </c>
      <c r="CK1089">
        <v>10325</v>
      </c>
      <c r="CL1089" t="s">
        <v>11418</v>
      </c>
      <c r="CM1089" t="s">
        <v>11419</v>
      </c>
      <c r="CN1089">
        <v>77</v>
      </c>
      <c r="CO1089">
        <v>-1</v>
      </c>
      <c r="CP1089">
        <v>1</v>
      </c>
      <c r="CQ1089">
        <v>121.54224720000001</v>
      </c>
      <c r="CR1089">
        <v>25.015713760000001</v>
      </c>
      <c r="CS1089" t="s">
        <v>11420</v>
      </c>
      <c r="CT1089" t="s">
        <v>11421</v>
      </c>
      <c r="CU1089" t="str">
        <f t="shared" si="119"/>
        <v>基隆路</v>
      </c>
      <c r="CV1089" t="str">
        <f t="shared" si="120"/>
        <v>三段1</v>
      </c>
    </row>
    <row r="1090" spans="76:100" x14ac:dyDescent="0.25">
      <c r="BX1090" t="s">
        <v>6215</v>
      </c>
      <c r="BY1090" t="s">
        <v>117</v>
      </c>
      <c r="BZ1090" t="s">
        <v>6202</v>
      </c>
      <c r="CA1090" t="s">
        <v>6216</v>
      </c>
      <c r="CB1090">
        <v>25.115020749999999</v>
      </c>
      <c r="CC1090">
        <v>121.5031281</v>
      </c>
      <c r="CJ1090">
        <v>177190</v>
      </c>
      <c r="CK1090">
        <v>10173</v>
      </c>
      <c r="CL1090" t="s">
        <v>11119</v>
      </c>
      <c r="CM1090" t="s">
        <v>8972</v>
      </c>
      <c r="CN1090">
        <v>94</v>
      </c>
      <c r="CO1090">
        <v>0</v>
      </c>
      <c r="CP1090">
        <v>1</v>
      </c>
      <c r="CQ1090">
        <v>121.5048391</v>
      </c>
      <c r="CR1090">
        <v>24.999792710000001</v>
      </c>
      <c r="CS1090" t="s">
        <v>11422</v>
      </c>
      <c r="CT1090" t="s">
        <v>11423</v>
      </c>
      <c r="CU1090" t="str">
        <f t="shared" si="119"/>
        <v>中和路</v>
      </c>
      <c r="CV1090" t="str">
        <f t="shared" si="120"/>
        <v>245</v>
      </c>
    </row>
    <row r="1091" spans="76:100" x14ac:dyDescent="0.25">
      <c r="BX1091" t="s">
        <v>6217</v>
      </c>
      <c r="BY1091" t="s">
        <v>117</v>
      </c>
      <c r="BZ1091" t="s">
        <v>4578</v>
      </c>
      <c r="CA1091" t="s">
        <v>6218</v>
      </c>
      <c r="CB1091">
        <v>25.135316</v>
      </c>
      <c r="CC1091">
        <v>121.49658599999999</v>
      </c>
      <c r="CJ1091">
        <v>38344</v>
      </c>
      <c r="CK1091">
        <v>10753</v>
      </c>
      <c r="CL1091" t="s">
        <v>11424</v>
      </c>
      <c r="CM1091" t="s">
        <v>11425</v>
      </c>
      <c r="CN1091">
        <v>139</v>
      </c>
      <c r="CO1091">
        <v>-1</v>
      </c>
      <c r="CP1091">
        <v>1</v>
      </c>
      <c r="CQ1091">
        <v>121.5362705</v>
      </c>
      <c r="CR1091">
        <v>24.995692930000001</v>
      </c>
      <c r="CS1091" t="s">
        <v>11426</v>
      </c>
      <c r="CT1091" t="s">
        <v>11427</v>
      </c>
      <c r="CU1091" t="str">
        <f t="shared" ref="CU1091:CU1154" si="121">MID(CS1091,1,3)</f>
        <v>景福街</v>
      </c>
      <c r="CV1091" t="str">
        <f t="shared" ref="CV1091:CV1154" si="122">MID(CS1091,4,3)</f>
        <v>143</v>
      </c>
    </row>
    <row r="1092" spans="76:100" x14ac:dyDescent="0.25">
      <c r="BX1092" t="s">
        <v>6219</v>
      </c>
      <c r="BY1092" t="s">
        <v>117</v>
      </c>
      <c r="BZ1092" t="s">
        <v>4578</v>
      </c>
      <c r="CA1092" t="s">
        <v>6220</v>
      </c>
      <c r="CB1092">
        <v>25.135139469999999</v>
      </c>
      <c r="CC1092">
        <v>121.49492650000001</v>
      </c>
      <c r="CJ1092">
        <v>177188</v>
      </c>
      <c r="CK1092">
        <v>10173</v>
      </c>
      <c r="CL1092" t="s">
        <v>11383</v>
      </c>
      <c r="CM1092" t="s">
        <v>11384</v>
      </c>
      <c r="CN1092">
        <v>9</v>
      </c>
      <c r="CO1092">
        <v>0</v>
      </c>
      <c r="CP1092">
        <v>0</v>
      </c>
      <c r="CQ1092">
        <v>121.5029073</v>
      </c>
      <c r="CR1092">
        <v>24.999751490000001</v>
      </c>
      <c r="CS1092" t="s">
        <v>11428</v>
      </c>
      <c r="CT1092" t="s">
        <v>11429</v>
      </c>
      <c r="CU1092" t="str">
        <f t="shared" si="121"/>
        <v>中和路</v>
      </c>
      <c r="CV1092" t="str">
        <f t="shared" si="122"/>
        <v>114</v>
      </c>
    </row>
    <row r="1093" spans="76:100" x14ac:dyDescent="0.25">
      <c r="BX1093" t="s">
        <v>6221</v>
      </c>
      <c r="BY1093" t="s">
        <v>117</v>
      </c>
      <c r="BZ1093" t="s">
        <v>4711</v>
      </c>
      <c r="CA1093" t="s">
        <v>6222</v>
      </c>
      <c r="CB1093">
        <v>25.133449550000002</v>
      </c>
      <c r="CC1093">
        <v>121.4959793</v>
      </c>
      <c r="CJ1093">
        <v>187051</v>
      </c>
      <c r="CK1093">
        <v>17700</v>
      </c>
      <c r="CL1093" t="s">
        <v>11430</v>
      </c>
      <c r="CM1093" t="s">
        <v>11431</v>
      </c>
      <c r="CN1093">
        <v>25</v>
      </c>
      <c r="CP1093">
        <v>0</v>
      </c>
      <c r="CQ1093">
        <v>121.43615</v>
      </c>
      <c r="CR1093">
        <v>24.965803000000001</v>
      </c>
      <c r="CS1093" t="s">
        <v>11432</v>
      </c>
      <c r="CT1093" t="s">
        <v>11433</v>
      </c>
      <c r="CU1093" t="str">
        <f t="shared" si="121"/>
        <v>土城區</v>
      </c>
      <c r="CV1093" t="str">
        <f t="shared" si="122"/>
        <v>承天路</v>
      </c>
    </row>
    <row r="1094" spans="76:100" x14ac:dyDescent="0.25">
      <c r="BX1094" t="s">
        <v>6223</v>
      </c>
      <c r="BY1094" t="s">
        <v>117</v>
      </c>
      <c r="BZ1094" t="s">
        <v>4711</v>
      </c>
      <c r="CA1094" t="s">
        <v>6224</v>
      </c>
      <c r="CB1094">
        <v>25.131759639999999</v>
      </c>
      <c r="CC1094">
        <v>121.49623870000001</v>
      </c>
      <c r="CJ1094">
        <v>187052</v>
      </c>
      <c r="CK1094">
        <v>17700</v>
      </c>
      <c r="CL1094" t="s">
        <v>11434</v>
      </c>
      <c r="CM1094" t="s">
        <v>11431</v>
      </c>
      <c r="CN1094">
        <v>26</v>
      </c>
      <c r="CP1094">
        <v>0</v>
      </c>
      <c r="CQ1094">
        <v>121.4404818</v>
      </c>
      <c r="CR1094">
        <v>24.962653</v>
      </c>
      <c r="CS1094" t="s">
        <v>11435</v>
      </c>
      <c r="CT1094" t="s">
        <v>11436</v>
      </c>
      <c r="CU1094" t="str">
        <f t="shared" si="121"/>
        <v>土城區</v>
      </c>
      <c r="CV1094" t="str">
        <f t="shared" si="122"/>
        <v>承天路</v>
      </c>
    </row>
    <row r="1095" spans="76:100" x14ac:dyDescent="0.25">
      <c r="BX1095" t="s">
        <v>6225</v>
      </c>
      <c r="BY1095" t="s">
        <v>117</v>
      </c>
      <c r="BZ1095" t="s">
        <v>4711</v>
      </c>
      <c r="CA1095" t="s">
        <v>6226</v>
      </c>
      <c r="CB1095">
        <v>25.13051033</v>
      </c>
      <c r="CC1095">
        <v>121.496872</v>
      </c>
      <c r="CJ1095">
        <v>187053</v>
      </c>
      <c r="CK1095">
        <v>17700</v>
      </c>
      <c r="CL1095" t="s">
        <v>11437</v>
      </c>
      <c r="CM1095" t="s">
        <v>11438</v>
      </c>
      <c r="CN1095">
        <v>27</v>
      </c>
      <c r="CP1095">
        <v>0</v>
      </c>
      <c r="CQ1095">
        <v>121.4444488</v>
      </c>
      <c r="CR1095">
        <v>24.958272000000001</v>
      </c>
      <c r="CS1095" t="s">
        <v>11439</v>
      </c>
      <c r="CT1095" t="s">
        <v>11440</v>
      </c>
      <c r="CU1095" t="str">
        <f t="shared" si="121"/>
        <v>土城區</v>
      </c>
      <c r="CV1095" t="str">
        <f t="shared" si="122"/>
        <v>南天母</v>
      </c>
    </row>
    <row r="1096" spans="76:100" x14ac:dyDescent="0.25">
      <c r="BX1096" t="s">
        <v>6227</v>
      </c>
      <c r="BY1096" t="s">
        <v>117</v>
      </c>
      <c r="BZ1096" t="s">
        <v>4696</v>
      </c>
      <c r="CA1096" t="s">
        <v>6228</v>
      </c>
      <c r="CB1096">
        <v>25.128405000000001</v>
      </c>
      <c r="CC1096">
        <v>121.49770700000001</v>
      </c>
      <c r="CJ1096">
        <v>37593</v>
      </c>
      <c r="CK1096">
        <v>10511</v>
      </c>
      <c r="CL1096" t="s">
        <v>11441</v>
      </c>
      <c r="CM1096" t="s">
        <v>11442</v>
      </c>
      <c r="CN1096">
        <v>38</v>
      </c>
      <c r="CP1096">
        <v>0</v>
      </c>
      <c r="CQ1096">
        <v>121.473986</v>
      </c>
      <c r="CR1096">
        <v>25.047008999999999</v>
      </c>
      <c r="CS1096" t="s">
        <v>11443</v>
      </c>
      <c r="CT1096" t="s">
        <v>11444</v>
      </c>
      <c r="CU1096" t="str">
        <f t="shared" si="121"/>
        <v>重新路</v>
      </c>
      <c r="CV1096" t="str">
        <f t="shared" si="122"/>
        <v>五段4</v>
      </c>
    </row>
    <row r="1097" spans="76:100" x14ac:dyDescent="0.25">
      <c r="BX1097" t="s">
        <v>6229</v>
      </c>
      <c r="BY1097" t="s">
        <v>117</v>
      </c>
      <c r="BZ1097" t="s">
        <v>6230</v>
      </c>
      <c r="CA1097" t="s">
        <v>6231</v>
      </c>
      <c r="CB1097">
        <v>25.124370580000001</v>
      </c>
      <c r="CC1097">
        <v>121.49919130000001</v>
      </c>
      <c r="CJ1097">
        <v>37594</v>
      </c>
      <c r="CK1097">
        <v>10511</v>
      </c>
      <c r="CL1097" t="s">
        <v>11445</v>
      </c>
      <c r="CM1097" t="s">
        <v>11446</v>
      </c>
      <c r="CN1097">
        <v>39</v>
      </c>
      <c r="CP1097">
        <v>0</v>
      </c>
      <c r="CQ1097">
        <v>121.487921</v>
      </c>
      <c r="CR1097">
        <v>25.057217999999999</v>
      </c>
      <c r="CS1097" t="s">
        <v>11447</v>
      </c>
      <c r="CT1097" t="s">
        <v>11448</v>
      </c>
      <c r="CU1097" t="str">
        <f t="shared" si="121"/>
        <v>重新路</v>
      </c>
      <c r="CV1097" t="str">
        <f t="shared" si="122"/>
        <v>四段9</v>
      </c>
    </row>
    <row r="1098" spans="76:100" x14ac:dyDescent="0.25">
      <c r="BX1098" t="s">
        <v>6232</v>
      </c>
      <c r="BY1098" t="s">
        <v>117</v>
      </c>
      <c r="BZ1098" t="s">
        <v>6230</v>
      </c>
      <c r="CA1098" t="s">
        <v>6233</v>
      </c>
      <c r="CB1098">
        <v>25.120719999999999</v>
      </c>
      <c r="CC1098">
        <v>121.499533</v>
      </c>
      <c r="CJ1098">
        <v>37595</v>
      </c>
      <c r="CK1098">
        <v>10511</v>
      </c>
      <c r="CL1098" t="s">
        <v>8557</v>
      </c>
      <c r="CM1098" t="s">
        <v>8558</v>
      </c>
      <c r="CN1098">
        <v>40</v>
      </c>
      <c r="CP1098">
        <v>0</v>
      </c>
      <c r="CQ1098">
        <v>121.4905425</v>
      </c>
      <c r="CR1098">
        <v>25.059073290000001</v>
      </c>
      <c r="CS1098" t="s">
        <v>11449</v>
      </c>
      <c r="CT1098" t="s">
        <v>11450</v>
      </c>
      <c r="CU1098" t="str">
        <f t="shared" si="121"/>
        <v>重新路</v>
      </c>
      <c r="CV1098" t="str">
        <f t="shared" si="122"/>
        <v>182</v>
      </c>
    </row>
    <row r="1099" spans="76:100" x14ac:dyDescent="0.25">
      <c r="BX1099" t="s">
        <v>6234</v>
      </c>
      <c r="BY1099" t="s">
        <v>117</v>
      </c>
      <c r="BZ1099" t="s">
        <v>6174</v>
      </c>
      <c r="CA1099" t="s">
        <v>6235</v>
      </c>
      <c r="CB1099">
        <v>25.12393951</v>
      </c>
      <c r="CC1099">
        <v>121.46476749999999</v>
      </c>
      <c r="CJ1099">
        <v>151135</v>
      </c>
      <c r="CK1099">
        <v>16668</v>
      </c>
      <c r="CL1099" t="s">
        <v>11451</v>
      </c>
      <c r="CM1099" t="s">
        <v>11452</v>
      </c>
      <c r="CN1099">
        <v>33</v>
      </c>
      <c r="CP1099">
        <v>1</v>
      </c>
      <c r="CQ1099">
        <v>121.4670766</v>
      </c>
      <c r="CR1099">
        <v>25.080335999999999</v>
      </c>
      <c r="CS1099" t="s">
        <v>11453</v>
      </c>
      <c r="CT1099" t="s">
        <v>11454</v>
      </c>
      <c r="CU1099" t="str">
        <f t="shared" si="121"/>
        <v>新北市</v>
      </c>
      <c r="CV1099" t="str">
        <f t="shared" si="122"/>
        <v>蘆洲區</v>
      </c>
    </row>
    <row r="1100" spans="76:100" x14ac:dyDescent="0.25">
      <c r="BX1100" t="s">
        <v>6236</v>
      </c>
      <c r="BY1100" t="s">
        <v>117</v>
      </c>
      <c r="BZ1100" t="s">
        <v>6174</v>
      </c>
      <c r="CA1100" t="s">
        <v>6237</v>
      </c>
      <c r="CB1100">
        <v>25.123399729999999</v>
      </c>
      <c r="CC1100">
        <v>121.4677277</v>
      </c>
      <c r="CJ1100">
        <v>151136</v>
      </c>
      <c r="CK1100">
        <v>16668</v>
      </c>
      <c r="CL1100" t="s">
        <v>11455</v>
      </c>
      <c r="CM1100" t="s">
        <v>11456</v>
      </c>
      <c r="CN1100">
        <v>34</v>
      </c>
      <c r="CP1100">
        <v>1</v>
      </c>
      <c r="CQ1100">
        <v>121.46972</v>
      </c>
      <c r="CR1100">
        <v>25.079498000000001</v>
      </c>
      <c r="CS1100" t="s">
        <v>11457</v>
      </c>
      <c r="CT1100" t="s">
        <v>11458</v>
      </c>
      <c r="CU1100" t="str">
        <f t="shared" si="121"/>
        <v>中山二</v>
      </c>
      <c r="CV1100" t="str">
        <f t="shared" si="122"/>
        <v>路26</v>
      </c>
    </row>
    <row r="1101" spans="76:100" x14ac:dyDescent="0.25">
      <c r="BX1101" t="s">
        <v>6238</v>
      </c>
      <c r="BY1101" t="s">
        <v>117</v>
      </c>
      <c r="BZ1101" t="s">
        <v>6174</v>
      </c>
      <c r="CA1101" t="s">
        <v>6239</v>
      </c>
      <c r="CB1101">
        <v>25.12301064</v>
      </c>
      <c r="CC1101">
        <v>121.4718628</v>
      </c>
      <c r="CJ1101">
        <v>151137</v>
      </c>
      <c r="CK1101">
        <v>16668</v>
      </c>
      <c r="CL1101" t="s">
        <v>11459</v>
      </c>
      <c r="CM1101" t="s">
        <v>11460</v>
      </c>
      <c r="CN1101">
        <v>35</v>
      </c>
      <c r="CP1101">
        <v>1</v>
      </c>
      <c r="CQ1101">
        <v>121.472348</v>
      </c>
      <c r="CR1101">
        <v>25.081627999999998</v>
      </c>
      <c r="CS1101" t="s">
        <v>11461</v>
      </c>
      <c r="CT1101" t="s">
        <v>11462</v>
      </c>
      <c r="CU1101" t="str">
        <f t="shared" si="121"/>
        <v>中山二</v>
      </c>
      <c r="CV1101" t="str">
        <f t="shared" si="122"/>
        <v>路12</v>
      </c>
    </row>
    <row r="1102" spans="76:100" x14ac:dyDescent="0.25">
      <c r="BX1102" t="s">
        <v>6240</v>
      </c>
      <c r="BY1102" t="s">
        <v>117</v>
      </c>
      <c r="BZ1102" t="s">
        <v>6097</v>
      </c>
      <c r="CA1102" t="s">
        <v>6241</v>
      </c>
      <c r="CB1102">
        <v>25.123425000000001</v>
      </c>
      <c r="CC1102">
        <v>121.46498699999999</v>
      </c>
      <c r="CJ1102">
        <v>151138</v>
      </c>
      <c r="CK1102">
        <v>16668</v>
      </c>
      <c r="CL1102" t="s">
        <v>11463</v>
      </c>
      <c r="CM1102" t="s">
        <v>11464</v>
      </c>
      <c r="CN1102">
        <v>36</v>
      </c>
      <c r="CP1102">
        <v>1</v>
      </c>
      <c r="CQ1102">
        <v>121.473209</v>
      </c>
      <c r="CR1102">
        <v>25.081859000000001</v>
      </c>
      <c r="CS1102" t="s">
        <v>11465</v>
      </c>
      <c r="CT1102" t="s">
        <v>11466</v>
      </c>
      <c r="CU1102" t="str">
        <f t="shared" si="121"/>
        <v>中山二</v>
      </c>
      <c r="CV1102" t="str">
        <f t="shared" si="122"/>
        <v>路81</v>
      </c>
    </row>
    <row r="1103" spans="76:100" x14ac:dyDescent="0.25">
      <c r="BX1103" t="s">
        <v>6242</v>
      </c>
      <c r="BY1103" t="s">
        <v>117</v>
      </c>
      <c r="BZ1103" t="s">
        <v>6097</v>
      </c>
      <c r="CA1103" t="s">
        <v>6243</v>
      </c>
      <c r="CB1103">
        <v>25.123029710000001</v>
      </c>
      <c r="CC1103">
        <v>121.4665299</v>
      </c>
      <c r="CJ1103">
        <v>151139</v>
      </c>
      <c r="CK1103">
        <v>16668</v>
      </c>
      <c r="CL1103" t="s">
        <v>11467</v>
      </c>
      <c r="CM1103" t="s">
        <v>11468</v>
      </c>
      <c r="CN1103">
        <v>37</v>
      </c>
      <c r="CP1103">
        <v>1</v>
      </c>
      <c r="CQ1103">
        <v>121.4767899</v>
      </c>
      <c r="CR1103">
        <v>25.081523730000001</v>
      </c>
      <c r="CS1103" t="s">
        <v>11469</v>
      </c>
      <c r="CT1103" t="s">
        <v>11470</v>
      </c>
      <c r="CU1103" t="str">
        <f t="shared" si="121"/>
        <v>中山一</v>
      </c>
      <c r="CV1103" t="str">
        <f t="shared" si="122"/>
        <v>路10</v>
      </c>
    </row>
    <row r="1104" spans="76:100" x14ac:dyDescent="0.25">
      <c r="BX1104" t="s">
        <v>6244</v>
      </c>
      <c r="BY1104" t="s">
        <v>117</v>
      </c>
      <c r="BZ1104" t="s">
        <v>6097</v>
      </c>
      <c r="CA1104" t="s">
        <v>6245</v>
      </c>
      <c r="CB1104">
        <v>25.122909549999999</v>
      </c>
      <c r="CC1104">
        <v>121.46829219999999</v>
      </c>
      <c r="CJ1104">
        <v>185272</v>
      </c>
      <c r="CK1104">
        <v>16789</v>
      </c>
      <c r="CL1104" t="s">
        <v>11471</v>
      </c>
      <c r="CM1104" t="s">
        <v>11472</v>
      </c>
      <c r="CN1104">
        <v>18</v>
      </c>
      <c r="CO1104">
        <v>0</v>
      </c>
      <c r="CP1104">
        <v>0</v>
      </c>
      <c r="CQ1104">
        <v>121.520458</v>
      </c>
      <c r="CR1104">
        <v>25.096067000000001</v>
      </c>
      <c r="CS1104" t="s">
        <v>11473</v>
      </c>
      <c r="CT1104" t="s">
        <v>11474</v>
      </c>
      <c r="CU1104" t="str">
        <f t="shared" si="121"/>
        <v>新光醫</v>
      </c>
      <c r="CV1104" t="str">
        <f t="shared" si="122"/>
        <v>院內新</v>
      </c>
    </row>
    <row r="1105" spans="76:100" x14ac:dyDescent="0.25">
      <c r="BX1105" t="s">
        <v>6246</v>
      </c>
      <c r="BY1105" t="s">
        <v>117</v>
      </c>
      <c r="BZ1105" t="s">
        <v>6097</v>
      </c>
      <c r="CA1105" t="s">
        <v>6245</v>
      </c>
      <c r="CB1105">
        <v>25.122749330000001</v>
      </c>
      <c r="CC1105">
        <v>121.4705582</v>
      </c>
      <c r="CJ1105">
        <v>37596</v>
      </c>
      <c r="CK1105">
        <v>10511</v>
      </c>
      <c r="CL1105" t="s">
        <v>11475</v>
      </c>
      <c r="CM1105" t="s">
        <v>11476</v>
      </c>
      <c r="CN1105">
        <v>42</v>
      </c>
      <c r="CP1105">
        <v>0</v>
      </c>
      <c r="CQ1105">
        <v>121.49493</v>
      </c>
      <c r="CR1105">
        <v>25.061402999999999</v>
      </c>
      <c r="CS1105" t="s">
        <v>11477</v>
      </c>
      <c r="CT1105" t="s">
        <v>11478</v>
      </c>
      <c r="CU1105" t="str">
        <f t="shared" si="121"/>
        <v>重新路</v>
      </c>
      <c r="CV1105" t="str">
        <f t="shared" si="122"/>
        <v>三段1</v>
      </c>
    </row>
    <row r="1106" spans="76:100" x14ac:dyDescent="0.25">
      <c r="BX1106" t="s">
        <v>6247</v>
      </c>
      <c r="BY1106" t="s">
        <v>117</v>
      </c>
      <c r="BZ1106" t="s">
        <v>6248</v>
      </c>
      <c r="CA1106" t="s">
        <v>6249</v>
      </c>
      <c r="CB1106">
        <v>25.12248993</v>
      </c>
      <c r="CC1106">
        <v>121.4808426</v>
      </c>
      <c r="CJ1106">
        <v>37597</v>
      </c>
      <c r="CK1106">
        <v>10511</v>
      </c>
      <c r="CL1106" t="s">
        <v>11479</v>
      </c>
      <c r="CM1106" t="s">
        <v>11480</v>
      </c>
      <c r="CN1106">
        <v>44</v>
      </c>
      <c r="CP1106">
        <v>0</v>
      </c>
      <c r="CQ1106">
        <v>121.50044</v>
      </c>
      <c r="CR1106">
        <v>25.063054000000001</v>
      </c>
      <c r="CS1106" t="s">
        <v>11481</v>
      </c>
      <c r="CT1106" t="s">
        <v>11482</v>
      </c>
      <c r="CU1106" t="str">
        <f t="shared" si="121"/>
        <v>重新路</v>
      </c>
      <c r="CV1106" t="str">
        <f t="shared" si="122"/>
        <v>一段1</v>
      </c>
    </row>
    <row r="1107" spans="76:100" x14ac:dyDescent="0.25">
      <c r="BX1107" t="s">
        <v>6250</v>
      </c>
      <c r="BY1107" t="s">
        <v>117</v>
      </c>
      <c r="BZ1107" t="s">
        <v>6230</v>
      </c>
      <c r="CA1107" t="s">
        <v>6251</v>
      </c>
      <c r="CB1107">
        <v>25.122089389999999</v>
      </c>
      <c r="CC1107">
        <v>121.4809113</v>
      </c>
      <c r="CJ1107">
        <v>38501</v>
      </c>
      <c r="CK1107">
        <v>10772</v>
      </c>
      <c r="CL1107" t="s">
        <v>11483</v>
      </c>
      <c r="CM1107" t="s">
        <v>11484</v>
      </c>
      <c r="CN1107">
        <v>2</v>
      </c>
      <c r="CO1107">
        <v>-1</v>
      </c>
      <c r="CP1107">
        <v>0</v>
      </c>
      <c r="CQ1107">
        <v>121.50325599999999</v>
      </c>
      <c r="CR1107">
        <v>24.981908000000001</v>
      </c>
      <c r="CS1107" t="s">
        <v>11485</v>
      </c>
      <c r="CT1107" t="s">
        <v>11486</v>
      </c>
      <c r="CU1107" t="str">
        <f t="shared" si="121"/>
        <v>興南路</v>
      </c>
      <c r="CV1107" t="str">
        <f t="shared" si="122"/>
        <v>二段2</v>
      </c>
    </row>
    <row r="1108" spans="76:100" x14ac:dyDescent="0.25">
      <c r="BX1108" t="s">
        <v>6252</v>
      </c>
      <c r="BY1108" t="s">
        <v>117</v>
      </c>
      <c r="BZ1108" t="s">
        <v>6230</v>
      </c>
      <c r="CA1108" t="s">
        <v>6253</v>
      </c>
      <c r="CB1108">
        <v>25.120650000000001</v>
      </c>
      <c r="CC1108">
        <v>121.5031</v>
      </c>
      <c r="CJ1108">
        <v>38502</v>
      </c>
      <c r="CK1108">
        <v>10772</v>
      </c>
      <c r="CL1108" t="s">
        <v>11487</v>
      </c>
      <c r="CM1108" t="s">
        <v>11488</v>
      </c>
      <c r="CN1108">
        <v>4</v>
      </c>
      <c r="CO1108">
        <v>-1</v>
      </c>
      <c r="CP1108">
        <v>0</v>
      </c>
      <c r="CQ1108">
        <v>121.50458500000001</v>
      </c>
      <c r="CR1108">
        <v>24.983668000000002</v>
      </c>
      <c r="CS1108" t="s">
        <v>11489</v>
      </c>
      <c r="CT1108" t="s">
        <v>11490</v>
      </c>
      <c r="CU1108" t="str">
        <f t="shared" si="121"/>
        <v>中和區</v>
      </c>
      <c r="CV1108" t="str">
        <f t="shared" si="122"/>
        <v>興南路</v>
      </c>
    </row>
    <row r="1109" spans="76:100" x14ac:dyDescent="0.25">
      <c r="BX1109" t="s">
        <v>6254</v>
      </c>
      <c r="BY1109" t="s">
        <v>117</v>
      </c>
      <c r="BZ1109" t="s">
        <v>6057</v>
      </c>
      <c r="CA1109" t="s">
        <v>6255</v>
      </c>
      <c r="CB1109">
        <v>25.104420000000001</v>
      </c>
      <c r="CC1109">
        <v>121.512199</v>
      </c>
      <c r="CJ1109">
        <v>38507</v>
      </c>
      <c r="CK1109">
        <v>10772</v>
      </c>
      <c r="CL1109" t="s">
        <v>11491</v>
      </c>
      <c r="CM1109" t="s">
        <v>11492</v>
      </c>
      <c r="CN1109">
        <v>10</v>
      </c>
      <c r="CP1109">
        <v>0</v>
      </c>
      <c r="CQ1109">
        <v>121.51260000000001</v>
      </c>
      <c r="CR1109">
        <v>24.986939</v>
      </c>
      <c r="CS1109" t="s">
        <v>11493</v>
      </c>
      <c r="CT1109" t="s">
        <v>11494</v>
      </c>
      <c r="CU1109" t="str">
        <f t="shared" si="121"/>
        <v>四維街</v>
      </c>
      <c r="CV1109" t="str">
        <f t="shared" si="122"/>
        <v>12號</v>
      </c>
    </row>
    <row r="1110" spans="76:100" x14ac:dyDescent="0.25">
      <c r="BX1110" t="s">
        <v>6256</v>
      </c>
      <c r="BY1110" t="s">
        <v>117</v>
      </c>
      <c r="BZ1110" t="s">
        <v>6097</v>
      </c>
      <c r="CA1110" t="s">
        <v>6257</v>
      </c>
      <c r="CB1110">
        <v>25.121984000000001</v>
      </c>
      <c r="CC1110">
        <v>121.462777</v>
      </c>
      <c r="CJ1110">
        <v>38512</v>
      </c>
      <c r="CK1110">
        <v>10772</v>
      </c>
      <c r="CL1110" t="s">
        <v>11495</v>
      </c>
      <c r="CM1110" t="s">
        <v>11496</v>
      </c>
      <c r="CN1110">
        <v>15</v>
      </c>
      <c r="CP1110">
        <v>0</v>
      </c>
      <c r="CQ1110">
        <v>121.5164442</v>
      </c>
      <c r="CR1110">
        <v>24.998301770000001</v>
      </c>
      <c r="CS1110" t="s">
        <v>11497</v>
      </c>
      <c r="CT1110" t="s">
        <v>11498</v>
      </c>
      <c r="CU1110" t="str">
        <f t="shared" si="121"/>
        <v>中正路</v>
      </c>
      <c r="CV1110" t="str">
        <f t="shared" si="122"/>
        <v>248</v>
      </c>
    </row>
    <row r="1111" spans="76:100" x14ac:dyDescent="0.25">
      <c r="BX1111" t="s">
        <v>6258</v>
      </c>
      <c r="BY1111" t="s">
        <v>117</v>
      </c>
      <c r="BZ1111" t="s">
        <v>6259</v>
      </c>
      <c r="CA1111" t="s">
        <v>6260</v>
      </c>
      <c r="CB1111">
        <v>25.129382</v>
      </c>
      <c r="CC1111">
        <v>121.503215</v>
      </c>
      <c r="CJ1111">
        <v>38516</v>
      </c>
      <c r="CK1111">
        <v>10772</v>
      </c>
      <c r="CL1111" t="s">
        <v>11499</v>
      </c>
      <c r="CM1111" t="s">
        <v>11500</v>
      </c>
      <c r="CN1111">
        <v>19</v>
      </c>
      <c r="CP1111">
        <v>0</v>
      </c>
      <c r="CQ1111">
        <v>121.51864999999999</v>
      </c>
      <c r="CR1111">
        <v>25.007465</v>
      </c>
      <c r="CS1111" t="s">
        <v>11501</v>
      </c>
      <c r="CT1111" t="s">
        <v>11502</v>
      </c>
      <c r="CU1111" t="str">
        <f t="shared" si="121"/>
        <v>福和路</v>
      </c>
      <c r="CV1111" t="str">
        <f t="shared" si="122"/>
        <v>229</v>
      </c>
    </row>
    <row r="1112" spans="76:100" x14ac:dyDescent="0.25">
      <c r="BX1112" t="s">
        <v>6261</v>
      </c>
      <c r="BY1112" t="s">
        <v>117</v>
      </c>
      <c r="BZ1112" t="s">
        <v>6259</v>
      </c>
      <c r="CA1112" t="s">
        <v>6262</v>
      </c>
      <c r="CB1112">
        <v>25.127590179999999</v>
      </c>
      <c r="CC1112">
        <v>121.50334169999999</v>
      </c>
      <c r="CJ1112">
        <v>38517</v>
      </c>
      <c r="CK1112">
        <v>10772</v>
      </c>
      <c r="CL1112" t="s">
        <v>10684</v>
      </c>
      <c r="CM1112" t="s">
        <v>10685</v>
      </c>
      <c r="CN1112">
        <v>20</v>
      </c>
      <c r="CP1112">
        <v>0</v>
      </c>
      <c r="CQ1112">
        <v>121.5207753</v>
      </c>
      <c r="CR1112">
        <v>25.008799450000001</v>
      </c>
      <c r="CS1112" t="s">
        <v>11503</v>
      </c>
      <c r="CT1112" t="s">
        <v>11504</v>
      </c>
      <c r="CU1112" t="str">
        <f t="shared" si="121"/>
        <v>竹林路</v>
      </c>
      <c r="CV1112" t="str">
        <f t="shared" si="122"/>
        <v>215</v>
      </c>
    </row>
    <row r="1113" spans="76:100" x14ac:dyDescent="0.25">
      <c r="BX1113" t="s">
        <v>6263</v>
      </c>
      <c r="BY1113" t="s">
        <v>117</v>
      </c>
      <c r="BZ1113" t="s">
        <v>6259</v>
      </c>
      <c r="CA1113" t="s">
        <v>6264</v>
      </c>
      <c r="CB1113">
        <v>25.126383000000001</v>
      </c>
      <c r="CC1113">
        <v>121.50328500000001</v>
      </c>
      <c r="CJ1113">
        <v>38518</v>
      </c>
      <c r="CK1113">
        <v>10772</v>
      </c>
      <c r="CL1113" t="s">
        <v>11505</v>
      </c>
      <c r="CM1113" t="s">
        <v>11506</v>
      </c>
      <c r="CN1113">
        <v>21</v>
      </c>
      <c r="CP1113">
        <v>0</v>
      </c>
      <c r="CQ1113">
        <v>121.520115</v>
      </c>
      <c r="CR1113">
        <v>25.011264000000001</v>
      </c>
      <c r="CS1113" t="s">
        <v>11507</v>
      </c>
      <c r="CT1113" t="s">
        <v>11508</v>
      </c>
      <c r="CU1113" t="str">
        <f t="shared" si="121"/>
        <v>竹林路</v>
      </c>
      <c r="CV1113" t="str">
        <f t="shared" si="122"/>
        <v>121</v>
      </c>
    </row>
    <row r="1114" spans="76:100" x14ac:dyDescent="0.25">
      <c r="BX1114" t="s">
        <v>6265</v>
      </c>
      <c r="BY1114" t="s">
        <v>117</v>
      </c>
      <c r="BZ1114" t="s">
        <v>6259</v>
      </c>
      <c r="CA1114" t="s">
        <v>6266</v>
      </c>
      <c r="CB1114">
        <v>25.124689100000001</v>
      </c>
      <c r="CC1114">
        <v>121.50305179999999</v>
      </c>
      <c r="CJ1114">
        <v>38519</v>
      </c>
      <c r="CK1114">
        <v>10772</v>
      </c>
      <c r="CL1114" t="s">
        <v>11509</v>
      </c>
      <c r="CM1114" t="s">
        <v>11510</v>
      </c>
      <c r="CN1114">
        <v>22</v>
      </c>
      <c r="CP1114">
        <v>0</v>
      </c>
      <c r="CQ1114">
        <v>121.518655</v>
      </c>
      <c r="CR1114">
        <v>25.013451</v>
      </c>
      <c r="CS1114" t="s">
        <v>11511</v>
      </c>
      <c r="CT1114" t="s">
        <v>11512</v>
      </c>
      <c r="CU1114" t="str">
        <f t="shared" si="121"/>
        <v>竹林路</v>
      </c>
      <c r="CV1114" t="str">
        <f t="shared" si="122"/>
        <v>71號</v>
      </c>
    </row>
    <row r="1115" spans="76:100" x14ac:dyDescent="0.25">
      <c r="BX1115" t="s">
        <v>6267</v>
      </c>
      <c r="BY1115" t="s">
        <v>117</v>
      </c>
      <c r="BZ1115" t="s">
        <v>6230</v>
      </c>
      <c r="CA1115" t="s">
        <v>6268</v>
      </c>
      <c r="CB1115">
        <v>25.123739239999999</v>
      </c>
      <c r="CC1115">
        <v>121.5029602</v>
      </c>
      <c r="CJ1115">
        <v>38523</v>
      </c>
      <c r="CK1115">
        <v>10772</v>
      </c>
      <c r="CL1115" t="s">
        <v>11513</v>
      </c>
      <c r="CM1115" t="s">
        <v>11514</v>
      </c>
      <c r="CN1115">
        <v>27</v>
      </c>
      <c r="CP1115">
        <v>0</v>
      </c>
      <c r="CQ1115">
        <v>121.5221853</v>
      </c>
      <c r="CR1115">
        <v>25.030033920000001</v>
      </c>
      <c r="CS1115" t="s">
        <v>11515</v>
      </c>
      <c r="CT1115" t="s">
        <v>11516</v>
      </c>
      <c r="CU1115" t="str">
        <f t="shared" si="121"/>
        <v>杭州南</v>
      </c>
      <c r="CV1115" t="str">
        <f t="shared" si="122"/>
        <v>路二段</v>
      </c>
    </row>
    <row r="1116" spans="76:100" x14ac:dyDescent="0.25">
      <c r="BX1116" t="s">
        <v>6269</v>
      </c>
      <c r="BY1116" t="s">
        <v>117</v>
      </c>
      <c r="BZ1116" t="s">
        <v>6043</v>
      </c>
      <c r="CA1116" t="s">
        <v>6270</v>
      </c>
      <c r="CB1116">
        <v>25.126020430000001</v>
      </c>
      <c r="CC1116">
        <v>121.5120392</v>
      </c>
      <c r="CJ1116">
        <v>38524</v>
      </c>
      <c r="CK1116">
        <v>10772</v>
      </c>
      <c r="CL1116" t="s">
        <v>11517</v>
      </c>
      <c r="CM1116" t="s">
        <v>11518</v>
      </c>
      <c r="CN1116">
        <v>28</v>
      </c>
      <c r="CP1116">
        <v>0</v>
      </c>
      <c r="CQ1116">
        <v>121.522887</v>
      </c>
      <c r="CR1116">
        <v>25.03276</v>
      </c>
      <c r="CS1116" t="s">
        <v>11519</v>
      </c>
      <c r="CT1116" t="s">
        <v>11520</v>
      </c>
      <c r="CU1116" t="str">
        <f t="shared" si="121"/>
        <v>杭州南</v>
      </c>
      <c r="CV1116" t="str">
        <f t="shared" si="122"/>
        <v>路二段</v>
      </c>
    </row>
    <row r="1117" spans="76:100" x14ac:dyDescent="0.25">
      <c r="BX1117" t="s">
        <v>6271</v>
      </c>
      <c r="BY1117" t="s">
        <v>117</v>
      </c>
      <c r="BZ1117" t="s">
        <v>6122</v>
      </c>
      <c r="CA1117" t="s">
        <v>6272</v>
      </c>
      <c r="CB1117">
        <v>25.11861992</v>
      </c>
      <c r="CC1117">
        <v>121.52033230000001</v>
      </c>
      <c r="CJ1117">
        <v>38525</v>
      </c>
      <c r="CK1117">
        <v>10772</v>
      </c>
      <c r="CL1117" t="s">
        <v>11521</v>
      </c>
      <c r="CM1117" t="s">
        <v>11522</v>
      </c>
      <c r="CN1117">
        <v>29</v>
      </c>
      <c r="CP1117">
        <v>0</v>
      </c>
      <c r="CQ1117">
        <v>121.5241858</v>
      </c>
      <c r="CR1117">
        <v>25.034934410000002</v>
      </c>
      <c r="CS1117" t="s">
        <v>11523</v>
      </c>
      <c r="CT1117" t="s">
        <v>11524</v>
      </c>
      <c r="CU1117" t="str">
        <f t="shared" si="121"/>
        <v>杭州南</v>
      </c>
      <c r="CV1117" t="str">
        <f t="shared" si="122"/>
        <v>路二段</v>
      </c>
    </row>
    <row r="1118" spans="76:100" x14ac:dyDescent="0.25">
      <c r="BX1118" t="s">
        <v>6273</v>
      </c>
      <c r="BY1118" t="s">
        <v>117</v>
      </c>
      <c r="BZ1118" t="s">
        <v>6125</v>
      </c>
      <c r="CA1118" t="s">
        <v>6274</v>
      </c>
      <c r="CB1118">
        <v>25.119029999999999</v>
      </c>
      <c r="CC1118">
        <v>121.521637</v>
      </c>
      <c r="CJ1118">
        <v>38528</v>
      </c>
      <c r="CK1118">
        <v>10772</v>
      </c>
      <c r="CL1118" t="s">
        <v>11525</v>
      </c>
      <c r="CM1118" t="s">
        <v>11526</v>
      </c>
      <c r="CN1118">
        <v>32</v>
      </c>
      <c r="CP1118">
        <v>0</v>
      </c>
      <c r="CQ1118">
        <v>121.5183669</v>
      </c>
      <c r="CR1118">
        <v>25.039261969999998</v>
      </c>
      <c r="CS1118" t="s">
        <v>11527</v>
      </c>
      <c r="CT1118" t="s">
        <v>11528</v>
      </c>
      <c r="CU1118" t="str">
        <f t="shared" si="121"/>
        <v>仁愛路</v>
      </c>
      <c r="CV1118" t="str">
        <f t="shared" si="122"/>
        <v>上近中</v>
      </c>
    </row>
    <row r="1119" spans="76:100" x14ac:dyDescent="0.25">
      <c r="BX1119" t="s">
        <v>6275</v>
      </c>
      <c r="BY1119" t="s">
        <v>117</v>
      </c>
      <c r="BZ1119" t="s">
        <v>6077</v>
      </c>
      <c r="CA1119" t="s">
        <v>6276</v>
      </c>
      <c r="CB1119">
        <v>25.119260789999998</v>
      </c>
      <c r="CC1119">
        <v>121.5222778</v>
      </c>
      <c r="CJ1119">
        <v>38526</v>
      </c>
      <c r="CK1119">
        <v>10772</v>
      </c>
      <c r="CL1119" t="s">
        <v>11529</v>
      </c>
      <c r="CM1119" t="s">
        <v>11530</v>
      </c>
      <c r="CN1119">
        <v>30</v>
      </c>
      <c r="CP1119">
        <v>0</v>
      </c>
      <c r="CQ1119">
        <v>121.52487000000001</v>
      </c>
      <c r="CR1119">
        <v>25.036760000000001</v>
      </c>
      <c r="CS1119" t="s">
        <v>11531</v>
      </c>
      <c r="CT1119" t="s">
        <v>11532</v>
      </c>
      <c r="CU1119" t="str">
        <f t="shared" si="121"/>
        <v>杭州南</v>
      </c>
      <c r="CV1119" t="str">
        <f t="shared" si="122"/>
        <v>路一段</v>
      </c>
    </row>
    <row r="1120" spans="76:100" x14ac:dyDescent="0.25">
      <c r="BX1120" t="s">
        <v>6277</v>
      </c>
      <c r="BY1120" t="s">
        <v>117</v>
      </c>
      <c r="BZ1120" t="s">
        <v>6278</v>
      </c>
      <c r="CA1120" t="s">
        <v>6279</v>
      </c>
      <c r="CB1120">
        <v>25.115659709999999</v>
      </c>
      <c r="CC1120">
        <v>121.5155029</v>
      </c>
      <c r="CJ1120">
        <v>217635</v>
      </c>
      <c r="CK1120">
        <v>16988</v>
      </c>
      <c r="CL1120" t="s">
        <v>11533</v>
      </c>
      <c r="CM1120" t="s">
        <v>11534</v>
      </c>
      <c r="CN1120">
        <v>25</v>
      </c>
      <c r="CO1120">
        <v>0</v>
      </c>
      <c r="CP1120">
        <v>0</v>
      </c>
      <c r="CQ1120">
        <v>121.619576</v>
      </c>
      <c r="CR1120">
        <v>25.05011</v>
      </c>
      <c r="CS1120" t="s">
        <v>11535</v>
      </c>
      <c r="CT1120" t="s">
        <v>11536</v>
      </c>
      <c r="CU1120" t="str">
        <f t="shared" si="121"/>
        <v>汐止區</v>
      </c>
      <c r="CV1120" t="str">
        <f t="shared" si="122"/>
        <v>民權街</v>
      </c>
    </row>
    <row r="1121" spans="76:100" x14ac:dyDescent="0.25">
      <c r="BX1121" t="s">
        <v>6280</v>
      </c>
      <c r="BY1121" t="s">
        <v>117</v>
      </c>
      <c r="BZ1121" t="s">
        <v>6281</v>
      </c>
      <c r="CA1121" t="s">
        <v>6282</v>
      </c>
      <c r="CB1121">
        <v>25.127910610000001</v>
      </c>
      <c r="CC1121">
        <v>121.5279312</v>
      </c>
      <c r="CJ1121">
        <v>37599</v>
      </c>
      <c r="CK1121">
        <v>10511</v>
      </c>
      <c r="CL1121" t="s">
        <v>11537</v>
      </c>
      <c r="CM1121" t="s">
        <v>11538</v>
      </c>
      <c r="CN1121">
        <v>46</v>
      </c>
      <c r="CP1121">
        <v>0</v>
      </c>
      <c r="CQ1121">
        <v>121.5135212</v>
      </c>
      <c r="CR1121">
        <v>25.060979740000001</v>
      </c>
      <c r="CS1121" t="s">
        <v>11539</v>
      </c>
      <c r="CT1121" t="s">
        <v>11540</v>
      </c>
      <c r="CU1121" t="str">
        <f t="shared" si="121"/>
        <v>公車專</v>
      </c>
      <c r="CV1121" t="str">
        <f t="shared" si="122"/>
        <v>用道(</v>
      </c>
    </row>
    <row r="1122" spans="76:100" x14ac:dyDescent="0.25">
      <c r="BX1122" t="s">
        <v>6283</v>
      </c>
      <c r="BY1122" t="s">
        <v>117</v>
      </c>
      <c r="BZ1122" t="s">
        <v>6077</v>
      </c>
      <c r="CA1122" t="s">
        <v>6284</v>
      </c>
      <c r="CB1122">
        <v>25.123840000000001</v>
      </c>
      <c r="CC1122">
        <v>121.52695</v>
      </c>
      <c r="CJ1122">
        <v>37600</v>
      </c>
      <c r="CK1122">
        <v>10511</v>
      </c>
      <c r="CL1122" t="s">
        <v>11541</v>
      </c>
      <c r="CM1122" t="s">
        <v>11542</v>
      </c>
      <c r="CN1122">
        <v>47</v>
      </c>
      <c r="CP1122">
        <v>0</v>
      </c>
      <c r="CQ1122">
        <v>121.51369269999999</v>
      </c>
      <c r="CR1122">
        <v>25.057150480000001</v>
      </c>
      <c r="CS1122" t="s">
        <v>11543</v>
      </c>
      <c r="CT1122" t="s">
        <v>11544</v>
      </c>
      <c r="CU1122" t="str">
        <f t="shared" si="121"/>
        <v>民生西</v>
      </c>
      <c r="CV1122" t="str">
        <f t="shared" si="122"/>
        <v>路上近</v>
      </c>
    </row>
    <row r="1123" spans="76:100" x14ac:dyDescent="0.25">
      <c r="BX1123" t="s">
        <v>6285</v>
      </c>
      <c r="BY1123" t="s">
        <v>117</v>
      </c>
      <c r="BZ1123" t="s">
        <v>3895</v>
      </c>
      <c r="CA1123" t="s">
        <v>6286</v>
      </c>
      <c r="CB1123">
        <v>25.135615999999999</v>
      </c>
      <c r="CC1123">
        <v>121.502133</v>
      </c>
      <c r="CJ1123">
        <v>37601</v>
      </c>
      <c r="CK1123">
        <v>10511</v>
      </c>
      <c r="CL1123" t="s">
        <v>11545</v>
      </c>
      <c r="CM1123" t="s">
        <v>11546</v>
      </c>
      <c r="CN1123">
        <v>48</v>
      </c>
      <c r="CP1123">
        <v>0</v>
      </c>
      <c r="CQ1123">
        <v>121.514022</v>
      </c>
      <c r="CR1123">
        <v>25.055503999999999</v>
      </c>
      <c r="CS1123" t="s">
        <v>11547</v>
      </c>
      <c r="CT1123" t="s">
        <v>11548</v>
      </c>
      <c r="CU1123" t="str">
        <f t="shared" si="121"/>
        <v>重慶北</v>
      </c>
      <c r="CV1123" t="str">
        <f t="shared" si="122"/>
        <v>路公車</v>
      </c>
    </row>
    <row r="1124" spans="76:100" x14ac:dyDescent="0.25">
      <c r="BX1124" t="s">
        <v>6287</v>
      </c>
      <c r="BY1124" t="s">
        <v>117</v>
      </c>
      <c r="BZ1124" t="s">
        <v>6043</v>
      </c>
      <c r="CA1124" t="s">
        <v>6288</v>
      </c>
      <c r="CB1124">
        <v>25.126039509999998</v>
      </c>
      <c r="CC1124">
        <v>121.5055466</v>
      </c>
      <c r="CJ1124">
        <v>37602</v>
      </c>
      <c r="CK1124">
        <v>10511</v>
      </c>
      <c r="CL1124" t="s">
        <v>11549</v>
      </c>
      <c r="CM1124" t="s">
        <v>11550</v>
      </c>
      <c r="CN1124">
        <v>49</v>
      </c>
      <c r="CP1124">
        <v>0</v>
      </c>
      <c r="CQ1124">
        <v>121.5140239</v>
      </c>
      <c r="CR1124">
        <v>25.053017860000001</v>
      </c>
      <c r="CS1124" t="s">
        <v>11551</v>
      </c>
      <c r="CT1124" t="s">
        <v>11552</v>
      </c>
      <c r="CU1124" t="str">
        <f t="shared" si="121"/>
        <v>重慶北</v>
      </c>
      <c r="CV1124" t="str">
        <f t="shared" si="122"/>
        <v>路一段</v>
      </c>
    </row>
    <row r="1125" spans="76:100" x14ac:dyDescent="0.25">
      <c r="BX1125" t="s">
        <v>6289</v>
      </c>
      <c r="BY1125" t="s">
        <v>117</v>
      </c>
      <c r="BZ1125" t="s">
        <v>6174</v>
      </c>
      <c r="CA1125" t="s">
        <v>6290</v>
      </c>
      <c r="CB1125">
        <v>25.1350193</v>
      </c>
      <c r="CC1125">
        <v>121.4779205</v>
      </c>
      <c r="CJ1125">
        <v>37603</v>
      </c>
      <c r="CK1125">
        <v>10511</v>
      </c>
      <c r="CL1125" t="s">
        <v>11553</v>
      </c>
      <c r="CM1125" t="s">
        <v>11554</v>
      </c>
      <c r="CN1125">
        <v>50</v>
      </c>
      <c r="CO1125">
        <v>-1</v>
      </c>
      <c r="CP1125">
        <v>0</v>
      </c>
      <c r="CQ1125">
        <v>121.5134929</v>
      </c>
      <c r="CR1125">
        <v>25.050503599999999</v>
      </c>
      <c r="CS1125" t="s">
        <v>11555</v>
      </c>
      <c r="CT1125" t="s">
        <v>11556</v>
      </c>
      <c r="CU1125" t="str">
        <f t="shared" si="121"/>
        <v>重慶北</v>
      </c>
      <c r="CV1125" t="str">
        <f t="shared" si="122"/>
        <v>路1段</v>
      </c>
    </row>
    <row r="1126" spans="76:100" x14ac:dyDescent="0.25">
      <c r="BX1126" t="s">
        <v>6291</v>
      </c>
      <c r="BY1126" t="s">
        <v>117</v>
      </c>
      <c r="BZ1126" t="s">
        <v>6230</v>
      </c>
      <c r="CA1126" t="s">
        <v>6292</v>
      </c>
      <c r="CB1126">
        <v>25.119680410000001</v>
      </c>
      <c r="CC1126">
        <v>121.5026321</v>
      </c>
      <c r="CJ1126">
        <v>193072</v>
      </c>
      <c r="CK1126">
        <v>17832</v>
      </c>
      <c r="CL1126" t="s">
        <v>11557</v>
      </c>
      <c r="CM1126" t="s">
        <v>11558</v>
      </c>
      <c r="CN1126">
        <v>2</v>
      </c>
      <c r="CO1126">
        <v>0</v>
      </c>
      <c r="CP1126">
        <v>0</v>
      </c>
      <c r="CQ1126">
        <v>121.531953</v>
      </c>
      <c r="CR1126">
        <v>24.939902</v>
      </c>
      <c r="CS1126" t="s">
        <v>11559</v>
      </c>
      <c r="CT1126" t="s">
        <v>11560</v>
      </c>
      <c r="CU1126" t="str">
        <f t="shared" si="121"/>
        <v>直潭路</v>
      </c>
      <c r="CV1126" t="str">
        <f t="shared" si="122"/>
        <v>93號</v>
      </c>
    </row>
    <row r="1127" spans="76:100" x14ac:dyDescent="0.25">
      <c r="BX1127" t="s">
        <v>4192</v>
      </c>
      <c r="BY1127" t="s">
        <v>117</v>
      </c>
      <c r="BZ1127" t="s">
        <v>6293</v>
      </c>
      <c r="CA1127" t="s">
        <v>6294</v>
      </c>
      <c r="CB1127">
        <v>25.107259750000001</v>
      </c>
      <c r="CC1127">
        <v>121.5209808</v>
      </c>
      <c r="CJ1127">
        <v>193077</v>
      </c>
      <c r="CK1127">
        <v>17832</v>
      </c>
      <c r="CL1127" t="s">
        <v>11561</v>
      </c>
      <c r="CM1127" t="s">
        <v>11562</v>
      </c>
      <c r="CN1127">
        <v>3</v>
      </c>
      <c r="CO1127">
        <v>0</v>
      </c>
      <c r="CP1127">
        <v>0</v>
      </c>
      <c r="CQ1127">
        <v>121.528308</v>
      </c>
      <c r="CR1127">
        <v>24.947732999999999</v>
      </c>
      <c r="CS1127" t="s">
        <v>11563</v>
      </c>
      <c r="CT1127" t="s">
        <v>11564</v>
      </c>
      <c r="CU1127" t="str">
        <f t="shared" si="121"/>
        <v>永業路</v>
      </c>
      <c r="CV1127" t="str">
        <f t="shared" si="122"/>
        <v>121</v>
      </c>
    </row>
    <row r="1128" spans="76:100" x14ac:dyDescent="0.25">
      <c r="BX1128" t="s">
        <v>6295</v>
      </c>
      <c r="BY1128" t="s">
        <v>117</v>
      </c>
      <c r="BZ1128" t="s">
        <v>6296</v>
      </c>
      <c r="CA1128" t="s">
        <v>6297</v>
      </c>
      <c r="CB1128">
        <v>25.136749269999999</v>
      </c>
      <c r="CC1128">
        <v>121.4893723</v>
      </c>
      <c r="CJ1128">
        <v>37571</v>
      </c>
      <c r="CK1128">
        <v>10511</v>
      </c>
      <c r="CL1128" t="s">
        <v>10325</v>
      </c>
      <c r="CM1128" t="s">
        <v>10326</v>
      </c>
      <c r="CN1128">
        <v>14</v>
      </c>
      <c r="CP1128">
        <v>0</v>
      </c>
      <c r="CQ1128">
        <v>121.42630870000001</v>
      </c>
      <c r="CR1128">
        <v>25.01254806</v>
      </c>
      <c r="CS1128" t="s">
        <v>11565</v>
      </c>
      <c r="CT1128" t="s">
        <v>11566</v>
      </c>
      <c r="CU1128" t="str">
        <f t="shared" si="121"/>
        <v>民安西</v>
      </c>
      <c r="CV1128" t="str">
        <f t="shared" si="122"/>
        <v>路27</v>
      </c>
    </row>
    <row r="1129" spans="76:100" x14ac:dyDescent="0.25">
      <c r="BX1129" t="s">
        <v>6298</v>
      </c>
      <c r="BY1129" t="s">
        <v>117</v>
      </c>
      <c r="BZ1129" t="s">
        <v>6296</v>
      </c>
      <c r="CA1129" t="s">
        <v>6299</v>
      </c>
      <c r="CB1129">
        <v>25.136510850000001</v>
      </c>
      <c r="CC1129">
        <v>121.48909759999999</v>
      </c>
      <c r="CJ1129">
        <v>37574</v>
      </c>
      <c r="CK1129">
        <v>10511</v>
      </c>
      <c r="CL1129" t="s">
        <v>11567</v>
      </c>
      <c r="CM1129" t="s">
        <v>11568</v>
      </c>
      <c r="CN1129">
        <v>17</v>
      </c>
      <c r="CP1129">
        <v>0</v>
      </c>
      <c r="CQ1129">
        <v>121.426917</v>
      </c>
      <c r="CR1129">
        <v>25.018630999999999</v>
      </c>
      <c r="CS1129" t="s">
        <v>11569</v>
      </c>
      <c r="CT1129" t="s">
        <v>11570</v>
      </c>
      <c r="CU1129" t="str">
        <f t="shared" si="121"/>
        <v>民安西</v>
      </c>
      <c r="CV1129" t="str">
        <f t="shared" si="122"/>
        <v>路10</v>
      </c>
    </row>
    <row r="1130" spans="76:100" x14ac:dyDescent="0.25">
      <c r="BX1130" t="s">
        <v>6300</v>
      </c>
      <c r="BY1130" t="s">
        <v>117</v>
      </c>
      <c r="BZ1130" t="s">
        <v>6101</v>
      </c>
      <c r="CA1130" t="s">
        <v>6301</v>
      </c>
      <c r="CB1130">
        <v>25.151787299999999</v>
      </c>
      <c r="CC1130">
        <v>121.5438304</v>
      </c>
      <c r="CJ1130">
        <v>37575</v>
      </c>
      <c r="CK1130">
        <v>10511</v>
      </c>
      <c r="CL1130" t="s">
        <v>11571</v>
      </c>
      <c r="CM1130" t="s">
        <v>11572</v>
      </c>
      <c r="CN1130">
        <v>18</v>
      </c>
      <c r="CP1130">
        <v>0</v>
      </c>
      <c r="CQ1130">
        <v>121.427412</v>
      </c>
      <c r="CR1130">
        <v>25.020330000000001</v>
      </c>
      <c r="CS1130" t="s">
        <v>11573</v>
      </c>
      <c r="CT1130" t="s">
        <v>11574</v>
      </c>
      <c r="CU1130" t="str">
        <f t="shared" si="121"/>
        <v>民安西</v>
      </c>
      <c r="CV1130" t="str">
        <f t="shared" si="122"/>
        <v>路57</v>
      </c>
    </row>
    <row r="1131" spans="76:100" x14ac:dyDescent="0.25">
      <c r="BX1131" t="s">
        <v>6302</v>
      </c>
      <c r="BY1131" t="s">
        <v>117</v>
      </c>
      <c r="BZ1131" t="s">
        <v>6303</v>
      </c>
      <c r="CA1131" t="s">
        <v>6304</v>
      </c>
      <c r="CB1131">
        <v>25.13413048</v>
      </c>
      <c r="CC1131">
        <v>121.495903</v>
      </c>
      <c r="CJ1131">
        <v>37576</v>
      </c>
      <c r="CK1131">
        <v>10511</v>
      </c>
      <c r="CL1131" t="s">
        <v>11575</v>
      </c>
      <c r="CM1131" t="s">
        <v>11576</v>
      </c>
      <c r="CN1131">
        <v>19</v>
      </c>
      <c r="CP1131">
        <v>0</v>
      </c>
      <c r="CQ1131">
        <v>121.426146</v>
      </c>
      <c r="CR1131">
        <v>25.022570999999999</v>
      </c>
      <c r="CS1131" t="s">
        <v>11577</v>
      </c>
      <c r="CT1131" t="s">
        <v>11578</v>
      </c>
      <c r="CU1131" t="str">
        <f t="shared" si="121"/>
        <v>民安路</v>
      </c>
      <c r="CV1131" t="str">
        <f t="shared" si="122"/>
        <v>201</v>
      </c>
    </row>
    <row r="1132" spans="76:100" x14ac:dyDescent="0.25">
      <c r="BX1132" t="s">
        <v>6305</v>
      </c>
      <c r="BY1132" t="s">
        <v>117</v>
      </c>
      <c r="BZ1132" t="s">
        <v>6097</v>
      </c>
      <c r="CA1132" t="s">
        <v>6306</v>
      </c>
      <c r="CB1132">
        <v>25.122980120000001</v>
      </c>
      <c r="CC1132">
        <v>121.4650726</v>
      </c>
      <c r="CJ1132">
        <v>37577</v>
      </c>
      <c r="CK1132">
        <v>10511</v>
      </c>
      <c r="CL1132" t="s">
        <v>11579</v>
      </c>
      <c r="CM1132" t="s">
        <v>11580</v>
      </c>
      <c r="CN1132">
        <v>20</v>
      </c>
      <c r="CP1132">
        <v>0</v>
      </c>
      <c r="CQ1132">
        <v>121.42522099999999</v>
      </c>
      <c r="CR1132">
        <v>25.024025999999999</v>
      </c>
      <c r="CS1132" t="s">
        <v>11581</v>
      </c>
      <c r="CT1132" t="s">
        <v>11582</v>
      </c>
      <c r="CU1132" t="str">
        <f t="shared" si="121"/>
        <v>民安路</v>
      </c>
      <c r="CV1132" t="str">
        <f t="shared" si="122"/>
        <v>141</v>
      </c>
    </row>
    <row r="1133" spans="76:100" x14ac:dyDescent="0.25">
      <c r="BX1133" t="s">
        <v>6307</v>
      </c>
      <c r="BY1133" t="s">
        <v>117</v>
      </c>
      <c r="BZ1133" t="s">
        <v>6077</v>
      </c>
      <c r="CA1133" t="s">
        <v>6308</v>
      </c>
      <c r="CB1133">
        <v>25.12349</v>
      </c>
      <c r="CC1133">
        <v>121.52616</v>
      </c>
      <c r="CJ1133">
        <v>37578</v>
      </c>
      <c r="CK1133">
        <v>10511</v>
      </c>
      <c r="CL1133" t="s">
        <v>11583</v>
      </c>
      <c r="CM1133" t="s">
        <v>11584</v>
      </c>
      <c r="CN1133">
        <v>21</v>
      </c>
      <c r="CP1133">
        <v>0</v>
      </c>
      <c r="CQ1133">
        <v>121.42412</v>
      </c>
      <c r="CR1133">
        <v>25.02534</v>
      </c>
      <c r="CS1133" t="s">
        <v>11585</v>
      </c>
      <c r="CT1133" t="s">
        <v>11586</v>
      </c>
      <c r="CU1133" t="str">
        <f t="shared" si="121"/>
        <v>四維路</v>
      </c>
      <c r="CV1133" t="str">
        <f t="shared" si="122"/>
        <v>1號同</v>
      </c>
    </row>
    <row r="1134" spans="76:100" x14ac:dyDescent="0.25">
      <c r="BX1134" t="s">
        <v>6309</v>
      </c>
      <c r="BY1134" t="s">
        <v>117</v>
      </c>
      <c r="BZ1134" t="s">
        <v>4711</v>
      </c>
      <c r="CA1134" t="s">
        <v>6310</v>
      </c>
      <c r="CB1134">
        <v>25.13195992</v>
      </c>
      <c r="CC1134">
        <v>121.4978409</v>
      </c>
      <c r="CJ1134">
        <v>37580</v>
      </c>
      <c r="CK1134">
        <v>10511</v>
      </c>
      <c r="CL1134" t="s">
        <v>11587</v>
      </c>
      <c r="CM1134" t="s">
        <v>11588</v>
      </c>
      <c r="CN1134">
        <v>23</v>
      </c>
      <c r="CP1134">
        <v>0</v>
      </c>
      <c r="CQ1134">
        <v>121.42673000000001</v>
      </c>
      <c r="CR1134">
        <v>25.02749</v>
      </c>
      <c r="CS1134" t="s">
        <v>11589</v>
      </c>
      <c r="CT1134" t="s">
        <v>11590</v>
      </c>
      <c r="CU1134" t="str">
        <f t="shared" si="121"/>
        <v>建福路</v>
      </c>
      <c r="CV1134" t="str">
        <f t="shared" si="122"/>
        <v>51號</v>
      </c>
    </row>
    <row r="1135" spans="76:100" x14ac:dyDescent="0.25">
      <c r="BX1135" t="s">
        <v>6311</v>
      </c>
      <c r="BY1135" t="s">
        <v>117</v>
      </c>
      <c r="BZ1135" t="s">
        <v>6312</v>
      </c>
      <c r="CA1135" t="s">
        <v>6313</v>
      </c>
      <c r="CB1135">
        <v>25.107089999999999</v>
      </c>
      <c r="CC1135">
        <v>121.56440000000001</v>
      </c>
      <c r="CJ1135">
        <v>37303</v>
      </c>
      <c r="CK1135">
        <v>10492</v>
      </c>
      <c r="CL1135" t="s">
        <v>11591</v>
      </c>
      <c r="CM1135" t="s">
        <v>11592</v>
      </c>
      <c r="CN1135">
        <v>52</v>
      </c>
      <c r="CP1135">
        <v>0</v>
      </c>
      <c r="CQ1135">
        <v>121.5018984</v>
      </c>
      <c r="CR1135">
        <v>25.063603789999998</v>
      </c>
      <c r="CS1135" t="s">
        <v>11593</v>
      </c>
      <c r="CT1135" t="s">
        <v>11594</v>
      </c>
      <c r="CU1135" t="str">
        <f t="shared" si="121"/>
        <v>重新路</v>
      </c>
      <c r="CV1135" t="str">
        <f t="shared" si="122"/>
        <v>1段7</v>
      </c>
    </row>
    <row r="1136" spans="76:100" x14ac:dyDescent="0.25">
      <c r="BX1136" t="s">
        <v>6314</v>
      </c>
      <c r="BY1136" t="s">
        <v>117</v>
      </c>
      <c r="BZ1136" t="s">
        <v>6315</v>
      </c>
      <c r="CA1136" t="s">
        <v>6316</v>
      </c>
      <c r="CB1136">
        <v>25.094900129999999</v>
      </c>
      <c r="CC1136">
        <v>121.53015139999999</v>
      </c>
      <c r="CJ1136">
        <v>193070</v>
      </c>
      <c r="CK1136">
        <v>17832</v>
      </c>
      <c r="CL1136" t="s">
        <v>11595</v>
      </c>
      <c r="CM1136" t="s">
        <v>11596</v>
      </c>
      <c r="CN1136">
        <v>0</v>
      </c>
      <c r="CO1136">
        <v>0</v>
      </c>
      <c r="CP1136">
        <v>0</v>
      </c>
      <c r="CQ1136">
        <v>121.533051</v>
      </c>
      <c r="CR1136">
        <v>24.927454000000001</v>
      </c>
      <c r="CS1136" t="s">
        <v>11597</v>
      </c>
      <c r="CT1136" t="s">
        <v>11598</v>
      </c>
      <c r="CU1136" t="str">
        <f t="shared" si="121"/>
        <v>下石厝</v>
      </c>
      <c r="CV1136" t="str">
        <f t="shared" si="122"/>
        <v>路與康</v>
      </c>
    </row>
    <row r="1137" spans="76:100" x14ac:dyDescent="0.25">
      <c r="BX1137" t="s">
        <v>6317</v>
      </c>
      <c r="BY1137" t="s">
        <v>117</v>
      </c>
      <c r="BZ1137" t="s">
        <v>6318</v>
      </c>
      <c r="CA1137" t="s">
        <v>6319</v>
      </c>
      <c r="CB1137">
        <v>25.125908899999999</v>
      </c>
      <c r="CC1137">
        <v>121.530518</v>
      </c>
      <c r="CJ1137">
        <v>193071</v>
      </c>
      <c r="CK1137">
        <v>17832</v>
      </c>
      <c r="CL1137" t="s">
        <v>11599</v>
      </c>
      <c r="CM1137" t="s">
        <v>11600</v>
      </c>
      <c r="CN1137">
        <v>1</v>
      </c>
      <c r="CO1137">
        <v>0</v>
      </c>
      <c r="CP1137">
        <v>0</v>
      </c>
      <c r="CQ1137">
        <v>121.531919</v>
      </c>
      <c r="CR1137">
        <v>24.937785000000002</v>
      </c>
      <c r="CS1137" t="s">
        <v>11601</v>
      </c>
      <c r="CT1137" t="s">
        <v>11602</v>
      </c>
      <c r="CU1137" t="str">
        <f t="shared" si="121"/>
        <v>直潭路</v>
      </c>
      <c r="CV1137" t="str">
        <f t="shared" si="122"/>
        <v>92號</v>
      </c>
    </row>
    <row r="1138" spans="76:100" x14ac:dyDescent="0.25">
      <c r="BX1138" t="s">
        <v>6320</v>
      </c>
      <c r="BY1138" t="s">
        <v>117</v>
      </c>
      <c r="BZ1138" t="s">
        <v>6321</v>
      </c>
      <c r="CA1138" t="s">
        <v>6322</v>
      </c>
      <c r="CB1138">
        <v>25.11844</v>
      </c>
      <c r="CC1138">
        <v>121.53471</v>
      </c>
      <c r="CJ1138">
        <v>37304</v>
      </c>
      <c r="CK1138">
        <v>10492</v>
      </c>
      <c r="CL1138" t="s">
        <v>11603</v>
      </c>
      <c r="CM1138" t="s">
        <v>11604</v>
      </c>
      <c r="CN1138">
        <v>54</v>
      </c>
      <c r="CP1138">
        <v>0</v>
      </c>
      <c r="CQ1138">
        <v>121.5223009</v>
      </c>
      <c r="CR1138">
        <v>25.062714190000001</v>
      </c>
      <c r="CS1138" t="s">
        <v>11605</v>
      </c>
      <c r="CT1138" t="s">
        <v>11606</v>
      </c>
      <c r="CU1138" t="str">
        <f t="shared" si="121"/>
        <v>民權東</v>
      </c>
      <c r="CV1138" t="str">
        <f t="shared" si="122"/>
        <v>路一段</v>
      </c>
    </row>
    <row r="1139" spans="76:100" x14ac:dyDescent="0.25">
      <c r="BX1139" t="s">
        <v>6323</v>
      </c>
      <c r="BY1139" t="s">
        <v>117</v>
      </c>
      <c r="BZ1139" t="s">
        <v>6321</v>
      </c>
      <c r="CA1139" t="s">
        <v>6324</v>
      </c>
      <c r="CB1139">
        <v>25.119819639999999</v>
      </c>
      <c r="CC1139">
        <v>121.53398900000001</v>
      </c>
      <c r="CJ1139">
        <v>37305</v>
      </c>
      <c r="CK1139">
        <v>10492</v>
      </c>
      <c r="CL1139" t="s">
        <v>11607</v>
      </c>
      <c r="CM1139" t="s">
        <v>11608</v>
      </c>
      <c r="CN1139">
        <v>55</v>
      </c>
      <c r="CP1139">
        <v>0</v>
      </c>
      <c r="CQ1139">
        <v>121.5255106</v>
      </c>
      <c r="CR1139">
        <v>25.061085729999999</v>
      </c>
      <c r="CS1139" t="s">
        <v>11609</v>
      </c>
      <c r="CT1139" t="s">
        <v>11610</v>
      </c>
      <c r="CU1139" t="str">
        <f t="shared" si="121"/>
        <v>林森北</v>
      </c>
      <c r="CV1139" t="str">
        <f t="shared" si="122"/>
        <v>路47</v>
      </c>
    </row>
    <row r="1140" spans="76:100" x14ac:dyDescent="0.25">
      <c r="BX1140" t="s">
        <v>6325</v>
      </c>
      <c r="BY1140" t="s">
        <v>117</v>
      </c>
      <c r="BZ1140" t="s">
        <v>6326</v>
      </c>
      <c r="CA1140" t="s">
        <v>6327</v>
      </c>
      <c r="CB1140">
        <v>25.1140282</v>
      </c>
      <c r="CC1140">
        <v>121.5256861</v>
      </c>
      <c r="CJ1140">
        <v>37306</v>
      </c>
      <c r="CK1140">
        <v>10492</v>
      </c>
      <c r="CL1140" t="s">
        <v>11611</v>
      </c>
      <c r="CM1140" t="s">
        <v>11612</v>
      </c>
      <c r="CN1140">
        <v>56</v>
      </c>
      <c r="CP1140">
        <v>0</v>
      </c>
      <c r="CQ1140">
        <v>121.52549</v>
      </c>
      <c r="CR1140">
        <v>25.05883</v>
      </c>
      <c r="CS1140" t="s">
        <v>11613</v>
      </c>
      <c r="CT1140" t="s">
        <v>11614</v>
      </c>
      <c r="CU1140" t="str">
        <f t="shared" si="121"/>
        <v>林森北</v>
      </c>
      <c r="CV1140" t="str">
        <f t="shared" si="122"/>
        <v>路38</v>
      </c>
    </row>
    <row r="1141" spans="76:100" x14ac:dyDescent="0.25">
      <c r="BX1141" t="s">
        <v>6328</v>
      </c>
      <c r="BY1141" t="s">
        <v>117</v>
      </c>
      <c r="BZ1141" t="s">
        <v>6326</v>
      </c>
      <c r="CA1141" t="s">
        <v>6327</v>
      </c>
      <c r="CB1141">
        <v>25.1140282</v>
      </c>
      <c r="CC1141">
        <v>121.5256861</v>
      </c>
      <c r="CJ1141">
        <v>37307</v>
      </c>
      <c r="CK1141">
        <v>10492</v>
      </c>
      <c r="CL1141" t="s">
        <v>11615</v>
      </c>
      <c r="CM1141" t="s">
        <v>11616</v>
      </c>
      <c r="CN1141">
        <v>57</v>
      </c>
      <c r="CP1141">
        <v>0</v>
      </c>
      <c r="CQ1141">
        <v>121.52692999999999</v>
      </c>
      <c r="CR1141">
        <v>25.057950000000002</v>
      </c>
      <c r="CS1141" t="s">
        <v>11617</v>
      </c>
      <c r="CT1141" t="s">
        <v>11618</v>
      </c>
      <c r="CU1141" t="str">
        <f t="shared" si="121"/>
        <v>民生東</v>
      </c>
      <c r="CV1141" t="str">
        <f t="shared" si="122"/>
        <v>路一段</v>
      </c>
    </row>
    <row r="1142" spans="76:100" x14ac:dyDescent="0.25">
      <c r="BX1142" t="s">
        <v>6328</v>
      </c>
      <c r="BY1142" t="s">
        <v>117</v>
      </c>
      <c r="BZ1142" t="s">
        <v>6326</v>
      </c>
      <c r="CA1142" t="s">
        <v>6329</v>
      </c>
      <c r="CB1142">
        <v>25.1140282</v>
      </c>
      <c r="CC1142">
        <v>121.5256861</v>
      </c>
      <c r="CJ1142">
        <v>37308</v>
      </c>
      <c r="CK1142">
        <v>10492</v>
      </c>
      <c r="CL1142" t="s">
        <v>11619</v>
      </c>
      <c r="CM1142" t="s">
        <v>11620</v>
      </c>
      <c r="CN1142">
        <v>58</v>
      </c>
      <c r="CO1142">
        <v>-1</v>
      </c>
      <c r="CP1142">
        <v>0</v>
      </c>
      <c r="CQ1142">
        <v>121.5294085</v>
      </c>
      <c r="CR1142">
        <v>25.057935059999998</v>
      </c>
      <c r="CS1142" t="s">
        <v>11621</v>
      </c>
      <c r="CT1142" t="s">
        <v>11622</v>
      </c>
      <c r="CU1142" t="str">
        <f t="shared" si="121"/>
        <v>民生東</v>
      </c>
      <c r="CV1142" t="str">
        <f t="shared" si="122"/>
        <v>路二段</v>
      </c>
    </row>
    <row r="1143" spans="76:100" x14ac:dyDescent="0.25">
      <c r="BX1143" t="s">
        <v>6330</v>
      </c>
      <c r="BY1143" t="s">
        <v>117</v>
      </c>
      <c r="BZ1143" t="s">
        <v>6331</v>
      </c>
      <c r="CA1143" t="s">
        <v>6332</v>
      </c>
      <c r="CB1143">
        <v>25.117090229999999</v>
      </c>
      <c r="CC1143">
        <v>121.5316086</v>
      </c>
      <c r="CJ1143">
        <v>37310</v>
      </c>
      <c r="CK1143">
        <v>10492</v>
      </c>
      <c r="CL1143" t="s">
        <v>11623</v>
      </c>
      <c r="CM1143" t="s">
        <v>11624</v>
      </c>
      <c r="CN1143">
        <v>60</v>
      </c>
      <c r="CP1143">
        <v>0</v>
      </c>
      <c r="CQ1143">
        <v>121.53504599999999</v>
      </c>
      <c r="CR1143">
        <v>25.057791000000002</v>
      </c>
      <c r="CS1143" t="s">
        <v>11625</v>
      </c>
      <c r="CT1143" t="s">
        <v>11626</v>
      </c>
      <c r="CU1143" t="str">
        <f t="shared" si="121"/>
        <v>民生東</v>
      </c>
      <c r="CV1143" t="str">
        <f t="shared" si="122"/>
        <v>路二段</v>
      </c>
    </row>
    <row r="1144" spans="76:100" x14ac:dyDescent="0.25">
      <c r="BX1144" t="s">
        <v>6333</v>
      </c>
      <c r="BY1144" t="s">
        <v>117</v>
      </c>
      <c r="BZ1144" t="s">
        <v>6334</v>
      </c>
      <c r="CA1144" t="s">
        <v>6335</v>
      </c>
      <c r="CB1144">
        <v>25.101270679999999</v>
      </c>
      <c r="CC1144">
        <v>121.55239109999999</v>
      </c>
      <c r="CJ1144">
        <v>37311</v>
      </c>
      <c r="CK1144">
        <v>10492</v>
      </c>
      <c r="CL1144" t="s">
        <v>11627</v>
      </c>
      <c r="CM1144" t="s">
        <v>11628</v>
      </c>
      <c r="CN1144">
        <v>61</v>
      </c>
      <c r="CP1144">
        <v>0</v>
      </c>
      <c r="CQ1144">
        <v>121.53813940000001</v>
      </c>
      <c r="CR1144">
        <v>25.057724360000002</v>
      </c>
      <c r="CS1144" t="s">
        <v>11629</v>
      </c>
      <c r="CT1144" t="s">
        <v>11630</v>
      </c>
      <c r="CU1144" t="str">
        <f t="shared" si="121"/>
        <v>民生東</v>
      </c>
      <c r="CV1144" t="str">
        <f t="shared" si="122"/>
        <v>路三段</v>
      </c>
    </row>
    <row r="1145" spans="76:100" x14ac:dyDescent="0.25">
      <c r="BX1145" t="s">
        <v>6336</v>
      </c>
      <c r="BY1145" t="s">
        <v>117</v>
      </c>
      <c r="BZ1145" t="s">
        <v>6337</v>
      </c>
      <c r="CA1145" t="s">
        <v>6338</v>
      </c>
      <c r="CB1145">
        <v>25.100070949999999</v>
      </c>
      <c r="CC1145">
        <v>121.53778079999999</v>
      </c>
      <c r="CJ1145">
        <v>37312</v>
      </c>
      <c r="CK1145">
        <v>10492</v>
      </c>
      <c r="CL1145" t="s">
        <v>11631</v>
      </c>
      <c r="CM1145" t="s">
        <v>11632</v>
      </c>
      <c r="CN1145">
        <v>62</v>
      </c>
      <c r="CO1145">
        <v>-1</v>
      </c>
      <c r="CP1145">
        <v>0</v>
      </c>
      <c r="CQ1145">
        <v>121.54273999999999</v>
      </c>
      <c r="CR1145">
        <v>25.057739999999999</v>
      </c>
      <c r="CS1145" t="s">
        <v>11633</v>
      </c>
      <c r="CT1145" t="s">
        <v>11634</v>
      </c>
      <c r="CU1145" t="str">
        <f t="shared" si="121"/>
        <v>民生東</v>
      </c>
      <c r="CV1145" t="str">
        <f t="shared" si="122"/>
        <v>路三段</v>
      </c>
    </row>
    <row r="1146" spans="76:100" x14ac:dyDescent="0.25">
      <c r="BX1146" t="s">
        <v>6339</v>
      </c>
      <c r="BY1146" t="s">
        <v>117</v>
      </c>
      <c r="BZ1146" t="s">
        <v>6337</v>
      </c>
      <c r="CA1146" t="s">
        <v>6340</v>
      </c>
      <c r="CB1146">
        <v>25.099990850000001</v>
      </c>
      <c r="CC1146">
        <v>121.5382767</v>
      </c>
      <c r="CJ1146">
        <v>37313</v>
      </c>
      <c r="CK1146">
        <v>10492</v>
      </c>
      <c r="CL1146" t="s">
        <v>11635</v>
      </c>
      <c r="CM1146" t="s">
        <v>11636</v>
      </c>
      <c r="CN1146">
        <v>63</v>
      </c>
      <c r="CP1146">
        <v>0</v>
      </c>
      <c r="CQ1146">
        <v>121.5439555</v>
      </c>
      <c r="CR1146">
        <v>25.05685077</v>
      </c>
      <c r="CS1146" t="s">
        <v>11637</v>
      </c>
      <c r="CT1146" t="s">
        <v>11638</v>
      </c>
      <c r="CU1146" t="str">
        <f t="shared" si="121"/>
        <v>復興北</v>
      </c>
      <c r="CV1146" t="str">
        <f t="shared" si="122"/>
        <v>路22</v>
      </c>
    </row>
    <row r="1147" spans="76:100" x14ac:dyDescent="0.25">
      <c r="BX1147" t="s">
        <v>6341</v>
      </c>
      <c r="BY1147" t="s">
        <v>117</v>
      </c>
      <c r="BZ1147" t="s">
        <v>6342</v>
      </c>
      <c r="CA1147" t="s">
        <v>6343</v>
      </c>
      <c r="CB1147">
        <v>25.10154915</v>
      </c>
      <c r="CC1147">
        <v>121.5323715</v>
      </c>
      <c r="CJ1147">
        <v>37314</v>
      </c>
      <c r="CK1147">
        <v>10492</v>
      </c>
      <c r="CL1147" t="s">
        <v>11639</v>
      </c>
      <c r="CM1147" t="s">
        <v>11640</v>
      </c>
      <c r="CN1147">
        <v>64</v>
      </c>
      <c r="CP1147">
        <v>0</v>
      </c>
      <c r="CQ1147">
        <v>121.543919</v>
      </c>
      <c r="CR1147">
        <v>25.053439999999998</v>
      </c>
      <c r="CS1147" t="s">
        <v>11641</v>
      </c>
      <c r="CT1147" t="s">
        <v>11642</v>
      </c>
      <c r="CU1147" t="str">
        <f t="shared" si="121"/>
        <v>復興北</v>
      </c>
      <c r="CV1147" t="str">
        <f t="shared" si="122"/>
        <v>路16</v>
      </c>
    </row>
    <row r="1148" spans="76:100" x14ac:dyDescent="0.25">
      <c r="BX1148" t="s">
        <v>6344</v>
      </c>
      <c r="BY1148" t="s">
        <v>117</v>
      </c>
      <c r="BZ1148" t="s">
        <v>6315</v>
      </c>
      <c r="CA1148" t="s">
        <v>6345</v>
      </c>
      <c r="CB1148">
        <v>25.09819031</v>
      </c>
      <c r="CC1148">
        <v>121.5382919</v>
      </c>
      <c r="CJ1148">
        <v>37316</v>
      </c>
      <c r="CK1148">
        <v>10492</v>
      </c>
      <c r="CL1148" t="s">
        <v>11643</v>
      </c>
      <c r="CM1148" t="s">
        <v>11644</v>
      </c>
      <c r="CN1148">
        <v>65</v>
      </c>
      <c r="CP1148">
        <v>1</v>
      </c>
      <c r="CQ1148">
        <v>121.54076999999999</v>
      </c>
      <c r="CR1148">
        <v>25.05198</v>
      </c>
      <c r="CS1148" t="s">
        <v>11645</v>
      </c>
      <c r="CT1148" t="s">
        <v>11646</v>
      </c>
      <c r="CU1148" t="str">
        <f t="shared" si="121"/>
        <v>南京東</v>
      </c>
      <c r="CV1148" t="str">
        <f t="shared" si="122"/>
        <v>路三段</v>
      </c>
    </row>
    <row r="1149" spans="76:100" x14ac:dyDescent="0.25">
      <c r="BX1149" t="s">
        <v>6346</v>
      </c>
      <c r="BY1149" t="s">
        <v>117</v>
      </c>
      <c r="BZ1149" t="s">
        <v>6337</v>
      </c>
      <c r="CA1149" t="s">
        <v>6347</v>
      </c>
      <c r="CB1149">
        <v>25.101089479999999</v>
      </c>
      <c r="CC1149">
        <v>121.53668209999999</v>
      </c>
      <c r="CJ1149">
        <v>37318</v>
      </c>
      <c r="CK1149">
        <v>10492</v>
      </c>
      <c r="CL1149" t="s">
        <v>11631</v>
      </c>
      <c r="CM1149" t="s">
        <v>11647</v>
      </c>
      <c r="CN1149">
        <v>67</v>
      </c>
      <c r="CO1149">
        <v>-1</v>
      </c>
      <c r="CP1149">
        <v>1</v>
      </c>
      <c r="CQ1149">
        <v>121.53711</v>
      </c>
      <c r="CR1149">
        <v>25.056570000000001</v>
      </c>
      <c r="CS1149" t="s">
        <v>11648</v>
      </c>
      <c r="CT1149" t="s">
        <v>11649</v>
      </c>
      <c r="CU1149" t="str">
        <f t="shared" si="121"/>
        <v>建國北</v>
      </c>
      <c r="CV1149" t="str">
        <f t="shared" si="122"/>
        <v>路二段</v>
      </c>
    </row>
    <row r="1150" spans="76:100" x14ac:dyDescent="0.25">
      <c r="BX1150" t="s">
        <v>6348</v>
      </c>
      <c r="BY1150" t="s">
        <v>117</v>
      </c>
      <c r="BZ1150" t="s">
        <v>6334</v>
      </c>
      <c r="CA1150" t="s">
        <v>6349</v>
      </c>
      <c r="CB1150">
        <v>25.098400120000001</v>
      </c>
      <c r="CC1150">
        <v>121.546402</v>
      </c>
      <c r="CJ1150">
        <v>37319</v>
      </c>
      <c r="CK1150">
        <v>10492</v>
      </c>
      <c r="CL1150" t="s">
        <v>11623</v>
      </c>
      <c r="CM1150" t="s">
        <v>11624</v>
      </c>
      <c r="CN1150">
        <v>68</v>
      </c>
      <c r="CP1150">
        <v>1</v>
      </c>
      <c r="CQ1150">
        <v>121.53532800000001</v>
      </c>
      <c r="CR1150">
        <v>25.058014</v>
      </c>
      <c r="CS1150" t="s">
        <v>11650</v>
      </c>
      <c r="CT1150" t="s">
        <v>11651</v>
      </c>
      <c r="CU1150" t="str">
        <f t="shared" si="121"/>
        <v>民生東</v>
      </c>
      <c r="CV1150" t="str">
        <f t="shared" si="122"/>
        <v>路二段</v>
      </c>
    </row>
    <row r="1151" spans="76:100" x14ac:dyDescent="0.25">
      <c r="BX1151" t="s">
        <v>6350</v>
      </c>
      <c r="BY1151" t="s">
        <v>117</v>
      </c>
      <c r="BZ1151" t="s">
        <v>3948</v>
      </c>
      <c r="CA1151" t="s">
        <v>6351</v>
      </c>
      <c r="CB1151">
        <v>25.136913960000001</v>
      </c>
      <c r="CC1151">
        <v>121.5594925</v>
      </c>
      <c r="CJ1151">
        <v>37320</v>
      </c>
      <c r="CK1151">
        <v>10492</v>
      </c>
      <c r="CL1151" t="s">
        <v>11652</v>
      </c>
      <c r="CM1151" t="s">
        <v>11653</v>
      </c>
      <c r="CN1151">
        <v>69</v>
      </c>
      <c r="CP1151">
        <v>1</v>
      </c>
      <c r="CQ1151">
        <v>121.532104</v>
      </c>
      <c r="CR1151">
        <v>25.058120479999999</v>
      </c>
      <c r="CS1151" t="s">
        <v>11654</v>
      </c>
      <c r="CT1151" t="s">
        <v>11655</v>
      </c>
      <c r="CU1151" t="str">
        <f t="shared" si="121"/>
        <v>民生東</v>
      </c>
      <c r="CV1151" t="str">
        <f t="shared" si="122"/>
        <v>路二段</v>
      </c>
    </row>
    <row r="1152" spans="76:100" x14ac:dyDescent="0.25">
      <c r="BX1152" t="s">
        <v>6352</v>
      </c>
      <c r="BY1152" t="s">
        <v>117</v>
      </c>
      <c r="BZ1152" t="s">
        <v>3948</v>
      </c>
      <c r="CA1152" t="s">
        <v>6353</v>
      </c>
      <c r="CB1152">
        <v>25.137605350000001</v>
      </c>
      <c r="CC1152">
        <v>121.5576499</v>
      </c>
      <c r="CJ1152">
        <v>37321</v>
      </c>
      <c r="CK1152">
        <v>10492</v>
      </c>
      <c r="CL1152" t="s">
        <v>11619</v>
      </c>
      <c r="CM1152" t="s">
        <v>11620</v>
      </c>
      <c r="CN1152">
        <v>70</v>
      </c>
      <c r="CO1152">
        <v>-1</v>
      </c>
      <c r="CP1152">
        <v>1</v>
      </c>
      <c r="CQ1152">
        <v>121.5282629</v>
      </c>
      <c r="CR1152">
        <v>25.05819073</v>
      </c>
      <c r="CS1152" t="s">
        <v>11656</v>
      </c>
      <c r="CT1152" t="s">
        <v>11657</v>
      </c>
      <c r="CU1152" t="str">
        <f t="shared" si="121"/>
        <v>民生東</v>
      </c>
      <c r="CV1152" t="str">
        <f t="shared" si="122"/>
        <v>路二段</v>
      </c>
    </row>
    <row r="1153" spans="76:100" x14ac:dyDescent="0.25">
      <c r="BX1153" t="s">
        <v>6354</v>
      </c>
      <c r="BY1153" t="s">
        <v>117</v>
      </c>
      <c r="BZ1153" t="s">
        <v>6355</v>
      </c>
      <c r="CA1153" t="s">
        <v>6356</v>
      </c>
      <c r="CB1153">
        <v>25.107985960000001</v>
      </c>
      <c r="CC1153">
        <v>121.521967</v>
      </c>
      <c r="CJ1153">
        <v>37323</v>
      </c>
      <c r="CK1153">
        <v>10492</v>
      </c>
      <c r="CL1153" t="s">
        <v>11607</v>
      </c>
      <c r="CM1153" t="s">
        <v>11608</v>
      </c>
      <c r="CN1153">
        <v>72</v>
      </c>
      <c r="CP1153">
        <v>1</v>
      </c>
      <c r="CQ1153">
        <v>121.5257163</v>
      </c>
      <c r="CR1153">
        <v>25.061308929999999</v>
      </c>
      <c r="CS1153" t="s">
        <v>11658</v>
      </c>
      <c r="CT1153" t="s">
        <v>11659</v>
      </c>
      <c r="CU1153" t="str">
        <f t="shared" si="121"/>
        <v>林森北</v>
      </c>
      <c r="CV1153" t="str">
        <f t="shared" si="122"/>
        <v>路47</v>
      </c>
    </row>
    <row r="1154" spans="76:100" x14ac:dyDescent="0.25">
      <c r="BX1154" t="s">
        <v>6357</v>
      </c>
      <c r="BY1154" t="s">
        <v>117</v>
      </c>
      <c r="BZ1154" t="s">
        <v>6358</v>
      </c>
      <c r="CA1154" t="s">
        <v>6359</v>
      </c>
      <c r="CB1154">
        <v>25.096689999999999</v>
      </c>
      <c r="CC1154">
        <v>121.53086</v>
      </c>
      <c r="CJ1154">
        <v>37326</v>
      </c>
      <c r="CK1154">
        <v>10492</v>
      </c>
      <c r="CL1154" t="s">
        <v>11660</v>
      </c>
      <c r="CM1154" t="s">
        <v>11661</v>
      </c>
      <c r="CN1154">
        <v>74</v>
      </c>
      <c r="CP1154">
        <v>1</v>
      </c>
      <c r="CQ1154">
        <v>121.51897750000001</v>
      </c>
      <c r="CR1154">
        <v>25.062948670000001</v>
      </c>
      <c r="CS1154" t="s">
        <v>11662</v>
      </c>
      <c r="CT1154" t="s">
        <v>11663</v>
      </c>
      <c r="CU1154" t="str">
        <f t="shared" si="121"/>
        <v>民權西</v>
      </c>
      <c r="CV1154" t="str">
        <f t="shared" si="122"/>
        <v>路公車</v>
      </c>
    </row>
    <row r="1155" spans="76:100" x14ac:dyDescent="0.25">
      <c r="BX1155" t="s">
        <v>6360</v>
      </c>
      <c r="BY1155" t="s">
        <v>117</v>
      </c>
      <c r="BZ1155" t="s">
        <v>6342</v>
      </c>
      <c r="CA1155" t="s">
        <v>6361</v>
      </c>
      <c r="CB1155">
        <v>25.10342026</v>
      </c>
      <c r="CC1155">
        <v>121.5257416</v>
      </c>
      <c r="CJ1155">
        <v>37327</v>
      </c>
      <c r="CK1155">
        <v>10492</v>
      </c>
      <c r="CL1155" t="s">
        <v>11664</v>
      </c>
      <c r="CM1155" t="s">
        <v>11665</v>
      </c>
      <c r="CN1155">
        <v>75</v>
      </c>
      <c r="CP1155">
        <v>1</v>
      </c>
      <c r="CQ1155">
        <v>121.5165811</v>
      </c>
      <c r="CR1155">
        <v>25.063099810000001</v>
      </c>
      <c r="CS1155" t="s">
        <v>11666</v>
      </c>
      <c r="CT1155" t="s">
        <v>11667</v>
      </c>
      <c r="CU1155" t="str">
        <f t="shared" ref="CU1155:CU1218" si="123">MID(CS1155,1,3)</f>
        <v>民權西</v>
      </c>
      <c r="CV1155" t="str">
        <f t="shared" ref="CV1155:CV1218" si="124">MID(CS1155,4,3)</f>
        <v>路上近</v>
      </c>
    </row>
    <row r="1156" spans="76:100" x14ac:dyDescent="0.25">
      <c r="BX1156" t="s">
        <v>6362</v>
      </c>
      <c r="BY1156" t="s">
        <v>117</v>
      </c>
      <c r="BZ1156" t="s">
        <v>3923</v>
      </c>
      <c r="CA1156" t="s">
        <v>6363</v>
      </c>
      <c r="CB1156">
        <v>25.089660649999999</v>
      </c>
      <c r="CC1156">
        <v>121.5219803</v>
      </c>
      <c r="CJ1156">
        <v>37328</v>
      </c>
      <c r="CK1156">
        <v>10492</v>
      </c>
      <c r="CL1156" t="s">
        <v>11479</v>
      </c>
      <c r="CM1156" t="s">
        <v>11480</v>
      </c>
      <c r="CN1156">
        <v>77</v>
      </c>
      <c r="CP1156">
        <v>1</v>
      </c>
      <c r="CQ1156">
        <v>121.50040300000001</v>
      </c>
      <c r="CR1156">
        <v>25.063210000000002</v>
      </c>
      <c r="CS1156" t="s">
        <v>11668</v>
      </c>
      <c r="CT1156" t="s">
        <v>11669</v>
      </c>
      <c r="CU1156" t="str">
        <f t="shared" si="123"/>
        <v>重新路</v>
      </c>
      <c r="CV1156" t="str">
        <f t="shared" si="124"/>
        <v>一段1</v>
      </c>
    </row>
    <row r="1157" spans="76:100" x14ac:dyDescent="0.25">
      <c r="BX1157" t="s">
        <v>6364</v>
      </c>
      <c r="BY1157" t="s">
        <v>117</v>
      </c>
      <c r="BZ1157" t="s">
        <v>6365</v>
      </c>
      <c r="CA1157" t="s">
        <v>6366</v>
      </c>
      <c r="CB1157">
        <v>25.079968000000001</v>
      </c>
      <c r="CC1157">
        <v>121.519187</v>
      </c>
      <c r="CJ1157">
        <v>37329</v>
      </c>
      <c r="CK1157">
        <v>10492</v>
      </c>
      <c r="CL1157" t="s">
        <v>9506</v>
      </c>
      <c r="CM1157" t="s">
        <v>9507</v>
      </c>
      <c r="CN1157">
        <v>78</v>
      </c>
      <c r="CP1157">
        <v>1</v>
      </c>
      <c r="CQ1157">
        <v>121.496785</v>
      </c>
      <c r="CR1157">
        <v>25.061930889999999</v>
      </c>
      <c r="CS1157" t="s">
        <v>11670</v>
      </c>
      <c r="CT1157" t="s">
        <v>11671</v>
      </c>
      <c r="CU1157" t="str">
        <f t="shared" si="123"/>
        <v>重新路</v>
      </c>
      <c r="CV1157" t="str">
        <f t="shared" si="124"/>
        <v>二段6</v>
      </c>
    </row>
    <row r="1158" spans="76:100" x14ac:dyDescent="0.25">
      <c r="BX1158" t="s">
        <v>6367</v>
      </c>
      <c r="BY1158" t="s">
        <v>117</v>
      </c>
      <c r="BZ1158" t="s">
        <v>6321</v>
      </c>
      <c r="CA1158" t="s">
        <v>6368</v>
      </c>
      <c r="CB1158">
        <v>25.122600200000001</v>
      </c>
      <c r="CC1158">
        <v>121.5336861</v>
      </c>
      <c r="CJ1158">
        <v>37331</v>
      </c>
      <c r="CK1158">
        <v>10492</v>
      </c>
      <c r="CL1158" t="s">
        <v>10435</v>
      </c>
      <c r="CM1158" t="s">
        <v>11672</v>
      </c>
      <c r="CN1158">
        <v>80</v>
      </c>
      <c r="CP1158">
        <v>1</v>
      </c>
      <c r="CQ1158">
        <v>121.49229800000001</v>
      </c>
      <c r="CR1158">
        <v>25.060541000000001</v>
      </c>
      <c r="CS1158" t="s">
        <v>11673</v>
      </c>
      <c r="CT1158" t="s">
        <v>11674</v>
      </c>
      <c r="CU1158" t="str">
        <f t="shared" si="123"/>
        <v>重新路</v>
      </c>
      <c r="CV1158" t="str">
        <f t="shared" si="124"/>
        <v>三段1</v>
      </c>
    </row>
    <row r="1159" spans="76:100" x14ac:dyDescent="0.25">
      <c r="BX1159" t="s">
        <v>6369</v>
      </c>
      <c r="BY1159" t="s">
        <v>117</v>
      </c>
      <c r="BZ1159" t="s">
        <v>6370</v>
      </c>
      <c r="CA1159" t="s">
        <v>6371</v>
      </c>
      <c r="CB1159">
        <v>25.090370180000001</v>
      </c>
      <c r="CC1159">
        <v>121.50602720000001</v>
      </c>
      <c r="CJ1159">
        <v>37332</v>
      </c>
      <c r="CK1159">
        <v>10492</v>
      </c>
      <c r="CL1159" t="s">
        <v>11445</v>
      </c>
      <c r="CM1159" t="s">
        <v>11446</v>
      </c>
      <c r="CN1159">
        <v>82</v>
      </c>
      <c r="CO1159">
        <v>-1</v>
      </c>
      <c r="CP1159">
        <v>1</v>
      </c>
      <c r="CQ1159">
        <v>121.4878276</v>
      </c>
      <c r="CR1159">
        <v>25.05744645</v>
      </c>
      <c r="CS1159" t="s">
        <v>11675</v>
      </c>
      <c r="CT1159" t="s">
        <v>11676</v>
      </c>
      <c r="CU1159" t="str">
        <f t="shared" si="123"/>
        <v>重新路</v>
      </c>
      <c r="CV1159" t="str">
        <f t="shared" si="124"/>
        <v>四段4</v>
      </c>
    </row>
    <row r="1160" spans="76:100" x14ac:dyDescent="0.25">
      <c r="BX1160" t="s">
        <v>6372</v>
      </c>
      <c r="BY1160" t="s">
        <v>117</v>
      </c>
      <c r="BZ1160" t="s">
        <v>4041</v>
      </c>
      <c r="CA1160" t="s">
        <v>6373</v>
      </c>
      <c r="CB1160">
        <v>25.098141569999999</v>
      </c>
      <c r="CC1160">
        <v>121.4964373</v>
      </c>
      <c r="CJ1160">
        <v>37333</v>
      </c>
      <c r="CK1160">
        <v>10492</v>
      </c>
      <c r="CL1160" t="s">
        <v>11441</v>
      </c>
      <c r="CM1160" t="s">
        <v>11442</v>
      </c>
      <c r="CN1160">
        <v>83</v>
      </c>
      <c r="CP1160">
        <v>1</v>
      </c>
      <c r="CQ1160">
        <v>121.47409759999999</v>
      </c>
      <c r="CR1160">
        <v>25.047282670000001</v>
      </c>
      <c r="CS1160" t="s">
        <v>11677</v>
      </c>
      <c r="CT1160" t="s">
        <v>11678</v>
      </c>
      <c r="CU1160" t="str">
        <f t="shared" si="123"/>
        <v>重新路</v>
      </c>
      <c r="CV1160" t="str">
        <f t="shared" si="124"/>
        <v>5段4</v>
      </c>
    </row>
    <row r="1161" spans="76:100" x14ac:dyDescent="0.25">
      <c r="BX1161" t="s">
        <v>6374</v>
      </c>
      <c r="BY1161" t="s">
        <v>117</v>
      </c>
      <c r="BZ1161" t="s">
        <v>6342</v>
      </c>
      <c r="CA1161" t="s">
        <v>6375</v>
      </c>
      <c r="CB1161">
        <v>25.10236931</v>
      </c>
      <c r="CC1161">
        <v>121.5317764</v>
      </c>
      <c r="CJ1161">
        <v>37609</v>
      </c>
      <c r="CK1161">
        <v>10511</v>
      </c>
      <c r="CL1161" t="s">
        <v>11679</v>
      </c>
      <c r="CM1161" t="s">
        <v>11680</v>
      </c>
      <c r="CN1161">
        <v>54</v>
      </c>
      <c r="CP1161">
        <v>1</v>
      </c>
      <c r="CQ1161">
        <v>121.5132</v>
      </c>
      <c r="CR1161">
        <v>25.053979999999999</v>
      </c>
      <c r="CS1161" t="s">
        <v>11681</v>
      </c>
      <c r="CT1161" t="s">
        <v>11682</v>
      </c>
      <c r="CU1161" t="str">
        <f t="shared" si="123"/>
        <v>南京西</v>
      </c>
      <c r="CV1161" t="str">
        <f t="shared" si="124"/>
        <v>路30</v>
      </c>
    </row>
    <row r="1162" spans="76:100" x14ac:dyDescent="0.25">
      <c r="BX1162" t="s">
        <v>6376</v>
      </c>
      <c r="BY1162" t="s">
        <v>117</v>
      </c>
      <c r="BZ1162" t="s">
        <v>3679</v>
      </c>
      <c r="CA1162" t="s">
        <v>6377</v>
      </c>
      <c r="CB1162">
        <v>25.135015429999999</v>
      </c>
      <c r="CC1162">
        <v>121.54441060000001</v>
      </c>
      <c r="CJ1162">
        <v>37610</v>
      </c>
      <c r="CK1162">
        <v>10511</v>
      </c>
      <c r="CL1162" t="s">
        <v>11541</v>
      </c>
      <c r="CM1162" t="s">
        <v>11542</v>
      </c>
      <c r="CN1162">
        <v>55</v>
      </c>
      <c r="CP1162">
        <v>1</v>
      </c>
      <c r="CQ1162">
        <v>121.5137634</v>
      </c>
      <c r="CR1162">
        <v>25.056763459999999</v>
      </c>
      <c r="CS1162" t="s">
        <v>11683</v>
      </c>
      <c r="CT1162" t="s">
        <v>11684</v>
      </c>
      <c r="CU1162" t="str">
        <f t="shared" si="123"/>
        <v>民生西</v>
      </c>
      <c r="CV1162" t="str">
        <f t="shared" si="124"/>
        <v>路上近</v>
      </c>
    </row>
    <row r="1163" spans="76:100" x14ac:dyDescent="0.25">
      <c r="BX1163" t="s">
        <v>6378</v>
      </c>
      <c r="BY1163" t="s">
        <v>117</v>
      </c>
      <c r="BZ1163" t="s">
        <v>6379</v>
      </c>
      <c r="CA1163" t="s">
        <v>6380</v>
      </c>
      <c r="CB1163">
        <v>25.086062900000002</v>
      </c>
      <c r="CC1163">
        <v>121.5201556</v>
      </c>
      <c r="CJ1163">
        <v>207756</v>
      </c>
      <c r="CK1163">
        <v>18128</v>
      </c>
      <c r="CL1163" t="s">
        <v>11685</v>
      </c>
      <c r="CM1163" t="s">
        <v>11686</v>
      </c>
      <c r="CN1163">
        <v>65</v>
      </c>
      <c r="CO1163">
        <v>0</v>
      </c>
      <c r="CP1163">
        <v>1</v>
      </c>
      <c r="CQ1163">
        <v>121.370923</v>
      </c>
      <c r="CR1163">
        <v>25.060012</v>
      </c>
      <c r="CS1163" t="s">
        <v>11687</v>
      </c>
      <c r="CT1163" t="s">
        <v>11688</v>
      </c>
      <c r="CU1163" t="str">
        <f t="shared" si="123"/>
        <v>桃園縣</v>
      </c>
      <c r="CV1163" t="str">
        <f t="shared" si="124"/>
        <v>龜山區</v>
      </c>
    </row>
    <row r="1164" spans="76:100" x14ac:dyDescent="0.25">
      <c r="BX1164" t="s">
        <v>6381</v>
      </c>
      <c r="BY1164" t="s">
        <v>117</v>
      </c>
      <c r="BZ1164" t="s">
        <v>6382</v>
      </c>
      <c r="CA1164" t="s">
        <v>6383</v>
      </c>
      <c r="CB1164">
        <v>25.09737968</v>
      </c>
      <c r="CC1164">
        <v>121.5172195</v>
      </c>
      <c r="CJ1164">
        <v>37638</v>
      </c>
      <c r="CK1164">
        <v>10511</v>
      </c>
      <c r="CL1164" t="s">
        <v>11689</v>
      </c>
      <c r="CM1164" t="s">
        <v>11690</v>
      </c>
      <c r="CN1164">
        <v>86</v>
      </c>
      <c r="CP1164">
        <v>1</v>
      </c>
      <c r="CQ1164">
        <v>121.426119</v>
      </c>
      <c r="CR1164">
        <v>25.026330999999999</v>
      </c>
      <c r="CS1164" t="s">
        <v>11691</v>
      </c>
      <c r="CT1164" t="s">
        <v>11692</v>
      </c>
      <c r="CU1164" t="str">
        <f t="shared" si="123"/>
        <v>後港一</v>
      </c>
      <c r="CV1164" t="str">
        <f t="shared" si="124"/>
        <v>路55</v>
      </c>
    </row>
    <row r="1165" spans="76:100" x14ac:dyDescent="0.25">
      <c r="BX1165" t="s">
        <v>6384</v>
      </c>
      <c r="BY1165" t="s">
        <v>117</v>
      </c>
      <c r="BZ1165" t="s">
        <v>6334</v>
      </c>
      <c r="CA1165" t="s">
        <v>6385</v>
      </c>
      <c r="CB1165">
        <v>25.101570129999999</v>
      </c>
      <c r="CC1165">
        <v>121.55075069999999</v>
      </c>
      <c r="CJ1165">
        <v>37639</v>
      </c>
      <c r="CK1165">
        <v>10511</v>
      </c>
      <c r="CL1165" t="s">
        <v>11583</v>
      </c>
      <c r="CM1165" t="s">
        <v>11584</v>
      </c>
      <c r="CN1165">
        <v>87</v>
      </c>
      <c r="CP1165">
        <v>1</v>
      </c>
      <c r="CQ1165">
        <v>121.42461</v>
      </c>
      <c r="CR1165">
        <v>25.025849999999998</v>
      </c>
      <c r="CS1165" t="s">
        <v>11693</v>
      </c>
      <c r="CT1165" t="s">
        <v>11694</v>
      </c>
      <c r="CU1165" t="str">
        <f t="shared" si="123"/>
        <v>後港一</v>
      </c>
      <c r="CV1165" t="str">
        <f t="shared" si="124"/>
        <v>路14</v>
      </c>
    </row>
    <row r="1166" spans="76:100" x14ac:dyDescent="0.25">
      <c r="BX1166" t="s">
        <v>6386</v>
      </c>
      <c r="BY1166" t="s">
        <v>117</v>
      </c>
      <c r="BZ1166" t="s">
        <v>6387</v>
      </c>
      <c r="CA1166" t="s">
        <v>6388</v>
      </c>
      <c r="CB1166">
        <v>25.08185005</v>
      </c>
      <c r="CC1166">
        <v>121.5078812</v>
      </c>
      <c r="CJ1166">
        <v>37640</v>
      </c>
      <c r="CK1166">
        <v>10511</v>
      </c>
      <c r="CL1166" t="s">
        <v>11579</v>
      </c>
      <c r="CM1166" t="s">
        <v>11580</v>
      </c>
      <c r="CN1166">
        <v>88</v>
      </c>
      <c r="CP1166">
        <v>1</v>
      </c>
      <c r="CQ1166">
        <v>121.4250914</v>
      </c>
      <c r="CR1166">
        <v>25.024017140000002</v>
      </c>
      <c r="CS1166" t="s">
        <v>11695</v>
      </c>
      <c r="CT1166" t="s">
        <v>11696</v>
      </c>
      <c r="CU1166" t="str">
        <f t="shared" si="123"/>
        <v>民安路</v>
      </c>
      <c r="CV1166" t="str">
        <f t="shared" si="124"/>
        <v>170</v>
      </c>
    </row>
    <row r="1167" spans="76:100" x14ac:dyDescent="0.25">
      <c r="BX1167" t="s">
        <v>6389</v>
      </c>
      <c r="BY1167" t="s">
        <v>117</v>
      </c>
      <c r="BZ1167" t="s">
        <v>6390</v>
      </c>
      <c r="CA1167" t="s">
        <v>6391</v>
      </c>
      <c r="CB1167">
        <v>25.080039979999999</v>
      </c>
      <c r="CC1167">
        <v>121.5240173</v>
      </c>
      <c r="CJ1167">
        <v>37641</v>
      </c>
      <c r="CK1167">
        <v>10511</v>
      </c>
      <c r="CL1167" t="s">
        <v>11575</v>
      </c>
      <c r="CM1167" t="s">
        <v>11576</v>
      </c>
      <c r="CN1167">
        <v>89</v>
      </c>
      <c r="CP1167">
        <v>1</v>
      </c>
      <c r="CQ1167">
        <v>121.4261035</v>
      </c>
      <c r="CR1167">
        <v>25.02243361</v>
      </c>
      <c r="CS1167" t="s">
        <v>11697</v>
      </c>
      <c r="CT1167" t="s">
        <v>11698</v>
      </c>
      <c r="CU1167" t="str">
        <f t="shared" si="123"/>
        <v>民安路</v>
      </c>
      <c r="CV1167" t="str">
        <f t="shared" si="124"/>
        <v>224</v>
      </c>
    </row>
    <row r="1168" spans="76:100" x14ac:dyDescent="0.25">
      <c r="BX1168" t="s">
        <v>6392</v>
      </c>
      <c r="BY1168" t="s">
        <v>117</v>
      </c>
      <c r="BZ1168" t="s">
        <v>6390</v>
      </c>
      <c r="CA1168" t="s">
        <v>6393</v>
      </c>
      <c r="CB1168">
        <v>25.084049230000002</v>
      </c>
      <c r="CC1168">
        <v>121.52316279999999</v>
      </c>
      <c r="CJ1168">
        <v>37642</v>
      </c>
      <c r="CK1168">
        <v>10511</v>
      </c>
      <c r="CL1168" t="s">
        <v>11571</v>
      </c>
      <c r="CM1168" t="s">
        <v>11572</v>
      </c>
      <c r="CN1168">
        <v>90</v>
      </c>
      <c r="CP1168">
        <v>1</v>
      </c>
      <c r="CQ1168">
        <v>121.42728150000001</v>
      </c>
      <c r="CR1168">
        <v>25.020456110000001</v>
      </c>
      <c r="CS1168" t="s">
        <v>11699</v>
      </c>
      <c r="CT1168" t="s">
        <v>11700</v>
      </c>
      <c r="CU1168" t="str">
        <f t="shared" si="123"/>
        <v>民安西</v>
      </c>
      <c r="CV1168" t="str">
        <f t="shared" si="124"/>
        <v>路62</v>
      </c>
    </row>
    <row r="1169" spans="76:100" x14ac:dyDescent="0.25">
      <c r="BX1169" t="s">
        <v>6394</v>
      </c>
      <c r="BY1169" t="s">
        <v>117</v>
      </c>
      <c r="BZ1169" t="s">
        <v>6382</v>
      </c>
      <c r="CA1169" t="s">
        <v>6395</v>
      </c>
      <c r="CB1169">
        <v>25.09597969</v>
      </c>
      <c r="CC1169">
        <v>121.5224915</v>
      </c>
      <c r="CJ1169">
        <v>37643</v>
      </c>
      <c r="CK1169">
        <v>10511</v>
      </c>
      <c r="CL1169" t="s">
        <v>11567</v>
      </c>
      <c r="CM1169" t="s">
        <v>11568</v>
      </c>
      <c r="CN1169">
        <v>91</v>
      </c>
      <c r="CP1169">
        <v>1</v>
      </c>
      <c r="CQ1169">
        <v>121.42681589999999</v>
      </c>
      <c r="CR1169">
        <v>25.01873861</v>
      </c>
      <c r="CS1169" t="s">
        <v>11701</v>
      </c>
      <c r="CT1169" t="s">
        <v>11702</v>
      </c>
      <c r="CU1169" t="str">
        <f t="shared" si="123"/>
        <v>民安西</v>
      </c>
      <c r="CV1169" t="str">
        <f t="shared" si="124"/>
        <v>路11</v>
      </c>
    </row>
    <row r="1170" spans="76:100" x14ac:dyDescent="0.25">
      <c r="BX1170" t="s">
        <v>6396</v>
      </c>
      <c r="BY1170" t="s">
        <v>117</v>
      </c>
      <c r="BZ1170" t="s">
        <v>6390</v>
      </c>
      <c r="CA1170" t="s">
        <v>6397</v>
      </c>
      <c r="CB1170">
        <v>25.084049230000002</v>
      </c>
      <c r="CC1170">
        <v>121.52316279999999</v>
      </c>
      <c r="CJ1170">
        <v>38548</v>
      </c>
      <c r="CK1170">
        <v>10772</v>
      </c>
      <c r="CL1170" t="s">
        <v>11293</v>
      </c>
      <c r="CM1170" t="s">
        <v>11294</v>
      </c>
      <c r="CN1170">
        <v>54</v>
      </c>
      <c r="CP1170">
        <v>1</v>
      </c>
      <c r="CQ1170">
        <v>121.5167282</v>
      </c>
      <c r="CR1170">
        <v>25.008432339999999</v>
      </c>
      <c r="CS1170" t="s">
        <v>11703</v>
      </c>
      <c r="CT1170" t="s">
        <v>11704</v>
      </c>
      <c r="CU1170" t="str">
        <f t="shared" si="123"/>
        <v>中正路</v>
      </c>
      <c r="CV1170" t="str">
        <f t="shared" si="124"/>
        <v>563</v>
      </c>
    </row>
    <row r="1171" spans="76:100" x14ac:dyDescent="0.25">
      <c r="BX1171" t="s">
        <v>6398</v>
      </c>
      <c r="BY1171" t="s">
        <v>117</v>
      </c>
      <c r="BZ1171" t="s">
        <v>6382</v>
      </c>
      <c r="CA1171" t="s">
        <v>6399</v>
      </c>
      <c r="CB1171">
        <v>25.098630910000001</v>
      </c>
      <c r="CC1171">
        <v>121.51949310000001</v>
      </c>
      <c r="CJ1171">
        <v>38549</v>
      </c>
      <c r="CK1171">
        <v>10772</v>
      </c>
      <c r="CL1171" t="s">
        <v>4221</v>
      </c>
      <c r="CM1171" t="s">
        <v>10973</v>
      </c>
      <c r="CN1171">
        <v>55</v>
      </c>
      <c r="CP1171">
        <v>1</v>
      </c>
      <c r="CQ1171">
        <v>121.516986</v>
      </c>
      <c r="CR1171">
        <v>25.006392999999999</v>
      </c>
      <c r="CS1171" t="s">
        <v>11705</v>
      </c>
      <c r="CT1171" t="s">
        <v>11706</v>
      </c>
      <c r="CU1171" t="str">
        <f t="shared" si="123"/>
        <v>中正路</v>
      </c>
      <c r="CV1171" t="str">
        <f t="shared" si="124"/>
        <v>477</v>
      </c>
    </row>
    <row r="1172" spans="76:100" x14ac:dyDescent="0.25">
      <c r="BX1172" t="s">
        <v>6400</v>
      </c>
      <c r="BY1172" t="s">
        <v>117</v>
      </c>
      <c r="BZ1172" t="s">
        <v>6401</v>
      </c>
      <c r="CA1172" t="s">
        <v>6402</v>
      </c>
      <c r="CB1172">
        <v>25.087919240000002</v>
      </c>
      <c r="CC1172">
        <v>121.518837</v>
      </c>
      <c r="CJ1172">
        <v>38552</v>
      </c>
      <c r="CK1172">
        <v>10772</v>
      </c>
      <c r="CL1172" t="s">
        <v>11495</v>
      </c>
      <c r="CM1172" t="s">
        <v>11707</v>
      </c>
      <c r="CN1172">
        <v>58</v>
      </c>
      <c r="CP1172">
        <v>1</v>
      </c>
      <c r="CQ1172">
        <v>121.51653229999999</v>
      </c>
      <c r="CR1172">
        <v>24.998625969999999</v>
      </c>
      <c r="CS1172" t="s">
        <v>11708</v>
      </c>
      <c r="CT1172" t="s">
        <v>11709</v>
      </c>
      <c r="CU1172" t="str">
        <f t="shared" si="123"/>
        <v>中正路</v>
      </c>
      <c r="CV1172" t="str">
        <f t="shared" si="124"/>
        <v>171</v>
      </c>
    </row>
    <row r="1173" spans="76:100" x14ac:dyDescent="0.25">
      <c r="BX1173" t="s">
        <v>6403</v>
      </c>
      <c r="BY1173" t="s">
        <v>117</v>
      </c>
      <c r="BZ1173" t="s">
        <v>6358</v>
      </c>
      <c r="CA1173" t="s">
        <v>6404</v>
      </c>
      <c r="CB1173">
        <v>25.099050519999999</v>
      </c>
      <c r="CC1173">
        <v>121.5340576</v>
      </c>
      <c r="CJ1173">
        <v>38560</v>
      </c>
      <c r="CK1173">
        <v>10772</v>
      </c>
      <c r="CL1173" t="s">
        <v>10955</v>
      </c>
      <c r="CM1173" t="s">
        <v>10956</v>
      </c>
      <c r="CN1173">
        <v>66</v>
      </c>
      <c r="CP1173">
        <v>1</v>
      </c>
      <c r="CQ1173">
        <v>121.5079934</v>
      </c>
      <c r="CR1173">
        <v>24.984205960000001</v>
      </c>
      <c r="CS1173" t="s">
        <v>11710</v>
      </c>
      <c r="CT1173" t="s">
        <v>11711</v>
      </c>
      <c r="CU1173" t="str">
        <f t="shared" si="123"/>
        <v>華新街</v>
      </c>
      <c r="CV1173" t="str">
        <f t="shared" si="124"/>
        <v>63號</v>
      </c>
    </row>
    <row r="1174" spans="76:100" x14ac:dyDescent="0.25">
      <c r="BX1174" t="s">
        <v>6405</v>
      </c>
      <c r="BY1174" t="s">
        <v>117</v>
      </c>
      <c r="BZ1174" t="s">
        <v>6315</v>
      </c>
      <c r="CA1174" t="s">
        <v>6406</v>
      </c>
      <c r="CB1174">
        <v>25.095800400000002</v>
      </c>
      <c r="CC1174">
        <v>121.5294724</v>
      </c>
      <c r="CJ1174">
        <v>37611</v>
      </c>
      <c r="CK1174">
        <v>10511</v>
      </c>
      <c r="CL1174" t="s">
        <v>11537</v>
      </c>
      <c r="CM1174" t="s">
        <v>11538</v>
      </c>
      <c r="CN1174">
        <v>56</v>
      </c>
      <c r="CP1174">
        <v>1</v>
      </c>
      <c r="CQ1174">
        <v>121.51354550000001</v>
      </c>
      <c r="CR1174">
        <v>25.060669059999999</v>
      </c>
      <c r="CS1174" t="s">
        <v>11712</v>
      </c>
      <c r="CT1174" t="s">
        <v>11713</v>
      </c>
      <c r="CU1174" t="str">
        <f t="shared" si="123"/>
        <v>涼州路</v>
      </c>
      <c r="CV1174" t="str">
        <f t="shared" si="124"/>
        <v>上近重</v>
      </c>
    </row>
    <row r="1175" spans="76:100" x14ac:dyDescent="0.25">
      <c r="BX1175" t="s">
        <v>6407</v>
      </c>
      <c r="BY1175" t="s">
        <v>117</v>
      </c>
      <c r="BZ1175" t="s">
        <v>6408</v>
      </c>
      <c r="CA1175" t="s">
        <v>6409</v>
      </c>
      <c r="CB1175">
        <v>25.0821799</v>
      </c>
      <c r="CC1175">
        <v>121.5189218</v>
      </c>
      <c r="CJ1175">
        <v>37612</v>
      </c>
      <c r="CK1175">
        <v>10511</v>
      </c>
      <c r="CL1175" t="s">
        <v>11714</v>
      </c>
      <c r="CM1175" t="s">
        <v>11715</v>
      </c>
      <c r="CN1175">
        <v>57</v>
      </c>
      <c r="CP1175">
        <v>1</v>
      </c>
      <c r="CQ1175">
        <v>121.513583</v>
      </c>
      <c r="CR1175">
        <v>25.062704</v>
      </c>
      <c r="CS1175" t="s">
        <v>11716</v>
      </c>
      <c r="CT1175" t="s">
        <v>11717</v>
      </c>
      <c r="CU1175" t="str">
        <f t="shared" si="123"/>
        <v>重慶北</v>
      </c>
      <c r="CV1175" t="str">
        <f t="shared" si="124"/>
        <v>路二段</v>
      </c>
    </row>
    <row r="1176" spans="76:100" x14ac:dyDescent="0.25">
      <c r="BX1176" t="s">
        <v>6410</v>
      </c>
      <c r="BY1176" t="s">
        <v>117</v>
      </c>
      <c r="BZ1176" t="s">
        <v>6411</v>
      </c>
      <c r="CA1176" t="s">
        <v>6412</v>
      </c>
      <c r="CB1176">
        <v>25.082349780000001</v>
      </c>
      <c r="CC1176">
        <v>121.5111313</v>
      </c>
      <c r="CJ1176">
        <v>37613</v>
      </c>
      <c r="CK1176">
        <v>10511</v>
      </c>
      <c r="CL1176" t="s">
        <v>11718</v>
      </c>
      <c r="CM1176" t="s">
        <v>11719</v>
      </c>
      <c r="CN1176">
        <v>58</v>
      </c>
      <c r="CP1176">
        <v>1</v>
      </c>
      <c r="CQ1176">
        <v>121.5137108</v>
      </c>
      <c r="CR1176">
        <v>25.065763839999999</v>
      </c>
      <c r="CS1176" t="s">
        <v>11720</v>
      </c>
      <c r="CT1176" t="s">
        <v>11721</v>
      </c>
      <c r="CU1176" t="str">
        <f t="shared" si="123"/>
        <v>重慶北</v>
      </c>
      <c r="CV1176" t="str">
        <f t="shared" si="124"/>
        <v>路三段</v>
      </c>
    </row>
    <row r="1177" spans="76:100" x14ac:dyDescent="0.25">
      <c r="BX1177" t="s">
        <v>6413</v>
      </c>
      <c r="BY1177" t="s">
        <v>117</v>
      </c>
      <c r="BZ1177" t="s">
        <v>6312</v>
      </c>
      <c r="CA1177" t="s">
        <v>6414</v>
      </c>
      <c r="CB1177">
        <v>25.108450000000001</v>
      </c>
      <c r="CC1177">
        <v>121.56995000000001</v>
      </c>
      <c r="CJ1177">
        <v>37614</v>
      </c>
      <c r="CK1177">
        <v>10511</v>
      </c>
      <c r="CL1177" t="s">
        <v>11722</v>
      </c>
      <c r="CM1177" t="s">
        <v>11723</v>
      </c>
      <c r="CN1177">
        <v>59</v>
      </c>
      <c r="CP1177">
        <v>1</v>
      </c>
      <c r="CQ1177">
        <v>121.5143308</v>
      </c>
      <c r="CR1177">
        <v>25.068586270000001</v>
      </c>
      <c r="CS1177" t="s">
        <v>11724</v>
      </c>
      <c r="CT1177" t="s">
        <v>11725</v>
      </c>
      <c r="CU1177" t="str">
        <f t="shared" si="123"/>
        <v>民族西</v>
      </c>
      <c r="CV1177" t="str">
        <f t="shared" si="124"/>
        <v>路20</v>
      </c>
    </row>
    <row r="1178" spans="76:100" x14ac:dyDescent="0.25">
      <c r="BX1178" t="s">
        <v>6415</v>
      </c>
      <c r="BY1178" t="s">
        <v>117</v>
      </c>
      <c r="BZ1178" t="s">
        <v>6416</v>
      </c>
      <c r="CA1178" t="s">
        <v>6417</v>
      </c>
      <c r="CB1178">
        <v>25.10265923</v>
      </c>
      <c r="CC1178">
        <v>121.5214615</v>
      </c>
      <c r="CJ1178">
        <v>37616</v>
      </c>
      <c r="CK1178">
        <v>10511</v>
      </c>
      <c r="CL1178" t="s">
        <v>11726</v>
      </c>
      <c r="CM1178" t="s">
        <v>11727</v>
      </c>
      <c r="CN1178">
        <v>61</v>
      </c>
      <c r="CP1178">
        <v>1</v>
      </c>
      <c r="CQ1178">
        <v>121.5182324</v>
      </c>
      <c r="CR1178">
        <v>25.067889690000001</v>
      </c>
      <c r="CS1178" t="s">
        <v>11728</v>
      </c>
      <c r="CT1178" t="s">
        <v>11729</v>
      </c>
      <c r="CU1178" t="str">
        <f t="shared" si="123"/>
        <v>承德路</v>
      </c>
      <c r="CV1178" t="str">
        <f t="shared" si="124"/>
        <v>三段1</v>
      </c>
    </row>
    <row r="1179" spans="76:100" x14ac:dyDescent="0.25">
      <c r="BX1179" t="s">
        <v>6418</v>
      </c>
      <c r="BY1179" t="s">
        <v>117</v>
      </c>
      <c r="BZ1179" t="s">
        <v>6419</v>
      </c>
      <c r="CA1179" t="s">
        <v>6420</v>
      </c>
      <c r="CB1179">
        <v>25.10511017</v>
      </c>
      <c r="CC1179">
        <v>121.5236511</v>
      </c>
      <c r="CJ1179">
        <v>37617</v>
      </c>
      <c r="CK1179">
        <v>10511</v>
      </c>
      <c r="CL1179" t="s">
        <v>11730</v>
      </c>
      <c r="CM1179" t="s">
        <v>11731</v>
      </c>
      <c r="CN1179">
        <v>62</v>
      </c>
      <c r="CP1179">
        <v>1</v>
      </c>
      <c r="CQ1179">
        <v>121.5181</v>
      </c>
      <c r="CR1179">
        <v>25.064874270000001</v>
      </c>
      <c r="CS1179" t="s">
        <v>11732</v>
      </c>
      <c r="CT1179" t="s">
        <v>11733</v>
      </c>
      <c r="CU1179" t="str">
        <f t="shared" si="123"/>
        <v>承德路</v>
      </c>
      <c r="CV1179" t="str">
        <f t="shared" si="124"/>
        <v>三段5</v>
      </c>
    </row>
    <row r="1180" spans="76:100" x14ac:dyDescent="0.25">
      <c r="BX1180" t="s">
        <v>6421</v>
      </c>
      <c r="BY1180" t="s">
        <v>117</v>
      </c>
      <c r="BZ1180" t="s">
        <v>6422</v>
      </c>
      <c r="CA1180" t="s">
        <v>6423</v>
      </c>
      <c r="CB1180">
        <v>25.097214000000001</v>
      </c>
      <c r="CC1180">
        <v>121.52483100000001</v>
      </c>
      <c r="CJ1180">
        <v>37255</v>
      </c>
      <c r="CK1180">
        <v>10492</v>
      </c>
      <c r="CL1180" t="s">
        <v>11734</v>
      </c>
      <c r="CM1180" t="s">
        <v>11735</v>
      </c>
      <c r="CN1180">
        <v>1</v>
      </c>
      <c r="CP1180">
        <v>0</v>
      </c>
      <c r="CQ1180">
        <v>121.43068</v>
      </c>
      <c r="CR1180">
        <v>25.088750000000001</v>
      </c>
      <c r="CS1180" t="s">
        <v>11736</v>
      </c>
      <c r="CT1180" t="s">
        <v>11737</v>
      </c>
      <c r="CU1180" t="str">
        <f t="shared" si="123"/>
        <v>民義路</v>
      </c>
      <c r="CV1180" t="str">
        <f t="shared" si="124"/>
        <v>一段1</v>
      </c>
    </row>
    <row r="1181" spans="76:100" x14ac:dyDescent="0.25">
      <c r="BX1181" t="s">
        <v>6424</v>
      </c>
      <c r="BY1181" t="s">
        <v>117</v>
      </c>
      <c r="BZ1181" t="s">
        <v>6422</v>
      </c>
      <c r="CA1181" t="s">
        <v>6425</v>
      </c>
      <c r="CB1181">
        <v>25.097214000000001</v>
      </c>
      <c r="CC1181">
        <v>121.52483100000001</v>
      </c>
      <c r="CJ1181">
        <v>38562</v>
      </c>
      <c r="CK1181">
        <v>10772</v>
      </c>
      <c r="CL1181" t="s">
        <v>11483</v>
      </c>
      <c r="CM1181" t="s">
        <v>11484</v>
      </c>
      <c r="CN1181">
        <v>70</v>
      </c>
      <c r="CP1181">
        <v>1</v>
      </c>
      <c r="CQ1181">
        <v>121.5033889</v>
      </c>
      <c r="CR1181">
        <v>24.982424330000001</v>
      </c>
      <c r="CS1181" t="s">
        <v>11738</v>
      </c>
      <c r="CT1181" t="s">
        <v>11739</v>
      </c>
      <c r="CU1181" t="str">
        <f t="shared" si="123"/>
        <v>興南路</v>
      </c>
      <c r="CV1181" t="str">
        <f t="shared" si="124"/>
        <v>二段2</v>
      </c>
    </row>
    <row r="1182" spans="76:100" x14ac:dyDescent="0.25">
      <c r="BX1182" t="s">
        <v>6426</v>
      </c>
      <c r="BY1182" t="s">
        <v>117</v>
      </c>
      <c r="BZ1182" t="s">
        <v>6334</v>
      </c>
      <c r="CA1182" t="s">
        <v>6427</v>
      </c>
      <c r="CB1182">
        <v>25.10232925</v>
      </c>
      <c r="CC1182">
        <v>121.5533066</v>
      </c>
      <c r="CJ1182">
        <v>38563</v>
      </c>
      <c r="CK1182">
        <v>10772</v>
      </c>
      <c r="CL1182" t="s">
        <v>11740</v>
      </c>
      <c r="CM1182" t="s">
        <v>11741</v>
      </c>
      <c r="CN1182">
        <v>71</v>
      </c>
      <c r="CP1182">
        <v>1</v>
      </c>
      <c r="CQ1182">
        <v>121.50060499999999</v>
      </c>
      <c r="CR1182">
        <v>24.980358079999998</v>
      </c>
      <c r="CS1182" t="s">
        <v>11742</v>
      </c>
      <c r="CT1182" t="s">
        <v>11743</v>
      </c>
      <c r="CU1182" t="str">
        <f t="shared" si="123"/>
        <v>興南路</v>
      </c>
      <c r="CV1182" t="str">
        <f t="shared" si="124"/>
        <v>二段3</v>
      </c>
    </row>
    <row r="1183" spans="76:100" x14ac:dyDescent="0.25">
      <c r="BX1183" t="s">
        <v>6428</v>
      </c>
      <c r="BY1183" t="s">
        <v>117</v>
      </c>
      <c r="BZ1183" t="s">
        <v>6355</v>
      </c>
      <c r="CA1183" t="s">
        <v>6429</v>
      </c>
      <c r="CB1183">
        <v>25.10487938</v>
      </c>
      <c r="CC1183">
        <v>121.5206299</v>
      </c>
      <c r="CJ1183">
        <v>38564</v>
      </c>
      <c r="CK1183">
        <v>10772</v>
      </c>
      <c r="CL1183" t="s">
        <v>11744</v>
      </c>
      <c r="CM1183" t="s">
        <v>11745</v>
      </c>
      <c r="CN1183">
        <v>72</v>
      </c>
      <c r="CP1183">
        <v>1</v>
      </c>
      <c r="CQ1183">
        <v>121.4988027</v>
      </c>
      <c r="CR1183">
        <v>24.979903759999999</v>
      </c>
      <c r="CS1183" t="s">
        <v>11746</v>
      </c>
      <c r="CT1183" t="s">
        <v>11747</v>
      </c>
      <c r="CU1183" t="str">
        <f t="shared" si="123"/>
        <v>興南路</v>
      </c>
      <c r="CV1183" t="str">
        <f t="shared" si="124"/>
        <v>二段同</v>
      </c>
    </row>
    <row r="1184" spans="76:100" x14ac:dyDescent="0.25">
      <c r="BX1184" t="s">
        <v>5949</v>
      </c>
      <c r="BY1184" t="s">
        <v>117</v>
      </c>
      <c r="BZ1184" t="s">
        <v>6315</v>
      </c>
      <c r="CA1184" t="s">
        <v>6430</v>
      </c>
      <c r="CB1184">
        <v>25.098039629999999</v>
      </c>
      <c r="CC1184">
        <v>121.5359192</v>
      </c>
      <c r="CJ1184">
        <v>36601</v>
      </c>
      <c r="CK1184">
        <v>10453</v>
      </c>
      <c r="CL1184" t="s">
        <v>11748</v>
      </c>
      <c r="CM1184" t="s">
        <v>11749</v>
      </c>
      <c r="CN1184">
        <v>57</v>
      </c>
      <c r="CP1184">
        <v>1</v>
      </c>
      <c r="CQ1184">
        <v>121.439172</v>
      </c>
      <c r="CR1184">
        <v>25.084073</v>
      </c>
      <c r="CS1184" t="s">
        <v>11750</v>
      </c>
      <c r="CT1184" t="s">
        <v>11751</v>
      </c>
      <c r="CU1184" t="str">
        <f t="shared" si="123"/>
        <v>工商路</v>
      </c>
      <c r="CV1184" t="str">
        <f t="shared" si="124"/>
        <v>50號</v>
      </c>
    </row>
    <row r="1185" spans="76:100" x14ac:dyDescent="0.25">
      <c r="BX1185" t="s">
        <v>6431</v>
      </c>
      <c r="BY1185" t="s">
        <v>117</v>
      </c>
      <c r="BZ1185" t="s">
        <v>6355</v>
      </c>
      <c r="CA1185" t="s">
        <v>6432</v>
      </c>
      <c r="CB1185">
        <v>25.109932400000002</v>
      </c>
      <c r="CC1185">
        <v>121.52911210000001</v>
      </c>
      <c r="CJ1185">
        <v>36603</v>
      </c>
      <c r="CK1185">
        <v>10453</v>
      </c>
      <c r="CL1185" t="s">
        <v>9534</v>
      </c>
      <c r="CM1185" t="s">
        <v>9535</v>
      </c>
      <c r="CN1185">
        <v>59</v>
      </c>
      <c r="CP1185">
        <v>1</v>
      </c>
      <c r="CQ1185">
        <v>121.4356073</v>
      </c>
      <c r="CR1185">
        <v>25.086302029999999</v>
      </c>
      <c r="CS1185" t="s">
        <v>11752</v>
      </c>
      <c r="CT1185" t="s">
        <v>11753</v>
      </c>
      <c r="CU1185" t="str">
        <f t="shared" si="123"/>
        <v>工商路</v>
      </c>
      <c r="CV1185" t="str">
        <f t="shared" si="124"/>
        <v>129</v>
      </c>
    </row>
    <row r="1186" spans="76:100" x14ac:dyDescent="0.25">
      <c r="BX1186" t="s">
        <v>6433</v>
      </c>
      <c r="BY1186" t="s">
        <v>117</v>
      </c>
      <c r="BZ1186" t="s">
        <v>6434</v>
      </c>
      <c r="CA1186" t="s">
        <v>6435</v>
      </c>
      <c r="CB1186">
        <v>25.109743999999999</v>
      </c>
      <c r="CC1186">
        <v>121.52991900000001</v>
      </c>
      <c r="CJ1186">
        <v>38836</v>
      </c>
      <c r="CK1186">
        <v>10784</v>
      </c>
      <c r="CL1186" t="s">
        <v>11754</v>
      </c>
      <c r="CM1186" t="s">
        <v>11755</v>
      </c>
      <c r="CN1186">
        <v>28</v>
      </c>
      <c r="CP1186">
        <v>1</v>
      </c>
      <c r="CQ1186">
        <v>121.536818</v>
      </c>
      <c r="CR1186">
        <v>24.985271000000001</v>
      </c>
      <c r="CS1186" t="s">
        <v>11756</v>
      </c>
      <c r="CT1186" t="s">
        <v>11757</v>
      </c>
      <c r="CU1186" t="str">
        <f t="shared" si="123"/>
        <v>建國路</v>
      </c>
      <c r="CV1186" t="str">
        <f t="shared" si="124"/>
        <v>289</v>
      </c>
    </row>
    <row r="1187" spans="76:100" x14ac:dyDescent="0.25">
      <c r="BX1187" t="s">
        <v>6436</v>
      </c>
      <c r="BY1187" t="s">
        <v>117</v>
      </c>
      <c r="BZ1187" t="s">
        <v>6355</v>
      </c>
      <c r="CA1187" t="s">
        <v>6437</v>
      </c>
      <c r="CB1187">
        <v>25.111028999999998</v>
      </c>
      <c r="CC1187">
        <v>121.525193</v>
      </c>
      <c r="CJ1187">
        <v>38838</v>
      </c>
      <c r="CK1187">
        <v>10784</v>
      </c>
      <c r="CL1187" t="s">
        <v>11758</v>
      </c>
      <c r="CM1187" t="s">
        <v>11759</v>
      </c>
      <c r="CN1187">
        <v>31</v>
      </c>
      <c r="CP1187">
        <v>1</v>
      </c>
      <c r="CQ1187">
        <v>121.5413983</v>
      </c>
      <c r="CR1187">
        <v>24.983344209999998</v>
      </c>
      <c r="CS1187" t="s">
        <v>11760</v>
      </c>
      <c r="CT1187" t="s">
        <v>11761</v>
      </c>
      <c r="CU1187" t="str">
        <f t="shared" si="123"/>
        <v>北新路</v>
      </c>
      <c r="CV1187" t="str">
        <f t="shared" si="124"/>
        <v>三段2</v>
      </c>
    </row>
    <row r="1188" spans="76:100" x14ac:dyDescent="0.25">
      <c r="BX1188" t="s">
        <v>6438</v>
      </c>
      <c r="BY1188" t="s">
        <v>117</v>
      </c>
      <c r="BZ1188" t="s">
        <v>6315</v>
      </c>
      <c r="CA1188" t="s">
        <v>6439</v>
      </c>
      <c r="CB1188">
        <v>25.092599870000001</v>
      </c>
      <c r="CC1188">
        <v>121.5280685</v>
      </c>
      <c r="CJ1188">
        <v>38839</v>
      </c>
      <c r="CK1188">
        <v>10784</v>
      </c>
      <c r="CL1188" t="s">
        <v>11762</v>
      </c>
      <c r="CM1188" t="s">
        <v>11763</v>
      </c>
      <c r="CN1188">
        <v>32</v>
      </c>
      <c r="CP1188">
        <v>1</v>
      </c>
      <c r="CQ1188">
        <v>121.54025</v>
      </c>
      <c r="CR1188">
        <v>24.991129999999998</v>
      </c>
      <c r="CS1188" t="s">
        <v>11764</v>
      </c>
      <c r="CT1188" t="s">
        <v>11765</v>
      </c>
      <c r="CU1188" t="str">
        <f t="shared" si="123"/>
        <v>羅斯福</v>
      </c>
      <c r="CV1188" t="str">
        <f t="shared" si="124"/>
        <v>路六段</v>
      </c>
    </row>
    <row r="1189" spans="76:100" x14ac:dyDescent="0.25">
      <c r="BX1189" t="s">
        <v>6440</v>
      </c>
      <c r="BY1189" t="s">
        <v>117</v>
      </c>
      <c r="BZ1189" t="s">
        <v>4475</v>
      </c>
      <c r="CA1189" t="s">
        <v>6441</v>
      </c>
      <c r="CB1189">
        <v>25.09646034</v>
      </c>
      <c r="CC1189">
        <v>121.51360320000001</v>
      </c>
      <c r="CJ1189">
        <v>38840</v>
      </c>
      <c r="CK1189">
        <v>10784</v>
      </c>
      <c r="CL1189" t="s">
        <v>11766</v>
      </c>
      <c r="CM1189" t="s">
        <v>11767</v>
      </c>
      <c r="CN1189">
        <v>33</v>
      </c>
      <c r="CP1189">
        <v>1</v>
      </c>
      <c r="CQ1189">
        <v>121.5407617</v>
      </c>
      <c r="CR1189">
        <v>24.99236604</v>
      </c>
      <c r="CS1189" t="s">
        <v>11768</v>
      </c>
      <c r="CT1189" t="s">
        <v>11769</v>
      </c>
      <c r="CU1189" t="str">
        <f t="shared" si="123"/>
        <v>羅斯福</v>
      </c>
      <c r="CV1189" t="str">
        <f t="shared" si="124"/>
        <v>路六段</v>
      </c>
    </row>
    <row r="1190" spans="76:100" x14ac:dyDescent="0.25">
      <c r="BX1190" t="s">
        <v>6442</v>
      </c>
      <c r="BY1190" t="s">
        <v>117</v>
      </c>
      <c r="BZ1190" t="s">
        <v>6382</v>
      </c>
      <c r="CA1190" t="s">
        <v>6441</v>
      </c>
      <c r="CB1190">
        <v>25.09703064</v>
      </c>
      <c r="CC1190">
        <v>121.5139008</v>
      </c>
      <c r="CJ1190">
        <v>38842</v>
      </c>
      <c r="CK1190">
        <v>10784</v>
      </c>
      <c r="CL1190" t="s">
        <v>11770</v>
      </c>
      <c r="CM1190" t="s">
        <v>11771</v>
      </c>
      <c r="CN1190">
        <v>35</v>
      </c>
      <c r="CP1190">
        <v>1</v>
      </c>
      <c r="CQ1190">
        <v>121.54020010000001</v>
      </c>
      <c r="CR1190">
        <v>24.999316239999999</v>
      </c>
      <c r="CS1190" t="s">
        <v>11772</v>
      </c>
      <c r="CT1190" t="s">
        <v>11773</v>
      </c>
      <c r="CU1190" t="str">
        <f t="shared" si="123"/>
        <v>羅斯福</v>
      </c>
      <c r="CV1190" t="str">
        <f t="shared" si="124"/>
        <v>路六段</v>
      </c>
    </row>
    <row r="1191" spans="76:100" x14ac:dyDescent="0.25">
      <c r="BX1191" t="s">
        <v>6443</v>
      </c>
      <c r="BY1191" t="s">
        <v>117</v>
      </c>
      <c r="BZ1191" t="s">
        <v>6382</v>
      </c>
      <c r="CA1191" t="s">
        <v>6444</v>
      </c>
      <c r="CB1191">
        <v>25.0931797</v>
      </c>
      <c r="CC1191">
        <v>121.5194626</v>
      </c>
      <c r="CJ1191">
        <v>38843</v>
      </c>
      <c r="CK1191">
        <v>10784</v>
      </c>
      <c r="CL1191" t="s">
        <v>11774</v>
      </c>
      <c r="CM1191" t="s">
        <v>11775</v>
      </c>
      <c r="CN1191">
        <v>36</v>
      </c>
      <c r="CP1191">
        <v>1</v>
      </c>
      <c r="CQ1191">
        <v>121.5392576</v>
      </c>
      <c r="CR1191">
        <v>25.001386969999999</v>
      </c>
      <c r="CS1191" t="s">
        <v>11776</v>
      </c>
      <c r="CT1191" t="s">
        <v>11777</v>
      </c>
      <c r="CU1191" t="str">
        <f t="shared" si="123"/>
        <v>羅斯福</v>
      </c>
      <c r="CV1191" t="str">
        <f t="shared" si="124"/>
        <v>路五段</v>
      </c>
    </row>
    <row r="1192" spans="76:100" x14ac:dyDescent="0.25">
      <c r="BX1192" t="s">
        <v>6445</v>
      </c>
      <c r="BY1192" t="s">
        <v>117</v>
      </c>
      <c r="BZ1192" t="s">
        <v>3923</v>
      </c>
      <c r="CA1192" t="s">
        <v>6446</v>
      </c>
      <c r="CB1192">
        <v>25.093059539999999</v>
      </c>
      <c r="CC1192">
        <v>121.5204468</v>
      </c>
      <c r="CJ1192">
        <v>38844</v>
      </c>
      <c r="CK1192">
        <v>10784</v>
      </c>
      <c r="CL1192" t="s">
        <v>11778</v>
      </c>
      <c r="CM1192" t="s">
        <v>11779</v>
      </c>
      <c r="CN1192">
        <v>37</v>
      </c>
      <c r="CP1192">
        <v>1</v>
      </c>
      <c r="CQ1192">
        <v>121.5387822</v>
      </c>
      <c r="CR1192">
        <v>25.00327364</v>
      </c>
      <c r="CS1192" t="s">
        <v>11780</v>
      </c>
      <c r="CT1192" t="s">
        <v>11781</v>
      </c>
      <c r="CU1192" t="str">
        <f t="shared" si="123"/>
        <v>羅斯福</v>
      </c>
      <c r="CV1192" t="str">
        <f t="shared" si="124"/>
        <v>路五段</v>
      </c>
    </row>
    <row r="1193" spans="76:100" x14ac:dyDescent="0.25">
      <c r="BX1193" t="s">
        <v>6447</v>
      </c>
      <c r="BY1193" t="s">
        <v>117</v>
      </c>
      <c r="BZ1193" t="s">
        <v>4475</v>
      </c>
      <c r="CA1193" t="s">
        <v>6441</v>
      </c>
      <c r="CB1193">
        <v>25.092269900000002</v>
      </c>
      <c r="CC1193">
        <v>121.5158081</v>
      </c>
      <c r="CJ1193">
        <v>38846</v>
      </c>
      <c r="CK1193">
        <v>10784</v>
      </c>
      <c r="CL1193" t="s">
        <v>11782</v>
      </c>
      <c r="CM1193" t="s">
        <v>11783</v>
      </c>
      <c r="CN1193">
        <v>39</v>
      </c>
      <c r="CP1193">
        <v>1</v>
      </c>
      <c r="CQ1193">
        <v>121.5422579</v>
      </c>
      <c r="CR1193">
        <v>25.001631270000001</v>
      </c>
      <c r="CS1193" t="s">
        <v>11784</v>
      </c>
      <c r="CT1193" t="s">
        <v>11785</v>
      </c>
      <c r="CU1193" t="str">
        <f t="shared" si="123"/>
        <v>興隆路</v>
      </c>
      <c r="CV1193" t="str">
        <f t="shared" si="124"/>
        <v>一段1</v>
      </c>
    </row>
    <row r="1194" spans="76:100" x14ac:dyDescent="0.25">
      <c r="BX1194" t="s">
        <v>6448</v>
      </c>
      <c r="BY1194" t="s">
        <v>117</v>
      </c>
      <c r="BZ1194" t="s">
        <v>6379</v>
      </c>
      <c r="CA1194" t="s">
        <v>6449</v>
      </c>
      <c r="CB1194">
        <v>25.08466911</v>
      </c>
      <c r="CC1194">
        <v>121.5223465</v>
      </c>
      <c r="CJ1194">
        <v>38237</v>
      </c>
      <c r="CK1194">
        <v>10753</v>
      </c>
      <c r="CL1194" t="s">
        <v>11424</v>
      </c>
      <c r="CM1194" t="s">
        <v>11425</v>
      </c>
      <c r="CN1194">
        <v>0</v>
      </c>
      <c r="CO1194">
        <v>-1</v>
      </c>
      <c r="CP1194">
        <v>0</v>
      </c>
      <c r="CQ1194">
        <v>121.5363395</v>
      </c>
      <c r="CR1194">
        <v>24.99550417</v>
      </c>
      <c r="CS1194" t="s">
        <v>11786</v>
      </c>
      <c r="CT1194" t="s">
        <v>11787</v>
      </c>
      <c r="CU1194" t="str">
        <f t="shared" si="123"/>
        <v>景福街</v>
      </c>
      <c r="CV1194" t="str">
        <f t="shared" si="124"/>
        <v>(向東</v>
      </c>
    </row>
    <row r="1195" spans="76:100" x14ac:dyDescent="0.25">
      <c r="BX1195" t="s">
        <v>6450</v>
      </c>
      <c r="BY1195" t="s">
        <v>117</v>
      </c>
      <c r="BZ1195" t="s">
        <v>6451</v>
      </c>
      <c r="CA1195" t="s">
        <v>6452</v>
      </c>
      <c r="CB1195">
        <v>25.08959961</v>
      </c>
      <c r="CC1195">
        <v>121.5025864</v>
      </c>
      <c r="CJ1195">
        <v>38238</v>
      </c>
      <c r="CK1195">
        <v>10753</v>
      </c>
      <c r="CL1195" t="s">
        <v>11379</v>
      </c>
      <c r="CM1195" t="s">
        <v>11380</v>
      </c>
      <c r="CN1195">
        <v>1</v>
      </c>
      <c r="CO1195">
        <v>-1</v>
      </c>
      <c r="CP1195">
        <v>0</v>
      </c>
      <c r="CQ1195">
        <v>121.5389062</v>
      </c>
      <c r="CR1195">
        <v>24.993834240000002</v>
      </c>
      <c r="CS1195" t="s">
        <v>11788</v>
      </c>
      <c r="CT1195" t="s">
        <v>11789</v>
      </c>
      <c r="CU1195" t="str">
        <f t="shared" si="123"/>
        <v>景福街</v>
      </c>
      <c r="CV1195" t="str">
        <f t="shared" si="124"/>
        <v>204</v>
      </c>
    </row>
    <row r="1196" spans="76:100" x14ac:dyDescent="0.25">
      <c r="BX1196" t="s">
        <v>6453</v>
      </c>
      <c r="BY1196" t="s">
        <v>117</v>
      </c>
      <c r="BZ1196" t="s">
        <v>6370</v>
      </c>
      <c r="CA1196" t="s">
        <v>6454</v>
      </c>
      <c r="CB1196">
        <v>25.0907898</v>
      </c>
      <c r="CC1196">
        <v>121.5055924</v>
      </c>
      <c r="CJ1196">
        <v>38240</v>
      </c>
      <c r="CK1196">
        <v>10753</v>
      </c>
      <c r="CL1196" t="s">
        <v>11790</v>
      </c>
      <c r="CM1196" t="s">
        <v>11791</v>
      </c>
      <c r="CN1196">
        <v>2</v>
      </c>
      <c r="CP1196">
        <v>0</v>
      </c>
      <c r="CQ1196">
        <v>121.5428136</v>
      </c>
      <c r="CR1196">
        <v>24.99274359</v>
      </c>
      <c r="CS1196" t="s">
        <v>11792</v>
      </c>
      <c r="CT1196" t="s">
        <v>11793</v>
      </c>
      <c r="CU1196" t="str">
        <f t="shared" si="123"/>
        <v>景中街</v>
      </c>
      <c r="CV1196" t="str">
        <f t="shared" si="124"/>
        <v>27號</v>
      </c>
    </row>
    <row r="1197" spans="76:100" x14ac:dyDescent="0.25">
      <c r="BX1197" t="s">
        <v>6455</v>
      </c>
      <c r="BY1197" t="s">
        <v>117</v>
      </c>
      <c r="BZ1197" t="s">
        <v>6456</v>
      </c>
      <c r="CA1197" t="s">
        <v>6457</v>
      </c>
      <c r="CB1197">
        <v>25.090660100000001</v>
      </c>
      <c r="CC1197">
        <v>121.50682070000001</v>
      </c>
      <c r="CJ1197">
        <v>38241</v>
      </c>
      <c r="CK1197">
        <v>10753</v>
      </c>
      <c r="CL1197" t="s">
        <v>11794</v>
      </c>
      <c r="CM1197" t="s">
        <v>11795</v>
      </c>
      <c r="CN1197">
        <v>3</v>
      </c>
      <c r="CP1197">
        <v>0</v>
      </c>
      <c r="CQ1197">
        <v>121.5425369</v>
      </c>
      <c r="CR1197">
        <v>24.989707979999999</v>
      </c>
      <c r="CS1197" t="s">
        <v>11796</v>
      </c>
      <c r="CT1197" t="s">
        <v>11797</v>
      </c>
      <c r="CU1197" t="str">
        <f t="shared" si="123"/>
        <v>景興路</v>
      </c>
      <c r="CV1197" t="str">
        <f t="shared" si="124"/>
        <v>272</v>
      </c>
    </row>
    <row r="1198" spans="76:100" x14ac:dyDescent="0.25">
      <c r="BX1198" t="s">
        <v>6458</v>
      </c>
      <c r="BY1198" t="s">
        <v>117</v>
      </c>
      <c r="BZ1198" t="s">
        <v>6459</v>
      </c>
      <c r="CA1198" t="s">
        <v>6460</v>
      </c>
      <c r="CB1198">
        <v>25.086910249999999</v>
      </c>
      <c r="CC1198">
        <v>121.51091</v>
      </c>
      <c r="CJ1198">
        <v>37145</v>
      </c>
      <c r="CK1198">
        <v>10491</v>
      </c>
      <c r="CL1198" t="s">
        <v>11798</v>
      </c>
      <c r="CM1198" t="s">
        <v>11799</v>
      </c>
      <c r="CN1198">
        <v>2</v>
      </c>
      <c r="CP1198">
        <v>0</v>
      </c>
      <c r="CQ1198">
        <v>121.432152</v>
      </c>
      <c r="CR1198">
        <v>25.088285809999999</v>
      </c>
      <c r="CS1198" t="s">
        <v>11800</v>
      </c>
      <c r="CT1198" t="s">
        <v>11801</v>
      </c>
      <c r="CU1198" t="str">
        <f t="shared" si="123"/>
        <v>民義路</v>
      </c>
      <c r="CV1198" t="str">
        <f t="shared" si="124"/>
        <v>一段2</v>
      </c>
    </row>
    <row r="1199" spans="76:100" x14ac:dyDescent="0.25">
      <c r="BX1199" t="s">
        <v>6461</v>
      </c>
      <c r="BY1199" t="s">
        <v>117</v>
      </c>
      <c r="BZ1199" t="s">
        <v>6462</v>
      </c>
      <c r="CA1199" t="s">
        <v>6463</v>
      </c>
      <c r="CB1199">
        <v>25.084869390000001</v>
      </c>
      <c r="CC1199">
        <v>121.509407</v>
      </c>
      <c r="CJ1199">
        <v>37148</v>
      </c>
      <c r="CK1199">
        <v>10491</v>
      </c>
      <c r="CL1199" t="s">
        <v>11802</v>
      </c>
      <c r="CM1199" t="s">
        <v>11803</v>
      </c>
      <c r="CN1199">
        <v>5</v>
      </c>
      <c r="CP1199">
        <v>0</v>
      </c>
      <c r="CQ1199">
        <v>121.43786</v>
      </c>
      <c r="CR1199">
        <v>25.084990000000001</v>
      </c>
      <c r="CS1199" t="s">
        <v>11804</v>
      </c>
      <c r="CT1199" t="s">
        <v>11805</v>
      </c>
      <c r="CU1199" t="str">
        <f t="shared" si="123"/>
        <v>工商路</v>
      </c>
      <c r="CV1199" t="str">
        <f t="shared" si="124"/>
        <v>88號</v>
      </c>
    </row>
    <row r="1200" spans="76:100" x14ac:dyDescent="0.25">
      <c r="BX1200" t="s">
        <v>6464</v>
      </c>
      <c r="BY1200" t="s">
        <v>117</v>
      </c>
      <c r="BZ1200" t="s">
        <v>6334</v>
      </c>
      <c r="CA1200" t="s">
        <v>6465</v>
      </c>
      <c r="CB1200">
        <v>25.095760349999999</v>
      </c>
      <c r="CC1200">
        <v>121.548439</v>
      </c>
      <c r="CJ1200">
        <v>37149</v>
      </c>
      <c r="CK1200">
        <v>10491</v>
      </c>
      <c r="CL1200" t="s">
        <v>11806</v>
      </c>
      <c r="CM1200" t="s">
        <v>11807</v>
      </c>
      <c r="CN1200">
        <v>6</v>
      </c>
      <c r="CP1200">
        <v>0</v>
      </c>
      <c r="CQ1200">
        <v>121.43805</v>
      </c>
      <c r="CR1200">
        <v>25.083879</v>
      </c>
      <c r="CS1200" t="s">
        <v>11808</v>
      </c>
      <c r="CT1200" t="s">
        <v>11809</v>
      </c>
      <c r="CU1200" t="str">
        <f t="shared" si="123"/>
        <v>成泰路</v>
      </c>
      <c r="CV1200" t="str">
        <f t="shared" si="124"/>
        <v>二段7</v>
      </c>
    </row>
    <row r="1201" spans="76:100" x14ac:dyDescent="0.25">
      <c r="BX1201" t="s">
        <v>6466</v>
      </c>
      <c r="BY1201" t="s">
        <v>117</v>
      </c>
      <c r="BZ1201" t="s">
        <v>6334</v>
      </c>
      <c r="CA1201" t="s">
        <v>6467</v>
      </c>
      <c r="CB1201">
        <v>25.103391999999999</v>
      </c>
      <c r="CC1201">
        <v>121.554827</v>
      </c>
      <c r="CJ1201">
        <v>37150</v>
      </c>
      <c r="CK1201">
        <v>10491</v>
      </c>
      <c r="CL1201" t="s">
        <v>11810</v>
      </c>
      <c r="CM1201" t="s">
        <v>11811</v>
      </c>
      <c r="CN1201">
        <v>7</v>
      </c>
      <c r="CP1201">
        <v>0</v>
      </c>
      <c r="CQ1201">
        <v>121.43736</v>
      </c>
      <c r="CR1201">
        <v>25.082498000000001</v>
      </c>
      <c r="CS1201" t="s">
        <v>11812</v>
      </c>
      <c r="CT1201" t="s">
        <v>11813</v>
      </c>
      <c r="CU1201" t="str">
        <f t="shared" si="123"/>
        <v>成泰路</v>
      </c>
      <c r="CV1201" t="str">
        <f t="shared" si="124"/>
        <v>二段8</v>
      </c>
    </row>
    <row r="1202" spans="76:100" x14ac:dyDescent="0.25">
      <c r="BX1202" t="s">
        <v>6468</v>
      </c>
      <c r="BY1202" t="s">
        <v>117</v>
      </c>
      <c r="BZ1202" t="s">
        <v>6355</v>
      </c>
      <c r="CA1202" t="s">
        <v>6469</v>
      </c>
      <c r="CB1202">
        <v>25.1128006</v>
      </c>
      <c r="CC1202">
        <v>121.5261993</v>
      </c>
      <c r="CJ1202">
        <v>36593</v>
      </c>
      <c r="CK1202">
        <v>10453</v>
      </c>
      <c r="CL1202" t="s">
        <v>11814</v>
      </c>
      <c r="CM1202" t="s">
        <v>11815</v>
      </c>
      <c r="CN1202">
        <v>47</v>
      </c>
      <c r="CP1202">
        <v>1</v>
      </c>
      <c r="CQ1202">
        <v>121.47364810000001</v>
      </c>
      <c r="CR1202">
        <v>25.071626330000001</v>
      </c>
      <c r="CS1202" t="s">
        <v>11816</v>
      </c>
      <c r="CT1202" t="s">
        <v>11817</v>
      </c>
      <c r="CU1202" t="str">
        <f t="shared" si="123"/>
        <v>中正北</v>
      </c>
      <c r="CV1202" t="str">
        <f t="shared" si="124"/>
        <v>路31</v>
      </c>
    </row>
    <row r="1203" spans="76:100" x14ac:dyDescent="0.25">
      <c r="BX1203" t="s">
        <v>6470</v>
      </c>
      <c r="BY1203" t="s">
        <v>117</v>
      </c>
      <c r="BZ1203" t="s">
        <v>6342</v>
      </c>
      <c r="CA1203" t="s">
        <v>6471</v>
      </c>
      <c r="CB1203">
        <v>25.104330059999999</v>
      </c>
      <c r="CC1203">
        <v>121.52942659999999</v>
      </c>
      <c r="CJ1203">
        <v>36594</v>
      </c>
      <c r="CK1203">
        <v>10453</v>
      </c>
      <c r="CL1203" t="s">
        <v>453</v>
      </c>
      <c r="CM1203" t="s">
        <v>11818</v>
      </c>
      <c r="CN1203">
        <v>48</v>
      </c>
      <c r="CP1203">
        <v>1</v>
      </c>
      <c r="CQ1203">
        <v>121.47112</v>
      </c>
      <c r="CR1203">
        <v>25.07213746</v>
      </c>
      <c r="CS1203" t="s">
        <v>11819</v>
      </c>
      <c r="CT1203" t="s">
        <v>11820</v>
      </c>
      <c r="CU1203" t="str">
        <f t="shared" si="123"/>
        <v>中正北</v>
      </c>
      <c r="CV1203" t="str">
        <f t="shared" si="124"/>
        <v>路39</v>
      </c>
    </row>
    <row r="1204" spans="76:100" x14ac:dyDescent="0.25">
      <c r="BX1204" t="s">
        <v>6472</v>
      </c>
      <c r="BY1204" t="s">
        <v>117</v>
      </c>
      <c r="BZ1204" t="s">
        <v>3948</v>
      </c>
      <c r="CA1204" t="s">
        <v>6473</v>
      </c>
      <c r="CB1204">
        <v>25.136188000000001</v>
      </c>
      <c r="CC1204">
        <v>121.558964</v>
      </c>
      <c r="CJ1204">
        <v>36596</v>
      </c>
      <c r="CK1204">
        <v>10453</v>
      </c>
      <c r="CL1204" t="s">
        <v>11821</v>
      </c>
      <c r="CM1204" t="s">
        <v>11822</v>
      </c>
      <c r="CN1204">
        <v>50</v>
      </c>
      <c r="CP1204">
        <v>1</v>
      </c>
      <c r="CQ1204">
        <v>121.46574</v>
      </c>
      <c r="CR1204">
        <v>25.073440000000002</v>
      </c>
      <c r="CS1204" t="s">
        <v>11823</v>
      </c>
      <c r="CT1204" t="s">
        <v>11824</v>
      </c>
      <c r="CU1204" t="str">
        <f t="shared" si="123"/>
        <v>中興路</v>
      </c>
      <c r="CV1204" t="str">
        <f t="shared" si="124"/>
        <v>一段1</v>
      </c>
    </row>
    <row r="1205" spans="76:100" x14ac:dyDescent="0.25">
      <c r="BX1205" t="s">
        <v>6474</v>
      </c>
      <c r="BY1205" t="s">
        <v>117</v>
      </c>
      <c r="BZ1205" t="s">
        <v>6475</v>
      </c>
      <c r="CA1205" t="s">
        <v>6476</v>
      </c>
      <c r="CB1205">
        <v>25.141013000000001</v>
      </c>
      <c r="CC1205">
        <v>121.55392000000001</v>
      </c>
      <c r="CJ1205">
        <v>36598</v>
      </c>
      <c r="CK1205">
        <v>10453</v>
      </c>
      <c r="CL1205" t="s">
        <v>11825</v>
      </c>
      <c r="CM1205" t="s">
        <v>11826</v>
      </c>
      <c r="CN1205">
        <v>52</v>
      </c>
      <c r="CP1205">
        <v>1</v>
      </c>
      <c r="CQ1205">
        <v>121.461831</v>
      </c>
      <c r="CR1205">
        <v>25.076599999999999</v>
      </c>
      <c r="CS1205" t="s">
        <v>11827</v>
      </c>
      <c r="CT1205" t="s">
        <v>11828</v>
      </c>
      <c r="CU1205" t="str">
        <f t="shared" si="123"/>
        <v>中興路</v>
      </c>
      <c r="CV1205" t="str">
        <f t="shared" si="124"/>
        <v>二段4</v>
      </c>
    </row>
    <row r="1206" spans="76:100" x14ac:dyDescent="0.25">
      <c r="BX1206" t="s">
        <v>6477</v>
      </c>
      <c r="BY1206" t="s">
        <v>117</v>
      </c>
      <c r="BZ1206" t="s">
        <v>6478</v>
      </c>
      <c r="CA1206" t="s">
        <v>6479</v>
      </c>
      <c r="CB1206">
        <v>25.1405201</v>
      </c>
      <c r="CC1206">
        <v>121.5584564</v>
      </c>
      <c r="CJ1206">
        <v>36599</v>
      </c>
      <c r="CK1206">
        <v>10453</v>
      </c>
      <c r="CL1206" t="s">
        <v>11829</v>
      </c>
      <c r="CM1206" t="s">
        <v>11830</v>
      </c>
      <c r="CN1206">
        <v>54</v>
      </c>
      <c r="CP1206">
        <v>1</v>
      </c>
      <c r="CQ1206">
        <v>121.45928000000001</v>
      </c>
      <c r="CR1206">
        <v>25.078150000000001</v>
      </c>
      <c r="CS1206" t="s">
        <v>11831</v>
      </c>
      <c r="CT1206" t="s">
        <v>11832</v>
      </c>
      <c r="CU1206" t="str">
        <f t="shared" si="123"/>
        <v>中興路</v>
      </c>
      <c r="CV1206" t="str">
        <f t="shared" si="124"/>
        <v>二段1</v>
      </c>
    </row>
    <row r="1207" spans="76:100" x14ac:dyDescent="0.25">
      <c r="BX1207" t="s">
        <v>6480</v>
      </c>
      <c r="BY1207" t="s">
        <v>117</v>
      </c>
      <c r="BZ1207" t="s">
        <v>6475</v>
      </c>
      <c r="CA1207" t="s">
        <v>6481</v>
      </c>
      <c r="CB1207">
        <v>25.136980059999999</v>
      </c>
      <c r="CC1207">
        <v>121.5616684</v>
      </c>
      <c r="CJ1207">
        <v>36600</v>
      </c>
      <c r="CK1207">
        <v>10453</v>
      </c>
      <c r="CL1207" t="s">
        <v>4000</v>
      </c>
      <c r="CM1207" t="s">
        <v>11833</v>
      </c>
      <c r="CN1207">
        <v>55</v>
      </c>
      <c r="CP1207">
        <v>1</v>
      </c>
      <c r="CQ1207">
        <v>121.45537</v>
      </c>
      <c r="CR1207">
        <v>25.07816</v>
      </c>
      <c r="CS1207" t="s">
        <v>11834</v>
      </c>
      <c r="CT1207" t="s">
        <v>11835</v>
      </c>
      <c r="CU1207" t="str">
        <f t="shared" si="123"/>
        <v>中興路</v>
      </c>
      <c r="CV1207" t="str">
        <f t="shared" si="124"/>
        <v>3段(</v>
      </c>
    </row>
    <row r="1208" spans="76:100" x14ac:dyDescent="0.25">
      <c r="BX1208" t="s">
        <v>6482</v>
      </c>
      <c r="BY1208" t="s">
        <v>117</v>
      </c>
      <c r="BZ1208" t="s">
        <v>6483</v>
      </c>
      <c r="CA1208" t="s">
        <v>6484</v>
      </c>
      <c r="CB1208">
        <v>25.133640289999999</v>
      </c>
      <c r="CC1208">
        <v>121.560669</v>
      </c>
      <c r="CJ1208">
        <v>217533</v>
      </c>
      <c r="CK1208">
        <v>19228</v>
      </c>
      <c r="CL1208" t="s">
        <v>11836</v>
      </c>
      <c r="CM1208" t="s">
        <v>11837</v>
      </c>
      <c r="CN1208">
        <v>7</v>
      </c>
      <c r="CO1208">
        <v>0</v>
      </c>
      <c r="CP1208">
        <v>0</v>
      </c>
      <c r="CQ1208">
        <v>121.347155</v>
      </c>
      <c r="CR1208">
        <v>24.951228</v>
      </c>
      <c r="CS1208" t="s">
        <v>11838</v>
      </c>
      <c r="CT1208" t="s">
        <v>11839</v>
      </c>
      <c r="CU1208" t="str">
        <f t="shared" si="123"/>
        <v>鶯歌區</v>
      </c>
      <c r="CV1208" t="str">
        <f t="shared" si="124"/>
        <v>尖山埔</v>
      </c>
    </row>
    <row r="1209" spans="76:100" x14ac:dyDescent="0.25">
      <c r="BX1209" t="s">
        <v>6485</v>
      </c>
      <c r="BY1209" t="s">
        <v>117</v>
      </c>
      <c r="BZ1209" t="s">
        <v>6334</v>
      </c>
      <c r="CA1209" t="s">
        <v>6486</v>
      </c>
      <c r="CB1209">
        <v>25.09795952</v>
      </c>
      <c r="CC1209">
        <v>121.548027</v>
      </c>
      <c r="CJ1209">
        <v>217534</v>
      </c>
      <c r="CK1209">
        <v>19228</v>
      </c>
      <c r="CL1209" t="s">
        <v>11840</v>
      </c>
      <c r="CM1209" t="s">
        <v>11841</v>
      </c>
      <c r="CN1209">
        <v>9</v>
      </c>
      <c r="CO1209">
        <v>0</v>
      </c>
      <c r="CP1209">
        <v>0</v>
      </c>
      <c r="CQ1209">
        <v>121.34278999999999</v>
      </c>
      <c r="CR1209">
        <v>24.951625</v>
      </c>
      <c r="CS1209" t="s">
        <v>11842</v>
      </c>
      <c r="CT1209" t="s">
        <v>11843</v>
      </c>
      <c r="CU1209" t="str">
        <f t="shared" si="123"/>
        <v>鶯歌區</v>
      </c>
      <c r="CV1209" t="str">
        <f t="shared" si="124"/>
        <v>建國路</v>
      </c>
    </row>
    <row r="1210" spans="76:100" x14ac:dyDescent="0.25">
      <c r="BX1210" t="s">
        <v>6487</v>
      </c>
      <c r="BY1210" t="s">
        <v>117</v>
      </c>
      <c r="BZ1210" t="s">
        <v>6334</v>
      </c>
      <c r="CA1210" t="s">
        <v>6488</v>
      </c>
      <c r="CB1210">
        <v>25.096759800000001</v>
      </c>
      <c r="CC1210">
        <v>121.5483933</v>
      </c>
      <c r="CJ1210">
        <v>36604</v>
      </c>
      <c r="CK1210">
        <v>10453</v>
      </c>
      <c r="CL1210" t="s">
        <v>9516</v>
      </c>
      <c r="CM1210" t="s">
        <v>9517</v>
      </c>
      <c r="CN1210">
        <v>60</v>
      </c>
      <c r="CP1210">
        <v>1</v>
      </c>
      <c r="CQ1210">
        <v>121.43345119999999</v>
      </c>
      <c r="CR1210">
        <v>25.087299760000001</v>
      </c>
      <c r="CS1210" t="s">
        <v>11844</v>
      </c>
      <c r="CT1210" t="s">
        <v>11845</v>
      </c>
      <c r="CU1210" t="str">
        <f t="shared" si="123"/>
        <v>工商路</v>
      </c>
      <c r="CV1210" t="str">
        <f t="shared" si="124"/>
        <v>203</v>
      </c>
    </row>
    <row r="1211" spans="76:100" x14ac:dyDescent="0.25">
      <c r="BX1211" t="s">
        <v>6489</v>
      </c>
      <c r="BY1211" t="s">
        <v>117</v>
      </c>
      <c r="BZ1211" t="s">
        <v>6315</v>
      </c>
      <c r="CA1211" t="s">
        <v>6490</v>
      </c>
      <c r="CB1211">
        <v>25.09733009</v>
      </c>
      <c r="CC1211">
        <v>121.5337677</v>
      </c>
      <c r="CJ1211">
        <v>36606</v>
      </c>
      <c r="CK1211">
        <v>10453</v>
      </c>
      <c r="CL1211" t="s">
        <v>11734</v>
      </c>
      <c r="CM1211" t="s">
        <v>11846</v>
      </c>
      <c r="CN1211">
        <v>62</v>
      </c>
      <c r="CP1211">
        <v>1</v>
      </c>
      <c r="CQ1211">
        <v>121.43071999999999</v>
      </c>
      <c r="CR1211">
        <v>25.08887</v>
      </c>
      <c r="CS1211" t="s">
        <v>11847</v>
      </c>
      <c r="CT1211" t="s">
        <v>11848</v>
      </c>
      <c r="CU1211" t="str">
        <f t="shared" si="123"/>
        <v>民義路</v>
      </c>
      <c r="CV1211" t="str">
        <f t="shared" si="124"/>
        <v>一段2</v>
      </c>
    </row>
    <row r="1212" spans="76:100" x14ac:dyDescent="0.25">
      <c r="BX1212" t="s">
        <v>6491</v>
      </c>
      <c r="BY1212" t="s">
        <v>117</v>
      </c>
      <c r="BZ1212" t="s">
        <v>3679</v>
      </c>
      <c r="CA1212" t="s">
        <v>6492</v>
      </c>
      <c r="CB1212">
        <v>25.13688088</v>
      </c>
      <c r="CC1212">
        <v>121.5462723</v>
      </c>
      <c r="CJ1212">
        <v>151074</v>
      </c>
      <c r="CK1212">
        <v>16486</v>
      </c>
      <c r="CL1212" t="s">
        <v>9945</v>
      </c>
      <c r="CM1212" t="s">
        <v>9946</v>
      </c>
      <c r="CN1212">
        <v>73</v>
      </c>
      <c r="CO1212">
        <v>-1</v>
      </c>
      <c r="CP1212">
        <v>1</v>
      </c>
      <c r="CQ1212">
        <v>121.40040500000001</v>
      </c>
      <c r="CR1212">
        <v>25.016808999999999</v>
      </c>
      <c r="CS1212" t="s">
        <v>11849</v>
      </c>
      <c r="CT1212" t="s">
        <v>11850</v>
      </c>
      <c r="CU1212" t="str">
        <f t="shared" si="123"/>
        <v>萬壽路</v>
      </c>
      <c r="CV1212" t="str">
        <f t="shared" si="124"/>
        <v>一段3</v>
      </c>
    </row>
    <row r="1213" spans="76:100" x14ac:dyDescent="0.25">
      <c r="BX1213" t="s">
        <v>6493</v>
      </c>
      <c r="BY1213" t="s">
        <v>117</v>
      </c>
      <c r="BZ1213" t="s">
        <v>6315</v>
      </c>
      <c r="CA1213" t="s">
        <v>6494</v>
      </c>
      <c r="CB1213">
        <v>25.0990696</v>
      </c>
      <c r="CC1213">
        <v>121.5364304</v>
      </c>
      <c r="CJ1213">
        <v>151075</v>
      </c>
      <c r="CK1213">
        <v>16486</v>
      </c>
      <c r="CL1213" t="s">
        <v>9678</v>
      </c>
      <c r="CM1213" t="s">
        <v>9679</v>
      </c>
      <c r="CN1213">
        <v>74</v>
      </c>
      <c r="CO1213">
        <v>-1</v>
      </c>
      <c r="CP1213">
        <v>1</v>
      </c>
      <c r="CQ1213">
        <v>121.396677</v>
      </c>
      <c r="CR1213">
        <v>25.016456999999999</v>
      </c>
      <c r="CS1213" t="s">
        <v>11851</v>
      </c>
      <c r="CT1213" t="s">
        <v>11852</v>
      </c>
      <c r="CU1213" t="str">
        <f t="shared" si="123"/>
        <v>萬壽路</v>
      </c>
      <c r="CV1213" t="str">
        <f t="shared" si="124"/>
        <v>一段5</v>
      </c>
    </row>
    <row r="1214" spans="76:100" x14ac:dyDescent="0.25">
      <c r="BX1214" t="s">
        <v>6495</v>
      </c>
      <c r="BY1214" t="s">
        <v>117</v>
      </c>
      <c r="BZ1214" t="s">
        <v>6496</v>
      </c>
      <c r="CA1214" t="s">
        <v>6497</v>
      </c>
      <c r="CB1214">
        <v>25.121599199999999</v>
      </c>
      <c r="CC1214">
        <v>121.5259705</v>
      </c>
      <c r="CJ1214">
        <v>126503</v>
      </c>
      <c r="CK1214">
        <v>16461</v>
      </c>
      <c r="CL1214" t="s">
        <v>11853</v>
      </c>
      <c r="CM1214" t="s">
        <v>11854</v>
      </c>
      <c r="CN1214">
        <v>55</v>
      </c>
      <c r="CO1214">
        <v>0</v>
      </c>
      <c r="CP1214">
        <v>0</v>
      </c>
      <c r="CQ1214">
        <v>121.5163</v>
      </c>
      <c r="CR1214">
        <v>25.004100000000001</v>
      </c>
      <c r="CS1214" t="s">
        <v>11855</v>
      </c>
      <c r="CT1214" t="s">
        <v>11856</v>
      </c>
      <c r="CU1214" t="str">
        <f t="shared" si="123"/>
        <v>永貞路</v>
      </c>
      <c r="CV1214" t="str">
        <f t="shared" si="124"/>
        <v>166</v>
      </c>
    </row>
    <row r="1215" spans="76:100" x14ac:dyDescent="0.25">
      <c r="BX1215" t="s">
        <v>6498</v>
      </c>
      <c r="BY1215" t="s">
        <v>117</v>
      </c>
      <c r="BZ1215" t="s">
        <v>6318</v>
      </c>
      <c r="CA1215" t="s">
        <v>6499</v>
      </c>
      <c r="CB1215">
        <v>25.123203</v>
      </c>
      <c r="CC1215">
        <v>121.52944100000001</v>
      </c>
      <c r="CJ1215">
        <v>151107</v>
      </c>
      <c r="CK1215">
        <v>16668</v>
      </c>
      <c r="CL1215" t="s">
        <v>11857</v>
      </c>
      <c r="CM1215" t="s">
        <v>11858</v>
      </c>
      <c r="CN1215">
        <v>5</v>
      </c>
      <c r="CP1215">
        <v>0</v>
      </c>
      <c r="CQ1215">
        <v>121.48287999999999</v>
      </c>
      <c r="CR1215">
        <v>25.087001999999998</v>
      </c>
      <c r="CS1215" t="s">
        <v>11859</v>
      </c>
      <c r="CT1215" t="s">
        <v>11860</v>
      </c>
      <c r="CU1215" t="str">
        <f t="shared" si="123"/>
        <v>蘆洲區</v>
      </c>
      <c r="CV1215" t="str">
        <f t="shared" si="124"/>
        <v>集賢路</v>
      </c>
    </row>
    <row r="1216" spans="76:100" x14ac:dyDescent="0.25">
      <c r="BX1216" t="s">
        <v>6500</v>
      </c>
      <c r="BY1216" t="s">
        <v>117</v>
      </c>
      <c r="BZ1216" t="s">
        <v>6501</v>
      </c>
      <c r="CA1216" t="s">
        <v>6502</v>
      </c>
      <c r="CB1216">
        <v>25.124725000000002</v>
      </c>
      <c r="CC1216">
        <v>121.532776</v>
      </c>
      <c r="CJ1216">
        <v>151108</v>
      </c>
      <c r="CK1216">
        <v>16668</v>
      </c>
      <c r="CL1216" t="s">
        <v>4972</v>
      </c>
      <c r="CM1216" t="s">
        <v>11861</v>
      </c>
      <c r="CN1216">
        <v>6</v>
      </c>
      <c r="CP1216">
        <v>0</v>
      </c>
      <c r="CQ1216">
        <v>121.4808989</v>
      </c>
      <c r="CR1216">
        <v>25.084020049999999</v>
      </c>
      <c r="CS1216" t="s">
        <v>11862</v>
      </c>
      <c r="CT1216" t="s">
        <v>11863</v>
      </c>
      <c r="CU1216" t="str">
        <f t="shared" si="123"/>
        <v>集賢路</v>
      </c>
      <c r="CV1216" t="str">
        <f t="shared" si="124"/>
        <v>348</v>
      </c>
    </row>
    <row r="1217" spans="76:100" x14ac:dyDescent="0.25">
      <c r="BX1217" t="s">
        <v>6503</v>
      </c>
      <c r="BY1217" t="s">
        <v>117</v>
      </c>
      <c r="BZ1217" t="s">
        <v>6326</v>
      </c>
      <c r="CA1217" t="s">
        <v>6504</v>
      </c>
      <c r="CB1217">
        <v>25.115579610000001</v>
      </c>
      <c r="CC1217">
        <v>121.52677919999999</v>
      </c>
      <c r="CJ1217">
        <v>151109</v>
      </c>
      <c r="CK1217">
        <v>16668</v>
      </c>
      <c r="CL1217" t="s">
        <v>11864</v>
      </c>
      <c r="CM1217" t="s">
        <v>11865</v>
      </c>
      <c r="CN1217">
        <v>7</v>
      </c>
      <c r="CP1217">
        <v>0</v>
      </c>
      <c r="CQ1217">
        <v>121.47994</v>
      </c>
      <c r="CR1217">
        <v>25.081810000000001</v>
      </c>
      <c r="CS1217" t="s">
        <v>11866</v>
      </c>
      <c r="CT1217" t="s">
        <v>11867</v>
      </c>
      <c r="CU1217" t="str">
        <f t="shared" si="123"/>
        <v>集賢路</v>
      </c>
      <c r="CV1217" t="str">
        <f t="shared" si="124"/>
        <v>410</v>
      </c>
    </row>
    <row r="1218" spans="76:100" x14ac:dyDescent="0.25">
      <c r="BX1218" t="s">
        <v>6505</v>
      </c>
      <c r="BY1218" t="s">
        <v>117</v>
      </c>
      <c r="BZ1218" t="s">
        <v>6326</v>
      </c>
      <c r="CA1218" t="s">
        <v>6506</v>
      </c>
      <c r="CB1218">
        <v>25.113260270000001</v>
      </c>
      <c r="CC1218">
        <v>121.52642059999999</v>
      </c>
      <c r="CJ1218">
        <v>151110</v>
      </c>
      <c r="CK1218">
        <v>16668</v>
      </c>
      <c r="CL1218" t="s">
        <v>11868</v>
      </c>
      <c r="CM1218" t="s">
        <v>11869</v>
      </c>
      <c r="CN1218">
        <v>8</v>
      </c>
      <c r="CP1218">
        <v>0</v>
      </c>
      <c r="CQ1218">
        <v>121.479118</v>
      </c>
      <c r="CR1218">
        <v>25.08109147</v>
      </c>
      <c r="CS1218" t="s">
        <v>11870</v>
      </c>
      <c r="CT1218" t="s">
        <v>11871</v>
      </c>
      <c r="CU1218" t="str">
        <f t="shared" si="123"/>
        <v>中山ㄧ</v>
      </c>
      <c r="CV1218" t="str">
        <f t="shared" si="124"/>
        <v>路70</v>
      </c>
    </row>
    <row r="1219" spans="76:100" x14ac:dyDescent="0.25">
      <c r="BX1219" t="s">
        <v>6507</v>
      </c>
      <c r="BY1219" t="s">
        <v>117</v>
      </c>
      <c r="BZ1219" t="s">
        <v>6508</v>
      </c>
      <c r="CA1219" t="s">
        <v>6509</v>
      </c>
      <c r="CB1219">
        <v>25.105770110000002</v>
      </c>
      <c r="CC1219">
        <v>121.5289307</v>
      </c>
      <c r="CJ1219">
        <v>151111</v>
      </c>
      <c r="CK1219">
        <v>16668</v>
      </c>
      <c r="CL1219" t="s">
        <v>11467</v>
      </c>
      <c r="CM1219" t="s">
        <v>11468</v>
      </c>
      <c r="CN1219">
        <v>9</v>
      </c>
      <c r="CP1219">
        <v>0</v>
      </c>
      <c r="CQ1219">
        <v>121.47682</v>
      </c>
      <c r="CR1219">
        <v>25.081669999999999</v>
      </c>
      <c r="CS1219" t="s">
        <v>11872</v>
      </c>
      <c r="CT1219" t="s">
        <v>11873</v>
      </c>
      <c r="CU1219" t="str">
        <f t="shared" ref="CU1219:CU1282" si="125">MID(CS1219,1,3)</f>
        <v>中山ㄧ</v>
      </c>
      <c r="CV1219" t="str">
        <f t="shared" ref="CV1219:CV1282" si="126">MID(CS1219,4,3)</f>
        <v>路12</v>
      </c>
    </row>
    <row r="1220" spans="76:100" x14ac:dyDescent="0.25">
      <c r="BX1220" t="s">
        <v>6510</v>
      </c>
      <c r="BY1220" t="s">
        <v>117</v>
      </c>
      <c r="BZ1220" t="s">
        <v>6331</v>
      </c>
      <c r="CA1220" t="s">
        <v>6511</v>
      </c>
      <c r="CB1220">
        <v>25.116750719999999</v>
      </c>
      <c r="CC1220">
        <v>121.53254699999999</v>
      </c>
      <c r="CJ1220">
        <v>151112</v>
      </c>
      <c r="CK1220">
        <v>16668</v>
      </c>
      <c r="CL1220" t="s">
        <v>11463</v>
      </c>
      <c r="CM1220" t="s">
        <v>11874</v>
      </c>
      <c r="CN1220">
        <v>10</v>
      </c>
      <c r="CP1220">
        <v>0</v>
      </c>
      <c r="CQ1220">
        <v>121.4735458</v>
      </c>
      <c r="CR1220">
        <v>25.082070170000001</v>
      </c>
      <c r="CS1220" t="s">
        <v>11875</v>
      </c>
      <c r="CT1220" t="s">
        <v>11876</v>
      </c>
      <c r="CU1220" t="str">
        <f t="shared" si="125"/>
        <v>中山二</v>
      </c>
      <c r="CV1220" t="str">
        <f t="shared" si="126"/>
        <v>路46</v>
      </c>
    </row>
    <row r="1221" spans="76:100" x14ac:dyDescent="0.25">
      <c r="BX1221" t="s">
        <v>6512</v>
      </c>
      <c r="BY1221" t="s">
        <v>117</v>
      </c>
      <c r="BZ1221" t="s">
        <v>6513</v>
      </c>
      <c r="CA1221" t="s">
        <v>6514</v>
      </c>
      <c r="CB1221">
        <v>25.09152031</v>
      </c>
      <c r="CC1221">
        <v>121.5005264</v>
      </c>
      <c r="CJ1221">
        <v>151113</v>
      </c>
      <c r="CK1221">
        <v>16668</v>
      </c>
      <c r="CL1221" t="s">
        <v>11459</v>
      </c>
      <c r="CM1221" t="s">
        <v>11877</v>
      </c>
      <c r="CN1221">
        <v>11</v>
      </c>
      <c r="CP1221">
        <v>0</v>
      </c>
      <c r="CQ1221">
        <v>121.4714493</v>
      </c>
      <c r="CR1221">
        <v>25.081456840000001</v>
      </c>
      <c r="CS1221" t="s">
        <v>11878</v>
      </c>
      <c r="CT1221" t="s">
        <v>11879</v>
      </c>
      <c r="CU1221" t="str">
        <f t="shared" si="125"/>
        <v>中山二</v>
      </c>
      <c r="CV1221" t="str">
        <f t="shared" si="126"/>
        <v>路13</v>
      </c>
    </row>
    <row r="1222" spans="76:100" x14ac:dyDescent="0.25">
      <c r="BX1222" t="s">
        <v>6515</v>
      </c>
      <c r="BY1222" t="s">
        <v>117</v>
      </c>
      <c r="BZ1222" t="s">
        <v>6334</v>
      </c>
      <c r="CA1222" t="s">
        <v>6516</v>
      </c>
      <c r="CB1222">
        <v>25.10429001</v>
      </c>
      <c r="CC1222">
        <v>121.555603</v>
      </c>
      <c r="CJ1222">
        <v>151114</v>
      </c>
      <c r="CK1222">
        <v>16668</v>
      </c>
      <c r="CL1222" t="s">
        <v>11455</v>
      </c>
      <c r="CM1222" t="s">
        <v>11456</v>
      </c>
      <c r="CN1222">
        <v>12</v>
      </c>
      <c r="CP1222">
        <v>0</v>
      </c>
      <c r="CQ1222">
        <v>121.4694739</v>
      </c>
      <c r="CR1222">
        <v>25.079530500000001</v>
      </c>
      <c r="CS1222" t="s">
        <v>11880</v>
      </c>
      <c r="CT1222" t="s">
        <v>11881</v>
      </c>
      <c r="CU1222" t="str">
        <f t="shared" si="125"/>
        <v>中山二</v>
      </c>
      <c r="CV1222" t="str">
        <f t="shared" si="126"/>
        <v>路23</v>
      </c>
    </row>
    <row r="1223" spans="76:100" x14ac:dyDescent="0.25">
      <c r="BX1223" t="s">
        <v>6517</v>
      </c>
      <c r="BY1223" t="s">
        <v>117</v>
      </c>
      <c r="BZ1223" t="s">
        <v>6315</v>
      </c>
      <c r="CA1223" t="s">
        <v>6518</v>
      </c>
      <c r="CB1223">
        <v>25.096580509999999</v>
      </c>
      <c r="CC1223">
        <v>121.5427475</v>
      </c>
      <c r="CJ1223">
        <v>37262</v>
      </c>
      <c r="CK1223">
        <v>10492</v>
      </c>
      <c r="CL1223" t="s">
        <v>11882</v>
      </c>
      <c r="CM1223" t="s">
        <v>11883</v>
      </c>
      <c r="CN1223">
        <v>8</v>
      </c>
      <c r="CP1223">
        <v>0</v>
      </c>
      <c r="CQ1223">
        <v>121.436258</v>
      </c>
      <c r="CR1223">
        <v>25.079785000000001</v>
      </c>
      <c r="CS1223" t="s">
        <v>11884</v>
      </c>
      <c r="CT1223" t="s">
        <v>11885</v>
      </c>
      <c r="CU1223" t="str">
        <f t="shared" si="125"/>
        <v>成泰路</v>
      </c>
      <c r="CV1223" t="str">
        <f t="shared" si="126"/>
        <v>一段2</v>
      </c>
    </row>
    <row r="1224" spans="76:100" x14ac:dyDescent="0.25">
      <c r="BX1224" t="s">
        <v>6519</v>
      </c>
      <c r="BY1224" t="s">
        <v>117</v>
      </c>
      <c r="BZ1224" t="s">
        <v>6326</v>
      </c>
      <c r="CA1224" t="s">
        <v>6520</v>
      </c>
      <c r="CB1224">
        <v>25.11673927</v>
      </c>
      <c r="CC1224">
        <v>121.52690130000001</v>
      </c>
      <c r="CJ1224">
        <v>37263</v>
      </c>
      <c r="CK1224">
        <v>10492</v>
      </c>
      <c r="CL1224" t="s">
        <v>11886</v>
      </c>
      <c r="CM1224" t="s">
        <v>11887</v>
      </c>
      <c r="CN1224">
        <v>9</v>
      </c>
      <c r="CP1224">
        <v>0</v>
      </c>
      <c r="CQ1224">
        <v>121.435035</v>
      </c>
      <c r="CR1224">
        <v>25.076625</v>
      </c>
      <c r="CS1224" t="s">
        <v>11888</v>
      </c>
      <c r="CT1224" t="s">
        <v>11889</v>
      </c>
      <c r="CU1224" t="str">
        <f t="shared" si="125"/>
        <v>成泰路</v>
      </c>
      <c r="CV1224" t="str">
        <f t="shared" si="126"/>
        <v>一段1</v>
      </c>
    </row>
    <row r="1225" spans="76:100" x14ac:dyDescent="0.25">
      <c r="BX1225" t="s">
        <v>6521</v>
      </c>
      <c r="BY1225" t="s">
        <v>117</v>
      </c>
      <c r="BZ1225" t="s">
        <v>6522</v>
      </c>
      <c r="CA1225" t="s">
        <v>6523</v>
      </c>
      <c r="CB1225">
        <v>25.106830599999999</v>
      </c>
      <c r="CC1225">
        <v>121.53234860000001</v>
      </c>
      <c r="CJ1225">
        <v>37264</v>
      </c>
      <c r="CK1225">
        <v>10492</v>
      </c>
      <c r="CL1225" t="s">
        <v>11890</v>
      </c>
      <c r="CM1225" t="s">
        <v>11891</v>
      </c>
      <c r="CN1225">
        <v>10</v>
      </c>
      <c r="CP1225">
        <v>0</v>
      </c>
      <c r="CQ1225">
        <v>121.43512339999999</v>
      </c>
      <c r="CR1225">
        <v>25.074306480000001</v>
      </c>
      <c r="CS1225" t="s">
        <v>11892</v>
      </c>
      <c r="CT1225" t="s">
        <v>11893</v>
      </c>
      <c r="CU1225" t="str">
        <f t="shared" si="125"/>
        <v>成泰路</v>
      </c>
      <c r="CV1225" t="str">
        <f t="shared" si="126"/>
        <v>一段1</v>
      </c>
    </row>
    <row r="1226" spans="76:100" x14ac:dyDescent="0.25">
      <c r="BX1226" t="s">
        <v>6524</v>
      </c>
      <c r="BY1226" t="s">
        <v>117</v>
      </c>
      <c r="BZ1226" t="s">
        <v>6315</v>
      </c>
      <c r="CA1226" t="s">
        <v>6525</v>
      </c>
      <c r="CB1226">
        <v>25.09065056</v>
      </c>
      <c r="CC1226">
        <v>121.5272293</v>
      </c>
      <c r="CJ1226">
        <v>37265</v>
      </c>
      <c r="CK1226">
        <v>10492</v>
      </c>
      <c r="CL1226" t="s">
        <v>9538</v>
      </c>
      <c r="CM1226" t="s">
        <v>11894</v>
      </c>
      <c r="CN1226">
        <v>11</v>
      </c>
      <c r="CP1226">
        <v>0</v>
      </c>
      <c r="CQ1226">
        <v>121.43563</v>
      </c>
      <c r="CR1226">
        <v>25.071819999999999</v>
      </c>
      <c r="CS1226" t="s">
        <v>11895</v>
      </c>
      <c r="CT1226" t="s">
        <v>11896</v>
      </c>
      <c r="CU1226" t="str">
        <f t="shared" si="125"/>
        <v>成泰路</v>
      </c>
      <c r="CV1226" t="str">
        <f t="shared" si="126"/>
        <v>一段1</v>
      </c>
    </row>
    <row r="1227" spans="76:100" x14ac:dyDescent="0.25">
      <c r="BX1227" t="s">
        <v>6526</v>
      </c>
      <c r="BY1227" t="s">
        <v>117</v>
      </c>
      <c r="BZ1227" t="s">
        <v>6411</v>
      </c>
      <c r="CA1227" t="s">
        <v>6527</v>
      </c>
      <c r="CB1227">
        <v>25.079509739999999</v>
      </c>
      <c r="CC1227">
        <v>121.512291</v>
      </c>
      <c r="CJ1227">
        <v>37268</v>
      </c>
      <c r="CK1227">
        <v>10492</v>
      </c>
      <c r="CL1227" t="s">
        <v>11897</v>
      </c>
      <c r="CM1227" t="s">
        <v>11898</v>
      </c>
      <c r="CN1227">
        <v>14</v>
      </c>
      <c r="CP1227">
        <v>0</v>
      </c>
      <c r="CQ1227">
        <v>121.43343299999999</v>
      </c>
      <c r="CR1227">
        <v>25.06526521</v>
      </c>
      <c r="CS1227" t="s">
        <v>11899</v>
      </c>
      <c r="CT1227" t="s">
        <v>11900</v>
      </c>
      <c r="CU1227" t="str">
        <f t="shared" si="125"/>
        <v>明志路</v>
      </c>
      <c r="CV1227" t="str">
        <f t="shared" si="126"/>
        <v>一段5</v>
      </c>
    </row>
    <row r="1228" spans="76:100" x14ac:dyDescent="0.25">
      <c r="BX1228" t="s">
        <v>6528</v>
      </c>
      <c r="BY1228" t="s">
        <v>117</v>
      </c>
      <c r="BZ1228" t="s">
        <v>6419</v>
      </c>
      <c r="CA1228" t="s">
        <v>6529</v>
      </c>
      <c r="CB1228">
        <v>25.104530329999999</v>
      </c>
      <c r="CC1228">
        <v>121.5246124</v>
      </c>
      <c r="CJ1228">
        <v>37370</v>
      </c>
      <c r="CK1228">
        <v>10492</v>
      </c>
      <c r="CL1228" t="s">
        <v>11810</v>
      </c>
      <c r="CM1228" t="s">
        <v>11811</v>
      </c>
      <c r="CN1228">
        <v>120</v>
      </c>
      <c r="CP1228">
        <v>1</v>
      </c>
      <c r="CQ1228">
        <v>121.437555</v>
      </c>
      <c r="CR1228">
        <v>25.082438</v>
      </c>
      <c r="CS1228" t="s">
        <v>11901</v>
      </c>
      <c r="CT1228" t="s">
        <v>11902</v>
      </c>
      <c r="CU1228" t="str">
        <f t="shared" si="125"/>
        <v>成泰路</v>
      </c>
      <c r="CV1228" t="str">
        <f t="shared" si="126"/>
        <v>二段8</v>
      </c>
    </row>
    <row r="1229" spans="76:100" x14ac:dyDescent="0.25">
      <c r="BX1229" t="s">
        <v>6530</v>
      </c>
      <c r="BY1229" t="s">
        <v>117</v>
      </c>
      <c r="BZ1229" t="s">
        <v>6315</v>
      </c>
      <c r="CA1229" t="s">
        <v>6531</v>
      </c>
      <c r="CB1229">
        <v>25.096050259999998</v>
      </c>
      <c r="CC1229">
        <v>121.5319901</v>
      </c>
      <c r="CJ1229">
        <v>37371</v>
      </c>
      <c r="CK1229">
        <v>10492</v>
      </c>
      <c r="CL1229" t="s">
        <v>11806</v>
      </c>
      <c r="CM1229" t="s">
        <v>11903</v>
      </c>
      <c r="CN1229">
        <v>121</v>
      </c>
      <c r="CP1229">
        <v>1</v>
      </c>
      <c r="CQ1229">
        <v>121.43843</v>
      </c>
      <c r="CR1229">
        <v>25.084332</v>
      </c>
      <c r="CS1229" t="s">
        <v>11904</v>
      </c>
      <c r="CT1229" t="s">
        <v>11905</v>
      </c>
      <c r="CU1229" t="str">
        <f t="shared" si="125"/>
        <v>成泰路</v>
      </c>
      <c r="CV1229" t="str">
        <f t="shared" si="126"/>
        <v>二段1</v>
      </c>
    </row>
    <row r="1230" spans="76:100" x14ac:dyDescent="0.25">
      <c r="BX1230" t="s">
        <v>6532</v>
      </c>
      <c r="BY1230" t="s">
        <v>117</v>
      </c>
      <c r="BZ1230" t="s">
        <v>6533</v>
      </c>
      <c r="CA1230" t="s">
        <v>6534</v>
      </c>
      <c r="CB1230">
        <v>25.118749619999999</v>
      </c>
      <c r="CC1230">
        <v>121.53008269999999</v>
      </c>
      <c r="CJ1230">
        <v>37372</v>
      </c>
      <c r="CK1230">
        <v>10492</v>
      </c>
      <c r="CL1230" t="s">
        <v>11802</v>
      </c>
      <c r="CM1230" t="s">
        <v>11803</v>
      </c>
      <c r="CN1230">
        <v>122</v>
      </c>
      <c r="CP1230">
        <v>1</v>
      </c>
      <c r="CQ1230">
        <v>121.4376824</v>
      </c>
      <c r="CR1230">
        <v>25.085374049999999</v>
      </c>
      <c r="CS1230" t="s">
        <v>11906</v>
      </c>
      <c r="CT1230" t="s">
        <v>11907</v>
      </c>
      <c r="CU1230" t="str">
        <f t="shared" si="125"/>
        <v>工商路</v>
      </c>
      <c r="CV1230" t="str">
        <f t="shared" si="126"/>
        <v>104</v>
      </c>
    </row>
    <row r="1231" spans="76:100" x14ac:dyDescent="0.25">
      <c r="BX1231" t="s">
        <v>6535</v>
      </c>
      <c r="BY1231" t="s">
        <v>117</v>
      </c>
      <c r="BZ1231" t="s">
        <v>6318</v>
      </c>
      <c r="CA1231" t="s">
        <v>6536</v>
      </c>
      <c r="CB1231">
        <v>25.126190189999999</v>
      </c>
      <c r="CC1231">
        <v>121.53125</v>
      </c>
      <c r="CJ1231">
        <v>37375</v>
      </c>
      <c r="CK1231">
        <v>10492</v>
      </c>
      <c r="CL1231" t="s">
        <v>11798</v>
      </c>
      <c r="CM1231" t="s">
        <v>11799</v>
      </c>
      <c r="CN1231">
        <v>125</v>
      </c>
      <c r="CP1231">
        <v>1</v>
      </c>
      <c r="CQ1231">
        <v>121.432239</v>
      </c>
      <c r="CR1231">
        <v>25.088405000000002</v>
      </c>
      <c r="CS1231" t="s">
        <v>11908</v>
      </c>
      <c r="CT1231" t="s">
        <v>11909</v>
      </c>
      <c r="CU1231" t="str">
        <f t="shared" si="125"/>
        <v>民義路</v>
      </c>
      <c r="CV1231" t="str">
        <f t="shared" si="126"/>
        <v>一段2</v>
      </c>
    </row>
    <row r="1232" spans="76:100" x14ac:dyDescent="0.25">
      <c r="BX1232" t="s">
        <v>6537</v>
      </c>
      <c r="BY1232" t="s">
        <v>117</v>
      </c>
      <c r="BZ1232" t="s">
        <v>6538</v>
      </c>
      <c r="CA1232" t="s">
        <v>6539</v>
      </c>
      <c r="CB1232">
        <v>25.053279880000002</v>
      </c>
      <c r="CC1232">
        <v>121.5312576</v>
      </c>
      <c r="CJ1232">
        <v>37269</v>
      </c>
      <c r="CK1232">
        <v>10492</v>
      </c>
      <c r="CL1232" t="s">
        <v>11910</v>
      </c>
      <c r="CM1232" t="s">
        <v>11911</v>
      </c>
      <c r="CN1232">
        <v>15</v>
      </c>
      <c r="CP1232">
        <v>0</v>
      </c>
      <c r="CQ1232">
        <v>121.43290399999999</v>
      </c>
      <c r="CR1232">
        <v>25.062159999999999</v>
      </c>
      <c r="CS1232" t="s">
        <v>11912</v>
      </c>
      <c r="CT1232" t="s">
        <v>11913</v>
      </c>
      <c r="CU1232" t="str">
        <f t="shared" si="125"/>
        <v>明志路</v>
      </c>
      <c r="CV1232" t="str">
        <f t="shared" si="126"/>
        <v>一段1</v>
      </c>
    </row>
    <row r="1233" spans="76:100" x14ac:dyDescent="0.25">
      <c r="BX1233" t="s">
        <v>6540</v>
      </c>
      <c r="BY1233" t="s">
        <v>117</v>
      </c>
      <c r="BZ1233" t="s">
        <v>6541</v>
      </c>
      <c r="CA1233" t="s">
        <v>6542</v>
      </c>
      <c r="CB1233">
        <v>25.076799390000001</v>
      </c>
      <c r="CC1233">
        <v>121.5267716</v>
      </c>
      <c r="CJ1233">
        <v>38242</v>
      </c>
      <c r="CK1233">
        <v>10753</v>
      </c>
      <c r="CL1233" t="s">
        <v>11914</v>
      </c>
      <c r="CM1233" t="s">
        <v>11915</v>
      </c>
      <c r="CN1233">
        <v>5</v>
      </c>
      <c r="CP1233">
        <v>0</v>
      </c>
      <c r="CQ1233">
        <v>121.54652590000001</v>
      </c>
      <c r="CR1233">
        <v>24.986788199999999</v>
      </c>
      <c r="CS1233" t="s">
        <v>11916</v>
      </c>
      <c r="CT1233" t="s">
        <v>11917</v>
      </c>
      <c r="CU1233" t="str">
        <f t="shared" si="125"/>
        <v>木柵路</v>
      </c>
      <c r="CV1233" t="str">
        <f t="shared" si="126"/>
        <v>一段3</v>
      </c>
    </row>
    <row r="1234" spans="76:100" x14ac:dyDescent="0.25">
      <c r="BX1234" t="s">
        <v>6543</v>
      </c>
      <c r="BY1234" t="s">
        <v>117</v>
      </c>
      <c r="BZ1234" t="s">
        <v>6541</v>
      </c>
      <c r="CA1234" t="s">
        <v>6544</v>
      </c>
      <c r="CB1234">
        <v>25.085430150000001</v>
      </c>
      <c r="CC1234">
        <v>121.5366898</v>
      </c>
      <c r="CJ1234">
        <v>38243</v>
      </c>
      <c r="CK1234">
        <v>10753</v>
      </c>
      <c r="CL1234" t="s">
        <v>286</v>
      </c>
      <c r="CM1234" t="s">
        <v>11372</v>
      </c>
      <c r="CN1234">
        <v>4</v>
      </c>
      <c r="CO1234">
        <v>-1</v>
      </c>
      <c r="CP1234">
        <v>0</v>
      </c>
      <c r="CQ1234">
        <v>121.54380999999999</v>
      </c>
      <c r="CR1234">
        <v>24.988478000000001</v>
      </c>
      <c r="CS1234" t="s">
        <v>11918</v>
      </c>
      <c r="CT1234" t="s">
        <v>11919</v>
      </c>
      <c r="CU1234" t="str">
        <f t="shared" si="125"/>
        <v>木柵路</v>
      </c>
      <c r="CV1234" t="str">
        <f t="shared" si="126"/>
        <v>一段1</v>
      </c>
    </row>
    <row r="1235" spans="76:100" x14ac:dyDescent="0.25">
      <c r="BX1235" t="s">
        <v>6545</v>
      </c>
      <c r="BY1235" t="s">
        <v>117</v>
      </c>
      <c r="BZ1235" t="s">
        <v>6546</v>
      </c>
      <c r="CA1235" t="s">
        <v>6547</v>
      </c>
      <c r="CB1235">
        <v>25.067010880000002</v>
      </c>
      <c r="CC1235">
        <v>121.54228209999999</v>
      </c>
      <c r="CJ1235">
        <v>38244</v>
      </c>
      <c r="CK1235">
        <v>10753</v>
      </c>
      <c r="CL1235" t="s">
        <v>11368</v>
      </c>
      <c r="CM1235" t="s">
        <v>11369</v>
      </c>
      <c r="CN1235">
        <v>6</v>
      </c>
      <c r="CO1235">
        <v>-1</v>
      </c>
      <c r="CP1235">
        <v>0</v>
      </c>
      <c r="CQ1235">
        <v>121.5497354</v>
      </c>
      <c r="CR1235">
        <v>24.98733837</v>
      </c>
      <c r="CS1235" t="s">
        <v>11920</v>
      </c>
      <c r="CT1235" t="s">
        <v>11921</v>
      </c>
      <c r="CU1235" t="str">
        <f t="shared" si="125"/>
        <v>木柵路</v>
      </c>
      <c r="CV1235" t="str">
        <f t="shared" si="126"/>
        <v>一段7</v>
      </c>
    </row>
    <row r="1236" spans="76:100" x14ac:dyDescent="0.25">
      <c r="BX1236" t="s">
        <v>6548</v>
      </c>
      <c r="BY1236" t="s">
        <v>117</v>
      </c>
      <c r="BZ1236" t="s">
        <v>6549</v>
      </c>
      <c r="CA1236" t="s">
        <v>6550</v>
      </c>
      <c r="CB1236">
        <v>25.07692909</v>
      </c>
      <c r="CC1236">
        <v>121.5595627</v>
      </c>
      <c r="CJ1236">
        <v>38245</v>
      </c>
      <c r="CK1236">
        <v>10753</v>
      </c>
      <c r="CL1236" t="s">
        <v>11364</v>
      </c>
      <c r="CM1236" t="s">
        <v>11365</v>
      </c>
      <c r="CN1236">
        <v>7</v>
      </c>
      <c r="CO1236">
        <v>-1</v>
      </c>
      <c r="CP1236">
        <v>0</v>
      </c>
      <c r="CQ1236">
        <v>121.5520009</v>
      </c>
      <c r="CR1236">
        <v>24.98763799</v>
      </c>
      <c r="CS1236" t="s">
        <v>11922</v>
      </c>
      <c r="CT1236" t="s">
        <v>11923</v>
      </c>
      <c r="CU1236" t="str">
        <f t="shared" si="125"/>
        <v>木柵路</v>
      </c>
      <c r="CV1236" t="str">
        <f t="shared" si="126"/>
        <v>一段1</v>
      </c>
    </row>
    <row r="1237" spans="76:100" x14ac:dyDescent="0.25">
      <c r="BX1237" t="s">
        <v>6551</v>
      </c>
      <c r="BY1237" t="s">
        <v>117</v>
      </c>
      <c r="BZ1237" t="s">
        <v>4167</v>
      </c>
      <c r="CA1237" t="s">
        <v>6550</v>
      </c>
      <c r="CB1237">
        <v>25.077510830000001</v>
      </c>
      <c r="CC1237">
        <v>121.552002</v>
      </c>
      <c r="CJ1237">
        <v>38246</v>
      </c>
      <c r="CK1237">
        <v>10753</v>
      </c>
      <c r="CL1237" t="s">
        <v>11924</v>
      </c>
      <c r="CM1237" t="s">
        <v>11925</v>
      </c>
      <c r="CN1237">
        <v>8</v>
      </c>
      <c r="CO1237">
        <v>-1</v>
      </c>
      <c r="CP1237">
        <v>0</v>
      </c>
      <c r="CQ1237">
        <v>121.554868</v>
      </c>
      <c r="CR1237">
        <v>24.98809</v>
      </c>
      <c r="CS1237" t="s">
        <v>11926</v>
      </c>
      <c r="CT1237" t="s">
        <v>11927</v>
      </c>
      <c r="CU1237" t="str">
        <f t="shared" si="125"/>
        <v>木柵路</v>
      </c>
      <c r="CV1237" t="str">
        <f t="shared" si="126"/>
        <v>一段2</v>
      </c>
    </row>
    <row r="1238" spans="76:100" x14ac:dyDescent="0.25">
      <c r="BX1238" t="s">
        <v>6552</v>
      </c>
      <c r="BY1238" t="s">
        <v>117</v>
      </c>
      <c r="BZ1238" t="s">
        <v>6553</v>
      </c>
      <c r="CA1238" t="s">
        <v>6554</v>
      </c>
      <c r="CB1238">
        <v>25.07275009</v>
      </c>
      <c r="CC1238">
        <v>121.53765869999999</v>
      </c>
      <c r="CJ1238">
        <v>38247</v>
      </c>
      <c r="CK1238">
        <v>10753</v>
      </c>
      <c r="CL1238" t="s">
        <v>11360</v>
      </c>
      <c r="CM1238" t="s">
        <v>11361</v>
      </c>
      <c r="CN1238">
        <v>9</v>
      </c>
      <c r="CO1238">
        <v>-1</v>
      </c>
      <c r="CP1238">
        <v>0</v>
      </c>
      <c r="CQ1238">
        <v>121.55650799999999</v>
      </c>
      <c r="CR1238">
        <v>24.98855095</v>
      </c>
      <c r="CS1238" t="s">
        <v>11928</v>
      </c>
      <c r="CT1238" t="s">
        <v>11929</v>
      </c>
      <c r="CU1238" t="str">
        <f t="shared" si="125"/>
        <v>木柵路</v>
      </c>
      <c r="CV1238" t="str">
        <f t="shared" si="126"/>
        <v>一段3</v>
      </c>
    </row>
    <row r="1239" spans="76:100" x14ac:dyDescent="0.25">
      <c r="BX1239" t="s">
        <v>6555</v>
      </c>
      <c r="BY1239" t="s">
        <v>117</v>
      </c>
      <c r="BZ1239" t="s">
        <v>6556</v>
      </c>
      <c r="CA1239" t="s">
        <v>6557</v>
      </c>
      <c r="CB1239">
        <v>25.08271027</v>
      </c>
      <c r="CC1239">
        <v>121.54727939999999</v>
      </c>
      <c r="CJ1239">
        <v>38248</v>
      </c>
      <c r="CK1239">
        <v>10753</v>
      </c>
      <c r="CL1239" t="s">
        <v>11356</v>
      </c>
      <c r="CM1239" t="s">
        <v>11357</v>
      </c>
      <c r="CN1239">
        <v>10</v>
      </c>
      <c r="CO1239">
        <v>-1</v>
      </c>
      <c r="CP1239">
        <v>0</v>
      </c>
      <c r="CQ1239">
        <v>121.5592465</v>
      </c>
      <c r="CR1239">
        <v>24.98865</v>
      </c>
      <c r="CS1239" t="s">
        <v>11930</v>
      </c>
      <c r="CT1239" t="s">
        <v>11931</v>
      </c>
      <c r="CU1239" t="str">
        <f t="shared" si="125"/>
        <v>木柵路</v>
      </c>
      <c r="CV1239" t="str">
        <f t="shared" si="126"/>
        <v>二段2</v>
      </c>
    </row>
    <row r="1240" spans="76:100" x14ac:dyDescent="0.25">
      <c r="BX1240" t="s">
        <v>6558</v>
      </c>
      <c r="BY1240" t="s">
        <v>117</v>
      </c>
      <c r="BZ1240" t="s">
        <v>4167</v>
      </c>
      <c r="CA1240" t="s">
        <v>6559</v>
      </c>
      <c r="CB1240">
        <v>25.080329899999999</v>
      </c>
      <c r="CC1240">
        <v>121.5559921</v>
      </c>
      <c r="CJ1240">
        <v>38249</v>
      </c>
      <c r="CK1240">
        <v>10753</v>
      </c>
      <c r="CL1240" t="s">
        <v>11352</v>
      </c>
      <c r="CM1240" t="s">
        <v>11353</v>
      </c>
      <c r="CN1240">
        <v>11</v>
      </c>
      <c r="CO1240">
        <v>-1</v>
      </c>
      <c r="CP1240">
        <v>0</v>
      </c>
      <c r="CQ1240">
        <v>121.5624897</v>
      </c>
      <c r="CR1240">
        <v>24.988964760000002</v>
      </c>
      <c r="CS1240" t="s">
        <v>11932</v>
      </c>
      <c r="CT1240" t="s">
        <v>11933</v>
      </c>
      <c r="CU1240" t="str">
        <f t="shared" si="125"/>
        <v>木柵路</v>
      </c>
      <c r="CV1240" t="str">
        <f t="shared" si="126"/>
        <v>二段1</v>
      </c>
    </row>
    <row r="1241" spans="76:100" x14ac:dyDescent="0.25">
      <c r="BX1241" t="s">
        <v>6560</v>
      </c>
      <c r="BY1241" t="s">
        <v>117</v>
      </c>
      <c r="BZ1241" t="s">
        <v>4167</v>
      </c>
      <c r="CA1241" t="s">
        <v>6561</v>
      </c>
      <c r="CB1241">
        <v>25.078447000000001</v>
      </c>
      <c r="CC1241">
        <v>121.55348499999999</v>
      </c>
      <c r="CJ1241">
        <v>198164</v>
      </c>
      <c r="CK1241">
        <v>16678</v>
      </c>
      <c r="CL1241" t="s">
        <v>11934</v>
      </c>
      <c r="CM1241" t="s">
        <v>11935</v>
      </c>
      <c r="CN1241">
        <v>3</v>
      </c>
      <c r="CO1241">
        <v>0</v>
      </c>
      <c r="CP1241">
        <v>0</v>
      </c>
      <c r="CQ1241">
        <v>121.62492469999999</v>
      </c>
      <c r="CR1241">
        <v>25.171419</v>
      </c>
      <c r="CT1241" t="s">
        <v>11936</v>
      </c>
      <c r="CU1241" t="str">
        <f t="shared" si="125"/>
        <v/>
      </c>
      <c r="CV1241" t="str">
        <f t="shared" si="126"/>
        <v/>
      </c>
    </row>
    <row r="1242" spans="76:100" x14ac:dyDescent="0.25">
      <c r="BX1242" t="s">
        <v>6562</v>
      </c>
      <c r="BY1242" t="s">
        <v>117</v>
      </c>
      <c r="BZ1242" t="s">
        <v>4167</v>
      </c>
      <c r="CA1242" t="s">
        <v>6563</v>
      </c>
      <c r="CB1242">
        <v>25.078468999999998</v>
      </c>
      <c r="CC1242">
        <v>121.555858</v>
      </c>
      <c r="CJ1242">
        <v>198165</v>
      </c>
      <c r="CK1242">
        <v>16678</v>
      </c>
      <c r="CL1242" t="s">
        <v>11934</v>
      </c>
      <c r="CM1242" t="s">
        <v>11935</v>
      </c>
      <c r="CN1242">
        <v>26</v>
      </c>
      <c r="CO1242">
        <v>0</v>
      </c>
      <c r="CP1242">
        <v>1</v>
      </c>
      <c r="CQ1242">
        <v>121.6249408</v>
      </c>
      <c r="CR1242">
        <v>25.17155</v>
      </c>
      <c r="CT1242" t="s">
        <v>11937</v>
      </c>
      <c r="CU1242" t="str">
        <f t="shared" si="125"/>
        <v/>
      </c>
      <c r="CV1242" t="str">
        <f t="shared" si="126"/>
        <v/>
      </c>
    </row>
    <row r="1243" spans="76:100" x14ac:dyDescent="0.25">
      <c r="BX1243" t="s">
        <v>6564</v>
      </c>
      <c r="BY1243" t="s">
        <v>117</v>
      </c>
      <c r="BZ1243" t="s">
        <v>6549</v>
      </c>
      <c r="CA1243" t="s">
        <v>6565</v>
      </c>
      <c r="CB1243">
        <v>25.078290939999999</v>
      </c>
      <c r="CC1243">
        <v>121.5620804</v>
      </c>
      <c r="CJ1243">
        <v>198166</v>
      </c>
      <c r="CK1243">
        <v>16678</v>
      </c>
      <c r="CL1243" t="s">
        <v>11938</v>
      </c>
      <c r="CM1243" t="s">
        <v>11939</v>
      </c>
      <c r="CN1243">
        <v>27</v>
      </c>
      <c r="CO1243">
        <v>0</v>
      </c>
      <c r="CP1243">
        <v>1</v>
      </c>
      <c r="CQ1243">
        <v>121.6382419</v>
      </c>
      <c r="CR1243">
        <v>25.167452999999998</v>
      </c>
      <c r="CT1243" t="s">
        <v>11940</v>
      </c>
      <c r="CU1243" t="str">
        <f t="shared" si="125"/>
        <v/>
      </c>
      <c r="CV1243" t="str">
        <f t="shared" si="126"/>
        <v/>
      </c>
    </row>
    <row r="1244" spans="76:100" x14ac:dyDescent="0.25">
      <c r="BX1244" t="s">
        <v>6566</v>
      </c>
      <c r="BY1244" t="s">
        <v>117</v>
      </c>
      <c r="BZ1244" t="s">
        <v>6549</v>
      </c>
      <c r="CA1244" t="s">
        <v>6567</v>
      </c>
      <c r="CB1244">
        <v>25.07740021</v>
      </c>
      <c r="CC1244">
        <v>121.5652084</v>
      </c>
      <c r="CJ1244">
        <v>198190</v>
      </c>
      <c r="CK1244">
        <v>16679</v>
      </c>
      <c r="CL1244" t="s">
        <v>11941</v>
      </c>
      <c r="CM1244" t="s">
        <v>11942</v>
      </c>
      <c r="CN1244">
        <v>20</v>
      </c>
      <c r="CO1244">
        <v>0</v>
      </c>
      <c r="CP1244">
        <v>1</v>
      </c>
      <c r="CQ1244">
        <v>121.63020400000001</v>
      </c>
      <c r="CR1244">
        <v>25.221005999999999</v>
      </c>
      <c r="CT1244" t="s">
        <v>11943</v>
      </c>
      <c r="CU1244" t="str">
        <f t="shared" si="125"/>
        <v/>
      </c>
      <c r="CV1244" t="str">
        <f t="shared" si="126"/>
        <v/>
      </c>
    </row>
    <row r="1245" spans="76:100" x14ac:dyDescent="0.25">
      <c r="BX1245" t="s">
        <v>6568</v>
      </c>
      <c r="BY1245" t="s">
        <v>117</v>
      </c>
      <c r="BZ1245" t="s">
        <v>6549</v>
      </c>
      <c r="CA1245" t="s">
        <v>6569</v>
      </c>
      <c r="CB1245">
        <v>25.0807991</v>
      </c>
      <c r="CC1245">
        <v>121.556282</v>
      </c>
      <c r="CJ1245">
        <v>198191</v>
      </c>
      <c r="CK1245">
        <v>16679</v>
      </c>
      <c r="CL1245" t="s">
        <v>11944</v>
      </c>
      <c r="CM1245" t="s">
        <v>11945</v>
      </c>
      <c r="CN1245">
        <v>24</v>
      </c>
      <c r="CO1245">
        <v>0</v>
      </c>
      <c r="CP1245">
        <v>1</v>
      </c>
      <c r="CQ1245">
        <v>121.6419691</v>
      </c>
      <c r="CR1245">
        <v>25.219393</v>
      </c>
      <c r="CS1245" t="s">
        <v>11946</v>
      </c>
      <c r="CT1245" t="s">
        <v>11947</v>
      </c>
      <c r="CU1245" t="str">
        <f t="shared" si="125"/>
        <v>51巷</v>
      </c>
      <c r="CV1245" t="str">
        <f t="shared" si="126"/>
        <v>1號前</v>
      </c>
    </row>
    <row r="1246" spans="76:100" x14ac:dyDescent="0.25">
      <c r="BX1246" t="s">
        <v>6570</v>
      </c>
      <c r="BY1246" t="s">
        <v>117</v>
      </c>
      <c r="BZ1246" t="s">
        <v>6538</v>
      </c>
      <c r="CA1246" t="s">
        <v>6571</v>
      </c>
      <c r="CB1246">
        <v>25.056360250000001</v>
      </c>
      <c r="CC1246">
        <v>121.53183749999999</v>
      </c>
      <c r="CJ1246">
        <v>198192</v>
      </c>
      <c r="CK1246">
        <v>16679</v>
      </c>
      <c r="CL1246" t="s">
        <v>11948</v>
      </c>
      <c r="CM1246" t="s">
        <v>11949</v>
      </c>
      <c r="CN1246">
        <v>27</v>
      </c>
      <c r="CO1246">
        <v>0</v>
      </c>
      <c r="CP1246">
        <v>1</v>
      </c>
      <c r="CQ1246">
        <v>121.642529</v>
      </c>
      <c r="CR1246">
        <v>25.216311000000001</v>
      </c>
      <c r="CS1246" t="s">
        <v>11950</v>
      </c>
      <c r="CT1246" t="s">
        <v>11951</v>
      </c>
      <c r="CU1246" t="str">
        <f t="shared" si="125"/>
        <v>新北市</v>
      </c>
      <c r="CV1246" t="str">
        <f t="shared" si="126"/>
        <v>金山區</v>
      </c>
    </row>
    <row r="1247" spans="76:100" x14ac:dyDescent="0.25">
      <c r="BX1247" t="s">
        <v>6572</v>
      </c>
      <c r="BY1247" t="s">
        <v>117</v>
      </c>
      <c r="BZ1247" t="s">
        <v>3772</v>
      </c>
      <c r="CA1247" t="s">
        <v>6573</v>
      </c>
      <c r="CB1247">
        <v>25.056489939999999</v>
      </c>
      <c r="CC1247">
        <v>121.5239868</v>
      </c>
      <c r="CJ1247">
        <v>198193</v>
      </c>
      <c r="CK1247">
        <v>16679</v>
      </c>
      <c r="CL1247" t="s">
        <v>11952</v>
      </c>
      <c r="CM1247" t="s">
        <v>11953</v>
      </c>
      <c r="CN1247">
        <v>38</v>
      </c>
      <c r="CO1247">
        <v>0</v>
      </c>
      <c r="CP1247">
        <v>1</v>
      </c>
      <c r="CQ1247">
        <v>121.689407</v>
      </c>
      <c r="CR1247">
        <v>25.179583999999998</v>
      </c>
      <c r="CS1247" t="s">
        <v>11954</v>
      </c>
      <c r="CT1247" t="s">
        <v>11955</v>
      </c>
      <c r="CU1247" t="str">
        <f t="shared" si="125"/>
        <v>萬里公</v>
      </c>
      <c r="CV1247" t="str">
        <f t="shared" si="126"/>
        <v>有零售</v>
      </c>
    </row>
    <row r="1248" spans="76:100" x14ac:dyDescent="0.25">
      <c r="BX1248" t="s">
        <v>6574</v>
      </c>
      <c r="BY1248" t="s">
        <v>117</v>
      </c>
      <c r="BZ1248" t="s">
        <v>3772</v>
      </c>
      <c r="CA1248" t="s">
        <v>6573</v>
      </c>
      <c r="CB1248">
        <v>25.056489939999999</v>
      </c>
      <c r="CC1248">
        <v>121.5239868</v>
      </c>
      <c r="CJ1248">
        <v>198194</v>
      </c>
      <c r="CK1248">
        <v>16679</v>
      </c>
      <c r="CL1248" t="s">
        <v>11956</v>
      </c>
      <c r="CM1248" t="s">
        <v>11957</v>
      </c>
      <c r="CN1248">
        <v>39</v>
      </c>
      <c r="CO1248">
        <v>0</v>
      </c>
      <c r="CP1248">
        <v>1</v>
      </c>
      <c r="CQ1248">
        <v>121.6899935</v>
      </c>
      <c r="CR1248">
        <v>25.178363999999998</v>
      </c>
      <c r="CS1248" t="s">
        <v>11958</v>
      </c>
      <c r="CT1248" t="s">
        <v>11959</v>
      </c>
      <c r="CU1248" t="str">
        <f t="shared" si="125"/>
        <v>萬里區</v>
      </c>
      <c r="CV1248" t="str">
        <f t="shared" si="126"/>
        <v>瑪鍊路</v>
      </c>
    </row>
    <row r="1249" spans="76:100" x14ac:dyDescent="0.25">
      <c r="BX1249" t="s">
        <v>4981</v>
      </c>
      <c r="BY1249" t="s">
        <v>117</v>
      </c>
      <c r="BZ1249" t="s">
        <v>4226</v>
      </c>
      <c r="CA1249" t="s">
        <v>6575</v>
      </c>
      <c r="CB1249">
        <v>25.05581093</v>
      </c>
      <c r="CC1249">
        <v>121.5285873</v>
      </c>
      <c r="CJ1249">
        <v>151115</v>
      </c>
      <c r="CK1249">
        <v>16668</v>
      </c>
      <c r="CL1249" t="s">
        <v>11451</v>
      </c>
      <c r="CM1249" t="s">
        <v>11452</v>
      </c>
      <c r="CN1249">
        <v>13</v>
      </c>
      <c r="CP1249">
        <v>0</v>
      </c>
      <c r="CQ1249">
        <v>121.46685720000001</v>
      </c>
      <c r="CR1249">
        <v>25.080798999999999</v>
      </c>
      <c r="CS1249" t="s">
        <v>11960</v>
      </c>
      <c r="CT1249" t="s">
        <v>11961</v>
      </c>
      <c r="CU1249" t="str">
        <f t="shared" si="125"/>
        <v>新北市</v>
      </c>
      <c r="CV1249" t="str">
        <f t="shared" si="126"/>
        <v>蘆洲區</v>
      </c>
    </row>
    <row r="1250" spans="76:100" x14ac:dyDescent="0.25">
      <c r="BX1250" t="s">
        <v>4829</v>
      </c>
      <c r="BY1250" t="s">
        <v>117</v>
      </c>
      <c r="BZ1250" t="s">
        <v>4226</v>
      </c>
      <c r="CA1250" t="s">
        <v>6576</v>
      </c>
      <c r="CB1250">
        <v>25.053180699999999</v>
      </c>
      <c r="CC1250">
        <v>121.5290833</v>
      </c>
      <c r="CJ1250">
        <v>151116</v>
      </c>
      <c r="CK1250">
        <v>16668</v>
      </c>
      <c r="CL1250" t="s">
        <v>11962</v>
      </c>
      <c r="CM1250" t="s">
        <v>11963</v>
      </c>
      <c r="CN1250">
        <v>14</v>
      </c>
      <c r="CP1250">
        <v>0</v>
      </c>
      <c r="CQ1250">
        <v>121.463516</v>
      </c>
      <c r="CR1250">
        <v>25.082519999999999</v>
      </c>
      <c r="CS1250" t="s">
        <v>11964</v>
      </c>
      <c r="CT1250" t="s">
        <v>11965</v>
      </c>
      <c r="CU1250" t="str">
        <f t="shared" si="125"/>
        <v>新北市</v>
      </c>
      <c r="CV1250" t="str">
        <f t="shared" si="126"/>
        <v>蘆洲區</v>
      </c>
    </row>
    <row r="1251" spans="76:100" x14ac:dyDescent="0.25">
      <c r="BX1251" t="s">
        <v>6577</v>
      </c>
      <c r="BY1251" t="s">
        <v>117</v>
      </c>
      <c r="BZ1251" t="s">
        <v>4696</v>
      </c>
      <c r="CA1251" t="s">
        <v>6578</v>
      </c>
      <c r="CB1251">
        <v>25.053230289999998</v>
      </c>
      <c r="CC1251">
        <v>121.5345078</v>
      </c>
      <c r="CJ1251">
        <v>151117</v>
      </c>
      <c r="CK1251">
        <v>16668</v>
      </c>
      <c r="CL1251" t="s">
        <v>4045</v>
      </c>
      <c r="CM1251" t="s">
        <v>11966</v>
      </c>
      <c r="CN1251">
        <v>15</v>
      </c>
      <c r="CP1251">
        <v>0</v>
      </c>
      <c r="CQ1251">
        <v>121.46059769999999</v>
      </c>
      <c r="CR1251">
        <v>25.083105</v>
      </c>
      <c r="CS1251" t="s">
        <v>11967</v>
      </c>
      <c r="CT1251" t="s">
        <v>11968</v>
      </c>
      <c r="CU1251" t="str">
        <f t="shared" si="125"/>
        <v>新北市</v>
      </c>
      <c r="CV1251" t="str">
        <f t="shared" si="126"/>
        <v>蘆洲區</v>
      </c>
    </row>
    <row r="1252" spans="76:100" x14ac:dyDescent="0.25">
      <c r="BX1252" t="s">
        <v>6579</v>
      </c>
      <c r="BY1252" t="s">
        <v>117</v>
      </c>
      <c r="BZ1252" t="s">
        <v>6580</v>
      </c>
      <c r="CA1252" t="s">
        <v>6581</v>
      </c>
      <c r="CB1252">
        <v>25.048051000000001</v>
      </c>
      <c r="CC1252">
        <v>121.528745</v>
      </c>
      <c r="CJ1252">
        <v>151118</v>
      </c>
      <c r="CK1252">
        <v>16668</v>
      </c>
      <c r="CL1252" t="s">
        <v>11969</v>
      </c>
      <c r="CM1252" t="s">
        <v>11970</v>
      </c>
      <c r="CN1252">
        <v>16</v>
      </c>
      <c r="CP1252">
        <v>0</v>
      </c>
      <c r="CQ1252">
        <v>121.4592928</v>
      </c>
      <c r="CR1252">
        <v>25.082453999999998</v>
      </c>
      <c r="CS1252" t="s">
        <v>11971</v>
      </c>
      <c r="CT1252" t="s">
        <v>11972</v>
      </c>
      <c r="CU1252" t="str">
        <f t="shared" si="125"/>
        <v>新北市</v>
      </c>
      <c r="CV1252" t="str">
        <f t="shared" si="126"/>
        <v>蘆洲區</v>
      </c>
    </row>
    <row r="1253" spans="76:100" x14ac:dyDescent="0.25">
      <c r="BX1253" t="s">
        <v>6582</v>
      </c>
      <c r="BY1253" t="s">
        <v>117</v>
      </c>
      <c r="BZ1253" t="s">
        <v>6583</v>
      </c>
      <c r="CA1253" t="s">
        <v>6584</v>
      </c>
      <c r="CB1253">
        <v>25.059230800000002</v>
      </c>
      <c r="CC1253">
        <v>121.52111050000001</v>
      </c>
      <c r="CJ1253">
        <v>151123</v>
      </c>
      <c r="CK1253">
        <v>16668</v>
      </c>
      <c r="CL1253" t="s">
        <v>11973</v>
      </c>
      <c r="CM1253" t="s">
        <v>11974</v>
      </c>
      <c r="CN1253">
        <v>21</v>
      </c>
      <c r="CP1253">
        <v>0</v>
      </c>
      <c r="CQ1253">
        <v>121.4342704</v>
      </c>
      <c r="CR1253">
        <v>25.088742</v>
      </c>
      <c r="CS1253" t="s">
        <v>11975</v>
      </c>
      <c r="CT1253" t="s">
        <v>11976</v>
      </c>
      <c r="CU1253" t="str">
        <f t="shared" si="125"/>
        <v>新北市</v>
      </c>
      <c r="CV1253" t="str">
        <f t="shared" si="126"/>
        <v>五股區</v>
      </c>
    </row>
    <row r="1254" spans="76:100" x14ac:dyDescent="0.25">
      <c r="BX1254" t="s">
        <v>3704</v>
      </c>
      <c r="BY1254" t="s">
        <v>117</v>
      </c>
      <c r="BZ1254" t="s">
        <v>3705</v>
      </c>
      <c r="CA1254" t="s">
        <v>6585</v>
      </c>
      <c r="CB1254">
        <v>25.079120639999999</v>
      </c>
      <c r="CC1254">
        <v>121.5452118</v>
      </c>
      <c r="CJ1254">
        <v>151124</v>
      </c>
      <c r="CK1254">
        <v>16668</v>
      </c>
      <c r="CL1254" t="s">
        <v>11977</v>
      </c>
      <c r="CM1254" t="s">
        <v>11978</v>
      </c>
      <c r="CN1254">
        <v>22</v>
      </c>
      <c r="CP1254">
        <v>0</v>
      </c>
      <c r="CQ1254">
        <v>121.43284199999999</v>
      </c>
      <c r="CR1254">
        <v>25.090122999999998</v>
      </c>
      <c r="CS1254" t="s">
        <v>11979</v>
      </c>
      <c r="CT1254" t="s">
        <v>11980</v>
      </c>
      <c r="CU1254" t="str">
        <f t="shared" si="125"/>
        <v>新北市</v>
      </c>
      <c r="CV1254" t="str">
        <f t="shared" si="126"/>
        <v>五股區</v>
      </c>
    </row>
    <row r="1255" spans="76:100" x14ac:dyDescent="0.25">
      <c r="BX1255" t="s">
        <v>6586</v>
      </c>
      <c r="BY1255" t="s">
        <v>117</v>
      </c>
      <c r="BZ1255" t="s">
        <v>4167</v>
      </c>
      <c r="CA1255" t="s">
        <v>6587</v>
      </c>
      <c r="CB1255">
        <v>25.081470490000001</v>
      </c>
      <c r="CC1255">
        <v>121.5505295</v>
      </c>
      <c r="CJ1255">
        <v>151125</v>
      </c>
      <c r="CK1255">
        <v>16668</v>
      </c>
      <c r="CL1255" t="s">
        <v>11981</v>
      </c>
      <c r="CM1255" t="s">
        <v>11982</v>
      </c>
      <c r="CN1255">
        <v>23</v>
      </c>
      <c r="CP1255">
        <v>1</v>
      </c>
      <c r="CQ1255">
        <v>121.4320589</v>
      </c>
      <c r="CR1255">
        <v>25.091087999999999</v>
      </c>
      <c r="CS1255" t="s">
        <v>11983</v>
      </c>
      <c r="CT1255" t="s">
        <v>11984</v>
      </c>
      <c r="CU1255" t="str">
        <f t="shared" si="125"/>
        <v>新北市</v>
      </c>
      <c r="CV1255" t="str">
        <f t="shared" si="126"/>
        <v>五股區</v>
      </c>
    </row>
    <row r="1256" spans="76:100" x14ac:dyDescent="0.25">
      <c r="BX1256" t="s">
        <v>6588</v>
      </c>
      <c r="BY1256" t="s">
        <v>117</v>
      </c>
      <c r="BZ1256" t="s">
        <v>6583</v>
      </c>
      <c r="CA1256" t="s">
        <v>6589</v>
      </c>
      <c r="CB1256">
        <v>25.061559679999998</v>
      </c>
      <c r="CC1256">
        <v>121.52178189999999</v>
      </c>
      <c r="CJ1256">
        <v>151126</v>
      </c>
      <c r="CK1256">
        <v>16668</v>
      </c>
      <c r="CL1256" t="s">
        <v>11977</v>
      </c>
      <c r="CM1256" t="s">
        <v>11978</v>
      </c>
      <c r="CN1256">
        <v>24</v>
      </c>
      <c r="CP1256">
        <v>1</v>
      </c>
      <c r="CQ1256">
        <v>121.43270649999999</v>
      </c>
      <c r="CR1256">
        <v>25.090074000000001</v>
      </c>
      <c r="CS1256" t="s">
        <v>11985</v>
      </c>
      <c r="CT1256" t="s">
        <v>11986</v>
      </c>
      <c r="CU1256" t="str">
        <f t="shared" si="125"/>
        <v>新北市</v>
      </c>
      <c r="CV1256" t="str">
        <f t="shared" si="126"/>
        <v>五股區</v>
      </c>
    </row>
    <row r="1257" spans="76:100" x14ac:dyDescent="0.25">
      <c r="BX1257" t="s">
        <v>6590</v>
      </c>
      <c r="BY1257" t="s">
        <v>117</v>
      </c>
      <c r="BZ1257" t="s">
        <v>6591</v>
      </c>
      <c r="CA1257" t="s">
        <v>6592</v>
      </c>
      <c r="CB1257">
        <v>25.050159449999999</v>
      </c>
      <c r="CC1257">
        <v>121.5347672</v>
      </c>
      <c r="CJ1257">
        <v>151127</v>
      </c>
      <c r="CK1257">
        <v>16668</v>
      </c>
      <c r="CL1257" t="s">
        <v>11973</v>
      </c>
      <c r="CM1257" t="s">
        <v>11974</v>
      </c>
      <c r="CN1257">
        <v>25</v>
      </c>
      <c r="CO1257">
        <v>-1</v>
      </c>
      <c r="CP1257">
        <v>1</v>
      </c>
      <c r="CQ1257">
        <v>121.434078</v>
      </c>
      <c r="CR1257">
        <v>25.088915</v>
      </c>
      <c r="CS1257" t="s">
        <v>11987</v>
      </c>
      <c r="CT1257" t="s">
        <v>11988</v>
      </c>
      <c r="CU1257" t="str">
        <f t="shared" si="125"/>
        <v>新北市</v>
      </c>
      <c r="CV1257" t="str">
        <f t="shared" si="126"/>
        <v>五股區</v>
      </c>
    </row>
    <row r="1258" spans="76:100" x14ac:dyDescent="0.25">
      <c r="BX1258" t="s">
        <v>6593</v>
      </c>
      <c r="BY1258" t="s">
        <v>117</v>
      </c>
      <c r="BZ1258" t="s">
        <v>6594</v>
      </c>
      <c r="CA1258" t="s">
        <v>6595</v>
      </c>
      <c r="CB1258">
        <v>25.050825119999999</v>
      </c>
      <c r="CC1258">
        <v>121.5289307</v>
      </c>
      <c r="CJ1258">
        <v>38250</v>
      </c>
      <c r="CK1258">
        <v>10753</v>
      </c>
      <c r="CL1258" t="s">
        <v>11348</v>
      </c>
      <c r="CM1258" t="s">
        <v>11349</v>
      </c>
      <c r="CN1258">
        <v>12</v>
      </c>
      <c r="CO1258">
        <v>-1</v>
      </c>
      <c r="CP1258">
        <v>0</v>
      </c>
      <c r="CQ1258">
        <v>121.5665095</v>
      </c>
      <c r="CR1258">
        <v>24.988612490000001</v>
      </c>
      <c r="CS1258" t="s">
        <v>11350</v>
      </c>
      <c r="CT1258" t="s">
        <v>11989</v>
      </c>
      <c r="CU1258" t="str">
        <f t="shared" si="125"/>
        <v>木柵路</v>
      </c>
      <c r="CV1258" t="str">
        <f t="shared" si="126"/>
        <v>二段5</v>
      </c>
    </row>
    <row r="1259" spans="76:100" x14ac:dyDescent="0.25">
      <c r="BX1259" t="s">
        <v>6596</v>
      </c>
      <c r="BY1259" t="s">
        <v>117</v>
      </c>
      <c r="BZ1259" t="s">
        <v>6597</v>
      </c>
      <c r="CA1259" t="s">
        <v>6598</v>
      </c>
      <c r="CB1259">
        <v>25.058660509999999</v>
      </c>
      <c r="CC1259">
        <v>121.5394821</v>
      </c>
      <c r="CJ1259">
        <v>38251</v>
      </c>
      <c r="CK1259">
        <v>10753</v>
      </c>
      <c r="CL1259" t="s">
        <v>11344</v>
      </c>
      <c r="CM1259" t="s">
        <v>11345</v>
      </c>
      <c r="CN1259">
        <v>13</v>
      </c>
      <c r="CO1259">
        <v>-1</v>
      </c>
      <c r="CP1259">
        <v>0</v>
      </c>
      <c r="CQ1259">
        <v>121.5698199</v>
      </c>
      <c r="CR1259">
        <v>24.989796040000002</v>
      </c>
      <c r="CS1259" t="s">
        <v>11990</v>
      </c>
      <c r="CT1259" t="s">
        <v>11991</v>
      </c>
      <c r="CU1259" t="str">
        <f t="shared" si="125"/>
        <v>木柵路</v>
      </c>
      <c r="CV1259" t="str">
        <f t="shared" si="126"/>
        <v>三段2</v>
      </c>
    </row>
    <row r="1260" spans="76:100" x14ac:dyDescent="0.25">
      <c r="BX1260" t="s">
        <v>6599</v>
      </c>
      <c r="BY1260" t="s">
        <v>117</v>
      </c>
      <c r="BZ1260" t="s">
        <v>6600</v>
      </c>
      <c r="CA1260" t="s">
        <v>6601</v>
      </c>
      <c r="CB1260">
        <v>25.055459979999998</v>
      </c>
      <c r="CC1260">
        <v>121.5388184</v>
      </c>
      <c r="CJ1260">
        <v>38257</v>
      </c>
      <c r="CK1260">
        <v>10753</v>
      </c>
      <c r="CL1260" t="s">
        <v>11338</v>
      </c>
      <c r="CM1260" t="s">
        <v>11339</v>
      </c>
      <c r="CN1260">
        <v>20</v>
      </c>
      <c r="CO1260">
        <v>-1</v>
      </c>
      <c r="CP1260">
        <v>0</v>
      </c>
      <c r="CQ1260">
        <v>121.58301</v>
      </c>
      <c r="CR1260">
        <v>25.002610000000001</v>
      </c>
      <c r="CS1260" t="s">
        <v>11992</v>
      </c>
      <c r="CT1260" t="s">
        <v>11993</v>
      </c>
      <c r="CU1260" t="str">
        <f t="shared" si="125"/>
        <v>木柵路</v>
      </c>
      <c r="CV1260" t="str">
        <f t="shared" si="126"/>
        <v>五段同</v>
      </c>
    </row>
    <row r="1261" spans="76:100" x14ac:dyDescent="0.25">
      <c r="BX1261" t="s">
        <v>6602</v>
      </c>
      <c r="BY1261" t="s">
        <v>117</v>
      </c>
      <c r="BZ1261" t="s">
        <v>6603</v>
      </c>
      <c r="CA1261" t="s">
        <v>6604</v>
      </c>
      <c r="CB1261">
        <v>25.0475502</v>
      </c>
      <c r="CC1261">
        <v>121.5410614</v>
      </c>
      <c r="CJ1261">
        <v>38258</v>
      </c>
      <c r="CK1261">
        <v>10753</v>
      </c>
      <c r="CL1261" t="s">
        <v>11994</v>
      </c>
      <c r="CM1261" t="s">
        <v>11995</v>
      </c>
      <c r="CN1261">
        <v>22</v>
      </c>
      <c r="CO1261">
        <v>-1</v>
      </c>
      <c r="CP1261">
        <v>0</v>
      </c>
      <c r="CQ1261">
        <v>121.5884514</v>
      </c>
      <c r="CR1261">
        <v>25.001716640000001</v>
      </c>
      <c r="CS1261" t="s">
        <v>11996</v>
      </c>
      <c r="CT1261" t="s">
        <v>11997</v>
      </c>
      <c r="CU1261" t="str">
        <f t="shared" si="125"/>
        <v>木柵路</v>
      </c>
      <c r="CV1261" t="str">
        <f t="shared" si="126"/>
        <v>五段6</v>
      </c>
    </row>
    <row r="1262" spans="76:100" x14ac:dyDescent="0.25">
      <c r="BX1262" t="s">
        <v>6605</v>
      </c>
      <c r="BY1262" t="s">
        <v>117</v>
      </c>
      <c r="BZ1262" t="s">
        <v>4255</v>
      </c>
      <c r="CA1262" t="s">
        <v>6606</v>
      </c>
      <c r="CB1262">
        <v>25.049339289999999</v>
      </c>
      <c r="CC1262">
        <v>121.541687</v>
      </c>
      <c r="CJ1262">
        <v>38260</v>
      </c>
      <c r="CK1262">
        <v>10753</v>
      </c>
      <c r="CL1262" t="s">
        <v>11334</v>
      </c>
      <c r="CM1262" t="s">
        <v>11335</v>
      </c>
      <c r="CN1262">
        <v>26</v>
      </c>
      <c r="CO1262">
        <v>-1</v>
      </c>
      <c r="CP1262">
        <v>0</v>
      </c>
      <c r="CQ1262">
        <v>121.59797</v>
      </c>
      <c r="CR1262">
        <v>25.004819999999999</v>
      </c>
      <c r="CS1262" t="s">
        <v>11998</v>
      </c>
      <c r="CT1262" t="s">
        <v>11999</v>
      </c>
      <c r="CU1262" t="str">
        <f t="shared" si="125"/>
        <v>北深路</v>
      </c>
      <c r="CV1262" t="str">
        <f t="shared" si="126"/>
        <v>三段2</v>
      </c>
    </row>
    <row r="1263" spans="76:100" x14ac:dyDescent="0.25">
      <c r="BX1263" t="s">
        <v>6607</v>
      </c>
      <c r="BY1263" t="s">
        <v>117</v>
      </c>
      <c r="BZ1263" t="s">
        <v>6608</v>
      </c>
      <c r="CA1263" t="s">
        <v>6609</v>
      </c>
      <c r="CB1263">
        <v>25.061229709999999</v>
      </c>
      <c r="CC1263">
        <v>121.53941349999999</v>
      </c>
      <c r="CJ1263">
        <v>38261</v>
      </c>
      <c r="CK1263">
        <v>10753</v>
      </c>
      <c r="CL1263" t="s">
        <v>11330</v>
      </c>
      <c r="CM1263" t="s">
        <v>11331</v>
      </c>
      <c r="CN1263">
        <v>27</v>
      </c>
      <c r="CO1263">
        <v>-1</v>
      </c>
      <c r="CP1263">
        <v>0</v>
      </c>
      <c r="CQ1263">
        <v>121.6007883</v>
      </c>
      <c r="CR1263">
        <v>25.003853849999999</v>
      </c>
      <c r="CS1263" t="s">
        <v>12000</v>
      </c>
      <c r="CT1263" t="s">
        <v>12001</v>
      </c>
      <c r="CU1263" t="str">
        <f t="shared" si="125"/>
        <v>北深路</v>
      </c>
      <c r="CV1263" t="str">
        <f t="shared" si="126"/>
        <v>三段2</v>
      </c>
    </row>
    <row r="1264" spans="76:100" x14ac:dyDescent="0.25">
      <c r="BX1264" t="s">
        <v>4198</v>
      </c>
      <c r="BY1264" t="s">
        <v>117</v>
      </c>
      <c r="BZ1264" t="s">
        <v>6556</v>
      </c>
      <c r="CA1264" t="s">
        <v>6610</v>
      </c>
      <c r="CB1264">
        <v>25.086019</v>
      </c>
      <c r="CC1264">
        <v>121.548603</v>
      </c>
      <c r="CJ1264">
        <v>38264</v>
      </c>
      <c r="CK1264">
        <v>10753</v>
      </c>
      <c r="CL1264" t="s">
        <v>11320</v>
      </c>
      <c r="CM1264" t="s">
        <v>11321</v>
      </c>
      <c r="CN1264">
        <v>30</v>
      </c>
      <c r="CO1264">
        <v>-1</v>
      </c>
      <c r="CP1264">
        <v>0</v>
      </c>
      <c r="CQ1264">
        <v>121.609871</v>
      </c>
      <c r="CR1264">
        <v>25.000913260000001</v>
      </c>
      <c r="CS1264" t="s">
        <v>12002</v>
      </c>
      <c r="CT1264" t="s">
        <v>12003</v>
      </c>
      <c r="CU1264" t="str">
        <f t="shared" si="125"/>
        <v>北深路</v>
      </c>
      <c r="CV1264" t="str">
        <f t="shared" si="126"/>
        <v>三段1</v>
      </c>
    </row>
    <row r="1265" spans="76:100" x14ac:dyDescent="0.25">
      <c r="BX1265" t="s">
        <v>6611</v>
      </c>
      <c r="BY1265" t="s">
        <v>117</v>
      </c>
      <c r="BZ1265" t="s">
        <v>3705</v>
      </c>
      <c r="CA1265" t="s">
        <v>6612</v>
      </c>
      <c r="CB1265">
        <v>25.078819280000001</v>
      </c>
      <c r="CC1265">
        <v>121.54805760000001</v>
      </c>
      <c r="CJ1265">
        <v>38268</v>
      </c>
      <c r="CK1265">
        <v>10753</v>
      </c>
      <c r="CL1265" t="s">
        <v>8211</v>
      </c>
      <c r="CM1265" t="s">
        <v>8212</v>
      </c>
      <c r="CN1265">
        <v>34</v>
      </c>
      <c r="CO1265">
        <v>-1</v>
      </c>
      <c r="CP1265">
        <v>0</v>
      </c>
      <c r="CQ1265">
        <v>121.6190625</v>
      </c>
      <c r="CR1265">
        <v>25.0040713</v>
      </c>
      <c r="CS1265" t="s">
        <v>12004</v>
      </c>
      <c r="CT1265" t="s">
        <v>12005</v>
      </c>
      <c r="CU1265" t="str">
        <f t="shared" si="125"/>
        <v>北深路</v>
      </c>
      <c r="CV1265" t="str">
        <f t="shared" si="126"/>
        <v>二段6</v>
      </c>
    </row>
    <row r="1266" spans="76:100" x14ac:dyDescent="0.25">
      <c r="BX1266" t="s">
        <v>5183</v>
      </c>
      <c r="BY1266" t="s">
        <v>117</v>
      </c>
      <c r="BZ1266" t="s">
        <v>6613</v>
      </c>
      <c r="CA1266" t="s">
        <v>6614</v>
      </c>
      <c r="CB1266">
        <v>25.052339549999999</v>
      </c>
      <c r="CC1266">
        <v>121.52587130000001</v>
      </c>
      <c r="CJ1266">
        <v>38270</v>
      </c>
      <c r="CK1266">
        <v>10753</v>
      </c>
      <c r="CL1266" t="s">
        <v>11270</v>
      </c>
      <c r="CM1266" t="s">
        <v>11271</v>
      </c>
      <c r="CN1266">
        <v>37</v>
      </c>
      <c r="CO1266">
        <v>-1</v>
      </c>
      <c r="CP1266">
        <v>0</v>
      </c>
      <c r="CQ1266">
        <v>121.6273496</v>
      </c>
      <c r="CR1266">
        <v>25.007487810000001</v>
      </c>
      <c r="CS1266" t="s">
        <v>12006</v>
      </c>
      <c r="CT1266" t="s">
        <v>12007</v>
      </c>
      <c r="CU1266" t="str">
        <f t="shared" si="125"/>
        <v>翠谷街</v>
      </c>
      <c r="CV1266" t="str">
        <f t="shared" si="126"/>
        <v>1號(</v>
      </c>
    </row>
    <row r="1267" spans="76:100" x14ac:dyDescent="0.25">
      <c r="BX1267" t="s">
        <v>6615</v>
      </c>
      <c r="BY1267" t="s">
        <v>117</v>
      </c>
      <c r="BZ1267" t="s">
        <v>6594</v>
      </c>
      <c r="CA1267" t="s">
        <v>6616</v>
      </c>
      <c r="CB1267">
        <v>25.05036926</v>
      </c>
      <c r="CC1267">
        <v>121.5324631</v>
      </c>
      <c r="CJ1267">
        <v>38272</v>
      </c>
      <c r="CK1267">
        <v>10753</v>
      </c>
      <c r="CL1267" t="s">
        <v>12008</v>
      </c>
      <c r="CM1267" t="s">
        <v>12009</v>
      </c>
      <c r="CN1267">
        <v>39</v>
      </c>
      <c r="CO1267">
        <v>-1</v>
      </c>
      <c r="CP1267">
        <v>0</v>
      </c>
      <c r="CQ1267">
        <v>121.63347</v>
      </c>
      <c r="CR1267">
        <v>25.010767000000001</v>
      </c>
      <c r="CS1267" t="s">
        <v>12010</v>
      </c>
      <c r="CT1267" t="s">
        <v>12011</v>
      </c>
      <c r="CU1267" t="str">
        <f t="shared" si="125"/>
        <v>北深路</v>
      </c>
      <c r="CV1267" t="str">
        <f t="shared" si="126"/>
        <v>一段1</v>
      </c>
    </row>
    <row r="1268" spans="76:100" x14ac:dyDescent="0.25">
      <c r="BX1268" t="s">
        <v>6617</v>
      </c>
      <c r="BY1268" t="s">
        <v>117</v>
      </c>
      <c r="BZ1268" t="s">
        <v>6618</v>
      </c>
      <c r="CA1268" t="s">
        <v>6619</v>
      </c>
      <c r="CB1268">
        <v>25.060117000000002</v>
      </c>
      <c r="CC1268">
        <v>121.532404</v>
      </c>
      <c r="CJ1268">
        <v>38273</v>
      </c>
      <c r="CK1268">
        <v>10753</v>
      </c>
      <c r="CL1268" t="s">
        <v>12012</v>
      </c>
      <c r="CM1268" t="s">
        <v>12013</v>
      </c>
      <c r="CN1268">
        <v>40</v>
      </c>
      <c r="CO1268">
        <v>-1</v>
      </c>
      <c r="CP1268">
        <v>0</v>
      </c>
      <c r="CQ1268">
        <v>121.635794</v>
      </c>
      <c r="CR1268">
        <v>25.010629000000002</v>
      </c>
      <c r="CS1268" t="s">
        <v>12014</v>
      </c>
      <c r="CT1268" t="s">
        <v>12015</v>
      </c>
      <c r="CU1268" t="str">
        <f t="shared" si="125"/>
        <v>北深路</v>
      </c>
      <c r="CV1268" t="str">
        <f t="shared" si="126"/>
        <v>一段1</v>
      </c>
    </row>
    <row r="1269" spans="76:100" x14ac:dyDescent="0.25">
      <c r="BX1269" t="s">
        <v>6620</v>
      </c>
      <c r="BY1269" t="s">
        <v>117</v>
      </c>
      <c r="BZ1269" t="s">
        <v>6618</v>
      </c>
      <c r="CA1269" t="s">
        <v>6621</v>
      </c>
      <c r="CB1269">
        <v>25.059608000000001</v>
      </c>
      <c r="CC1269">
        <v>121.532089</v>
      </c>
      <c r="CJ1269">
        <v>38274</v>
      </c>
      <c r="CK1269">
        <v>10753</v>
      </c>
      <c r="CL1269" t="s">
        <v>12016</v>
      </c>
      <c r="CM1269" t="s">
        <v>12017</v>
      </c>
      <c r="CN1269">
        <v>41</v>
      </c>
      <c r="CO1269">
        <v>-1</v>
      </c>
      <c r="CP1269">
        <v>0</v>
      </c>
      <c r="CQ1269">
        <v>121.63815</v>
      </c>
      <c r="CR1269">
        <v>25.010422999999999</v>
      </c>
      <c r="CS1269" t="s">
        <v>12018</v>
      </c>
      <c r="CT1269" t="s">
        <v>12019</v>
      </c>
      <c r="CU1269" t="str">
        <f t="shared" si="125"/>
        <v>北深路</v>
      </c>
      <c r="CV1269" t="str">
        <f t="shared" si="126"/>
        <v>一段4</v>
      </c>
    </row>
    <row r="1270" spans="76:100" x14ac:dyDescent="0.25">
      <c r="BX1270" t="s">
        <v>6622</v>
      </c>
      <c r="BY1270" t="s">
        <v>117</v>
      </c>
      <c r="BZ1270" t="s">
        <v>6556</v>
      </c>
      <c r="CA1270" t="s">
        <v>6623</v>
      </c>
      <c r="CB1270">
        <v>25.081199649999999</v>
      </c>
      <c r="CC1270">
        <v>121.5478516</v>
      </c>
      <c r="CJ1270">
        <v>38275</v>
      </c>
      <c r="CK1270">
        <v>10753</v>
      </c>
      <c r="CL1270" t="s">
        <v>12020</v>
      </c>
      <c r="CM1270" t="s">
        <v>12021</v>
      </c>
      <c r="CN1270">
        <v>42</v>
      </c>
      <c r="CO1270">
        <v>-1</v>
      </c>
      <c r="CP1270">
        <v>0</v>
      </c>
      <c r="CQ1270">
        <v>121.64165800000001</v>
      </c>
      <c r="CR1270">
        <v>25.011094</v>
      </c>
      <c r="CS1270" t="s">
        <v>12022</v>
      </c>
      <c r="CT1270" t="s">
        <v>12023</v>
      </c>
      <c r="CU1270" t="str">
        <f t="shared" si="125"/>
        <v>靜安路</v>
      </c>
      <c r="CV1270" t="str">
        <f t="shared" si="126"/>
        <v>鄰近楓</v>
      </c>
    </row>
    <row r="1271" spans="76:100" x14ac:dyDescent="0.25">
      <c r="BX1271" t="s">
        <v>6624</v>
      </c>
      <c r="BY1271" t="s">
        <v>117</v>
      </c>
      <c r="BZ1271" t="s">
        <v>6625</v>
      </c>
      <c r="CA1271" t="s">
        <v>6626</v>
      </c>
      <c r="CB1271">
        <v>25.070600509999998</v>
      </c>
      <c r="CC1271">
        <v>121.52395629999999</v>
      </c>
      <c r="CJ1271">
        <v>38276</v>
      </c>
      <c r="CK1271">
        <v>10753</v>
      </c>
      <c r="CL1271" t="s">
        <v>12024</v>
      </c>
      <c r="CM1271" t="s">
        <v>12025</v>
      </c>
      <c r="CN1271">
        <v>43</v>
      </c>
      <c r="CO1271">
        <v>-1</v>
      </c>
      <c r="CP1271">
        <v>0</v>
      </c>
      <c r="CQ1271">
        <v>121.6434016</v>
      </c>
      <c r="CR1271">
        <v>25.0120021</v>
      </c>
      <c r="CS1271" t="s">
        <v>12026</v>
      </c>
      <c r="CT1271" t="s">
        <v>12027</v>
      </c>
      <c r="CU1271" t="str">
        <f t="shared" si="125"/>
        <v>北深路</v>
      </c>
      <c r="CV1271" t="str">
        <f t="shared" si="126"/>
        <v>一段底</v>
      </c>
    </row>
    <row r="1272" spans="76:100" x14ac:dyDescent="0.25">
      <c r="BX1272" t="s">
        <v>6627</v>
      </c>
      <c r="BY1272" t="s">
        <v>117</v>
      </c>
      <c r="BZ1272" t="s">
        <v>6625</v>
      </c>
      <c r="CA1272" t="s">
        <v>6628</v>
      </c>
      <c r="CB1272">
        <v>25.071569440000001</v>
      </c>
      <c r="CC1272">
        <v>121.5206223</v>
      </c>
      <c r="CJ1272">
        <v>38277</v>
      </c>
      <c r="CK1272">
        <v>10753</v>
      </c>
      <c r="CL1272" t="s">
        <v>12028</v>
      </c>
      <c r="CM1272" t="s">
        <v>12029</v>
      </c>
      <c r="CN1272">
        <v>44</v>
      </c>
      <c r="CO1272">
        <v>-1</v>
      </c>
      <c r="CP1272">
        <v>0</v>
      </c>
      <c r="CQ1272">
        <v>121.64528900000001</v>
      </c>
      <c r="CR1272">
        <v>25.012186</v>
      </c>
      <c r="CS1272" t="s">
        <v>12030</v>
      </c>
      <c r="CT1272" t="s">
        <v>12031</v>
      </c>
      <c r="CU1272" t="str">
        <f t="shared" si="125"/>
        <v>八分寮</v>
      </c>
      <c r="CV1272" t="str">
        <f t="shared" si="126"/>
        <v>路與雙</v>
      </c>
    </row>
    <row r="1273" spans="76:100" x14ac:dyDescent="0.25">
      <c r="BX1273" t="s">
        <v>6629</v>
      </c>
      <c r="BY1273" t="s">
        <v>117</v>
      </c>
      <c r="BZ1273" t="s">
        <v>5843</v>
      </c>
      <c r="CA1273" t="s">
        <v>6630</v>
      </c>
      <c r="CB1273">
        <v>25.068569180000001</v>
      </c>
      <c r="CC1273">
        <v>121.53050229999999</v>
      </c>
      <c r="CJ1273">
        <v>38278</v>
      </c>
      <c r="CK1273">
        <v>10753</v>
      </c>
      <c r="CL1273" t="s">
        <v>12032</v>
      </c>
      <c r="CM1273" t="s">
        <v>12033</v>
      </c>
      <c r="CN1273">
        <v>45</v>
      </c>
      <c r="CO1273">
        <v>-1</v>
      </c>
      <c r="CP1273">
        <v>0</v>
      </c>
      <c r="CQ1273">
        <v>121.64682999999999</v>
      </c>
      <c r="CR1273">
        <v>25.01127</v>
      </c>
      <c r="CS1273" t="s">
        <v>12034</v>
      </c>
      <c r="CT1273" t="s">
        <v>12035</v>
      </c>
      <c r="CU1273" t="str">
        <f t="shared" si="125"/>
        <v>雙溪路</v>
      </c>
      <c r="CV1273" t="str">
        <f t="shared" si="126"/>
        <v>8號同</v>
      </c>
    </row>
    <row r="1274" spans="76:100" x14ac:dyDescent="0.25">
      <c r="BX1274" t="s">
        <v>6631</v>
      </c>
      <c r="BY1274" t="s">
        <v>117</v>
      </c>
      <c r="BZ1274" t="s">
        <v>6549</v>
      </c>
      <c r="CA1274" t="s">
        <v>6550</v>
      </c>
      <c r="CB1274">
        <v>25.076495000000001</v>
      </c>
      <c r="CC1274">
        <v>121.565167</v>
      </c>
      <c r="CJ1274">
        <v>38279</v>
      </c>
      <c r="CK1274">
        <v>10753</v>
      </c>
      <c r="CL1274" t="s">
        <v>12036</v>
      </c>
      <c r="CM1274" t="s">
        <v>12037</v>
      </c>
      <c r="CN1274">
        <v>46</v>
      </c>
      <c r="CO1274">
        <v>-1</v>
      </c>
      <c r="CP1274">
        <v>0</v>
      </c>
      <c r="CQ1274">
        <v>121.649546</v>
      </c>
      <c r="CR1274">
        <v>25.008738999999998</v>
      </c>
      <c r="CS1274" t="s">
        <v>12038</v>
      </c>
      <c r="CT1274" t="s">
        <v>12039</v>
      </c>
      <c r="CU1274" t="str">
        <f t="shared" si="125"/>
        <v>雙溪口</v>
      </c>
      <c r="CV1274" t="str">
        <f t="shared" si="126"/>
        <v>33號</v>
      </c>
    </row>
    <row r="1275" spans="76:100" x14ac:dyDescent="0.25">
      <c r="BX1275" t="s">
        <v>6632</v>
      </c>
      <c r="BY1275" t="s">
        <v>117</v>
      </c>
      <c r="BZ1275" t="s">
        <v>6603</v>
      </c>
      <c r="CA1275" t="s">
        <v>6633</v>
      </c>
      <c r="CB1275">
        <v>25.047149659999999</v>
      </c>
      <c r="CC1275">
        <v>121.5381775</v>
      </c>
      <c r="CJ1275">
        <v>38280</v>
      </c>
      <c r="CK1275">
        <v>10753</v>
      </c>
      <c r="CL1275" t="s">
        <v>9144</v>
      </c>
      <c r="CM1275" t="s">
        <v>9145</v>
      </c>
      <c r="CN1275">
        <v>47</v>
      </c>
      <c r="CO1275">
        <v>-1</v>
      </c>
      <c r="CP1275">
        <v>0</v>
      </c>
      <c r="CQ1275">
        <v>121.65161999999999</v>
      </c>
      <c r="CR1275">
        <v>25.005690000000001</v>
      </c>
      <c r="CS1275" t="s">
        <v>12040</v>
      </c>
      <c r="CT1275" t="s">
        <v>12041</v>
      </c>
      <c r="CU1275" t="str">
        <f t="shared" si="125"/>
        <v>雙溪6</v>
      </c>
      <c r="CV1275" t="str">
        <f t="shared" si="126"/>
        <v>8號同</v>
      </c>
    </row>
    <row r="1276" spans="76:100" x14ac:dyDescent="0.25">
      <c r="BX1276" t="s">
        <v>6634</v>
      </c>
      <c r="BY1276" t="s">
        <v>117</v>
      </c>
      <c r="BZ1276" t="s">
        <v>6556</v>
      </c>
      <c r="CA1276" t="s">
        <v>6635</v>
      </c>
      <c r="CB1276">
        <v>25.082269669999999</v>
      </c>
      <c r="CC1276">
        <v>121.54498289999999</v>
      </c>
      <c r="CJ1276">
        <v>38281</v>
      </c>
      <c r="CK1276">
        <v>10753</v>
      </c>
      <c r="CL1276" t="s">
        <v>12042</v>
      </c>
      <c r="CM1276" t="s">
        <v>12043</v>
      </c>
      <c r="CN1276">
        <v>48</v>
      </c>
      <c r="CO1276">
        <v>-1</v>
      </c>
      <c r="CP1276">
        <v>0</v>
      </c>
      <c r="CQ1276">
        <v>121.65199</v>
      </c>
      <c r="CR1276">
        <v>25.000019999999999</v>
      </c>
      <c r="CS1276" t="s">
        <v>8420</v>
      </c>
      <c r="CT1276" t="s">
        <v>12044</v>
      </c>
      <c r="CU1276" t="str">
        <f t="shared" si="125"/>
        <v>地標同</v>
      </c>
      <c r="CV1276" t="str">
        <f t="shared" si="126"/>
        <v>向(向</v>
      </c>
    </row>
    <row r="1277" spans="76:100" x14ac:dyDescent="0.25">
      <c r="BX1277" t="s">
        <v>6636</v>
      </c>
      <c r="BY1277" t="s">
        <v>117</v>
      </c>
      <c r="BZ1277" t="s">
        <v>6613</v>
      </c>
      <c r="CA1277" t="s">
        <v>6637</v>
      </c>
      <c r="CB1277">
        <v>25.05340958</v>
      </c>
      <c r="CC1277">
        <v>121.52514650000001</v>
      </c>
      <c r="CJ1277">
        <v>38282</v>
      </c>
      <c r="CK1277">
        <v>10753</v>
      </c>
      <c r="CL1277" t="s">
        <v>12045</v>
      </c>
      <c r="CM1277" t="s">
        <v>12046</v>
      </c>
      <c r="CN1277">
        <v>49</v>
      </c>
      <c r="CO1277">
        <v>-1</v>
      </c>
      <c r="CP1277">
        <v>0</v>
      </c>
      <c r="CQ1277">
        <v>121.65293200000001</v>
      </c>
      <c r="CR1277">
        <v>24.998089</v>
      </c>
      <c r="CS1277" t="s">
        <v>12047</v>
      </c>
      <c r="CT1277" t="s">
        <v>12048</v>
      </c>
      <c r="CU1277" t="str">
        <f t="shared" si="125"/>
        <v>石崁5</v>
      </c>
      <c r="CV1277" t="str">
        <f t="shared" si="126"/>
        <v>號同向</v>
      </c>
    </row>
    <row r="1278" spans="76:100" x14ac:dyDescent="0.25">
      <c r="BX1278" t="s">
        <v>6638</v>
      </c>
      <c r="BY1278" t="s">
        <v>117</v>
      </c>
      <c r="BZ1278" t="s">
        <v>6639</v>
      </c>
      <c r="CA1278" t="s">
        <v>6640</v>
      </c>
      <c r="CB1278">
        <v>25.053129200000001</v>
      </c>
      <c r="CC1278">
        <v>121.5396805</v>
      </c>
      <c r="CJ1278">
        <v>38285</v>
      </c>
      <c r="CK1278">
        <v>10753</v>
      </c>
      <c r="CL1278" t="s">
        <v>12049</v>
      </c>
      <c r="CM1278" t="s">
        <v>12050</v>
      </c>
      <c r="CN1278">
        <v>52</v>
      </c>
      <c r="CP1278">
        <v>0</v>
      </c>
      <c r="CQ1278">
        <v>121.65902800000001</v>
      </c>
      <c r="CR1278">
        <v>24.991325</v>
      </c>
      <c r="CS1278" t="s">
        <v>12051</v>
      </c>
      <c r="CT1278" t="s">
        <v>12052</v>
      </c>
      <c r="CU1278" t="str">
        <f t="shared" si="125"/>
        <v>石碇(</v>
      </c>
      <c r="CV1278" t="str">
        <f t="shared" si="126"/>
        <v>向東)</v>
      </c>
    </row>
    <row r="1279" spans="76:100" x14ac:dyDescent="0.25">
      <c r="BX1279" t="s">
        <v>6641</v>
      </c>
      <c r="BY1279" t="s">
        <v>117</v>
      </c>
      <c r="BZ1279" t="s">
        <v>6642</v>
      </c>
      <c r="CA1279" t="s">
        <v>6643</v>
      </c>
      <c r="CB1279">
        <v>25.063899989999999</v>
      </c>
      <c r="CC1279">
        <v>121.52456669999999</v>
      </c>
      <c r="CJ1279">
        <v>184977</v>
      </c>
      <c r="CK1279">
        <v>17668</v>
      </c>
      <c r="CL1279" t="s">
        <v>10203</v>
      </c>
      <c r="CM1279" t="s">
        <v>10204</v>
      </c>
      <c r="CN1279">
        <v>45</v>
      </c>
      <c r="CO1279">
        <v>0</v>
      </c>
      <c r="CP1279">
        <v>0</v>
      </c>
      <c r="CQ1279">
        <v>121.534699</v>
      </c>
      <c r="CR1279">
        <v>24.987683000000001</v>
      </c>
      <c r="CS1279" t="s">
        <v>12053</v>
      </c>
      <c r="CT1279" t="s">
        <v>12054</v>
      </c>
      <c r="CU1279" t="str">
        <f t="shared" si="125"/>
        <v>復興路</v>
      </c>
      <c r="CV1279" t="str">
        <f t="shared" si="126"/>
        <v>97號</v>
      </c>
    </row>
    <row r="1280" spans="76:100" x14ac:dyDescent="0.25">
      <c r="BX1280" t="s">
        <v>6644</v>
      </c>
      <c r="BY1280" t="s">
        <v>117</v>
      </c>
      <c r="BZ1280" t="s">
        <v>6580</v>
      </c>
      <c r="CA1280" t="s">
        <v>6645</v>
      </c>
      <c r="CB1280">
        <v>25.047744999999999</v>
      </c>
      <c r="CC1280">
        <v>121.52586100000001</v>
      </c>
      <c r="CJ1280">
        <v>38294</v>
      </c>
      <c r="CK1280">
        <v>10753</v>
      </c>
      <c r="CL1280" t="s">
        <v>12028</v>
      </c>
      <c r="CM1280" t="s">
        <v>12029</v>
      </c>
      <c r="CN1280">
        <v>95</v>
      </c>
      <c r="CO1280">
        <v>-1</v>
      </c>
      <c r="CP1280">
        <v>1</v>
      </c>
      <c r="CQ1280">
        <v>121.645611</v>
      </c>
      <c r="CR1280">
        <v>25.012187000000001</v>
      </c>
      <c r="CS1280" t="s">
        <v>12055</v>
      </c>
      <c r="CT1280" t="s">
        <v>12056</v>
      </c>
      <c r="CU1280" t="str">
        <f t="shared" si="125"/>
        <v>新北市</v>
      </c>
      <c r="CV1280" t="str">
        <f t="shared" si="126"/>
        <v>石碇區</v>
      </c>
    </row>
    <row r="1281" spans="76:100" x14ac:dyDescent="0.25">
      <c r="BX1281" t="s">
        <v>4008</v>
      </c>
      <c r="BY1281" t="s">
        <v>117</v>
      </c>
      <c r="BZ1281" t="s">
        <v>5867</v>
      </c>
      <c r="CA1281" t="s">
        <v>6646</v>
      </c>
      <c r="CB1281">
        <v>25.045869830000001</v>
      </c>
      <c r="CC1281">
        <v>121.537468</v>
      </c>
      <c r="CJ1281">
        <v>38296</v>
      </c>
      <c r="CK1281">
        <v>10753</v>
      </c>
      <c r="CL1281" t="s">
        <v>12049</v>
      </c>
      <c r="CM1281" t="s">
        <v>12050</v>
      </c>
      <c r="CN1281">
        <v>87</v>
      </c>
      <c r="CP1281">
        <v>1</v>
      </c>
      <c r="CQ1281">
        <v>121.65922500000001</v>
      </c>
      <c r="CR1281">
        <v>24.991427000000002</v>
      </c>
      <c r="CS1281" t="s">
        <v>12057</v>
      </c>
      <c r="CT1281" t="s">
        <v>12058</v>
      </c>
      <c r="CU1281" t="str">
        <f t="shared" si="125"/>
        <v>石坎2</v>
      </c>
      <c r="CV1281" t="str">
        <f t="shared" si="126"/>
        <v>2之1</v>
      </c>
    </row>
    <row r="1282" spans="76:100" x14ac:dyDescent="0.25">
      <c r="BX1282" t="s">
        <v>6647</v>
      </c>
      <c r="BY1282" t="s">
        <v>117</v>
      </c>
      <c r="BZ1282" t="s">
        <v>6583</v>
      </c>
      <c r="CA1282" t="s">
        <v>6648</v>
      </c>
      <c r="CB1282">
        <v>25.065401999999999</v>
      </c>
      <c r="CC1282">
        <v>121.521344</v>
      </c>
      <c r="CJ1282">
        <v>38297</v>
      </c>
      <c r="CK1282">
        <v>10753</v>
      </c>
      <c r="CL1282" t="s">
        <v>12059</v>
      </c>
      <c r="CM1282" t="s">
        <v>12060</v>
      </c>
      <c r="CN1282">
        <v>88</v>
      </c>
      <c r="CP1282">
        <v>1</v>
      </c>
      <c r="CQ1282">
        <v>121.6575982</v>
      </c>
      <c r="CR1282">
        <v>24.991461999999999</v>
      </c>
      <c r="CS1282" t="s">
        <v>12061</v>
      </c>
      <c r="CT1282" t="s">
        <v>12062</v>
      </c>
      <c r="CU1282" t="str">
        <f t="shared" si="125"/>
        <v>新北市</v>
      </c>
      <c r="CV1282" t="str">
        <f t="shared" si="126"/>
        <v>石碇區</v>
      </c>
    </row>
    <row r="1283" spans="76:100" x14ac:dyDescent="0.25">
      <c r="BX1283" t="s">
        <v>6649</v>
      </c>
      <c r="BY1283" t="s">
        <v>117</v>
      </c>
      <c r="BZ1283" t="s">
        <v>6625</v>
      </c>
      <c r="CA1283" t="s">
        <v>6650</v>
      </c>
      <c r="CB1283">
        <v>25.075054999999999</v>
      </c>
      <c r="CC1283">
        <v>121.52233</v>
      </c>
      <c r="CJ1283">
        <v>38298</v>
      </c>
      <c r="CK1283">
        <v>10753</v>
      </c>
      <c r="CL1283" t="s">
        <v>9140</v>
      </c>
      <c r="CM1283" t="s">
        <v>9141</v>
      </c>
      <c r="CN1283">
        <v>89</v>
      </c>
      <c r="CO1283">
        <v>-1</v>
      </c>
      <c r="CP1283">
        <v>1</v>
      </c>
      <c r="CQ1283">
        <v>121.655332</v>
      </c>
      <c r="CR1283">
        <v>24.994237999999999</v>
      </c>
      <c r="CS1283" t="s">
        <v>12063</v>
      </c>
      <c r="CT1283" t="s">
        <v>12064</v>
      </c>
      <c r="CU1283" t="str">
        <f t="shared" ref="CU1283:CU1346" si="127">MID(CS1283,1,3)</f>
        <v>石崁1</v>
      </c>
      <c r="CV1283" t="str">
        <f t="shared" ref="CV1283:CV1346" si="128">MID(CS1283,4,3)</f>
        <v>5號同</v>
      </c>
    </row>
    <row r="1284" spans="76:100" x14ac:dyDescent="0.25">
      <c r="BX1284" t="s">
        <v>6651</v>
      </c>
      <c r="BY1284" t="s">
        <v>117</v>
      </c>
      <c r="BZ1284" t="s">
        <v>6652</v>
      </c>
      <c r="CA1284" t="s">
        <v>6653</v>
      </c>
      <c r="CB1284">
        <v>25.085728</v>
      </c>
      <c r="CC1284">
        <v>121.556045</v>
      </c>
      <c r="CJ1284">
        <v>38299</v>
      </c>
      <c r="CK1284">
        <v>10753</v>
      </c>
      <c r="CL1284" t="s">
        <v>12045</v>
      </c>
      <c r="CM1284" t="s">
        <v>12046</v>
      </c>
      <c r="CN1284">
        <v>90</v>
      </c>
      <c r="CO1284">
        <v>-1</v>
      </c>
      <c r="CP1284">
        <v>1</v>
      </c>
      <c r="CQ1284">
        <v>121.653395</v>
      </c>
      <c r="CR1284">
        <v>24.997717999999999</v>
      </c>
      <c r="CS1284" t="s">
        <v>12065</v>
      </c>
      <c r="CT1284" t="s">
        <v>12066</v>
      </c>
      <c r="CU1284" t="str">
        <f t="shared" si="127"/>
        <v>外石崁</v>
      </c>
      <c r="CV1284" t="str">
        <f t="shared" si="128"/>
        <v>(向西</v>
      </c>
    </row>
    <row r="1285" spans="76:100" x14ac:dyDescent="0.25">
      <c r="BX1285" t="s">
        <v>6654</v>
      </c>
      <c r="BY1285" t="s">
        <v>117</v>
      </c>
      <c r="BZ1285" t="s">
        <v>6655</v>
      </c>
      <c r="CA1285" t="s">
        <v>6656</v>
      </c>
      <c r="CB1285">
        <v>25.065429689999998</v>
      </c>
      <c r="CC1285">
        <v>121.5321884</v>
      </c>
      <c r="CJ1285">
        <v>151132</v>
      </c>
      <c r="CK1285">
        <v>16668</v>
      </c>
      <c r="CL1285" t="s">
        <v>11969</v>
      </c>
      <c r="CM1285" t="s">
        <v>11970</v>
      </c>
      <c r="CN1285">
        <v>30</v>
      </c>
      <c r="CP1285">
        <v>1</v>
      </c>
      <c r="CQ1285">
        <v>121.45928499999999</v>
      </c>
      <c r="CR1285">
        <v>25.082298999999999</v>
      </c>
      <c r="CS1285" t="s">
        <v>12067</v>
      </c>
      <c r="CT1285" t="s">
        <v>12068</v>
      </c>
      <c r="CU1285" t="str">
        <f t="shared" si="127"/>
        <v>新北市</v>
      </c>
      <c r="CV1285" t="str">
        <f t="shared" si="128"/>
        <v>蘆洲區</v>
      </c>
    </row>
    <row r="1286" spans="76:100" x14ac:dyDescent="0.25">
      <c r="BX1286" t="s">
        <v>6657</v>
      </c>
      <c r="BY1286" t="s">
        <v>117</v>
      </c>
      <c r="BZ1286" t="s">
        <v>5843</v>
      </c>
      <c r="CA1286" t="s">
        <v>6658</v>
      </c>
      <c r="CB1286">
        <v>25.067159650000001</v>
      </c>
      <c r="CC1286">
        <v>121.52964780000001</v>
      </c>
      <c r="CJ1286">
        <v>151133</v>
      </c>
      <c r="CK1286">
        <v>16668</v>
      </c>
      <c r="CL1286" t="s">
        <v>4045</v>
      </c>
      <c r="CM1286" t="s">
        <v>11966</v>
      </c>
      <c r="CN1286">
        <v>31</v>
      </c>
      <c r="CP1286">
        <v>1</v>
      </c>
      <c r="CQ1286">
        <v>121.46095</v>
      </c>
      <c r="CR1286">
        <v>25.083141000000001</v>
      </c>
      <c r="CS1286" t="s">
        <v>12069</v>
      </c>
      <c r="CT1286" t="s">
        <v>12070</v>
      </c>
      <c r="CU1286" t="str">
        <f t="shared" si="127"/>
        <v>新北市</v>
      </c>
      <c r="CV1286" t="str">
        <f t="shared" si="128"/>
        <v>蘆洲區</v>
      </c>
    </row>
    <row r="1287" spans="76:100" x14ac:dyDescent="0.25">
      <c r="BX1287" t="s">
        <v>6659</v>
      </c>
      <c r="BY1287" t="s">
        <v>117</v>
      </c>
      <c r="BZ1287" t="s">
        <v>6660</v>
      </c>
      <c r="CA1287" t="s">
        <v>6661</v>
      </c>
      <c r="CB1287">
        <v>25.063310619999999</v>
      </c>
      <c r="CC1287">
        <v>121.5299225</v>
      </c>
      <c r="CJ1287">
        <v>37590</v>
      </c>
      <c r="CK1287">
        <v>10511</v>
      </c>
      <c r="CL1287" t="s">
        <v>10280</v>
      </c>
      <c r="CM1287" t="s">
        <v>10281</v>
      </c>
      <c r="CN1287">
        <v>34</v>
      </c>
      <c r="CP1287">
        <v>0</v>
      </c>
      <c r="CQ1287">
        <v>121.46516</v>
      </c>
      <c r="CR1287">
        <v>25.041730999999999</v>
      </c>
      <c r="CS1287" t="s">
        <v>12071</v>
      </c>
      <c r="CT1287" t="s">
        <v>12072</v>
      </c>
      <c r="CU1287" t="str">
        <f t="shared" si="127"/>
        <v>中正路</v>
      </c>
      <c r="CV1287" t="str">
        <f t="shared" si="128"/>
        <v>1號(</v>
      </c>
    </row>
    <row r="1288" spans="76:100" x14ac:dyDescent="0.25">
      <c r="BX1288" t="s">
        <v>6149</v>
      </c>
      <c r="BY1288" t="s">
        <v>117</v>
      </c>
      <c r="BZ1288" t="s">
        <v>6662</v>
      </c>
      <c r="CA1288" t="s">
        <v>6663</v>
      </c>
      <c r="CB1288">
        <v>25.061519619999999</v>
      </c>
      <c r="CC1288">
        <v>121.5246506</v>
      </c>
      <c r="CJ1288">
        <v>38300</v>
      </c>
      <c r="CK1288">
        <v>10753</v>
      </c>
      <c r="CL1288" t="s">
        <v>12042</v>
      </c>
      <c r="CM1288" t="s">
        <v>12043</v>
      </c>
      <c r="CN1288">
        <v>91</v>
      </c>
      <c r="CO1288">
        <v>-1</v>
      </c>
      <c r="CP1288">
        <v>1</v>
      </c>
      <c r="CQ1288">
        <v>121.6523</v>
      </c>
      <c r="CR1288">
        <v>24.9999</v>
      </c>
      <c r="CS1288" t="s">
        <v>12073</v>
      </c>
      <c r="CT1288" t="s">
        <v>12074</v>
      </c>
      <c r="CU1288" t="str">
        <f t="shared" si="127"/>
        <v>石崁路</v>
      </c>
      <c r="CV1288" t="str">
        <f t="shared" si="128"/>
        <v>同向(</v>
      </c>
    </row>
    <row r="1289" spans="76:100" x14ac:dyDescent="0.25">
      <c r="BX1289" t="s">
        <v>6664</v>
      </c>
      <c r="BY1289" t="s">
        <v>117</v>
      </c>
      <c r="BZ1289" t="s">
        <v>6665</v>
      </c>
      <c r="CA1289" t="s">
        <v>6666</v>
      </c>
      <c r="CB1289">
        <v>25.065280909999998</v>
      </c>
      <c r="CC1289">
        <v>121.53526309999999</v>
      </c>
      <c r="CJ1289">
        <v>38302</v>
      </c>
      <c r="CK1289">
        <v>10753</v>
      </c>
      <c r="CL1289" t="s">
        <v>12036</v>
      </c>
      <c r="CM1289" t="s">
        <v>12037</v>
      </c>
      <c r="CN1289">
        <v>93</v>
      </c>
      <c r="CO1289">
        <v>-1</v>
      </c>
      <c r="CP1289">
        <v>1</v>
      </c>
      <c r="CQ1289">
        <v>121.649781</v>
      </c>
      <c r="CR1289">
        <v>25.008669000000001</v>
      </c>
      <c r="CS1289" t="s">
        <v>12075</v>
      </c>
      <c r="CT1289" t="s">
        <v>12076</v>
      </c>
      <c r="CU1289" t="str">
        <f t="shared" si="127"/>
        <v>雙溪口</v>
      </c>
      <c r="CV1289" t="str">
        <f t="shared" si="128"/>
        <v>33號</v>
      </c>
    </row>
    <row r="1290" spans="76:100" x14ac:dyDescent="0.25">
      <c r="BX1290" t="s">
        <v>6667</v>
      </c>
      <c r="BY1290" t="s">
        <v>117</v>
      </c>
      <c r="BZ1290" t="s">
        <v>6668</v>
      </c>
      <c r="CA1290" t="s">
        <v>6669</v>
      </c>
      <c r="CB1290">
        <v>25.062650680000001</v>
      </c>
      <c r="CC1290">
        <v>121.5404968</v>
      </c>
      <c r="CJ1290">
        <v>38305</v>
      </c>
      <c r="CK1290">
        <v>10753</v>
      </c>
      <c r="CL1290" t="s">
        <v>12024</v>
      </c>
      <c r="CM1290" t="s">
        <v>12077</v>
      </c>
      <c r="CN1290">
        <v>96</v>
      </c>
      <c r="CO1290">
        <v>-1</v>
      </c>
      <c r="CP1290">
        <v>1</v>
      </c>
      <c r="CQ1290">
        <v>121.6433976</v>
      </c>
      <c r="CR1290">
        <v>25.01211137</v>
      </c>
      <c r="CS1290" t="s">
        <v>12078</v>
      </c>
      <c r="CT1290" t="s">
        <v>12079</v>
      </c>
      <c r="CU1290" t="str">
        <f t="shared" si="127"/>
        <v>八分寮</v>
      </c>
      <c r="CV1290" t="str">
        <f t="shared" si="128"/>
        <v>31號</v>
      </c>
    </row>
    <row r="1291" spans="76:100" x14ac:dyDescent="0.25">
      <c r="BX1291" t="s">
        <v>6670</v>
      </c>
      <c r="BY1291" t="s">
        <v>117</v>
      </c>
      <c r="BZ1291" t="s">
        <v>6662</v>
      </c>
      <c r="CA1291" t="s">
        <v>6671</v>
      </c>
      <c r="CB1291">
        <v>25.060496000000001</v>
      </c>
      <c r="CC1291">
        <v>121.527236</v>
      </c>
      <c r="CJ1291">
        <v>38306</v>
      </c>
      <c r="CK1291">
        <v>10753</v>
      </c>
      <c r="CL1291" t="s">
        <v>12020</v>
      </c>
      <c r="CM1291" t="s">
        <v>12021</v>
      </c>
      <c r="CN1291">
        <v>97</v>
      </c>
      <c r="CO1291">
        <v>-1</v>
      </c>
      <c r="CP1291">
        <v>1</v>
      </c>
      <c r="CQ1291">
        <v>121.64190720000001</v>
      </c>
      <c r="CR1291">
        <v>25.011417900000001</v>
      </c>
      <c r="CS1291" t="s">
        <v>12080</v>
      </c>
      <c r="CT1291" t="s">
        <v>12081</v>
      </c>
      <c r="CU1291" t="str">
        <f t="shared" si="127"/>
        <v>八分寮</v>
      </c>
      <c r="CV1291" t="str">
        <f t="shared" si="128"/>
        <v>2號同</v>
      </c>
    </row>
    <row r="1292" spans="76:100" x14ac:dyDescent="0.25">
      <c r="BX1292" t="s">
        <v>6672</v>
      </c>
      <c r="BY1292" t="s">
        <v>117</v>
      </c>
      <c r="BZ1292" t="s">
        <v>6541</v>
      </c>
      <c r="CA1292" t="s">
        <v>6673</v>
      </c>
      <c r="CB1292">
        <v>25.080107999999999</v>
      </c>
      <c r="CC1292">
        <v>121.524598</v>
      </c>
      <c r="CJ1292">
        <v>38308</v>
      </c>
      <c r="CK1292">
        <v>10753</v>
      </c>
      <c r="CL1292" t="s">
        <v>12012</v>
      </c>
      <c r="CM1292" t="s">
        <v>12013</v>
      </c>
      <c r="CN1292">
        <v>99</v>
      </c>
      <c r="CO1292">
        <v>-1</v>
      </c>
      <c r="CP1292">
        <v>1</v>
      </c>
      <c r="CQ1292">
        <v>121.63625999999999</v>
      </c>
      <c r="CR1292">
        <v>25.010829999999999</v>
      </c>
      <c r="CS1292" t="s">
        <v>12082</v>
      </c>
      <c r="CT1292" t="s">
        <v>12083</v>
      </c>
      <c r="CU1292" t="str">
        <f t="shared" si="127"/>
        <v>北深路</v>
      </c>
      <c r="CV1292" t="str">
        <f t="shared" si="128"/>
        <v>一段9</v>
      </c>
    </row>
    <row r="1293" spans="76:100" x14ac:dyDescent="0.25">
      <c r="BX1293" t="s">
        <v>6674</v>
      </c>
      <c r="BY1293" t="s">
        <v>117</v>
      </c>
      <c r="BZ1293" t="s">
        <v>6655</v>
      </c>
      <c r="CA1293" t="s">
        <v>6675</v>
      </c>
      <c r="CB1293">
        <v>25.06748962</v>
      </c>
      <c r="CC1293">
        <v>121.5315628</v>
      </c>
      <c r="CJ1293">
        <v>38309</v>
      </c>
      <c r="CK1293">
        <v>10753</v>
      </c>
      <c r="CL1293" t="s">
        <v>12008</v>
      </c>
      <c r="CM1293" t="s">
        <v>12009</v>
      </c>
      <c r="CN1293">
        <v>100</v>
      </c>
      <c r="CO1293">
        <v>-1</v>
      </c>
      <c r="CP1293">
        <v>1</v>
      </c>
      <c r="CQ1293">
        <v>121.6328068</v>
      </c>
      <c r="CR1293">
        <v>25.010987549999999</v>
      </c>
      <c r="CS1293" t="s">
        <v>12084</v>
      </c>
      <c r="CT1293" t="s">
        <v>12085</v>
      </c>
      <c r="CU1293" t="str">
        <f t="shared" si="127"/>
        <v>北深路</v>
      </c>
      <c r="CV1293" t="str">
        <f t="shared" si="128"/>
        <v>一段1</v>
      </c>
    </row>
    <row r="1294" spans="76:100" x14ac:dyDescent="0.25">
      <c r="BX1294" t="s">
        <v>6676</v>
      </c>
      <c r="BY1294" t="s">
        <v>117</v>
      </c>
      <c r="BZ1294" t="s">
        <v>6583</v>
      </c>
      <c r="CA1294" t="s">
        <v>6677</v>
      </c>
      <c r="CB1294">
        <v>25.064578999999998</v>
      </c>
      <c r="CC1294">
        <v>121.52199</v>
      </c>
      <c r="CJ1294">
        <v>151134</v>
      </c>
      <c r="CK1294">
        <v>16668</v>
      </c>
      <c r="CL1294" t="s">
        <v>11962</v>
      </c>
      <c r="CM1294" t="s">
        <v>11963</v>
      </c>
      <c r="CN1294">
        <v>32</v>
      </c>
      <c r="CP1294">
        <v>1</v>
      </c>
      <c r="CQ1294">
        <v>121.46314099999999</v>
      </c>
      <c r="CR1294">
        <v>25.082584000000001</v>
      </c>
      <c r="CS1294" t="s">
        <v>12086</v>
      </c>
      <c r="CT1294" t="s">
        <v>12087</v>
      </c>
      <c r="CU1294" t="str">
        <f t="shared" si="127"/>
        <v>新北市</v>
      </c>
      <c r="CV1294" t="str">
        <f t="shared" si="128"/>
        <v>蘆洲區</v>
      </c>
    </row>
    <row r="1295" spans="76:100" x14ac:dyDescent="0.25">
      <c r="BX1295" t="s">
        <v>6678</v>
      </c>
      <c r="BY1295" t="s">
        <v>117</v>
      </c>
      <c r="BZ1295" t="s">
        <v>6600</v>
      </c>
      <c r="CA1295" t="s">
        <v>6679</v>
      </c>
      <c r="CB1295">
        <v>25.055679319999999</v>
      </c>
      <c r="CC1295">
        <v>121.5417786</v>
      </c>
      <c r="CJ1295">
        <v>151073</v>
      </c>
      <c r="CK1295">
        <v>16486</v>
      </c>
      <c r="CL1295" t="s">
        <v>10656</v>
      </c>
      <c r="CM1295" t="s">
        <v>10657</v>
      </c>
      <c r="CN1295">
        <v>72</v>
      </c>
      <c r="CP1295">
        <v>1</v>
      </c>
      <c r="CQ1295">
        <v>121.404304</v>
      </c>
      <c r="CR1295">
        <v>25.017873999999999</v>
      </c>
      <c r="CS1295" t="s">
        <v>12088</v>
      </c>
      <c r="CT1295" t="s">
        <v>12089</v>
      </c>
      <c r="CU1295" t="str">
        <f t="shared" si="127"/>
        <v>萬壽路</v>
      </c>
      <c r="CV1295" t="str">
        <f t="shared" si="128"/>
        <v>一段2</v>
      </c>
    </row>
    <row r="1296" spans="76:100" x14ac:dyDescent="0.25">
      <c r="BX1296" t="s">
        <v>6680</v>
      </c>
      <c r="BY1296" t="s">
        <v>117</v>
      </c>
      <c r="BZ1296" t="s">
        <v>6594</v>
      </c>
      <c r="CA1296" t="s">
        <v>6681</v>
      </c>
      <c r="CB1296">
        <v>25.047380449999999</v>
      </c>
      <c r="CC1296">
        <v>121.53160099999999</v>
      </c>
      <c r="CJ1296">
        <v>198188</v>
      </c>
      <c r="CK1296">
        <v>16679</v>
      </c>
      <c r="CL1296" t="s">
        <v>11948</v>
      </c>
      <c r="CM1296" t="s">
        <v>11949</v>
      </c>
      <c r="CN1296">
        <v>12</v>
      </c>
      <c r="CO1296">
        <v>0</v>
      </c>
      <c r="CP1296">
        <v>0</v>
      </c>
      <c r="CQ1296">
        <v>121.6423612</v>
      </c>
      <c r="CR1296">
        <v>25.216809000000001</v>
      </c>
      <c r="CT1296" t="s">
        <v>12090</v>
      </c>
      <c r="CU1296" t="str">
        <f t="shared" si="127"/>
        <v/>
      </c>
      <c r="CV1296" t="str">
        <f t="shared" si="128"/>
        <v/>
      </c>
    </row>
    <row r="1297" spans="76:100" x14ac:dyDescent="0.25">
      <c r="BX1297" t="s">
        <v>6682</v>
      </c>
      <c r="BY1297" t="s">
        <v>117</v>
      </c>
      <c r="BZ1297" t="s">
        <v>6639</v>
      </c>
      <c r="CA1297" t="s">
        <v>6683</v>
      </c>
      <c r="CB1297">
        <v>25.053100000000001</v>
      </c>
      <c r="CC1297">
        <v>121.54194099999999</v>
      </c>
      <c r="CJ1297">
        <v>198189</v>
      </c>
      <c r="CK1297">
        <v>16679</v>
      </c>
      <c r="CL1297" t="s">
        <v>11944</v>
      </c>
      <c r="CM1297" t="s">
        <v>11945</v>
      </c>
      <c r="CN1297">
        <v>15</v>
      </c>
      <c r="CO1297">
        <v>0</v>
      </c>
      <c r="CP1297">
        <v>0</v>
      </c>
      <c r="CQ1297">
        <v>121.64169010000001</v>
      </c>
      <c r="CR1297">
        <v>25.219393</v>
      </c>
      <c r="CT1297" t="s">
        <v>12091</v>
      </c>
      <c r="CU1297" t="str">
        <f t="shared" si="127"/>
        <v/>
      </c>
      <c r="CV1297" t="str">
        <f t="shared" si="128"/>
        <v/>
      </c>
    </row>
    <row r="1298" spans="76:100" x14ac:dyDescent="0.25">
      <c r="BX1298" t="s">
        <v>6684</v>
      </c>
      <c r="BY1298" t="s">
        <v>117</v>
      </c>
      <c r="BZ1298" t="s">
        <v>6639</v>
      </c>
      <c r="CA1298" t="s">
        <v>6685</v>
      </c>
      <c r="CB1298">
        <v>25.05360031</v>
      </c>
      <c r="CC1298">
        <v>121.5423126</v>
      </c>
      <c r="CJ1298">
        <v>217436</v>
      </c>
      <c r="CK1298">
        <v>16719</v>
      </c>
      <c r="CL1298" t="s">
        <v>12092</v>
      </c>
      <c r="CM1298" t="s">
        <v>12093</v>
      </c>
      <c r="CN1298">
        <v>90</v>
      </c>
      <c r="CO1298">
        <v>0</v>
      </c>
      <c r="CP1298">
        <v>0</v>
      </c>
      <c r="CQ1298">
        <v>121.5610578</v>
      </c>
      <c r="CR1298">
        <v>24.988827000000001</v>
      </c>
      <c r="CS1298" t="s">
        <v>12094</v>
      </c>
      <c r="CT1298" t="s">
        <v>12095</v>
      </c>
      <c r="CU1298" t="str">
        <f t="shared" si="127"/>
        <v>木柵路</v>
      </c>
      <c r="CV1298" t="str">
        <f t="shared" si="128"/>
        <v>二段8</v>
      </c>
    </row>
    <row r="1299" spans="76:100" x14ac:dyDescent="0.25">
      <c r="BX1299" t="s">
        <v>6686</v>
      </c>
      <c r="BY1299" t="s">
        <v>117</v>
      </c>
      <c r="BZ1299" t="s">
        <v>6687</v>
      </c>
      <c r="CA1299" t="s">
        <v>6688</v>
      </c>
      <c r="CB1299">
        <v>25.060489660000002</v>
      </c>
      <c r="CC1299">
        <v>121.5358276</v>
      </c>
      <c r="CJ1299">
        <v>217438</v>
      </c>
      <c r="CK1299">
        <v>16757</v>
      </c>
      <c r="CL1299" t="s">
        <v>12092</v>
      </c>
      <c r="CM1299" t="s">
        <v>12093</v>
      </c>
      <c r="CN1299">
        <v>0</v>
      </c>
      <c r="CO1299">
        <v>0</v>
      </c>
      <c r="CP1299">
        <v>0</v>
      </c>
      <c r="CQ1299">
        <v>121.56106320000001</v>
      </c>
      <c r="CR1299">
        <v>24.988696000000001</v>
      </c>
      <c r="CS1299" t="s">
        <v>12096</v>
      </c>
      <c r="CT1299" t="s">
        <v>12097</v>
      </c>
      <c r="CU1299" t="str">
        <f t="shared" si="127"/>
        <v>木柵路</v>
      </c>
      <c r="CV1299" t="str">
        <f t="shared" si="128"/>
        <v>二段1</v>
      </c>
    </row>
    <row r="1300" spans="76:100" x14ac:dyDescent="0.25">
      <c r="BX1300" t="s">
        <v>6689</v>
      </c>
      <c r="BY1300" t="s">
        <v>117</v>
      </c>
      <c r="BZ1300" t="s">
        <v>4354</v>
      </c>
      <c r="CA1300" t="s">
        <v>6690</v>
      </c>
      <c r="CB1300">
        <v>25.06061935</v>
      </c>
      <c r="CC1300">
        <v>121.5293198</v>
      </c>
      <c r="CJ1300">
        <v>217493</v>
      </c>
      <c r="CK1300">
        <v>16662</v>
      </c>
      <c r="CL1300" t="s">
        <v>12098</v>
      </c>
      <c r="CM1300" t="s">
        <v>12099</v>
      </c>
      <c r="CN1300">
        <v>10</v>
      </c>
      <c r="CO1300">
        <v>0</v>
      </c>
      <c r="CP1300">
        <v>0</v>
      </c>
      <c r="CQ1300">
        <v>121.3780103</v>
      </c>
      <c r="CR1300">
        <v>25.074898000000001</v>
      </c>
      <c r="CS1300" t="s">
        <v>12100</v>
      </c>
      <c r="CT1300" t="s">
        <v>12101</v>
      </c>
      <c r="CU1300" t="str">
        <f t="shared" si="127"/>
        <v>文化一</v>
      </c>
      <c r="CV1300" t="str">
        <f t="shared" si="128"/>
        <v>路一段</v>
      </c>
    </row>
    <row r="1301" spans="76:100" x14ac:dyDescent="0.25">
      <c r="BX1301" t="s">
        <v>6691</v>
      </c>
      <c r="BY1301" t="s">
        <v>117</v>
      </c>
      <c r="BZ1301" t="s">
        <v>6597</v>
      </c>
      <c r="CA1301" t="s">
        <v>6692</v>
      </c>
      <c r="CB1301">
        <v>25.059820179999999</v>
      </c>
      <c r="CC1301">
        <v>121.54216</v>
      </c>
      <c r="CJ1301">
        <v>217634</v>
      </c>
      <c r="CK1301">
        <v>16988</v>
      </c>
      <c r="CL1301" t="s">
        <v>11533</v>
      </c>
      <c r="CM1301" t="s">
        <v>11534</v>
      </c>
      <c r="CN1301">
        <v>0</v>
      </c>
      <c r="CO1301">
        <v>0</v>
      </c>
      <c r="CP1301">
        <v>0</v>
      </c>
      <c r="CQ1301">
        <v>121.619078</v>
      </c>
      <c r="CR1301">
        <v>25.051905999999999</v>
      </c>
      <c r="CS1301" t="s">
        <v>12102</v>
      </c>
      <c r="CT1301" t="s">
        <v>12103</v>
      </c>
      <c r="CU1301" t="str">
        <f t="shared" si="127"/>
        <v>汐止區</v>
      </c>
      <c r="CV1301" t="str">
        <f t="shared" si="128"/>
        <v>橫科路</v>
      </c>
    </row>
    <row r="1302" spans="76:100" x14ac:dyDescent="0.25">
      <c r="BX1302" t="s">
        <v>6693</v>
      </c>
      <c r="BY1302" t="s">
        <v>117</v>
      </c>
      <c r="BZ1302" t="s">
        <v>6625</v>
      </c>
      <c r="CA1302" t="s">
        <v>6694</v>
      </c>
      <c r="CB1302">
        <v>25.067310330000002</v>
      </c>
      <c r="CC1302">
        <v>121.5240173</v>
      </c>
      <c r="CJ1302">
        <v>171158</v>
      </c>
      <c r="CK1302">
        <v>16479</v>
      </c>
      <c r="CL1302" t="s">
        <v>9124</v>
      </c>
      <c r="CM1302" t="s">
        <v>12104</v>
      </c>
      <c r="CN1302">
        <v>58</v>
      </c>
      <c r="CO1302">
        <v>-1</v>
      </c>
      <c r="CP1302">
        <v>1</v>
      </c>
      <c r="CQ1302">
        <v>121.4331789</v>
      </c>
      <c r="CR1302">
        <v>25.020492000000001</v>
      </c>
      <c r="CS1302" t="s">
        <v>12105</v>
      </c>
      <c r="CT1302" t="s">
        <v>12106</v>
      </c>
      <c r="CU1302" t="str">
        <f t="shared" si="127"/>
        <v>新北市</v>
      </c>
      <c r="CV1302" t="str">
        <f t="shared" si="128"/>
        <v>新莊區</v>
      </c>
    </row>
    <row r="1303" spans="76:100" x14ac:dyDescent="0.25">
      <c r="BX1303" t="s">
        <v>6695</v>
      </c>
      <c r="BY1303" t="s">
        <v>117</v>
      </c>
      <c r="BZ1303" t="s">
        <v>6541</v>
      </c>
      <c r="CA1303" t="s">
        <v>6696</v>
      </c>
      <c r="CB1303">
        <v>25.084100719999999</v>
      </c>
      <c r="CC1303">
        <v>121.5388718</v>
      </c>
      <c r="CJ1303">
        <v>37271</v>
      </c>
      <c r="CK1303">
        <v>10492</v>
      </c>
      <c r="CL1303" t="s">
        <v>12107</v>
      </c>
      <c r="CM1303" t="s">
        <v>12108</v>
      </c>
      <c r="CN1303">
        <v>17</v>
      </c>
      <c r="CP1303">
        <v>0</v>
      </c>
      <c r="CQ1303">
        <v>121.430718</v>
      </c>
      <c r="CR1303">
        <v>25.058130999999999</v>
      </c>
      <c r="CS1303" t="s">
        <v>12109</v>
      </c>
      <c r="CT1303" t="s">
        <v>12110</v>
      </c>
      <c r="CU1303" t="str">
        <f t="shared" si="127"/>
        <v>明志路</v>
      </c>
      <c r="CV1303" t="str">
        <f t="shared" si="128"/>
        <v>一段3</v>
      </c>
    </row>
    <row r="1304" spans="76:100" x14ac:dyDescent="0.25">
      <c r="BX1304" t="s">
        <v>6697</v>
      </c>
      <c r="BY1304" t="s">
        <v>117</v>
      </c>
      <c r="BZ1304" t="s">
        <v>6541</v>
      </c>
      <c r="CA1304" t="s">
        <v>6698</v>
      </c>
      <c r="CB1304">
        <v>25.08334923</v>
      </c>
      <c r="CC1304">
        <v>121.5379334</v>
      </c>
      <c r="CJ1304">
        <v>37272</v>
      </c>
      <c r="CK1304">
        <v>10492</v>
      </c>
      <c r="CL1304" t="s">
        <v>12111</v>
      </c>
      <c r="CM1304" t="s">
        <v>12112</v>
      </c>
      <c r="CN1304">
        <v>18</v>
      </c>
      <c r="CP1304">
        <v>0</v>
      </c>
      <c r="CQ1304">
        <v>121.43077</v>
      </c>
      <c r="CR1304">
        <v>25.056470000000001</v>
      </c>
      <c r="CS1304" t="s">
        <v>12113</v>
      </c>
      <c r="CT1304" t="s">
        <v>12114</v>
      </c>
      <c r="CU1304" t="str">
        <f t="shared" si="127"/>
        <v>明志路</v>
      </c>
      <c r="CV1304" t="str">
        <f t="shared" si="128"/>
        <v>一段4</v>
      </c>
    </row>
    <row r="1305" spans="76:100" x14ac:dyDescent="0.25">
      <c r="BX1305" t="s">
        <v>6699</v>
      </c>
      <c r="BY1305" t="s">
        <v>117</v>
      </c>
      <c r="BZ1305" t="s">
        <v>6639</v>
      </c>
      <c r="CA1305" t="s">
        <v>6700</v>
      </c>
      <c r="CB1305">
        <v>25.053720469999998</v>
      </c>
      <c r="CC1305">
        <v>121.5396729</v>
      </c>
      <c r="CJ1305">
        <v>37273</v>
      </c>
      <c r="CK1305">
        <v>10492</v>
      </c>
      <c r="CL1305" t="s">
        <v>5644</v>
      </c>
      <c r="CM1305" t="s">
        <v>12115</v>
      </c>
      <c r="CN1305">
        <v>19</v>
      </c>
      <c r="CP1305">
        <v>0</v>
      </c>
      <c r="CQ1305">
        <v>121.43051</v>
      </c>
      <c r="CR1305">
        <v>25.05444</v>
      </c>
      <c r="CS1305" t="s">
        <v>12116</v>
      </c>
      <c r="CT1305" t="s">
        <v>12117</v>
      </c>
      <c r="CU1305" t="str">
        <f t="shared" si="127"/>
        <v>明志路</v>
      </c>
      <c r="CV1305" t="str">
        <f t="shared" si="128"/>
        <v>一段4</v>
      </c>
    </row>
    <row r="1306" spans="76:100" x14ac:dyDescent="0.25">
      <c r="BX1306" t="s">
        <v>6701</v>
      </c>
      <c r="BY1306" t="s">
        <v>117</v>
      </c>
      <c r="BZ1306" t="s">
        <v>6541</v>
      </c>
      <c r="CA1306" t="s">
        <v>6702</v>
      </c>
      <c r="CB1306">
        <v>25.07806969</v>
      </c>
      <c r="CC1306">
        <v>121.53315739999999</v>
      </c>
      <c r="CJ1306">
        <v>37274</v>
      </c>
      <c r="CK1306">
        <v>10492</v>
      </c>
      <c r="CL1306" t="s">
        <v>5689</v>
      </c>
      <c r="CM1306" t="s">
        <v>12118</v>
      </c>
      <c r="CN1306">
        <v>20</v>
      </c>
      <c r="CP1306">
        <v>0</v>
      </c>
      <c r="CQ1306">
        <v>121.4278259</v>
      </c>
      <c r="CR1306">
        <v>25.05149832</v>
      </c>
      <c r="CS1306" t="s">
        <v>12119</v>
      </c>
      <c r="CT1306" t="s">
        <v>12120</v>
      </c>
      <c r="CU1306" t="str">
        <f t="shared" si="127"/>
        <v>明志路</v>
      </c>
      <c r="CV1306" t="str">
        <f t="shared" si="128"/>
        <v>二段1</v>
      </c>
    </row>
    <row r="1307" spans="76:100" x14ac:dyDescent="0.25">
      <c r="BX1307" t="s">
        <v>6703</v>
      </c>
      <c r="BY1307" t="s">
        <v>117</v>
      </c>
      <c r="BZ1307" t="s">
        <v>6704</v>
      </c>
      <c r="CA1307" t="s">
        <v>6705</v>
      </c>
      <c r="CB1307">
        <v>25.086969379999999</v>
      </c>
      <c r="CC1307">
        <v>121.5495987</v>
      </c>
      <c r="CJ1307">
        <v>37275</v>
      </c>
      <c r="CK1307">
        <v>10492</v>
      </c>
      <c r="CL1307" t="s">
        <v>12121</v>
      </c>
      <c r="CM1307" t="s">
        <v>12122</v>
      </c>
      <c r="CN1307">
        <v>21</v>
      </c>
      <c r="CP1307">
        <v>0</v>
      </c>
      <c r="CQ1307">
        <v>121.4274415</v>
      </c>
      <c r="CR1307">
        <v>25.049570469999999</v>
      </c>
      <c r="CS1307" t="s">
        <v>12123</v>
      </c>
      <c r="CT1307" t="s">
        <v>12124</v>
      </c>
      <c r="CU1307" t="str">
        <f t="shared" si="127"/>
        <v>明志路</v>
      </c>
      <c r="CV1307" t="str">
        <f t="shared" si="128"/>
        <v>二段1</v>
      </c>
    </row>
    <row r="1308" spans="76:100" x14ac:dyDescent="0.25">
      <c r="BX1308" t="s">
        <v>6706</v>
      </c>
      <c r="BY1308" t="s">
        <v>117</v>
      </c>
      <c r="BZ1308" t="s">
        <v>3705</v>
      </c>
      <c r="CA1308" t="s">
        <v>6707</v>
      </c>
      <c r="CB1308">
        <v>25.079599380000001</v>
      </c>
      <c r="CC1308">
        <v>121.5472031</v>
      </c>
      <c r="CJ1308">
        <v>37276</v>
      </c>
      <c r="CK1308">
        <v>10492</v>
      </c>
      <c r="CL1308" t="s">
        <v>5625</v>
      </c>
      <c r="CM1308" t="s">
        <v>12125</v>
      </c>
      <c r="CN1308">
        <v>22</v>
      </c>
      <c r="CP1308">
        <v>0</v>
      </c>
      <c r="CQ1308">
        <v>121.42698</v>
      </c>
      <c r="CR1308">
        <v>25.048027999999999</v>
      </c>
      <c r="CS1308" t="s">
        <v>12126</v>
      </c>
      <c r="CT1308" t="s">
        <v>12127</v>
      </c>
      <c r="CU1308" t="str">
        <f t="shared" si="127"/>
        <v>明志路</v>
      </c>
      <c r="CV1308" t="str">
        <f t="shared" si="128"/>
        <v>二段2</v>
      </c>
    </row>
    <row r="1309" spans="76:100" x14ac:dyDescent="0.25">
      <c r="BX1309" t="s">
        <v>6708</v>
      </c>
      <c r="BY1309" t="s">
        <v>117</v>
      </c>
      <c r="BZ1309" t="s">
        <v>6549</v>
      </c>
      <c r="CA1309" t="s">
        <v>6709</v>
      </c>
      <c r="CB1309">
        <v>25.083290099999999</v>
      </c>
      <c r="CC1309">
        <v>121.5564499</v>
      </c>
      <c r="CJ1309">
        <v>37278</v>
      </c>
      <c r="CK1309">
        <v>10492</v>
      </c>
      <c r="CL1309" t="s">
        <v>12128</v>
      </c>
      <c r="CM1309" t="s">
        <v>12129</v>
      </c>
      <c r="CN1309">
        <v>24</v>
      </c>
      <c r="CP1309">
        <v>0</v>
      </c>
      <c r="CQ1309">
        <v>121.42478920000001</v>
      </c>
      <c r="CR1309">
        <v>25.042759230000001</v>
      </c>
      <c r="CS1309" t="s">
        <v>12130</v>
      </c>
      <c r="CT1309" t="s">
        <v>12131</v>
      </c>
      <c r="CU1309" t="str">
        <f t="shared" si="127"/>
        <v>明志路</v>
      </c>
      <c r="CV1309" t="str">
        <f t="shared" si="128"/>
        <v>三段2</v>
      </c>
    </row>
    <row r="1310" spans="76:100" x14ac:dyDescent="0.25">
      <c r="BX1310" t="s">
        <v>6710</v>
      </c>
      <c r="BY1310" t="s">
        <v>117</v>
      </c>
      <c r="BZ1310" t="s">
        <v>6549</v>
      </c>
      <c r="CA1310" t="s">
        <v>6709</v>
      </c>
      <c r="CB1310">
        <v>25.082300190000002</v>
      </c>
      <c r="CC1310">
        <v>121.55645749999999</v>
      </c>
      <c r="CJ1310">
        <v>37279</v>
      </c>
      <c r="CK1310">
        <v>10492</v>
      </c>
      <c r="CL1310" t="s">
        <v>12132</v>
      </c>
      <c r="CM1310" t="s">
        <v>12133</v>
      </c>
      <c r="CN1310">
        <v>25</v>
      </c>
      <c r="CP1310">
        <v>0</v>
      </c>
      <c r="CQ1310">
        <v>121.4241632</v>
      </c>
      <c r="CR1310">
        <v>25.038989470000001</v>
      </c>
      <c r="CS1310" t="s">
        <v>12134</v>
      </c>
      <c r="CT1310" t="s">
        <v>12135</v>
      </c>
      <c r="CU1310" t="str">
        <f t="shared" si="127"/>
        <v>明志路</v>
      </c>
      <c r="CV1310" t="str">
        <f t="shared" si="128"/>
        <v>三段1</v>
      </c>
    </row>
    <row r="1311" spans="76:100" x14ac:dyDescent="0.25">
      <c r="BX1311" t="s">
        <v>6711</v>
      </c>
      <c r="BY1311" t="s">
        <v>117</v>
      </c>
      <c r="BZ1311" t="s">
        <v>4167</v>
      </c>
      <c r="CA1311" t="s">
        <v>6709</v>
      </c>
      <c r="CB1311">
        <v>25.083320619999999</v>
      </c>
      <c r="CC1311">
        <v>121.5561981</v>
      </c>
      <c r="CJ1311">
        <v>37280</v>
      </c>
      <c r="CK1311">
        <v>10492</v>
      </c>
      <c r="CL1311" t="s">
        <v>12136</v>
      </c>
      <c r="CM1311" t="s">
        <v>12137</v>
      </c>
      <c r="CN1311">
        <v>26</v>
      </c>
      <c r="CP1311">
        <v>0</v>
      </c>
      <c r="CQ1311">
        <v>121.42317300000001</v>
      </c>
      <c r="CR1311">
        <v>25.037323000000001</v>
      </c>
      <c r="CS1311" t="s">
        <v>12138</v>
      </c>
      <c r="CT1311" t="s">
        <v>12139</v>
      </c>
      <c r="CU1311" t="str">
        <f t="shared" si="127"/>
        <v>明志路</v>
      </c>
      <c r="CV1311" t="str">
        <f t="shared" si="128"/>
        <v>三段2</v>
      </c>
    </row>
    <row r="1312" spans="76:100" x14ac:dyDescent="0.25">
      <c r="BX1312" t="s">
        <v>6712</v>
      </c>
      <c r="BY1312" t="s">
        <v>117</v>
      </c>
      <c r="BZ1312" t="s">
        <v>4167</v>
      </c>
      <c r="CA1312" t="s">
        <v>6709</v>
      </c>
      <c r="CB1312">
        <v>25.08126068</v>
      </c>
      <c r="CC1312">
        <v>121.55616759999999</v>
      </c>
      <c r="CJ1312">
        <v>37281</v>
      </c>
      <c r="CK1312">
        <v>10492</v>
      </c>
      <c r="CL1312" t="s">
        <v>12140</v>
      </c>
      <c r="CM1312" t="s">
        <v>12141</v>
      </c>
      <c r="CN1312">
        <v>27</v>
      </c>
      <c r="CP1312">
        <v>0</v>
      </c>
      <c r="CQ1312">
        <v>121.42184</v>
      </c>
      <c r="CR1312">
        <v>25.035129999999999</v>
      </c>
      <c r="CS1312" t="s">
        <v>12142</v>
      </c>
      <c r="CT1312" t="s">
        <v>12143</v>
      </c>
      <c r="CU1312" t="str">
        <f t="shared" si="127"/>
        <v>明志路</v>
      </c>
      <c r="CV1312" t="str">
        <f t="shared" si="128"/>
        <v>三段3</v>
      </c>
    </row>
    <row r="1313" spans="76:100" x14ac:dyDescent="0.25">
      <c r="BX1313" t="s">
        <v>6713</v>
      </c>
      <c r="BY1313" t="s">
        <v>117</v>
      </c>
      <c r="BZ1313" t="s">
        <v>4167</v>
      </c>
      <c r="CA1313" t="s">
        <v>6569</v>
      </c>
      <c r="CB1313">
        <v>25.080120090000001</v>
      </c>
      <c r="CC1313">
        <v>121.55262759999999</v>
      </c>
      <c r="CJ1313">
        <v>37282</v>
      </c>
      <c r="CK1313">
        <v>10492</v>
      </c>
      <c r="CL1313" t="s">
        <v>12144</v>
      </c>
      <c r="CM1313" t="s">
        <v>12145</v>
      </c>
      <c r="CN1313">
        <v>28</v>
      </c>
      <c r="CP1313">
        <v>0</v>
      </c>
      <c r="CQ1313">
        <v>121.42081</v>
      </c>
      <c r="CR1313">
        <v>25.033169999999998</v>
      </c>
      <c r="CS1313" t="s">
        <v>12146</v>
      </c>
      <c r="CT1313" t="s">
        <v>12147</v>
      </c>
      <c r="CU1313" t="str">
        <f t="shared" si="127"/>
        <v>明志路</v>
      </c>
      <c r="CV1313" t="str">
        <f t="shared" si="128"/>
        <v>三段4</v>
      </c>
    </row>
    <row r="1314" spans="76:100" x14ac:dyDescent="0.25">
      <c r="BX1314" t="s">
        <v>6714</v>
      </c>
      <c r="BY1314" t="s">
        <v>117</v>
      </c>
      <c r="BZ1314" t="s">
        <v>4167</v>
      </c>
      <c r="CA1314" t="s">
        <v>6569</v>
      </c>
      <c r="CB1314">
        <v>25.080070500000001</v>
      </c>
      <c r="CC1314">
        <v>121.553772</v>
      </c>
      <c r="CJ1314">
        <v>37283</v>
      </c>
      <c r="CK1314">
        <v>10492</v>
      </c>
      <c r="CL1314" t="s">
        <v>12148</v>
      </c>
      <c r="CM1314" t="s">
        <v>12149</v>
      </c>
      <c r="CN1314">
        <v>29</v>
      </c>
      <c r="CP1314">
        <v>0</v>
      </c>
      <c r="CQ1314">
        <v>121.4199639</v>
      </c>
      <c r="CR1314">
        <v>25.028960730000001</v>
      </c>
      <c r="CS1314" t="s">
        <v>12150</v>
      </c>
      <c r="CT1314" t="s">
        <v>12151</v>
      </c>
      <c r="CU1314" t="str">
        <f t="shared" si="127"/>
        <v>中正路</v>
      </c>
      <c r="CV1314" t="str">
        <f t="shared" si="128"/>
        <v>692</v>
      </c>
    </row>
    <row r="1315" spans="76:100" x14ac:dyDescent="0.25">
      <c r="BX1315" t="s">
        <v>6715</v>
      </c>
      <c r="BY1315" t="s">
        <v>117</v>
      </c>
      <c r="BZ1315" t="s">
        <v>4167</v>
      </c>
      <c r="CA1315" t="s">
        <v>6569</v>
      </c>
      <c r="CB1315">
        <v>25.080070500000001</v>
      </c>
      <c r="CC1315">
        <v>121.55525969999999</v>
      </c>
      <c r="CJ1315">
        <v>151131</v>
      </c>
      <c r="CK1315">
        <v>16668</v>
      </c>
      <c r="CL1315" t="s">
        <v>12152</v>
      </c>
      <c r="CM1315" t="s">
        <v>12153</v>
      </c>
      <c r="CN1315">
        <v>29</v>
      </c>
      <c r="CP1315">
        <v>1</v>
      </c>
      <c r="CQ1315">
        <v>121.4383484</v>
      </c>
      <c r="CR1315">
        <v>25.082744000000002</v>
      </c>
      <c r="CS1315" t="s">
        <v>12154</v>
      </c>
      <c r="CT1315" t="s">
        <v>12155</v>
      </c>
      <c r="CU1315" t="str">
        <f t="shared" si="127"/>
        <v>五股區</v>
      </c>
      <c r="CV1315" t="str">
        <f t="shared" si="128"/>
        <v>中興路</v>
      </c>
    </row>
    <row r="1316" spans="76:100" x14ac:dyDescent="0.25">
      <c r="BX1316" t="s">
        <v>6716</v>
      </c>
      <c r="BY1316" t="s">
        <v>117</v>
      </c>
      <c r="BZ1316" t="s">
        <v>6549</v>
      </c>
      <c r="CA1316" t="s">
        <v>6569</v>
      </c>
      <c r="CB1316">
        <v>25.080059049999999</v>
      </c>
      <c r="CC1316">
        <v>121.55737310000001</v>
      </c>
      <c r="CJ1316">
        <v>37291</v>
      </c>
      <c r="CK1316">
        <v>10492</v>
      </c>
      <c r="CL1316" t="s">
        <v>9651</v>
      </c>
      <c r="CM1316" t="s">
        <v>9652</v>
      </c>
      <c r="CN1316">
        <v>37</v>
      </c>
      <c r="CP1316">
        <v>0</v>
      </c>
      <c r="CQ1316">
        <v>121.44990799999999</v>
      </c>
      <c r="CR1316">
        <v>25.035444999999999</v>
      </c>
      <c r="CS1316" t="s">
        <v>12156</v>
      </c>
      <c r="CT1316" t="s">
        <v>12157</v>
      </c>
      <c r="CU1316" t="str">
        <f t="shared" si="127"/>
        <v>中正路</v>
      </c>
      <c r="CV1316" t="str">
        <f t="shared" si="128"/>
        <v>257</v>
      </c>
    </row>
    <row r="1317" spans="76:100" x14ac:dyDescent="0.25">
      <c r="BX1317" t="s">
        <v>6717</v>
      </c>
      <c r="BY1317" t="s">
        <v>117</v>
      </c>
      <c r="BZ1317" t="s">
        <v>6549</v>
      </c>
      <c r="CA1317" t="s">
        <v>6569</v>
      </c>
      <c r="CB1317">
        <v>25.080039979999999</v>
      </c>
      <c r="CC1317">
        <v>121.55934139999999</v>
      </c>
      <c r="CJ1317">
        <v>37293</v>
      </c>
      <c r="CK1317">
        <v>10492</v>
      </c>
      <c r="CL1317" t="s">
        <v>12158</v>
      </c>
      <c r="CM1317" t="s">
        <v>12159</v>
      </c>
      <c r="CN1317">
        <v>39</v>
      </c>
      <c r="CP1317">
        <v>0</v>
      </c>
      <c r="CQ1317">
        <v>121.459593</v>
      </c>
      <c r="CR1317">
        <v>25.038242</v>
      </c>
      <c r="CS1317" t="s">
        <v>12160</v>
      </c>
      <c r="CT1317" t="s">
        <v>12161</v>
      </c>
      <c r="CU1317" t="str">
        <f t="shared" si="127"/>
        <v>中正路</v>
      </c>
      <c r="CV1317" t="str">
        <f t="shared" si="128"/>
        <v>141</v>
      </c>
    </row>
    <row r="1318" spans="76:100" x14ac:dyDescent="0.25">
      <c r="BX1318" t="s">
        <v>6718</v>
      </c>
      <c r="BY1318" t="s">
        <v>117</v>
      </c>
      <c r="BZ1318" t="s">
        <v>6549</v>
      </c>
      <c r="CA1318" t="s">
        <v>6569</v>
      </c>
      <c r="CB1318">
        <v>25.080049519999999</v>
      </c>
      <c r="CC1318">
        <v>121.560997</v>
      </c>
      <c r="CJ1318">
        <v>37650</v>
      </c>
      <c r="CK1318">
        <v>10511</v>
      </c>
      <c r="CL1318" t="s">
        <v>9968</v>
      </c>
      <c r="CM1318" t="s">
        <v>9969</v>
      </c>
      <c r="CN1318">
        <v>99</v>
      </c>
      <c r="CP1318">
        <v>1</v>
      </c>
      <c r="CQ1318">
        <v>121.43183000000001</v>
      </c>
      <c r="CR1318">
        <v>25.00196</v>
      </c>
      <c r="CS1318" t="s">
        <v>12162</v>
      </c>
      <c r="CT1318" t="s">
        <v>12163</v>
      </c>
      <c r="CU1318" t="str">
        <f t="shared" si="127"/>
        <v>新樹路</v>
      </c>
      <c r="CV1318" t="str">
        <f t="shared" si="128"/>
        <v>424</v>
      </c>
    </row>
    <row r="1319" spans="76:100" x14ac:dyDescent="0.25">
      <c r="BX1319" t="s">
        <v>6719</v>
      </c>
      <c r="BY1319" t="s">
        <v>117</v>
      </c>
      <c r="BZ1319" t="s">
        <v>6549</v>
      </c>
      <c r="CA1319" t="s">
        <v>6569</v>
      </c>
      <c r="CB1319">
        <v>25.080379489999999</v>
      </c>
      <c r="CC1319">
        <v>121.5621719</v>
      </c>
      <c r="CJ1319">
        <v>37652</v>
      </c>
      <c r="CK1319">
        <v>10511</v>
      </c>
      <c r="CL1319" t="s">
        <v>12164</v>
      </c>
      <c r="CM1319" t="s">
        <v>12165</v>
      </c>
      <c r="CN1319">
        <v>103</v>
      </c>
      <c r="CO1319">
        <v>-1</v>
      </c>
      <c r="CP1319">
        <v>1</v>
      </c>
      <c r="CQ1319">
        <v>121.42673240000001</v>
      </c>
      <c r="CR1319">
        <v>24.994233999999999</v>
      </c>
      <c r="CS1319" t="s">
        <v>12166</v>
      </c>
      <c r="CT1319" t="s">
        <v>12167</v>
      </c>
      <c r="CU1319" t="str">
        <f t="shared" si="127"/>
        <v>新北市</v>
      </c>
      <c r="CV1319" t="str">
        <f t="shared" si="128"/>
        <v>樹林區</v>
      </c>
    </row>
    <row r="1320" spans="76:100" x14ac:dyDescent="0.25">
      <c r="BX1320" t="s">
        <v>6720</v>
      </c>
      <c r="BY1320" t="s">
        <v>117</v>
      </c>
      <c r="BZ1320" t="s">
        <v>4167</v>
      </c>
      <c r="CA1320" t="s">
        <v>6569</v>
      </c>
      <c r="CB1320">
        <v>25.07986069</v>
      </c>
      <c r="CC1320">
        <v>121.55274199999999</v>
      </c>
      <c r="CJ1320">
        <v>58944</v>
      </c>
      <c r="CK1320">
        <v>10325</v>
      </c>
      <c r="CL1320" t="s">
        <v>12168</v>
      </c>
      <c r="CM1320" t="s">
        <v>11209</v>
      </c>
      <c r="CN1320">
        <v>13</v>
      </c>
      <c r="CP1320">
        <v>0</v>
      </c>
      <c r="CQ1320">
        <v>121.49542</v>
      </c>
      <c r="CR1320">
        <v>24.946919999999999</v>
      </c>
      <c r="CS1320" t="s">
        <v>12169</v>
      </c>
      <c r="CT1320" t="s">
        <v>12170</v>
      </c>
      <c r="CU1320" t="str">
        <f t="shared" si="127"/>
        <v>玫瑰路</v>
      </c>
      <c r="CV1320" t="str">
        <f t="shared" si="128"/>
        <v>58巷</v>
      </c>
    </row>
    <row r="1321" spans="76:100" x14ac:dyDescent="0.25">
      <c r="BX1321" t="s">
        <v>6721</v>
      </c>
      <c r="BY1321" t="s">
        <v>117</v>
      </c>
      <c r="BZ1321" t="s">
        <v>4167</v>
      </c>
      <c r="CA1321" t="s">
        <v>6569</v>
      </c>
      <c r="CB1321">
        <v>25.079839710000002</v>
      </c>
      <c r="CC1321">
        <v>121.5538025</v>
      </c>
      <c r="CJ1321">
        <v>37653</v>
      </c>
      <c r="CK1321">
        <v>10511</v>
      </c>
      <c r="CL1321" t="s">
        <v>8341</v>
      </c>
      <c r="CM1321" t="s">
        <v>8342</v>
      </c>
      <c r="CN1321">
        <v>104</v>
      </c>
      <c r="CP1321">
        <v>1</v>
      </c>
      <c r="CQ1321">
        <v>121.4243668</v>
      </c>
      <c r="CR1321">
        <v>24.99325533</v>
      </c>
      <c r="CS1321" t="s">
        <v>12171</v>
      </c>
      <c r="CT1321" t="s">
        <v>12172</v>
      </c>
      <c r="CU1321" t="str">
        <f t="shared" si="127"/>
        <v>中山路</v>
      </c>
      <c r="CV1321" t="str">
        <f t="shared" si="128"/>
        <v>一段1</v>
      </c>
    </row>
    <row r="1322" spans="76:100" x14ac:dyDescent="0.25">
      <c r="BX1322" t="s">
        <v>6722</v>
      </c>
      <c r="BY1322" t="s">
        <v>117</v>
      </c>
      <c r="BZ1322" t="s">
        <v>4167</v>
      </c>
      <c r="CA1322" t="s">
        <v>6569</v>
      </c>
      <c r="CB1322">
        <v>25.079839710000002</v>
      </c>
      <c r="CC1322">
        <v>121.5549164</v>
      </c>
      <c r="CJ1322">
        <v>37221</v>
      </c>
      <c r="CK1322">
        <v>10491</v>
      </c>
      <c r="CL1322" t="s">
        <v>12173</v>
      </c>
      <c r="CM1322" t="s">
        <v>12174</v>
      </c>
      <c r="CN1322">
        <v>78</v>
      </c>
      <c r="CP1322">
        <v>1</v>
      </c>
      <c r="CQ1322">
        <v>121.42658299999999</v>
      </c>
      <c r="CR1322">
        <v>25.046278000000001</v>
      </c>
      <c r="CS1322" t="s">
        <v>12175</v>
      </c>
      <c r="CT1322" t="s">
        <v>12176</v>
      </c>
      <c r="CU1322" t="str">
        <f t="shared" si="127"/>
        <v>明志路</v>
      </c>
      <c r="CV1322" t="str">
        <f t="shared" si="128"/>
        <v>二段3</v>
      </c>
    </row>
    <row r="1323" spans="76:100" x14ac:dyDescent="0.25">
      <c r="BX1323" t="s">
        <v>6723</v>
      </c>
      <c r="BY1323" t="s">
        <v>117</v>
      </c>
      <c r="BZ1323" t="s">
        <v>4167</v>
      </c>
      <c r="CA1323" t="s">
        <v>6569</v>
      </c>
      <c r="CB1323">
        <v>25.079839710000002</v>
      </c>
      <c r="CC1323">
        <v>121.55581669999999</v>
      </c>
      <c r="CJ1323">
        <v>38530</v>
      </c>
      <c r="CK1323">
        <v>10772</v>
      </c>
      <c r="CL1323" t="s">
        <v>12177</v>
      </c>
      <c r="CM1323" t="s">
        <v>12178</v>
      </c>
      <c r="CN1323">
        <v>34</v>
      </c>
      <c r="CP1323">
        <v>0</v>
      </c>
      <c r="CQ1323">
        <v>121.5150651</v>
      </c>
      <c r="CR1323">
        <v>25.044090560000001</v>
      </c>
      <c r="CS1323" t="s">
        <v>12179</v>
      </c>
      <c r="CT1323" t="s">
        <v>12180</v>
      </c>
      <c r="CU1323" t="str">
        <f t="shared" si="127"/>
        <v>館前路</v>
      </c>
      <c r="CV1323" t="str">
        <f t="shared" si="128"/>
        <v>71號</v>
      </c>
    </row>
    <row r="1324" spans="76:100" x14ac:dyDescent="0.25">
      <c r="BX1324" t="s">
        <v>6724</v>
      </c>
      <c r="BY1324" t="s">
        <v>117</v>
      </c>
      <c r="BZ1324" t="s">
        <v>6549</v>
      </c>
      <c r="CA1324" t="s">
        <v>6569</v>
      </c>
      <c r="CB1324">
        <v>25.080110550000001</v>
      </c>
      <c r="CC1324">
        <v>121.56221770000001</v>
      </c>
      <c r="CJ1324">
        <v>38531</v>
      </c>
      <c r="CK1324">
        <v>10772</v>
      </c>
      <c r="CL1324" t="s">
        <v>12181</v>
      </c>
      <c r="CM1324" t="s">
        <v>12182</v>
      </c>
      <c r="CN1324">
        <v>35</v>
      </c>
      <c r="CP1324">
        <v>0</v>
      </c>
      <c r="CQ1324">
        <v>121.513879</v>
      </c>
      <c r="CR1324">
        <v>25.046026999999999</v>
      </c>
      <c r="CS1324" t="s">
        <v>12183</v>
      </c>
      <c r="CT1324" t="s">
        <v>12184</v>
      </c>
      <c r="CU1324" t="str">
        <f t="shared" si="127"/>
        <v>開封街</v>
      </c>
      <c r="CV1324" t="str">
        <f t="shared" si="128"/>
        <v>一段1</v>
      </c>
    </row>
    <row r="1325" spans="76:100" x14ac:dyDescent="0.25">
      <c r="BX1325" t="s">
        <v>6725</v>
      </c>
      <c r="BY1325" t="s">
        <v>117</v>
      </c>
      <c r="BZ1325" t="s">
        <v>6639</v>
      </c>
      <c r="CA1325" t="s">
        <v>6726</v>
      </c>
      <c r="CB1325">
        <v>25.052900309999998</v>
      </c>
      <c r="CC1325">
        <v>121.5380096</v>
      </c>
      <c r="CJ1325">
        <v>38532</v>
      </c>
      <c r="CK1325">
        <v>10772</v>
      </c>
      <c r="CL1325" t="s">
        <v>12185</v>
      </c>
      <c r="CM1325" t="s">
        <v>12186</v>
      </c>
      <c r="CN1325">
        <v>36</v>
      </c>
      <c r="CP1325">
        <v>1</v>
      </c>
      <c r="CQ1325">
        <v>121.51031999999999</v>
      </c>
      <c r="CR1325">
        <v>25.046050000000001</v>
      </c>
      <c r="CS1325" t="s">
        <v>12187</v>
      </c>
      <c r="CT1325" t="s">
        <v>12188</v>
      </c>
      <c r="CU1325" t="str">
        <f t="shared" si="127"/>
        <v>開封街</v>
      </c>
      <c r="CV1325" t="str">
        <f t="shared" si="128"/>
        <v>一段9</v>
      </c>
    </row>
    <row r="1326" spans="76:100" x14ac:dyDescent="0.25">
      <c r="BX1326" t="s">
        <v>6727</v>
      </c>
      <c r="BY1326" t="s">
        <v>117</v>
      </c>
      <c r="BZ1326" t="s">
        <v>6613</v>
      </c>
      <c r="CA1326" t="s">
        <v>6728</v>
      </c>
      <c r="CB1326">
        <v>25.052610399999999</v>
      </c>
      <c r="CC1326">
        <v>121.52052310000001</v>
      </c>
      <c r="CJ1326">
        <v>38533</v>
      </c>
      <c r="CK1326">
        <v>10772</v>
      </c>
      <c r="CL1326" t="s">
        <v>7927</v>
      </c>
      <c r="CM1326" t="s">
        <v>7928</v>
      </c>
      <c r="CN1326">
        <v>37</v>
      </c>
      <c r="CP1326">
        <v>1</v>
      </c>
      <c r="CQ1326">
        <v>121.50909799999999</v>
      </c>
      <c r="CR1326">
        <v>25.045527549999999</v>
      </c>
      <c r="CS1326" t="s">
        <v>12189</v>
      </c>
      <c r="CT1326" t="s">
        <v>12190</v>
      </c>
      <c r="CU1326" t="str">
        <f t="shared" si="127"/>
        <v>中華路</v>
      </c>
      <c r="CV1326" t="str">
        <f t="shared" si="128"/>
        <v>一段9</v>
      </c>
    </row>
    <row r="1327" spans="76:100" x14ac:dyDescent="0.25">
      <c r="BX1327" t="s">
        <v>6729</v>
      </c>
      <c r="BY1327" t="s">
        <v>117</v>
      </c>
      <c r="BZ1327" t="s">
        <v>6730</v>
      </c>
      <c r="CA1327" t="s">
        <v>6731</v>
      </c>
      <c r="CB1327">
        <v>25.088590620000002</v>
      </c>
      <c r="CC1327">
        <v>121.5613785</v>
      </c>
      <c r="CJ1327">
        <v>38537</v>
      </c>
      <c r="CK1327">
        <v>10772</v>
      </c>
      <c r="CL1327" t="s">
        <v>12191</v>
      </c>
      <c r="CM1327" t="s">
        <v>12192</v>
      </c>
      <c r="CN1327">
        <v>41</v>
      </c>
      <c r="CP1327">
        <v>1</v>
      </c>
      <c r="CQ1327">
        <v>121.5045205</v>
      </c>
      <c r="CR1327">
        <v>25.032177820000001</v>
      </c>
      <c r="CS1327" t="s">
        <v>12193</v>
      </c>
      <c r="CT1327" t="s">
        <v>12194</v>
      </c>
      <c r="CU1327" t="str">
        <f t="shared" si="127"/>
        <v>中華路</v>
      </c>
      <c r="CV1327" t="str">
        <f t="shared" si="128"/>
        <v>二段6</v>
      </c>
    </row>
    <row r="1328" spans="76:100" x14ac:dyDescent="0.25">
      <c r="BX1328" t="s">
        <v>6732</v>
      </c>
      <c r="BY1328" t="s">
        <v>117</v>
      </c>
      <c r="BZ1328" t="s">
        <v>6733</v>
      </c>
      <c r="CA1328" t="s">
        <v>6734</v>
      </c>
      <c r="CB1328">
        <v>25.066810610000001</v>
      </c>
      <c r="CC1328">
        <v>121.59069820000001</v>
      </c>
      <c r="CJ1328">
        <v>38539</v>
      </c>
      <c r="CK1328">
        <v>10772</v>
      </c>
      <c r="CL1328" t="s">
        <v>12195</v>
      </c>
      <c r="CM1328" t="s">
        <v>12196</v>
      </c>
      <c r="CN1328">
        <v>43</v>
      </c>
      <c r="CP1328">
        <v>1</v>
      </c>
      <c r="CQ1328">
        <v>121.5054939</v>
      </c>
      <c r="CR1328">
        <v>25.028367719999999</v>
      </c>
      <c r="CS1328" t="s">
        <v>12197</v>
      </c>
      <c r="CT1328" t="s">
        <v>12198</v>
      </c>
      <c r="CU1328" t="str">
        <f t="shared" si="127"/>
        <v>中華路</v>
      </c>
      <c r="CV1328" t="str">
        <f t="shared" si="128"/>
        <v>二段3</v>
      </c>
    </row>
    <row r="1329" spans="76:100" x14ac:dyDescent="0.25">
      <c r="BX1329" t="s">
        <v>6735</v>
      </c>
      <c r="BY1329" t="s">
        <v>117</v>
      </c>
      <c r="BZ1329" t="s">
        <v>6736</v>
      </c>
      <c r="CA1329" t="s">
        <v>6737</v>
      </c>
      <c r="CB1329">
        <v>25.065460210000001</v>
      </c>
      <c r="CC1329">
        <v>121.59584049999999</v>
      </c>
      <c r="CJ1329">
        <v>38542</v>
      </c>
      <c r="CK1329">
        <v>10772</v>
      </c>
      <c r="CL1329" t="s">
        <v>12199</v>
      </c>
      <c r="CM1329" t="s">
        <v>12200</v>
      </c>
      <c r="CN1329">
        <v>46</v>
      </c>
      <c r="CP1329">
        <v>1</v>
      </c>
      <c r="CQ1329">
        <v>121.509833</v>
      </c>
      <c r="CR1329">
        <v>25.024664000000001</v>
      </c>
      <c r="CS1329" t="s">
        <v>12201</v>
      </c>
      <c r="CT1329" t="s">
        <v>12202</v>
      </c>
      <c r="CU1329" t="str">
        <f t="shared" si="127"/>
        <v>中華路</v>
      </c>
      <c r="CV1329" t="str">
        <f t="shared" si="128"/>
        <v>二段6</v>
      </c>
    </row>
    <row r="1330" spans="76:100" x14ac:dyDescent="0.25">
      <c r="BX1330" t="s">
        <v>6738</v>
      </c>
      <c r="BY1330" t="s">
        <v>117</v>
      </c>
      <c r="BZ1330" t="s">
        <v>6739</v>
      </c>
      <c r="CA1330" t="s">
        <v>6740</v>
      </c>
      <c r="CB1330">
        <v>25.069037000000002</v>
      </c>
      <c r="CC1330">
        <v>121.59870600000001</v>
      </c>
      <c r="CJ1330">
        <v>127659</v>
      </c>
      <c r="CK1330">
        <v>16467</v>
      </c>
      <c r="CL1330" t="s">
        <v>12203</v>
      </c>
      <c r="CM1330" t="s">
        <v>12204</v>
      </c>
      <c r="CN1330">
        <v>41</v>
      </c>
      <c r="CP1330">
        <v>0</v>
      </c>
      <c r="CQ1330">
        <v>121.5223989</v>
      </c>
      <c r="CR1330">
        <v>24.996524000000001</v>
      </c>
      <c r="CS1330" t="s">
        <v>12205</v>
      </c>
      <c r="CT1330" t="s">
        <v>12206</v>
      </c>
      <c r="CU1330" t="str">
        <f t="shared" si="127"/>
        <v>中和區</v>
      </c>
      <c r="CV1330" t="str">
        <f t="shared" si="128"/>
        <v>自立路</v>
      </c>
    </row>
    <row r="1331" spans="76:100" x14ac:dyDescent="0.25">
      <c r="BX1331" t="s">
        <v>6741</v>
      </c>
      <c r="BY1331" t="s">
        <v>117</v>
      </c>
      <c r="BZ1331" t="s">
        <v>6742</v>
      </c>
      <c r="CA1331" t="s">
        <v>6743</v>
      </c>
      <c r="CB1331">
        <v>25.077414900000001</v>
      </c>
      <c r="CC1331">
        <v>121.5729968</v>
      </c>
      <c r="CJ1331">
        <v>36562</v>
      </c>
      <c r="CK1331">
        <v>10453</v>
      </c>
      <c r="CL1331" t="s">
        <v>12207</v>
      </c>
      <c r="CM1331" t="s">
        <v>12208</v>
      </c>
      <c r="CN1331">
        <v>17</v>
      </c>
      <c r="CO1331">
        <v>-1</v>
      </c>
      <c r="CP1331">
        <v>0</v>
      </c>
      <c r="CQ1331">
        <v>121.476744</v>
      </c>
      <c r="CR1331">
        <v>25.069312</v>
      </c>
      <c r="CS1331" t="s">
        <v>12209</v>
      </c>
      <c r="CT1331" t="s">
        <v>12210</v>
      </c>
      <c r="CU1331" t="str">
        <f t="shared" si="127"/>
        <v>三民路</v>
      </c>
      <c r="CV1331" t="str">
        <f t="shared" si="128"/>
        <v>324</v>
      </c>
    </row>
    <row r="1332" spans="76:100" x14ac:dyDescent="0.25">
      <c r="BX1332" t="s">
        <v>6744</v>
      </c>
      <c r="BY1332" t="s">
        <v>117</v>
      </c>
      <c r="BZ1332" t="s">
        <v>6745</v>
      </c>
      <c r="CA1332" t="s">
        <v>6746</v>
      </c>
      <c r="CB1332">
        <v>25.082975999999999</v>
      </c>
      <c r="CC1332">
        <v>121.602695</v>
      </c>
      <c r="CJ1332">
        <v>19503</v>
      </c>
      <c r="CK1332">
        <v>15638</v>
      </c>
      <c r="CL1332" t="s">
        <v>12211</v>
      </c>
      <c r="CM1332" t="s">
        <v>12212</v>
      </c>
      <c r="CN1332">
        <v>48</v>
      </c>
      <c r="CP1332">
        <v>1</v>
      </c>
      <c r="CQ1332">
        <v>121.6075013</v>
      </c>
      <c r="CR1332">
        <v>25.07246542</v>
      </c>
      <c r="CS1332" t="s">
        <v>12213</v>
      </c>
      <c r="CT1332" t="s">
        <v>12214</v>
      </c>
      <c r="CU1332" t="str">
        <f t="shared" si="127"/>
        <v>康寧路</v>
      </c>
      <c r="CV1332" t="str">
        <f t="shared" si="128"/>
        <v>三段1</v>
      </c>
    </row>
    <row r="1333" spans="76:100" x14ac:dyDescent="0.25">
      <c r="BX1333" t="s">
        <v>5633</v>
      </c>
      <c r="BY1333" t="s">
        <v>117</v>
      </c>
      <c r="BZ1333" t="s">
        <v>6747</v>
      </c>
      <c r="CA1333" t="s">
        <v>6748</v>
      </c>
      <c r="CB1333">
        <v>25.084089280000001</v>
      </c>
      <c r="CC1333">
        <v>121.57990270000001</v>
      </c>
      <c r="CJ1333">
        <v>190513</v>
      </c>
      <c r="CK1333">
        <v>16123</v>
      </c>
      <c r="CL1333" t="s">
        <v>12215</v>
      </c>
      <c r="CM1333" t="s">
        <v>12216</v>
      </c>
      <c r="CN1333">
        <v>31</v>
      </c>
      <c r="CO1333">
        <v>-1</v>
      </c>
      <c r="CP1333">
        <v>1</v>
      </c>
      <c r="CQ1333">
        <v>121.513167</v>
      </c>
      <c r="CR1333">
        <v>25.046570280000001</v>
      </c>
      <c r="CS1333" t="s">
        <v>12217</v>
      </c>
      <c r="CT1333" t="s">
        <v>12218</v>
      </c>
      <c r="CU1333" t="str">
        <f t="shared" si="127"/>
        <v>重慶南</v>
      </c>
      <c r="CV1333" t="str">
        <f t="shared" si="128"/>
        <v>路一段</v>
      </c>
    </row>
    <row r="1334" spans="76:100" x14ac:dyDescent="0.25">
      <c r="BX1334" t="s">
        <v>6749</v>
      </c>
      <c r="BY1334" t="s">
        <v>117</v>
      </c>
      <c r="BZ1334" t="s">
        <v>6750</v>
      </c>
      <c r="CA1334" t="s">
        <v>6751</v>
      </c>
      <c r="CB1334">
        <v>25.067119600000002</v>
      </c>
      <c r="CC1334">
        <v>121.6147919</v>
      </c>
      <c r="CJ1334">
        <v>10533</v>
      </c>
      <c r="CK1334">
        <v>10474</v>
      </c>
      <c r="CL1334" t="s">
        <v>11660</v>
      </c>
      <c r="CM1334" t="s">
        <v>11661</v>
      </c>
      <c r="CN1334">
        <v>31</v>
      </c>
      <c r="CP1334">
        <v>0</v>
      </c>
      <c r="CQ1334">
        <v>121.5178678</v>
      </c>
      <c r="CR1334">
        <v>25.06284801</v>
      </c>
      <c r="CS1334" t="s">
        <v>12219</v>
      </c>
      <c r="CT1334" t="s">
        <v>12220</v>
      </c>
      <c r="CU1334" t="str">
        <f t="shared" si="127"/>
        <v>民權西</v>
      </c>
      <c r="CV1334" t="str">
        <f t="shared" si="128"/>
        <v>路公車</v>
      </c>
    </row>
    <row r="1335" spans="76:100" x14ac:dyDescent="0.25">
      <c r="BX1335" t="s">
        <v>6752</v>
      </c>
      <c r="BY1335" t="s">
        <v>117</v>
      </c>
      <c r="BZ1335" t="s">
        <v>6750</v>
      </c>
      <c r="CA1335" t="s">
        <v>6753</v>
      </c>
      <c r="CB1335">
        <v>25.064699170000001</v>
      </c>
      <c r="CC1335">
        <v>121.6112595</v>
      </c>
      <c r="CJ1335">
        <v>10534</v>
      </c>
      <c r="CK1335">
        <v>10474</v>
      </c>
      <c r="CL1335" t="s">
        <v>12221</v>
      </c>
      <c r="CM1335" t="s">
        <v>12222</v>
      </c>
      <c r="CN1335">
        <v>32</v>
      </c>
      <c r="CP1335">
        <v>0</v>
      </c>
      <c r="CQ1335">
        <v>121.5227768</v>
      </c>
      <c r="CR1335">
        <v>25.060830989999999</v>
      </c>
      <c r="CS1335" t="s">
        <v>12223</v>
      </c>
      <c r="CT1335" t="s">
        <v>12224</v>
      </c>
      <c r="CU1335" t="str">
        <f t="shared" si="127"/>
        <v>中山北</v>
      </c>
      <c r="CV1335" t="str">
        <f t="shared" si="128"/>
        <v>路二段</v>
      </c>
    </row>
    <row r="1336" spans="76:100" x14ac:dyDescent="0.25">
      <c r="BX1336" t="s">
        <v>6754</v>
      </c>
      <c r="BY1336" t="s">
        <v>117</v>
      </c>
      <c r="BZ1336" t="s">
        <v>6755</v>
      </c>
      <c r="CA1336" t="s">
        <v>6756</v>
      </c>
      <c r="CB1336">
        <v>25.065450670000001</v>
      </c>
      <c r="CC1336">
        <v>121.5841827</v>
      </c>
      <c r="CJ1336">
        <v>10535</v>
      </c>
      <c r="CK1336">
        <v>10474</v>
      </c>
      <c r="CL1336" t="s">
        <v>12225</v>
      </c>
      <c r="CM1336" t="s">
        <v>12226</v>
      </c>
      <c r="CN1336">
        <v>33</v>
      </c>
      <c r="CO1336">
        <v>-1</v>
      </c>
      <c r="CP1336">
        <v>0</v>
      </c>
      <c r="CQ1336">
        <v>121.5225384</v>
      </c>
      <c r="CR1336">
        <v>25.056582280000001</v>
      </c>
      <c r="CS1336" t="s">
        <v>12227</v>
      </c>
      <c r="CT1336" t="s">
        <v>12228</v>
      </c>
      <c r="CU1336" t="str">
        <f t="shared" si="127"/>
        <v>中山北</v>
      </c>
      <c r="CV1336" t="str">
        <f t="shared" si="128"/>
        <v>路二段</v>
      </c>
    </row>
    <row r="1337" spans="76:100" x14ac:dyDescent="0.25">
      <c r="BX1337" t="s">
        <v>6757</v>
      </c>
      <c r="BY1337" t="s">
        <v>117</v>
      </c>
      <c r="BZ1337" t="s">
        <v>6730</v>
      </c>
      <c r="CA1337" t="s">
        <v>6758</v>
      </c>
      <c r="CB1337">
        <v>25.087427000000002</v>
      </c>
      <c r="CC1337">
        <v>121.560993</v>
      </c>
      <c r="CJ1337">
        <v>10536</v>
      </c>
      <c r="CK1337">
        <v>10474</v>
      </c>
      <c r="CL1337" t="s">
        <v>12229</v>
      </c>
      <c r="CM1337" t="s">
        <v>12230</v>
      </c>
      <c r="CN1337">
        <v>34</v>
      </c>
      <c r="CP1337">
        <v>1</v>
      </c>
      <c r="CQ1337">
        <v>121.51986599999999</v>
      </c>
      <c r="CR1337">
        <v>25.052866999999999</v>
      </c>
      <c r="CS1337" t="s">
        <v>12231</v>
      </c>
      <c r="CT1337" t="s">
        <v>12232</v>
      </c>
      <c r="CU1337" t="str">
        <f t="shared" si="127"/>
        <v>南京西</v>
      </c>
      <c r="CV1337" t="str">
        <f t="shared" si="128"/>
        <v>路37</v>
      </c>
    </row>
    <row r="1338" spans="76:100" x14ac:dyDescent="0.25">
      <c r="BX1338" t="s">
        <v>6759</v>
      </c>
      <c r="BY1338" t="s">
        <v>117</v>
      </c>
      <c r="BZ1338" t="s">
        <v>6760</v>
      </c>
      <c r="CA1338" t="s">
        <v>6761</v>
      </c>
      <c r="CB1338">
        <v>25.075090410000001</v>
      </c>
      <c r="CC1338">
        <v>121.5771179</v>
      </c>
      <c r="CJ1338">
        <v>205416</v>
      </c>
      <c r="CK1338">
        <v>16630</v>
      </c>
      <c r="CL1338" t="s">
        <v>12233</v>
      </c>
      <c r="CM1338" t="s">
        <v>12234</v>
      </c>
      <c r="CN1338">
        <v>44</v>
      </c>
      <c r="CO1338">
        <v>0</v>
      </c>
      <c r="CP1338">
        <v>0</v>
      </c>
      <c r="CQ1338">
        <v>121.46198099999999</v>
      </c>
      <c r="CR1338">
        <v>25.155649</v>
      </c>
      <c r="CS1338" t="s">
        <v>12235</v>
      </c>
      <c r="CT1338" t="s">
        <v>12236</v>
      </c>
      <c r="CU1338" t="str">
        <f t="shared" si="127"/>
        <v>淡水區</v>
      </c>
      <c r="CV1338" t="str">
        <f t="shared" si="128"/>
        <v>八勢一</v>
      </c>
    </row>
    <row r="1339" spans="76:100" x14ac:dyDescent="0.25">
      <c r="BX1339" t="s">
        <v>6762</v>
      </c>
      <c r="BY1339" t="s">
        <v>117</v>
      </c>
      <c r="BZ1339" t="s">
        <v>6763</v>
      </c>
      <c r="CA1339" t="s">
        <v>6764</v>
      </c>
      <c r="CB1339">
        <v>25.077859879999998</v>
      </c>
      <c r="CC1339">
        <v>121.58374019999999</v>
      </c>
      <c r="CJ1339">
        <v>19509</v>
      </c>
      <c r="CK1339">
        <v>15638</v>
      </c>
      <c r="CL1339" t="s">
        <v>12237</v>
      </c>
      <c r="CM1339" t="s">
        <v>12238</v>
      </c>
      <c r="CN1339">
        <v>54</v>
      </c>
      <c r="CP1339">
        <v>1</v>
      </c>
      <c r="CQ1339">
        <v>121.62209799999999</v>
      </c>
      <c r="CR1339">
        <v>25.066607789999999</v>
      </c>
      <c r="CS1339" t="s">
        <v>12239</v>
      </c>
      <c r="CT1339" t="s">
        <v>12240</v>
      </c>
      <c r="CU1339" t="str">
        <f t="shared" si="127"/>
        <v>康寧街</v>
      </c>
      <c r="CV1339" t="str">
        <f t="shared" si="128"/>
        <v>163</v>
      </c>
    </row>
    <row r="1340" spans="76:100" x14ac:dyDescent="0.25">
      <c r="BX1340" t="s">
        <v>6765</v>
      </c>
      <c r="BY1340" t="s">
        <v>117</v>
      </c>
      <c r="BZ1340" t="s">
        <v>6766</v>
      </c>
      <c r="CA1340" t="s">
        <v>6767</v>
      </c>
      <c r="CB1340">
        <v>25.085609439999999</v>
      </c>
      <c r="CC1340">
        <v>121.5690002</v>
      </c>
      <c r="CJ1340">
        <v>19603</v>
      </c>
      <c r="CK1340">
        <v>15717</v>
      </c>
      <c r="CL1340" t="s">
        <v>11231</v>
      </c>
      <c r="CM1340" t="s">
        <v>12241</v>
      </c>
      <c r="CN1340">
        <v>80</v>
      </c>
      <c r="CP1340">
        <v>1</v>
      </c>
      <c r="CQ1340">
        <v>121.488257</v>
      </c>
      <c r="CR1340">
        <v>24.951867</v>
      </c>
      <c r="CS1340" t="s">
        <v>12242</v>
      </c>
      <c r="CT1340" t="s">
        <v>12243</v>
      </c>
      <c r="CU1340" t="str">
        <f t="shared" si="127"/>
        <v>安康路</v>
      </c>
      <c r="CV1340" t="str">
        <f t="shared" si="128"/>
        <v>三段2</v>
      </c>
    </row>
    <row r="1341" spans="76:100" x14ac:dyDescent="0.25">
      <c r="BX1341" t="s">
        <v>6768</v>
      </c>
      <c r="BY1341" t="s">
        <v>117</v>
      </c>
      <c r="BZ1341" t="s">
        <v>6769</v>
      </c>
      <c r="CA1341" t="s">
        <v>6770</v>
      </c>
      <c r="CB1341">
        <v>25.083749770000001</v>
      </c>
      <c r="CC1341">
        <v>121.5616837</v>
      </c>
      <c r="CJ1341">
        <v>205413</v>
      </c>
      <c r="CK1341">
        <v>16630</v>
      </c>
      <c r="CL1341" t="s">
        <v>9991</v>
      </c>
      <c r="CM1341" t="s">
        <v>9992</v>
      </c>
      <c r="CN1341">
        <v>41</v>
      </c>
      <c r="CO1341">
        <v>0</v>
      </c>
      <c r="CP1341">
        <v>0</v>
      </c>
      <c r="CQ1341">
        <v>121.45634099999999</v>
      </c>
      <c r="CR1341">
        <v>25.160689999999999</v>
      </c>
      <c r="CS1341" t="s">
        <v>12244</v>
      </c>
      <c r="CT1341" t="s">
        <v>12245</v>
      </c>
      <c r="CU1341" t="str">
        <f t="shared" si="127"/>
        <v>新北市</v>
      </c>
      <c r="CV1341" t="str">
        <f t="shared" si="128"/>
        <v>淡水區</v>
      </c>
    </row>
    <row r="1342" spans="76:100" x14ac:dyDescent="0.25">
      <c r="BX1342" t="s">
        <v>6771</v>
      </c>
      <c r="BY1342" t="s">
        <v>117</v>
      </c>
      <c r="BZ1342" t="s">
        <v>6772</v>
      </c>
      <c r="CA1342" t="s">
        <v>6773</v>
      </c>
      <c r="CB1342">
        <v>25.074089050000001</v>
      </c>
      <c r="CC1342">
        <v>121.6186371</v>
      </c>
      <c r="CJ1342">
        <v>211973</v>
      </c>
      <c r="CK1342">
        <v>17835</v>
      </c>
      <c r="CL1342" t="s">
        <v>12246</v>
      </c>
      <c r="CM1342" t="s">
        <v>12247</v>
      </c>
      <c r="CN1342">
        <v>13</v>
      </c>
      <c r="CO1342">
        <v>0</v>
      </c>
      <c r="CP1342">
        <v>0</v>
      </c>
      <c r="CQ1342">
        <v>121.454573</v>
      </c>
      <c r="CR1342">
        <v>25.059899000000001</v>
      </c>
      <c r="CS1342" t="s">
        <v>12248</v>
      </c>
      <c r="CT1342" t="s">
        <v>12249</v>
      </c>
      <c r="CU1342" t="str">
        <f t="shared" si="127"/>
        <v>新北市</v>
      </c>
      <c r="CV1342" t="str">
        <f t="shared" si="128"/>
        <v>新莊區</v>
      </c>
    </row>
    <row r="1343" spans="76:100" x14ac:dyDescent="0.25">
      <c r="BX1343" t="s">
        <v>6774</v>
      </c>
      <c r="BY1343" t="s">
        <v>117</v>
      </c>
      <c r="BZ1343" t="s">
        <v>6775</v>
      </c>
      <c r="CA1343" t="s">
        <v>6776</v>
      </c>
      <c r="CB1343">
        <v>25.06720924</v>
      </c>
      <c r="CC1343">
        <v>121.6106186</v>
      </c>
      <c r="CJ1343">
        <v>10549</v>
      </c>
      <c r="CK1343">
        <v>10474</v>
      </c>
      <c r="CL1343" t="s">
        <v>11475</v>
      </c>
      <c r="CM1343" t="s">
        <v>11476</v>
      </c>
      <c r="CN1343">
        <v>42</v>
      </c>
      <c r="CP1343">
        <v>1</v>
      </c>
      <c r="CQ1343">
        <v>121.4942547</v>
      </c>
      <c r="CR1343">
        <v>25.06149134</v>
      </c>
      <c r="CS1343" t="s">
        <v>12250</v>
      </c>
      <c r="CT1343" t="s">
        <v>12251</v>
      </c>
      <c r="CU1343" t="str">
        <f t="shared" si="127"/>
        <v>重新路</v>
      </c>
      <c r="CV1343" t="str">
        <f t="shared" si="128"/>
        <v>三段1</v>
      </c>
    </row>
    <row r="1344" spans="76:100" x14ac:dyDescent="0.25">
      <c r="BX1344" t="s">
        <v>6777</v>
      </c>
      <c r="BY1344" t="s">
        <v>117</v>
      </c>
      <c r="BZ1344" t="s">
        <v>6778</v>
      </c>
      <c r="CA1344" t="s">
        <v>6779</v>
      </c>
      <c r="CB1344">
        <v>25.067129139999999</v>
      </c>
      <c r="CC1344">
        <v>121.612381</v>
      </c>
      <c r="CJ1344">
        <v>10578</v>
      </c>
      <c r="CK1344">
        <v>10474</v>
      </c>
      <c r="CL1344" t="s">
        <v>10910</v>
      </c>
      <c r="CM1344" t="s">
        <v>10911</v>
      </c>
      <c r="CN1344">
        <v>59</v>
      </c>
      <c r="CP1344">
        <v>1</v>
      </c>
      <c r="CQ1344">
        <v>121.426759</v>
      </c>
      <c r="CR1344">
        <v>25.030318999999999</v>
      </c>
      <c r="CS1344" t="s">
        <v>12252</v>
      </c>
      <c r="CT1344" t="s">
        <v>12253</v>
      </c>
      <c r="CU1344" t="str">
        <f t="shared" si="127"/>
        <v>中正路</v>
      </c>
      <c r="CV1344" t="str">
        <f t="shared" si="128"/>
        <v>590</v>
      </c>
    </row>
    <row r="1345" spans="76:100" x14ac:dyDescent="0.25">
      <c r="BX1345" t="s">
        <v>6780</v>
      </c>
      <c r="BY1345" t="s">
        <v>117</v>
      </c>
      <c r="BZ1345" t="s">
        <v>6781</v>
      </c>
      <c r="CA1345" t="s">
        <v>6782</v>
      </c>
      <c r="CB1345">
        <v>25.070419309999998</v>
      </c>
      <c r="CC1345">
        <v>121.6156921</v>
      </c>
      <c r="CJ1345">
        <v>10580</v>
      </c>
      <c r="CK1345">
        <v>10474</v>
      </c>
      <c r="CL1345" t="s">
        <v>12254</v>
      </c>
      <c r="CM1345" t="s">
        <v>12255</v>
      </c>
      <c r="CN1345">
        <v>60</v>
      </c>
      <c r="CP1345">
        <v>1</v>
      </c>
      <c r="CQ1345">
        <v>121.42214300000001</v>
      </c>
      <c r="CR1345">
        <v>25.028858</v>
      </c>
      <c r="CS1345" t="s">
        <v>12256</v>
      </c>
      <c r="CT1345" t="s">
        <v>12257</v>
      </c>
      <c r="CU1345" t="str">
        <f t="shared" si="127"/>
        <v>中正路</v>
      </c>
      <c r="CV1345" t="str">
        <f t="shared" si="128"/>
        <v>672</v>
      </c>
    </row>
    <row r="1346" spans="76:100" x14ac:dyDescent="0.25">
      <c r="BX1346" t="s">
        <v>6783</v>
      </c>
      <c r="BY1346" t="s">
        <v>117</v>
      </c>
      <c r="BZ1346" t="s">
        <v>6784</v>
      </c>
      <c r="CA1346" t="s">
        <v>6785</v>
      </c>
      <c r="CB1346">
        <v>25.074020390000001</v>
      </c>
      <c r="CC1346">
        <v>121.61541750000001</v>
      </c>
      <c r="CJ1346">
        <v>34367</v>
      </c>
      <c r="CK1346">
        <v>10161</v>
      </c>
      <c r="CL1346" t="s">
        <v>8063</v>
      </c>
      <c r="CM1346" t="s">
        <v>12258</v>
      </c>
      <c r="CN1346">
        <v>16</v>
      </c>
      <c r="CP1346">
        <v>0</v>
      </c>
      <c r="CQ1346">
        <v>121.4813853</v>
      </c>
      <c r="CR1346">
        <v>24.997940830000001</v>
      </c>
      <c r="CS1346" t="s">
        <v>12259</v>
      </c>
      <c r="CT1346" t="s">
        <v>12260</v>
      </c>
      <c r="CU1346" t="str">
        <f t="shared" si="127"/>
        <v>員山路</v>
      </c>
      <c r="CV1346" t="str">
        <f t="shared" si="128"/>
        <v>150</v>
      </c>
    </row>
    <row r="1347" spans="76:100" x14ac:dyDescent="0.25">
      <c r="BX1347" t="s">
        <v>6786</v>
      </c>
      <c r="BY1347" t="s">
        <v>117</v>
      </c>
      <c r="BZ1347" t="s">
        <v>6787</v>
      </c>
      <c r="CA1347" t="s">
        <v>6788</v>
      </c>
      <c r="CB1347">
        <v>25.0532608</v>
      </c>
      <c r="CC1347">
        <v>121.57557679999999</v>
      </c>
      <c r="CJ1347">
        <v>34447</v>
      </c>
      <c r="CK1347">
        <v>10171</v>
      </c>
      <c r="CL1347" t="s">
        <v>8777</v>
      </c>
      <c r="CM1347" t="s">
        <v>8778</v>
      </c>
      <c r="CN1347">
        <v>16</v>
      </c>
      <c r="CP1347">
        <v>0</v>
      </c>
      <c r="CQ1347">
        <v>121.49770599999999</v>
      </c>
      <c r="CR1347">
        <v>25.019870000000001</v>
      </c>
      <c r="CS1347" t="s">
        <v>12261</v>
      </c>
      <c r="CT1347" t="s">
        <v>12262</v>
      </c>
      <c r="CU1347" t="str">
        <f t="shared" ref="CU1347:CU1410" si="129">MID(CS1347,1,3)</f>
        <v>萬大路</v>
      </c>
      <c r="CV1347" t="str">
        <f t="shared" ref="CV1347:CV1410" si="130">MID(CS1347,4,3)</f>
        <v>503</v>
      </c>
    </row>
    <row r="1348" spans="76:100" x14ac:dyDescent="0.25">
      <c r="BX1348" t="s">
        <v>6789</v>
      </c>
      <c r="BY1348" t="s">
        <v>117</v>
      </c>
      <c r="BZ1348" t="s">
        <v>6730</v>
      </c>
      <c r="CA1348" t="s">
        <v>6790</v>
      </c>
      <c r="CB1348">
        <v>25.087450029999999</v>
      </c>
      <c r="CC1348">
        <v>121.567482</v>
      </c>
      <c r="CJ1348">
        <v>34232</v>
      </c>
      <c r="CK1348">
        <v>10151</v>
      </c>
      <c r="CL1348" t="s">
        <v>8331</v>
      </c>
      <c r="CM1348" t="s">
        <v>8332</v>
      </c>
      <c r="CN1348">
        <v>93</v>
      </c>
      <c r="CP1348">
        <v>1</v>
      </c>
      <c r="CQ1348">
        <v>121.41736299999999</v>
      </c>
      <c r="CR1348">
        <v>24.987368</v>
      </c>
      <c r="CS1348" t="s">
        <v>12263</v>
      </c>
      <c r="CT1348" t="s">
        <v>12264</v>
      </c>
      <c r="CU1348" t="str">
        <f t="shared" si="129"/>
        <v>復興路</v>
      </c>
      <c r="CV1348" t="str">
        <f t="shared" si="130"/>
        <v>355</v>
      </c>
    </row>
    <row r="1349" spans="76:100" x14ac:dyDescent="0.25">
      <c r="BX1349" t="s">
        <v>6791</v>
      </c>
      <c r="BY1349" t="s">
        <v>117</v>
      </c>
      <c r="BZ1349" t="s">
        <v>6730</v>
      </c>
      <c r="CA1349" t="s">
        <v>6792</v>
      </c>
      <c r="CB1349">
        <v>25.086759570000002</v>
      </c>
      <c r="CC1349">
        <v>121.56085210000001</v>
      </c>
      <c r="CJ1349">
        <v>34396</v>
      </c>
      <c r="CK1349">
        <v>10161</v>
      </c>
      <c r="CL1349" t="s">
        <v>8549</v>
      </c>
      <c r="CM1349" t="s">
        <v>12265</v>
      </c>
      <c r="CN1349">
        <v>46</v>
      </c>
      <c r="CP1349">
        <v>1</v>
      </c>
      <c r="CQ1349">
        <v>121.47626339999999</v>
      </c>
      <c r="CR1349">
        <v>25.026678910000001</v>
      </c>
      <c r="CS1349" t="s">
        <v>12266</v>
      </c>
      <c r="CT1349" t="s">
        <v>12267</v>
      </c>
      <c r="CU1349" t="str">
        <f t="shared" si="129"/>
        <v>雙十路</v>
      </c>
      <c r="CV1349" t="str">
        <f t="shared" si="130"/>
        <v>二段7</v>
      </c>
    </row>
    <row r="1350" spans="76:100" x14ac:dyDescent="0.25">
      <c r="BX1350" t="s">
        <v>6793</v>
      </c>
      <c r="BY1350" t="s">
        <v>117</v>
      </c>
      <c r="BZ1350" t="s">
        <v>6769</v>
      </c>
      <c r="CA1350" t="s">
        <v>6794</v>
      </c>
      <c r="CB1350">
        <v>25.084980009999999</v>
      </c>
      <c r="CC1350">
        <v>121.5639267</v>
      </c>
      <c r="CJ1350">
        <v>112395</v>
      </c>
      <c r="CK1350">
        <v>16243</v>
      </c>
      <c r="CL1350" t="s">
        <v>12268</v>
      </c>
      <c r="CM1350" t="s">
        <v>12269</v>
      </c>
      <c r="CN1350">
        <v>30</v>
      </c>
      <c r="CP1350">
        <v>0</v>
      </c>
      <c r="CQ1350">
        <v>121.531576</v>
      </c>
      <c r="CR1350">
        <v>24.975463000000001</v>
      </c>
      <c r="CS1350" t="s">
        <v>12270</v>
      </c>
      <c r="CT1350" t="s">
        <v>12271</v>
      </c>
      <c r="CU1350" t="str">
        <f t="shared" si="129"/>
        <v>中央路</v>
      </c>
      <c r="CV1350" t="str">
        <f t="shared" si="130"/>
        <v>93號</v>
      </c>
    </row>
    <row r="1351" spans="76:100" x14ac:dyDescent="0.25">
      <c r="BX1351" t="s">
        <v>6795</v>
      </c>
      <c r="BY1351" t="s">
        <v>117</v>
      </c>
      <c r="BZ1351" t="s">
        <v>6769</v>
      </c>
      <c r="CA1351" t="s">
        <v>6796</v>
      </c>
      <c r="CB1351">
        <v>25.083120350000002</v>
      </c>
      <c r="CC1351">
        <v>121.56439210000001</v>
      </c>
      <c r="CJ1351">
        <v>58210</v>
      </c>
      <c r="CK1351">
        <v>10161</v>
      </c>
      <c r="CL1351" t="s">
        <v>3704</v>
      </c>
      <c r="CM1351" t="s">
        <v>12272</v>
      </c>
      <c r="CN1351">
        <v>25</v>
      </c>
      <c r="CP1351">
        <v>0</v>
      </c>
      <c r="CQ1351">
        <v>121.478263</v>
      </c>
      <c r="CR1351">
        <v>25.024089</v>
      </c>
      <c r="CS1351" t="s">
        <v>12273</v>
      </c>
      <c r="CT1351" t="s">
        <v>12274</v>
      </c>
      <c r="CU1351" t="str">
        <f t="shared" si="129"/>
        <v>雙十路</v>
      </c>
      <c r="CV1351" t="str">
        <f t="shared" si="130"/>
        <v>一段2</v>
      </c>
    </row>
    <row r="1352" spans="76:100" x14ac:dyDescent="0.25">
      <c r="BX1352" t="s">
        <v>6797</v>
      </c>
      <c r="BY1352" t="s">
        <v>117</v>
      </c>
      <c r="BZ1352" t="s">
        <v>6798</v>
      </c>
      <c r="CA1352" t="s">
        <v>6799</v>
      </c>
      <c r="CB1352">
        <v>25.083610539999999</v>
      </c>
      <c r="CC1352">
        <v>121.5703888</v>
      </c>
      <c r="CJ1352">
        <v>58211</v>
      </c>
      <c r="CK1352">
        <v>10161</v>
      </c>
      <c r="CL1352" t="s">
        <v>3704</v>
      </c>
      <c r="CM1352" t="s">
        <v>12272</v>
      </c>
      <c r="CN1352">
        <v>47</v>
      </c>
      <c r="CP1352">
        <v>1</v>
      </c>
      <c r="CQ1352">
        <v>121.477784</v>
      </c>
      <c r="CR1352">
        <v>25.024163999999999</v>
      </c>
      <c r="CS1352" t="s">
        <v>12275</v>
      </c>
      <c r="CT1352" t="s">
        <v>12276</v>
      </c>
      <c r="CU1352" t="str">
        <f t="shared" si="129"/>
        <v>板橋區</v>
      </c>
      <c r="CV1352" t="str">
        <f t="shared" si="130"/>
        <v>雙十路</v>
      </c>
    </row>
    <row r="1353" spans="76:100" x14ac:dyDescent="0.25">
      <c r="BX1353" t="s">
        <v>6800</v>
      </c>
      <c r="BY1353" t="s">
        <v>117</v>
      </c>
      <c r="BZ1353" t="s">
        <v>6755</v>
      </c>
      <c r="CA1353" t="s">
        <v>6801</v>
      </c>
      <c r="CB1353">
        <v>25.06670952</v>
      </c>
      <c r="CC1353">
        <v>121.5797501</v>
      </c>
      <c r="CJ1353">
        <v>10584</v>
      </c>
      <c r="CK1353">
        <v>10474</v>
      </c>
      <c r="CL1353" t="s">
        <v>10300</v>
      </c>
      <c r="CM1353" t="s">
        <v>10301</v>
      </c>
      <c r="CN1353">
        <v>62</v>
      </c>
      <c r="CP1353">
        <v>1</v>
      </c>
      <c r="CQ1353">
        <v>121.4146805</v>
      </c>
      <c r="CR1353">
        <v>25.023599829999998</v>
      </c>
      <c r="CS1353" t="s">
        <v>12277</v>
      </c>
      <c r="CT1353" t="s">
        <v>12278</v>
      </c>
      <c r="CU1353" t="str">
        <f t="shared" si="129"/>
        <v>新北市</v>
      </c>
      <c r="CV1353" t="str">
        <f t="shared" si="130"/>
        <v>新莊區</v>
      </c>
    </row>
    <row r="1354" spans="76:100" x14ac:dyDescent="0.25">
      <c r="BX1354" t="s">
        <v>6802</v>
      </c>
      <c r="BY1354" t="s">
        <v>117</v>
      </c>
      <c r="BZ1354" t="s">
        <v>6803</v>
      </c>
      <c r="CA1354" t="s">
        <v>6804</v>
      </c>
      <c r="CB1354">
        <v>25.06221962</v>
      </c>
      <c r="CC1354">
        <v>121.5861969</v>
      </c>
      <c r="CJ1354">
        <v>21129</v>
      </c>
      <c r="CK1354">
        <v>10325</v>
      </c>
      <c r="CL1354" t="s">
        <v>11196</v>
      </c>
      <c r="CM1354" t="s">
        <v>11197</v>
      </c>
      <c r="CN1354">
        <v>78</v>
      </c>
      <c r="CO1354">
        <v>-1</v>
      </c>
      <c r="CP1354">
        <v>1</v>
      </c>
      <c r="CQ1354">
        <v>121.53390210000001</v>
      </c>
      <c r="CR1354">
        <v>24.99069561</v>
      </c>
      <c r="CS1354" t="s">
        <v>12279</v>
      </c>
      <c r="CT1354" t="s">
        <v>12280</v>
      </c>
      <c r="CU1354" t="str">
        <f t="shared" si="129"/>
        <v>中正路</v>
      </c>
      <c r="CV1354" t="str">
        <f t="shared" si="130"/>
        <v>679</v>
      </c>
    </row>
    <row r="1355" spans="76:100" x14ac:dyDescent="0.25">
      <c r="BX1355" t="s">
        <v>6805</v>
      </c>
      <c r="BY1355" t="s">
        <v>117</v>
      </c>
      <c r="BZ1355" t="s">
        <v>6806</v>
      </c>
      <c r="CA1355" t="s">
        <v>6807</v>
      </c>
      <c r="CB1355">
        <v>25.075599669999999</v>
      </c>
      <c r="CC1355">
        <v>121.6121368</v>
      </c>
      <c r="CJ1355">
        <v>21132</v>
      </c>
      <c r="CK1355">
        <v>10325</v>
      </c>
      <c r="CL1355" t="s">
        <v>12281</v>
      </c>
      <c r="CM1355" t="s">
        <v>12282</v>
      </c>
      <c r="CN1355">
        <v>81</v>
      </c>
      <c r="CO1355">
        <v>-1</v>
      </c>
      <c r="CP1355">
        <v>1</v>
      </c>
      <c r="CQ1355">
        <v>121.53509200000001</v>
      </c>
      <c r="CR1355">
        <v>24.982724999999999</v>
      </c>
      <c r="CS1355" t="s">
        <v>12283</v>
      </c>
      <c r="CT1355" t="s">
        <v>12284</v>
      </c>
      <c r="CU1355" t="str">
        <f t="shared" si="129"/>
        <v>新北市</v>
      </c>
      <c r="CV1355" t="str">
        <f t="shared" si="130"/>
        <v>新店區</v>
      </c>
    </row>
    <row r="1356" spans="76:100" x14ac:dyDescent="0.25">
      <c r="BX1356" t="s">
        <v>6808</v>
      </c>
      <c r="BY1356" t="s">
        <v>117</v>
      </c>
      <c r="BZ1356" t="s">
        <v>6806</v>
      </c>
      <c r="CA1356" t="s">
        <v>6809</v>
      </c>
      <c r="CB1356">
        <v>25.073890689999999</v>
      </c>
      <c r="CC1356">
        <v>121.61092379999999</v>
      </c>
      <c r="CJ1356">
        <v>21134</v>
      </c>
      <c r="CK1356">
        <v>10325</v>
      </c>
      <c r="CL1356" t="s">
        <v>11264</v>
      </c>
      <c r="CM1356" t="s">
        <v>11265</v>
      </c>
      <c r="CN1356">
        <v>83</v>
      </c>
      <c r="CP1356">
        <v>1</v>
      </c>
      <c r="CQ1356">
        <v>121.53865</v>
      </c>
      <c r="CR1356">
        <v>24.979009999999999</v>
      </c>
      <c r="CS1356" t="s">
        <v>12285</v>
      </c>
      <c r="CT1356" t="s">
        <v>12286</v>
      </c>
      <c r="CU1356" t="str">
        <f t="shared" si="129"/>
        <v>建國路</v>
      </c>
      <c r="CV1356" t="str">
        <f t="shared" si="130"/>
        <v>161</v>
      </c>
    </row>
    <row r="1357" spans="76:100" x14ac:dyDescent="0.25">
      <c r="BX1357" t="s">
        <v>6810</v>
      </c>
      <c r="BY1357" t="s">
        <v>117</v>
      </c>
      <c r="BZ1357" t="s">
        <v>6811</v>
      </c>
      <c r="CA1357" t="s">
        <v>6812</v>
      </c>
      <c r="CB1357">
        <v>25.070449830000001</v>
      </c>
      <c r="CC1357">
        <v>121.6180801</v>
      </c>
      <c r="CJ1357">
        <v>21135</v>
      </c>
      <c r="CK1357">
        <v>10325</v>
      </c>
      <c r="CL1357" t="s">
        <v>11260</v>
      </c>
      <c r="CM1357" t="s">
        <v>12287</v>
      </c>
      <c r="CN1357">
        <v>84</v>
      </c>
      <c r="CP1357">
        <v>1</v>
      </c>
      <c r="CQ1357">
        <v>121.5385193</v>
      </c>
      <c r="CR1357">
        <v>24.977694039999999</v>
      </c>
      <c r="CS1357" t="s">
        <v>12288</v>
      </c>
      <c r="CT1357" t="s">
        <v>12289</v>
      </c>
      <c r="CU1357" t="str">
        <f t="shared" si="129"/>
        <v>民族路</v>
      </c>
      <c r="CV1357" t="str">
        <f t="shared" si="130"/>
        <v>85號</v>
      </c>
    </row>
    <row r="1358" spans="76:100" x14ac:dyDescent="0.25">
      <c r="BX1358" t="s">
        <v>6813</v>
      </c>
      <c r="BY1358" t="s">
        <v>117</v>
      </c>
      <c r="BZ1358" t="s">
        <v>6814</v>
      </c>
      <c r="CA1358" t="s">
        <v>6815</v>
      </c>
      <c r="CB1358">
        <v>25.087959290000001</v>
      </c>
      <c r="CC1358">
        <v>121.5879517</v>
      </c>
      <c r="CJ1358">
        <v>21136</v>
      </c>
      <c r="CK1358">
        <v>10325</v>
      </c>
      <c r="CL1358" t="s">
        <v>11284</v>
      </c>
      <c r="CM1358" t="s">
        <v>12290</v>
      </c>
      <c r="CN1358">
        <v>85</v>
      </c>
      <c r="CO1358">
        <v>-1</v>
      </c>
      <c r="CP1358">
        <v>1</v>
      </c>
      <c r="CQ1358">
        <v>121.5369817</v>
      </c>
      <c r="CR1358">
        <v>24.976282940000001</v>
      </c>
      <c r="CS1358" t="s">
        <v>12291</v>
      </c>
      <c r="CT1358" t="s">
        <v>12292</v>
      </c>
      <c r="CU1358" t="str">
        <f t="shared" si="129"/>
        <v>民族路</v>
      </c>
      <c r="CV1358" t="str">
        <f t="shared" si="130"/>
        <v>180</v>
      </c>
    </row>
    <row r="1359" spans="76:100" x14ac:dyDescent="0.25">
      <c r="BX1359" t="s">
        <v>6816</v>
      </c>
      <c r="BY1359" t="s">
        <v>117</v>
      </c>
      <c r="BZ1359" t="s">
        <v>6817</v>
      </c>
      <c r="CA1359" t="s">
        <v>6818</v>
      </c>
      <c r="CB1359">
        <v>25.085432180000002</v>
      </c>
      <c r="CC1359">
        <v>121.590799</v>
      </c>
      <c r="CJ1359">
        <v>21140</v>
      </c>
      <c r="CK1359">
        <v>10325</v>
      </c>
      <c r="CL1359" t="s">
        <v>11248</v>
      </c>
      <c r="CM1359" t="s">
        <v>11249</v>
      </c>
      <c r="CN1359">
        <v>89</v>
      </c>
      <c r="CP1359">
        <v>1</v>
      </c>
      <c r="CQ1359">
        <v>121.5368</v>
      </c>
      <c r="CR1359">
        <v>24.971019999999999</v>
      </c>
      <c r="CS1359" t="s">
        <v>12293</v>
      </c>
      <c r="CT1359" t="s">
        <v>12294</v>
      </c>
      <c r="CU1359" t="str">
        <f t="shared" si="129"/>
        <v>三民路</v>
      </c>
      <c r="CV1359" t="str">
        <f t="shared" si="130"/>
        <v>53號</v>
      </c>
    </row>
    <row r="1360" spans="76:100" x14ac:dyDescent="0.25">
      <c r="BX1360" t="s">
        <v>4508</v>
      </c>
      <c r="BY1360" t="s">
        <v>117</v>
      </c>
      <c r="BZ1360" t="s">
        <v>6747</v>
      </c>
      <c r="CA1360" t="s">
        <v>6819</v>
      </c>
      <c r="CB1360">
        <v>25.0809803</v>
      </c>
      <c r="CC1360">
        <v>121.5817413</v>
      </c>
      <c r="CJ1360">
        <v>19453</v>
      </c>
      <c r="CK1360">
        <v>15638</v>
      </c>
      <c r="CL1360" t="s">
        <v>12237</v>
      </c>
      <c r="CM1360" t="s">
        <v>12238</v>
      </c>
      <c r="CN1360">
        <v>19</v>
      </c>
      <c r="CP1360">
        <v>0</v>
      </c>
      <c r="CQ1360">
        <v>121.62124230000001</v>
      </c>
      <c r="CR1360">
        <v>25.066622840000001</v>
      </c>
      <c r="CS1360" t="s">
        <v>12239</v>
      </c>
      <c r="CT1360" t="s">
        <v>12295</v>
      </c>
      <c r="CU1360" t="str">
        <f t="shared" si="129"/>
        <v>康寧街</v>
      </c>
      <c r="CV1360" t="str">
        <f t="shared" si="130"/>
        <v>163</v>
      </c>
    </row>
    <row r="1361" spans="76:100" x14ac:dyDescent="0.25">
      <c r="BX1361" t="s">
        <v>6820</v>
      </c>
      <c r="BY1361" t="s">
        <v>117</v>
      </c>
      <c r="BZ1361" t="s">
        <v>6821</v>
      </c>
      <c r="CA1361" t="s">
        <v>6822</v>
      </c>
      <c r="CB1361">
        <v>25.06913948</v>
      </c>
      <c r="CC1361">
        <v>121.61109159999999</v>
      </c>
      <c r="CJ1361">
        <v>19459</v>
      </c>
      <c r="CK1361">
        <v>15638</v>
      </c>
      <c r="CL1361" t="s">
        <v>12211</v>
      </c>
      <c r="CM1361" t="s">
        <v>12212</v>
      </c>
      <c r="CN1361">
        <v>25</v>
      </c>
      <c r="CP1361">
        <v>0</v>
      </c>
      <c r="CQ1361">
        <v>121.6076109</v>
      </c>
      <c r="CR1361">
        <v>25.072621309999999</v>
      </c>
      <c r="CS1361" t="s">
        <v>12296</v>
      </c>
      <c r="CT1361" t="s">
        <v>12297</v>
      </c>
      <c r="CU1361" t="str">
        <f t="shared" si="129"/>
        <v>康寧路</v>
      </c>
      <c r="CV1361" t="str">
        <f t="shared" si="130"/>
        <v>三段3</v>
      </c>
    </row>
    <row r="1362" spans="76:100" x14ac:dyDescent="0.25">
      <c r="BX1362" t="s">
        <v>6823</v>
      </c>
      <c r="BY1362" t="s">
        <v>117</v>
      </c>
      <c r="BZ1362" t="s">
        <v>6769</v>
      </c>
      <c r="CA1362" t="s">
        <v>6824</v>
      </c>
      <c r="CB1362">
        <v>25.07957077</v>
      </c>
      <c r="CC1362">
        <v>121.56433869999999</v>
      </c>
      <c r="CJ1362">
        <v>193935</v>
      </c>
      <c r="CK1362">
        <v>17865</v>
      </c>
      <c r="CL1362" t="s">
        <v>12298</v>
      </c>
      <c r="CM1362" t="s">
        <v>12299</v>
      </c>
      <c r="CN1362">
        <v>6</v>
      </c>
      <c r="CO1362">
        <v>0</v>
      </c>
      <c r="CP1362">
        <v>0</v>
      </c>
      <c r="CQ1362">
        <v>121.726962</v>
      </c>
      <c r="CR1362">
        <v>25.133938000000001</v>
      </c>
      <c r="CS1362" t="s">
        <v>12300</v>
      </c>
      <c r="CT1362" t="s">
        <v>12301</v>
      </c>
      <c r="CU1362" t="str">
        <f t="shared" si="129"/>
        <v>安一路</v>
      </c>
      <c r="CV1362" t="str">
        <f t="shared" si="130"/>
        <v>391</v>
      </c>
    </row>
    <row r="1363" spans="76:100" x14ac:dyDescent="0.25">
      <c r="BX1363" t="s">
        <v>6825</v>
      </c>
      <c r="BY1363" t="s">
        <v>117</v>
      </c>
      <c r="BZ1363" t="s">
        <v>6826</v>
      </c>
      <c r="CA1363" t="s">
        <v>6827</v>
      </c>
      <c r="CB1363">
        <v>25.056999210000001</v>
      </c>
      <c r="CC1363">
        <v>121.57858280000001</v>
      </c>
      <c r="CJ1363">
        <v>193936</v>
      </c>
      <c r="CK1363">
        <v>17865</v>
      </c>
      <c r="CL1363" t="s">
        <v>12302</v>
      </c>
      <c r="CM1363" t="s">
        <v>12303</v>
      </c>
      <c r="CN1363">
        <v>7</v>
      </c>
      <c r="CO1363">
        <v>0</v>
      </c>
      <c r="CP1363">
        <v>0</v>
      </c>
      <c r="CQ1363">
        <v>121.72429099999999</v>
      </c>
      <c r="CR1363">
        <v>25.135874999999999</v>
      </c>
      <c r="CS1363" t="s">
        <v>12304</v>
      </c>
      <c r="CT1363" t="s">
        <v>12305</v>
      </c>
      <c r="CU1363" t="str">
        <f t="shared" si="129"/>
        <v>基金一</v>
      </c>
      <c r="CV1363" t="str">
        <f t="shared" si="130"/>
        <v>路34</v>
      </c>
    </row>
    <row r="1364" spans="76:100" x14ac:dyDescent="0.25">
      <c r="BX1364" t="s">
        <v>6828</v>
      </c>
      <c r="BY1364" t="s">
        <v>117</v>
      </c>
      <c r="BZ1364" t="s">
        <v>6769</v>
      </c>
      <c r="CA1364" t="s">
        <v>6829</v>
      </c>
      <c r="CB1364">
        <v>25.089435999999999</v>
      </c>
      <c r="CC1364">
        <v>121.560064</v>
      </c>
      <c r="CJ1364">
        <v>193937</v>
      </c>
      <c r="CK1364">
        <v>17865</v>
      </c>
      <c r="CL1364" t="s">
        <v>12306</v>
      </c>
      <c r="CM1364" t="s">
        <v>12307</v>
      </c>
      <c r="CN1364">
        <v>8</v>
      </c>
      <c r="CO1364">
        <v>0</v>
      </c>
      <c r="CP1364">
        <v>0</v>
      </c>
      <c r="CQ1364">
        <v>121.7204407</v>
      </c>
      <c r="CR1364">
        <v>25.136205</v>
      </c>
      <c r="CS1364" t="s">
        <v>12308</v>
      </c>
      <c r="CT1364" t="s">
        <v>12309</v>
      </c>
      <c r="CU1364" t="str">
        <f t="shared" si="129"/>
        <v>基金一</v>
      </c>
      <c r="CV1364" t="str">
        <f t="shared" si="130"/>
        <v>路10</v>
      </c>
    </row>
    <row r="1365" spans="76:100" x14ac:dyDescent="0.25">
      <c r="BX1365" t="s">
        <v>6830</v>
      </c>
      <c r="BY1365" t="s">
        <v>117</v>
      </c>
      <c r="BZ1365" t="s">
        <v>6831</v>
      </c>
      <c r="CA1365" t="s">
        <v>6832</v>
      </c>
      <c r="CB1365">
        <v>25.074041999999999</v>
      </c>
      <c r="CC1365">
        <v>121.6088</v>
      </c>
      <c r="CJ1365">
        <v>193938</v>
      </c>
      <c r="CK1365">
        <v>17865</v>
      </c>
      <c r="CL1365" t="s">
        <v>12310</v>
      </c>
      <c r="CM1365" t="s">
        <v>12311</v>
      </c>
      <c r="CN1365">
        <v>9</v>
      </c>
      <c r="CO1365">
        <v>0</v>
      </c>
      <c r="CP1365">
        <v>0</v>
      </c>
      <c r="CQ1365">
        <v>121.71849210000001</v>
      </c>
      <c r="CR1365">
        <v>25.138831</v>
      </c>
      <c r="CS1365" t="s">
        <v>12312</v>
      </c>
      <c r="CT1365" t="s">
        <v>12313</v>
      </c>
      <c r="CU1365" t="str">
        <f t="shared" si="129"/>
        <v>基金一</v>
      </c>
      <c r="CV1365" t="str">
        <f t="shared" si="130"/>
        <v>路10</v>
      </c>
    </row>
    <row r="1366" spans="76:100" x14ac:dyDescent="0.25">
      <c r="BX1366" t="s">
        <v>6833</v>
      </c>
      <c r="BY1366" t="s">
        <v>117</v>
      </c>
      <c r="BZ1366" t="s">
        <v>6831</v>
      </c>
      <c r="CA1366" t="s">
        <v>6834</v>
      </c>
      <c r="CB1366">
        <v>25.07468033</v>
      </c>
      <c r="CC1366">
        <v>121.6087265</v>
      </c>
      <c r="CJ1366">
        <v>193939</v>
      </c>
      <c r="CK1366">
        <v>17865</v>
      </c>
      <c r="CL1366" t="s">
        <v>12314</v>
      </c>
      <c r="CM1366" t="s">
        <v>12315</v>
      </c>
      <c r="CN1366">
        <v>10</v>
      </c>
      <c r="CO1366">
        <v>0</v>
      </c>
      <c r="CP1366">
        <v>0</v>
      </c>
      <c r="CQ1366">
        <v>121.7160607</v>
      </c>
      <c r="CR1366">
        <v>25.139465000000001</v>
      </c>
      <c r="CS1366" t="s">
        <v>12316</v>
      </c>
      <c r="CT1366" t="s">
        <v>12317</v>
      </c>
      <c r="CU1366" t="str">
        <f t="shared" si="129"/>
        <v>基金一</v>
      </c>
      <c r="CV1366" t="str">
        <f t="shared" si="130"/>
        <v>路11</v>
      </c>
    </row>
    <row r="1367" spans="76:100" x14ac:dyDescent="0.25">
      <c r="BX1367" t="s">
        <v>6835</v>
      </c>
      <c r="BY1367" t="s">
        <v>117</v>
      </c>
      <c r="BZ1367" t="s">
        <v>6821</v>
      </c>
      <c r="CA1367" t="s">
        <v>6836</v>
      </c>
      <c r="CB1367">
        <v>25.068910599999999</v>
      </c>
      <c r="CC1367">
        <v>121.6095886</v>
      </c>
      <c r="CJ1367">
        <v>193940</v>
      </c>
      <c r="CK1367">
        <v>17865</v>
      </c>
      <c r="CL1367" t="s">
        <v>12318</v>
      </c>
      <c r="CM1367" t="s">
        <v>12319</v>
      </c>
      <c r="CN1367">
        <v>11</v>
      </c>
      <c r="CO1367">
        <v>0</v>
      </c>
      <c r="CP1367">
        <v>0</v>
      </c>
      <c r="CQ1367">
        <v>121.7141335</v>
      </c>
      <c r="CR1367">
        <v>25.140235000000001</v>
      </c>
      <c r="CS1367" t="s">
        <v>12320</v>
      </c>
      <c r="CT1367" t="s">
        <v>12321</v>
      </c>
      <c r="CU1367" t="str">
        <f t="shared" si="129"/>
        <v>基金一</v>
      </c>
      <c r="CV1367" t="str">
        <f t="shared" si="130"/>
        <v>路10</v>
      </c>
    </row>
    <row r="1368" spans="76:100" x14ac:dyDescent="0.25">
      <c r="BX1368" t="s">
        <v>6837</v>
      </c>
      <c r="BY1368" t="s">
        <v>117</v>
      </c>
      <c r="BZ1368" t="s">
        <v>6838</v>
      </c>
      <c r="CA1368" t="s">
        <v>6839</v>
      </c>
      <c r="CB1368">
        <v>25.081699369999999</v>
      </c>
      <c r="CC1368">
        <v>121.59528349999999</v>
      </c>
      <c r="CJ1368">
        <v>193941</v>
      </c>
      <c r="CK1368">
        <v>17865</v>
      </c>
      <c r="CL1368" t="s">
        <v>12322</v>
      </c>
      <c r="CM1368" t="s">
        <v>12323</v>
      </c>
      <c r="CN1368">
        <v>12</v>
      </c>
      <c r="CO1368">
        <v>0</v>
      </c>
      <c r="CP1368">
        <v>0</v>
      </c>
      <c r="CQ1368">
        <v>121.71152499999999</v>
      </c>
      <c r="CR1368">
        <v>25.140599000000002</v>
      </c>
      <c r="CS1368" t="s">
        <v>12324</v>
      </c>
      <c r="CT1368" t="s">
        <v>12325</v>
      </c>
      <c r="CU1368" t="str">
        <f t="shared" si="129"/>
        <v>基金一</v>
      </c>
      <c r="CV1368" t="str">
        <f t="shared" si="130"/>
        <v>路17</v>
      </c>
    </row>
    <row r="1369" spans="76:100" x14ac:dyDescent="0.25">
      <c r="BX1369" t="s">
        <v>6840</v>
      </c>
      <c r="BY1369" t="s">
        <v>117</v>
      </c>
      <c r="BZ1369" t="s">
        <v>6841</v>
      </c>
      <c r="CA1369" t="s">
        <v>6842</v>
      </c>
      <c r="CB1369">
        <v>25.0827198</v>
      </c>
      <c r="CC1369">
        <v>121.5752335</v>
      </c>
      <c r="CJ1369">
        <v>193942</v>
      </c>
      <c r="CK1369">
        <v>17865</v>
      </c>
      <c r="CL1369" t="s">
        <v>12326</v>
      </c>
      <c r="CM1369" t="s">
        <v>12327</v>
      </c>
      <c r="CN1369">
        <v>13</v>
      </c>
      <c r="CO1369">
        <v>0</v>
      </c>
      <c r="CP1369">
        <v>0</v>
      </c>
      <c r="CQ1369">
        <v>121.710328</v>
      </c>
      <c r="CR1369">
        <v>25.141646999999999</v>
      </c>
      <c r="CS1369" t="s">
        <v>12328</v>
      </c>
      <c r="CT1369" t="s">
        <v>12329</v>
      </c>
      <c r="CU1369" t="str">
        <f t="shared" si="129"/>
        <v>金一路</v>
      </c>
      <c r="CV1369" t="str">
        <f t="shared" si="130"/>
        <v>202</v>
      </c>
    </row>
    <row r="1370" spans="76:100" x14ac:dyDescent="0.25">
      <c r="BX1370" t="s">
        <v>6843</v>
      </c>
      <c r="BY1370" t="s">
        <v>117</v>
      </c>
      <c r="BZ1370" t="s">
        <v>6844</v>
      </c>
      <c r="CA1370" t="s">
        <v>6845</v>
      </c>
      <c r="CB1370">
        <v>25.087734000000001</v>
      </c>
      <c r="CC1370">
        <v>121.57358600000001</v>
      </c>
      <c r="CJ1370">
        <v>193943</v>
      </c>
      <c r="CK1370">
        <v>17865</v>
      </c>
      <c r="CL1370" t="s">
        <v>12330</v>
      </c>
      <c r="CM1370" t="s">
        <v>12331</v>
      </c>
      <c r="CN1370">
        <v>14</v>
      </c>
      <c r="CO1370">
        <v>0</v>
      </c>
      <c r="CP1370">
        <v>0</v>
      </c>
      <c r="CQ1370">
        <v>121.70833</v>
      </c>
      <c r="CR1370">
        <v>25.142130000000002</v>
      </c>
      <c r="CS1370" t="s">
        <v>12332</v>
      </c>
      <c r="CT1370" t="s">
        <v>12333</v>
      </c>
      <c r="CU1370" t="str">
        <f t="shared" si="129"/>
        <v>基金一</v>
      </c>
      <c r="CV1370" t="str">
        <f t="shared" si="130"/>
        <v>路21</v>
      </c>
    </row>
    <row r="1371" spans="76:100" x14ac:dyDescent="0.25">
      <c r="BX1371" t="s">
        <v>6846</v>
      </c>
      <c r="BY1371" t="s">
        <v>117</v>
      </c>
      <c r="BZ1371" t="s">
        <v>6844</v>
      </c>
      <c r="CA1371" t="s">
        <v>6847</v>
      </c>
      <c r="CB1371">
        <v>25.087789539999999</v>
      </c>
      <c r="CC1371">
        <v>121.57383729999999</v>
      </c>
      <c r="CJ1371">
        <v>193944</v>
      </c>
      <c r="CK1371">
        <v>17865</v>
      </c>
      <c r="CL1371" t="s">
        <v>12334</v>
      </c>
      <c r="CM1371" t="s">
        <v>12335</v>
      </c>
      <c r="CN1371">
        <v>15</v>
      </c>
      <c r="CO1371">
        <v>0</v>
      </c>
      <c r="CP1371">
        <v>0</v>
      </c>
      <c r="CQ1371">
        <v>121.704318</v>
      </c>
      <c r="CR1371">
        <v>25.142046000000001</v>
      </c>
      <c r="CS1371" t="s">
        <v>12336</v>
      </c>
      <c r="CT1371" t="s">
        <v>12337</v>
      </c>
      <c r="CU1371" t="str">
        <f t="shared" si="129"/>
        <v>基金一</v>
      </c>
      <c r="CV1371" t="str">
        <f t="shared" si="130"/>
        <v>路37</v>
      </c>
    </row>
    <row r="1372" spans="76:100" x14ac:dyDescent="0.25">
      <c r="BX1372" t="s">
        <v>6848</v>
      </c>
      <c r="BY1372" t="s">
        <v>117</v>
      </c>
      <c r="BZ1372" t="s">
        <v>6844</v>
      </c>
      <c r="CA1372" t="s">
        <v>6849</v>
      </c>
      <c r="CB1372">
        <v>25.086690900000001</v>
      </c>
      <c r="CC1372">
        <v>121.575058</v>
      </c>
      <c r="CJ1372">
        <v>193945</v>
      </c>
      <c r="CK1372">
        <v>17865</v>
      </c>
      <c r="CL1372" t="s">
        <v>12338</v>
      </c>
      <c r="CM1372" t="s">
        <v>12339</v>
      </c>
      <c r="CN1372">
        <v>16</v>
      </c>
      <c r="CO1372">
        <v>0</v>
      </c>
      <c r="CP1372">
        <v>0</v>
      </c>
      <c r="CQ1372">
        <v>121.70266169999999</v>
      </c>
      <c r="CR1372">
        <v>25.143768999999999</v>
      </c>
      <c r="CS1372" t="s">
        <v>12340</v>
      </c>
      <c r="CT1372" t="s">
        <v>12341</v>
      </c>
      <c r="CU1372" t="str">
        <f t="shared" si="129"/>
        <v>基金二</v>
      </c>
      <c r="CV1372" t="str">
        <f t="shared" si="130"/>
        <v>路9號</v>
      </c>
    </row>
    <row r="1373" spans="76:100" x14ac:dyDescent="0.25">
      <c r="BX1373" t="s">
        <v>6850</v>
      </c>
      <c r="BY1373" t="s">
        <v>117</v>
      </c>
      <c r="BZ1373" t="s">
        <v>6844</v>
      </c>
      <c r="CA1373" t="s">
        <v>6851</v>
      </c>
      <c r="CB1373">
        <v>25.08426094</v>
      </c>
      <c r="CC1373">
        <v>121.5746231</v>
      </c>
      <c r="CJ1373">
        <v>193946</v>
      </c>
      <c r="CK1373">
        <v>17865</v>
      </c>
      <c r="CL1373" t="s">
        <v>12342</v>
      </c>
      <c r="CM1373" t="s">
        <v>12343</v>
      </c>
      <c r="CN1373">
        <v>17</v>
      </c>
      <c r="CO1373">
        <v>0</v>
      </c>
      <c r="CP1373">
        <v>0</v>
      </c>
      <c r="CQ1373">
        <v>121.6999634</v>
      </c>
      <c r="CR1373">
        <v>25.149041</v>
      </c>
      <c r="CS1373" t="s">
        <v>12344</v>
      </c>
      <c r="CT1373" t="s">
        <v>12345</v>
      </c>
      <c r="CU1373" t="str">
        <f t="shared" si="129"/>
        <v>基金三</v>
      </c>
      <c r="CV1373" t="str">
        <f t="shared" si="130"/>
        <v>路26</v>
      </c>
    </row>
    <row r="1374" spans="76:100" x14ac:dyDescent="0.25">
      <c r="BX1374" t="s">
        <v>6852</v>
      </c>
      <c r="BY1374" t="s">
        <v>117</v>
      </c>
      <c r="BZ1374" t="s">
        <v>6844</v>
      </c>
      <c r="CA1374" t="s">
        <v>6853</v>
      </c>
      <c r="CB1374">
        <v>25.08653069</v>
      </c>
      <c r="CC1374">
        <v>121.5752792</v>
      </c>
      <c r="CJ1374">
        <v>193947</v>
      </c>
      <c r="CK1374">
        <v>17865</v>
      </c>
      <c r="CL1374" t="s">
        <v>12346</v>
      </c>
      <c r="CM1374" t="s">
        <v>12347</v>
      </c>
      <c r="CN1374">
        <v>18</v>
      </c>
      <c r="CO1374">
        <v>0</v>
      </c>
      <c r="CP1374">
        <v>0</v>
      </c>
      <c r="CQ1374">
        <v>121.6978096</v>
      </c>
      <c r="CR1374">
        <v>25.152056999999999</v>
      </c>
      <c r="CS1374" t="s">
        <v>12348</v>
      </c>
      <c r="CT1374" t="s">
        <v>12349</v>
      </c>
      <c r="CU1374" t="str">
        <f t="shared" si="129"/>
        <v>基金三</v>
      </c>
      <c r="CV1374" t="str">
        <f t="shared" si="130"/>
        <v>路聯合</v>
      </c>
    </row>
    <row r="1375" spans="76:100" x14ac:dyDescent="0.25">
      <c r="BX1375" t="s">
        <v>4133</v>
      </c>
      <c r="BY1375" t="s">
        <v>117</v>
      </c>
      <c r="BZ1375" t="s">
        <v>6841</v>
      </c>
      <c r="CA1375" t="s">
        <v>6854</v>
      </c>
      <c r="CB1375">
        <v>25.080978000000002</v>
      </c>
      <c r="CC1375">
        <v>121.576437</v>
      </c>
      <c r="CJ1375">
        <v>193949</v>
      </c>
      <c r="CK1375">
        <v>17865</v>
      </c>
      <c r="CL1375" t="s">
        <v>12350</v>
      </c>
      <c r="CM1375" t="s">
        <v>12351</v>
      </c>
      <c r="CN1375">
        <v>20</v>
      </c>
      <c r="CO1375">
        <v>0</v>
      </c>
      <c r="CP1375">
        <v>0</v>
      </c>
      <c r="CQ1375">
        <v>121.6958887</v>
      </c>
      <c r="CR1375">
        <v>25.156806</v>
      </c>
      <c r="CS1375" t="s">
        <v>12352</v>
      </c>
      <c r="CT1375" t="s">
        <v>12353</v>
      </c>
      <c r="CU1375" t="str">
        <f t="shared" si="129"/>
        <v>基金三</v>
      </c>
      <c r="CV1375" t="str">
        <f t="shared" si="130"/>
        <v>路14</v>
      </c>
    </row>
    <row r="1376" spans="76:100" x14ac:dyDescent="0.25">
      <c r="BX1376" t="s">
        <v>6855</v>
      </c>
      <c r="BY1376" t="s">
        <v>117</v>
      </c>
      <c r="BZ1376" t="s">
        <v>6736</v>
      </c>
      <c r="CA1376" t="s">
        <v>6856</v>
      </c>
      <c r="CB1376">
        <v>25.064599990000001</v>
      </c>
      <c r="CC1376">
        <v>121.5971985</v>
      </c>
      <c r="CJ1376">
        <v>193950</v>
      </c>
      <c r="CK1376">
        <v>17865</v>
      </c>
      <c r="CL1376" t="s">
        <v>9375</v>
      </c>
      <c r="CM1376" t="s">
        <v>9376</v>
      </c>
      <c r="CN1376">
        <v>21</v>
      </c>
      <c r="CO1376">
        <v>0</v>
      </c>
      <c r="CP1376">
        <v>0</v>
      </c>
      <c r="CQ1376">
        <v>121.6947143</v>
      </c>
      <c r="CR1376">
        <v>25.157646</v>
      </c>
      <c r="CS1376" t="s">
        <v>12354</v>
      </c>
      <c r="CT1376" t="s">
        <v>12355</v>
      </c>
      <c r="CU1376" t="str">
        <f t="shared" si="129"/>
        <v>基金三</v>
      </c>
      <c r="CV1376" t="str">
        <f t="shared" si="130"/>
        <v>路10</v>
      </c>
    </row>
    <row r="1377" spans="76:100" x14ac:dyDescent="0.25">
      <c r="BX1377" t="s">
        <v>6857</v>
      </c>
      <c r="BY1377" t="s">
        <v>117</v>
      </c>
      <c r="BZ1377" t="s">
        <v>6858</v>
      </c>
      <c r="CA1377" t="s">
        <v>6859</v>
      </c>
      <c r="CB1377">
        <v>25.085220339999999</v>
      </c>
      <c r="CC1377">
        <v>121.6035004</v>
      </c>
      <c r="CJ1377">
        <v>193951</v>
      </c>
      <c r="CK1377">
        <v>17865</v>
      </c>
      <c r="CL1377" t="s">
        <v>12356</v>
      </c>
      <c r="CM1377" t="s">
        <v>12357</v>
      </c>
      <c r="CN1377">
        <v>22</v>
      </c>
      <c r="CO1377">
        <v>0</v>
      </c>
      <c r="CP1377">
        <v>0</v>
      </c>
      <c r="CQ1377">
        <v>121.69471160000001</v>
      </c>
      <c r="CR1377">
        <v>25.159853999999999</v>
      </c>
      <c r="CS1377" t="s">
        <v>12358</v>
      </c>
      <c r="CT1377" t="s">
        <v>12359</v>
      </c>
      <c r="CU1377" t="str">
        <f t="shared" si="129"/>
        <v>基金三</v>
      </c>
      <c r="CV1377" t="str">
        <f t="shared" si="130"/>
        <v>路96</v>
      </c>
    </row>
    <row r="1378" spans="76:100" x14ac:dyDescent="0.25">
      <c r="BX1378" t="s">
        <v>6860</v>
      </c>
      <c r="BY1378" t="s">
        <v>117</v>
      </c>
      <c r="BZ1378" t="s">
        <v>6858</v>
      </c>
      <c r="CA1378" t="s">
        <v>6861</v>
      </c>
      <c r="CB1378">
        <v>25.083919529999999</v>
      </c>
      <c r="CC1378">
        <v>121.60327150000001</v>
      </c>
      <c r="CJ1378">
        <v>193952</v>
      </c>
      <c r="CK1378">
        <v>17865</v>
      </c>
      <c r="CL1378" t="s">
        <v>12360</v>
      </c>
      <c r="CM1378" t="s">
        <v>12361</v>
      </c>
      <c r="CN1378">
        <v>23</v>
      </c>
      <c r="CO1378">
        <v>0</v>
      </c>
      <c r="CP1378">
        <v>0</v>
      </c>
      <c r="CQ1378">
        <v>121.6892051</v>
      </c>
      <c r="CR1378">
        <v>25.161960000000001</v>
      </c>
      <c r="CS1378" t="s">
        <v>12362</v>
      </c>
      <c r="CT1378" t="s">
        <v>12363</v>
      </c>
      <c r="CU1378" t="str">
        <f t="shared" si="129"/>
        <v>基金三</v>
      </c>
      <c r="CV1378" t="str">
        <f t="shared" si="130"/>
        <v>路10</v>
      </c>
    </row>
    <row r="1379" spans="76:100" x14ac:dyDescent="0.25">
      <c r="BX1379" t="s">
        <v>6862</v>
      </c>
      <c r="BY1379" t="s">
        <v>117</v>
      </c>
      <c r="BZ1379" t="s">
        <v>6858</v>
      </c>
      <c r="CA1379" t="s">
        <v>6863</v>
      </c>
      <c r="CB1379">
        <v>25.087160109999999</v>
      </c>
      <c r="CC1379">
        <v>121.60446930000001</v>
      </c>
      <c r="CJ1379">
        <v>193954</v>
      </c>
      <c r="CK1379">
        <v>17865</v>
      </c>
      <c r="CL1379" t="s">
        <v>12364</v>
      </c>
      <c r="CM1379" t="s">
        <v>12365</v>
      </c>
      <c r="CN1379">
        <v>25</v>
      </c>
      <c r="CO1379">
        <v>0</v>
      </c>
      <c r="CP1379">
        <v>0</v>
      </c>
      <c r="CQ1379">
        <v>121.6820127</v>
      </c>
      <c r="CR1379">
        <v>25.165507999999999</v>
      </c>
      <c r="CS1379" t="s">
        <v>12366</v>
      </c>
      <c r="CT1379" t="s">
        <v>12367</v>
      </c>
      <c r="CU1379" t="str">
        <f t="shared" si="129"/>
        <v>中幅2</v>
      </c>
      <c r="CV1379" t="str">
        <f t="shared" si="130"/>
        <v>4號對</v>
      </c>
    </row>
    <row r="1380" spans="76:100" x14ac:dyDescent="0.25">
      <c r="BX1380" t="s">
        <v>6864</v>
      </c>
      <c r="BY1380" t="s">
        <v>117</v>
      </c>
      <c r="BZ1380" t="s">
        <v>6745</v>
      </c>
      <c r="CA1380" t="s">
        <v>6865</v>
      </c>
      <c r="CB1380">
        <v>25.081579210000001</v>
      </c>
      <c r="CC1380">
        <v>121.6008377</v>
      </c>
      <c r="CJ1380">
        <v>193955</v>
      </c>
      <c r="CK1380">
        <v>17865</v>
      </c>
      <c r="CL1380" t="s">
        <v>12368</v>
      </c>
      <c r="CM1380" t="s">
        <v>12369</v>
      </c>
      <c r="CN1380">
        <v>26</v>
      </c>
      <c r="CO1380">
        <v>0</v>
      </c>
      <c r="CP1380">
        <v>0</v>
      </c>
      <c r="CQ1380">
        <v>121.68038199999999</v>
      </c>
      <c r="CR1380">
        <v>25.168220000000002</v>
      </c>
      <c r="CS1380" t="s">
        <v>12370</v>
      </c>
      <c r="CT1380" t="s">
        <v>12371</v>
      </c>
      <c r="CU1380" t="str">
        <f t="shared" si="129"/>
        <v>中幅1</v>
      </c>
      <c r="CV1380" t="str">
        <f t="shared" si="130"/>
        <v>3號(</v>
      </c>
    </row>
    <row r="1381" spans="76:100" x14ac:dyDescent="0.25">
      <c r="BX1381" t="s">
        <v>6866</v>
      </c>
      <c r="BY1381" t="s">
        <v>117</v>
      </c>
      <c r="BZ1381" t="s">
        <v>6745</v>
      </c>
      <c r="CA1381" t="s">
        <v>6867</v>
      </c>
      <c r="CB1381">
        <v>25.083099369999999</v>
      </c>
      <c r="CC1381">
        <v>121.6018601</v>
      </c>
      <c r="CJ1381">
        <v>193956</v>
      </c>
      <c r="CK1381">
        <v>17865</v>
      </c>
      <c r="CL1381" t="s">
        <v>7735</v>
      </c>
      <c r="CM1381" t="s">
        <v>12372</v>
      </c>
      <c r="CN1381">
        <v>27</v>
      </c>
      <c r="CO1381">
        <v>0</v>
      </c>
      <c r="CP1381">
        <v>0</v>
      </c>
      <c r="CQ1381">
        <v>121.68425999999999</v>
      </c>
      <c r="CR1381">
        <v>25.171890999999999</v>
      </c>
      <c r="CS1381" t="s">
        <v>12373</v>
      </c>
      <c r="CT1381" t="s">
        <v>12374</v>
      </c>
      <c r="CU1381" t="str">
        <f t="shared" si="129"/>
        <v>景美路</v>
      </c>
      <c r="CV1381" t="str">
        <f t="shared" si="130"/>
        <v>14號</v>
      </c>
    </row>
    <row r="1382" spans="76:100" x14ac:dyDescent="0.25">
      <c r="BX1382" t="s">
        <v>6868</v>
      </c>
      <c r="BY1382" t="s">
        <v>117</v>
      </c>
      <c r="BZ1382" t="s">
        <v>6745</v>
      </c>
      <c r="CA1382" t="s">
        <v>6869</v>
      </c>
      <c r="CB1382">
        <v>25.082700729999999</v>
      </c>
      <c r="CC1382">
        <v>121.60075380000001</v>
      </c>
      <c r="CJ1382">
        <v>37156</v>
      </c>
      <c r="CK1382">
        <v>10491</v>
      </c>
      <c r="CL1382" t="s">
        <v>12375</v>
      </c>
      <c r="CM1382" t="s">
        <v>12376</v>
      </c>
      <c r="CN1382">
        <v>13</v>
      </c>
      <c r="CP1382">
        <v>0</v>
      </c>
      <c r="CQ1382">
        <v>121.43454</v>
      </c>
      <c r="CR1382">
        <v>25.067609999999998</v>
      </c>
      <c r="CS1382" t="s">
        <v>12377</v>
      </c>
      <c r="CT1382" t="s">
        <v>12378</v>
      </c>
      <c r="CU1382" t="str">
        <f t="shared" si="129"/>
        <v>成泰路</v>
      </c>
      <c r="CV1382" t="str">
        <f t="shared" si="130"/>
        <v>一段1</v>
      </c>
    </row>
    <row r="1383" spans="76:100" x14ac:dyDescent="0.25">
      <c r="BX1383" t="s">
        <v>6870</v>
      </c>
      <c r="BY1383" t="s">
        <v>117</v>
      </c>
      <c r="BZ1383" t="s">
        <v>6755</v>
      </c>
      <c r="CA1383" t="s">
        <v>6871</v>
      </c>
      <c r="CB1383">
        <v>25.068229680000002</v>
      </c>
      <c r="CC1383">
        <v>121.5870209</v>
      </c>
      <c r="CJ1383">
        <v>37159</v>
      </c>
      <c r="CK1383">
        <v>10491</v>
      </c>
      <c r="CL1383" t="s">
        <v>12379</v>
      </c>
      <c r="CM1383" t="s">
        <v>12380</v>
      </c>
      <c r="CN1383">
        <v>16</v>
      </c>
      <c r="CP1383">
        <v>0</v>
      </c>
      <c r="CQ1383">
        <v>121.432389</v>
      </c>
      <c r="CR1383">
        <v>25.061074000000001</v>
      </c>
      <c r="CS1383" t="s">
        <v>12381</v>
      </c>
      <c r="CT1383" t="s">
        <v>12382</v>
      </c>
      <c r="CU1383" t="str">
        <f t="shared" si="129"/>
        <v>明志路</v>
      </c>
      <c r="CV1383" t="str">
        <f t="shared" si="130"/>
        <v>一段2</v>
      </c>
    </row>
    <row r="1384" spans="76:100" x14ac:dyDescent="0.25">
      <c r="BX1384" t="s">
        <v>6872</v>
      </c>
      <c r="BY1384" t="s">
        <v>117</v>
      </c>
      <c r="BZ1384" t="s">
        <v>6858</v>
      </c>
      <c r="CA1384" t="s">
        <v>6873</v>
      </c>
      <c r="CB1384">
        <v>25.088246999999999</v>
      </c>
      <c r="CC1384">
        <v>121.601473</v>
      </c>
      <c r="CJ1384">
        <v>21141</v>
      </c>
      <c r="CK1384">
        <v>10325</v>
      </c>
      <c r="CL1384" t="s">
        <v>12383</v>
      </c>
      <c r="CM1384" t="s">
        <v>12384</v>
      </c>
      <c r="CN1384">
        <v>90</v>
      </c>
      <c r="CP1384">
        <v>1</v>
      </c>
      <c r="CQ1384">
        <v>121.53795</v>
      </c>
      <c r="CR1384">
        <v>24.970410000000001</v>
      </c>
      <c r="CS1384" t="s">
        <v>12385</v>
      </c>
      <c r="CT1384" t="s">
        <v>12386</v>
      </c>
      <c r="CU1384" t="str">
        <f t="shared" si="129"/>
        <v>三民路</v>
      </c>
      <c r="CV1384" t="str">
        <f t="shared" si="130"/>
        <v>31號</v>
      </c>
    </row>
    <row r="1385" spans="76:100" x14ac:dyDescent="0.25">
      <c r="BX1385" t="s">
        <v>6874</v>
      </c>
      <c r="BY1385" t="s">
        <v>117</v>
      </c>
      <c r="BZ1385" t="s">
        <v>6739</v>
      </c>
      <c r="CA1385" t="s">
        <v>6875</v>
      </c>
      <c r="CB1385">
        <v>25.069770810000001</v>
      </c>
      <c r="CC1385">
        <v>121.5917664</v>
      </c>
      <c r="CJ1385">
        <v>21142</v>
      </c>
      <c r="CK1385">
        <v>10325</v>
      </c>
      <c r="CL1385" t="s">
        <v>4679</v>
      </c>
      <c r="CM1385" t="s">
        <v>11245</v>
      </c>
      <c r="CN1385">
        <v>91</v>
      </c>
      <c r="CO1385">
        <v>-1</v>
      </c>
      <c r="CP1385">
        <v>1</v>
      </c>
      <c r="CQ1385">
        <v>121.5390479</v>
      </c>
      <c r="CR1385">
        <v>24.968989000000001</v>
      </c>
      <c r="CS1385" t="s">
        <v>12387</v>
      </c>
      <c r="CT1385" t="s">
        <v>12388</v>
      </c>
      <c r="CU1385" t="str">
        <f t="shared" si="129"/>
        <v>中華路</v>
      </c>
      <c r="CV1385" t="str">
        <f t="shared" si="130"/>
        <v>95號</v>
      </c>
    </row>
    <row r="1386" spans="76:100" x14ac:dyDescent="0.25">
      <c r="BX1386" t="s">
        <v>5160</v>
      </c>
      <c r="BY1386" t="s">
        <v>117</v>
      </c>
      <c r="BZ1386" t="s">
        <v>5161</v>
      </c>
      <c r="CA1386" t="s">
        <v>6876</v>
      </c>
      <c r="CB1386">
        <v>25.066930769999999</v>
      </c>
      <c r="CC1386">
        <v>121.589592</v>
      </c>
      <c r="CJ1386">
        <v>21143</v>
      </c>
      <c r="CK1386">
        <v>10325</v>
      </c>
      <c r="CL1386" t="s">
        <v>12389</v>
      </c>
      <c r="CM1386" t="s">
        <v>12390</v>
      </c>
      <c r="CN1386">
        <v>92</v>
      </c>
      <c r="CO1386">
        <v>-1</v>
      </c>
      <c r="CP1386">
        <v>1</v>
      </c>
      <c r="CQ1386">
        <v>121.54062</v>
      </c>
      <c r="CR1386">
        <v>24.967369999999999</v>
      </c>
      <c r="CS1386" t="s">
        <v>12391</v>
      </c>
      <c r="CT1386" t="s">
        <v>12392</v>
      </c>
      <c r="CU1386" t="str">
        <f t="shared" si="129"/>
        <v>中華路</v>
      </c>
      <c r="CV1386" t="str">
        <f t="shared" si="130"/>
        <v>20號</v>
      </c>
    </row>
    <row r="1387" spans="76:100" x14ac:dyDescent="0.25">
      <c r="BX1387" t="s">
        <v>6877</v>
      </c>
      <c r="BY1387" t="s">
        <v>117</v>
      </c>
      <c r="BZ1387" t="s">
        <v>6739</v>
      </c>
      <c r="CA1387" t="s">
        <v>6878</v>
      </c>
      <c r="CB1387">
        <v>25.0666008</v>
      </c>
      <c r="CC1387">
        <v>121.5995636</v>
      </c>
      <c r="CJ1387">
        <v>21144</v>
      </c>
      <c r="CK1387">
        <v>10325</v>
      </c>
      <c r="CL1387" t="s">
        <v>11029</v>
      </c>
      <c r="CM1387" t="s">
        <v>11030</v>
      </c>
      <c r="CN1387">
        <v>93</v>
      </c>
      <c r="CP1387">
        <v>1</v>
      </c>
      <c r="CQ1387">
        <v>121.5404224</v>
      </c>
      <c r="CR1387">
        <v>24.96516884</v>
      </c>
      <c r="CS1387" t="s">
        <v>12393</v>
      </c>
      <c r="CT1387" t="s">
        <v>12394</v>
      </c>
      <c r="CU1387" t="str">
        <f t="shared" si="129"/>
        <v>北新路</v>
      </c>
      <c r="CV1387" t="str">
        <f t="shared" si="130"/>
        <v>一段2</v>
      </c>
    </row>
    <row r="1388" spans="76:100" x14ac:dyDescent="0.25">
      <c r="BX1388" t="s">
        <v>6879</v>
      </c>
      <c r="BY1388" t="s">
        <v>117</v>
      </c>
      <c r="BZ1388" t="s">
        <v>6787</v>
      </c>
      <c r="CA1388" t="s">
        <v>6880</v>
      </c>
      <c r="CB1388">
        <v>25.0564003</v>
      </c>
      <c r="CC1388">
        <v>121.58190159999999</v>
      </c>
      <c r="CJ1388">
        <v>21145</v>
      </c>
      <c r="CK1388">
        <v>10325</v>
      </c>
      <c r="CL1388" t="s">
        <v>10660</v>
      </c>
      <c r="CM1388" t="s">
        <v>10661</v>
      </c>
      <c r="CN1388">
        <v>94</v>
      </c>
      <c r="CP1388">
        <v>1</v>
      </c>
      <c r="CQ1388">
        <v>121.539199</v>
      </c>
      <c r="CR1388">
        <v>24.962440999999998</v>
      </c>
      <c r="CS1388" t="s">
        <v>12395</v>
      </c>
      <c r="CT1388" t="s">
        <v>12396</v>
      </c>
      <c r="CU1388" t="str">
        <f t="shared" si="129"/>
        <v>北新路</v>
      </c>
      <c r="CV1388" t="str">
        <f t="shared" si="130"/>
        <v>一段1</v>
      </c>
    </row>
    <row r="1389" spans="76:100" x14ac:dyDescent="0.25">
      <c r="BX1389" t="s">
        <v>6881</v>
      </c>
      <c r="BY1389" t="s">
        <v>117</v>
      </c>
      <c r="BZ1389" t="s">
        <v>6882</v>
      </c>
      <c r="CA1389" t="s">
        <v>6883</v>
      </c>
      <c r="CB1389">
        <v>25.076736</v>
      </c>
      <c r="CC1389">
        <v>121.586719</v>
      </c>
      <c r="CJ1389">
        <v>37166</v>
      </c>
      <c r="CK1389">
        <v>10491</v>
      </c>
      <c r="CL1389" t="s">
        <v>12173</v>
      </c>
      <c r="CM1389" t="s">
        <v>12174</v>
      </c>
      <c r="CN1389">
        <v>23</v>
      </c>
      <c r="CP1389">
        <v>0</v>
      </c>
      <c r="CQ1389">
        <v>121.4259089</v>
      </c>
      <c r="CR1389">
        <v>25.045441400000001</v>
      </c>
      <c r="CS1389" t="s">
        <v>12397</v>
      </c>
      <c r="CT1389" t="s">
        <v>12398</v>
      </c>
      <c r="CU1389" t="str">
        <f t="shared" si="129"/>
        <v>明志路</v>
      </c>
      <c r="CV1389" t="str">
        <f t="shared" si="130"/>
        <v>二段3</v>
      </c>
    </row>
    <row r="1390" spans="76:100" x14ac:dyDescent="0.25">
      <c r="BX1390" t="s">
        <v>6884</v>
      </c>
      <c r="BY1390" t="s">
        <v>117</v>
      </c>
      <c r="BZ1390" t="s">
        <v>6787</v>
      </c>
      <c r="CA1390" t="s">
        <v>6885</v>
      </c>
      <c r="CB1390">
        <v>25.05413055</v>
      </c>
      <c r="CC1390">
        <v>121.5788117</v>
      </c>
      <c r="CJ1390">
        <v>38815</v>
      </c>
      <c r="CK1390">
        <v>10784</v>
      </c>
      <c r="CL1390" t="s">
        <v>11782</v>
      </c>
      <c r="CM1390" t="s">
        <v>12399</v>
      </c>
      <c r="CN1390">
        <v>0</v>
      </c>
      <c r="CP1390">
        <v>0</v>
      </c>
      <c r="CQ1390">
        <v>121.5422592</v>
      </c>
      <c r="CR1390">
        <v>25.00180894</v>
      </c>
      <c r="CS1390" t="s">
        <v>12400</v>
      </c>
      <c r="CT1390" t="s">
        <v>12401</v>
      </c>
      <c r="CU1390" t="str">
        <f t="shared" si="129"/>
        <v>興隆路</v>
      </c>
      <c r="CV1390" t="str">
        <f t="shared" si="130"/>
        <v>一段1</v>
      </c>
    </row>
    <row r="1391" spans="76:100" x14ac:dyDescent="0.25">
      <c r="BX1391" t="s">
        <v>6886</v>
      </c>
      <c r="BY1391" t="s">
        <v>117</v>
      </c>
      <c r="BZ1391" t="s">
        <v>6745</v>
      </c>
      <c r="CA1391" t="s">
        <v>6887</v>
      </c>
      <c r="CB1391">
        <v>25.086339949999999</v>
      </c>
      <c r="CC1391">
        <v>121.59925079999999</v>
      </c>
      <c r="CJ1391">
        <v>38816</v>
      </c>
      <c r="CK1391">
        <v>10784</v>
      </c>
      <c r="CL1391" t="s">
        <v>9530</v>
      </c>
      <c r="CM1391" t="s">
        <v>9531</v>
      </c>
      <c r="CN1391">
        <v>1</v>
      </c>
      <c r="CP1391">
        <v>0</v>
      </c>
      <c r="CQ1391">
        <v>121.5401059</v>
      </c>
      <c r="CR1391">
        <v>25.004291089999999</v>
      </c>
      <c r="CS1391" t="s">
        <v>12402</v>
      </c>
      <c r="CT1391" t="s">
        <v>12403</v>
      </c>
      <c r="CU1391" t="str">
        <f t="shared" si="129"/>
        <v>興隆路</v>
      </c>
      <c r="CV1391" t="str">
        <f t="shared" si="130"/>
        <v>一段1</v>
      </c>
    </row>
    <row r="1392" spans="76:100" x14ac:dyDescent="0.25">
      <c r="BX1392" t="s">
        <v>6888</v>
      </c>
      <c r="BY1392" t="s">
        <v>117</v>
      </c>
      <c r="BZ1392" t="s">
        <v>6889</v>
      </c>
      <c r="CA1392" t="s">
        <v>6890</v>
      </c>
      <c r="CB1392">
        <v>25.071180340000002</v>
      </c>
      <c r="CC1392">
        <v>121.57768249999999</v>
      </c>
      <c r="CJ1392">
        <v>10464</v>
      </c>
      <c r="CK1392">
        <v>10475</v>
      </c>
      <c r="CL1392" t="s">
        <v>12404</v>
      </c>
      <c r="CM1392" t="s">
        <v>12405</v>
      </c>
      <c r="CN1392">
        <v>29</v>
      </c>
      <c r="CP1392">
        <v>0</v>
      </c>
      <c r="CQ1392">
        <v>121.511555</v>
      </c>
      <c r="CR1392">
        <v>25.043261999999999</v>
      </c>
      <c r="CS1392" t="s">
        <v>12406</v>
      </c>
      <c r="CT1392" t="s">
        <v>12407</v>
      </c>
      <c r="CU1392" t="str">
        <f t="shared" si="129"/>
        <v>博愛路</v>
      </c>
      <c r="CV1392" t="str">
        <f t="shared" si="130"/>
        <v>87號</v>
      </c>
    </row>
    <row r="1393" spans="76:100" x14ac:dyDescent="0.25">
      <c r="BX1393" t="s">
        <v>6891</v>
      </c>
      <c r="BY1393" t="s">
        <v>117</v>
      </c>
      <c r="BZ1393" t="s">
        <v>6755</v>
      </c>
      <c r="CA1393" t="s">
        <v>6892</v>
      </c>
      <c r="CB1393">
        <v>25.069309239999999</v>
      </c>
      <c r="CC1393">
        <v>121.57688899999999</v>
      </c>
      <c r="CJ1393">
        <v>10474</v>
      </c>
      <c r="CK1393">
        <v>10475</v>
      </c>
      <c r="CL1393" t="s">
        <v>10868</v>
      </c>
      <c r="CM1393" t="s">
        <v>10869</v>
      </c>
      <c r="CN1393">
        <v>34</v>
      </c>
      <c r="CP1393">
        <v>1</v>
      </c>
      <c r="CQ1393">
        <v>121.487734</v>
      </c>
      <c r="CR1393">
        <v>25.051739999999999</v>
      </c>
      <c r="CS1393" t="s">
        <v>12408</v>
      </c>
      <c r="CT1393" t="s">
        <v>12409</v>
      </c>
      <c r="CU1393" t="str">
        <f t="shared" si="129"/>
        <v>成功路</v>
      </c>
      <c r="CV1393" t="str">
        <f t="shared" si="130"/>
        <v>111</v>
      </c>
    </row>
    <row r="1394" spans="76:100" x14ac:dyDescent="0.25">
      <c r="BX1394" t="s">
        <v>6893</v>
      </c>
      <c r="BY1394" t="s">
        <v>117</v>
      </c>
      <c r="BZ1394" t="s">
        <v>6763</v>
      </c>
      <c r="CA1394" t="s">
        <v>6894</v>
      </c>
      <c r="CB1394">
        <v>25.077688999999999</v>
      </c>
      <c r="CC1394">
        <v>121.579223</v>
      </c>
      <c r="CJ1394">
        <v>10484</v>
      </c>
      <c r="CK1394">
        <v>10475</v>
      </c>
      <c r="CL1394" t="s">
        <v>12410</v>
      </c>
      <c r="CM1394" t="s">
        <v>12411</v>
      </c>
      <c r="CN1394">
        <v>28</v>
      </c>
      <c r="CP1394">
        <v>0</v>
      </c>
      <c r="CQ1394">
        <v>121.50983410000001</v>
      </c>
      <c r="CR1394">
        <v>25.041491529999998</v>
      </c>
      <c r="CS1394" t="s">
        <v>12412</v>
      </c>
      <c r="CT1394" t="s">
        <v>12413</v>
      </c>
      <c r="CU1394" t="str">
        <f t="shared" si="129"/>
        <v>寶慶路</v>
      </c>
      <c r="CV1394" t="str">
        <f t="shared" si="130"/>
        <v>43號</v>
      </c>
    </row>
    <row r="1395" spans="76:100" x14ac:dyDescent="0.25">
      <c r="BX1395" t="s">
        <v>6895</v>
      </c>
      <c r="BY1395" t="s">
        <v>117</v>
      </c>
      <c r="BZ1395" t="s">
        <v>6896</v>
      </c>
      <c r="CA1395" t="s">
        <v>6897</v>
      </c>
      <c r="CB1395">
        <v>25.08708</v>
      </c>
      <c r="CC1395">
        <v>121.5919571</v>
      </c>
      <c r="CJ1395">
        <v>10513</v>
      </c>
      <c r="CK1395">
        <v>10474</v>
      </c>
      <c r="CL1395" t="s">
        <v>10300</v>
      </c>
      <c r="CM1395" t="s">
        <v>10301</v>
      </c>
      <c r="CN1395">
        <v>6</v>
      </c>
      <c r="CP1395">
        <v>0</v>
      </c>
      <c r="CQ1395">
        <v>121.41477</v>
      </c>
      <c r="CR1395">
        <v>25.023342499999998</v>
      </c>
      <c r="CS1395" t="s">
        <v>12414</v>
      </c>
      <c r="CT1395" t="s">
        <v>12415</v>
      </c>
      <c r="CU1395" t="str">
        <f t="shared" si="129"/>
        <v>新北市</v>
      </c>
      <c r="CV1395" t="str">
        <f t="shared" si="130"/>
        <v>新莊區</v>
      </c>
    </row>
    <row r="1396" spans="76:100" x14ac:dyDescent="0.25">
      <c r="BX1396" t="s">
        <v>6898</v>
      </c>
      <c r="BY1396" t="s">
        <v>117</v>
      </c>
      <c r="BZ1396" t="s">
        <v>6899</v>
      </c>
      <c r="CA1396" t="s">
        <v>6900</v>
      </c>
      <c r="CB1396">
        <v>25.08218956</v>
      </c>
      <c r="CC1396">
        <v>121.58428960000001</v>
      </c>
      <c r="CJ1396">
        <v>10515</v>
      </c>
      <c r="CK1396">
        <v>10474</v>
      </c>
      <c r="CL1396" t="s">
        <v>12254</v>
      </c>
      <c r="CM1396" t="s">
        <v>12255</v>
      </c>
      <c r="CN1396">
        <v>8</v>
      </c>
      <c r="CP1396">
        <v>0</v>
      </c>
      <c r="CQ1396">
        <v>121.422375</v>
      </c>
      <c r="CR1396">
        <v>25.028741</v>
      </c>
      <c r="CS1396" t="s">
        <v>12416</v>
      </c>
      <c r="CT1396" t="s">
        <v>12417</v>
      </c>
      <c r="CU1396" t="str">
        <f t="shared" si="129"/>
        <v>中正路</v>
      </c>
      <c r="CV1396" t="str">
        <f t="shared" si="130"/>
        <v>787</v>
      </c>
    </row>
    <row r="1397" spans="76:100" x14ac:dyDescent="0.25">
      <c r="BX1397" t="s">
        <v>4523</v>
      </c>
      <c r="BY1397" t="s">
        <v>117</v>
      </c>
      <c r="BZ1397" t="s">
        <v>6838</v>
      </c>
      <c r="CA1397" t="s">
        <v>6901</v>
      </c>
      <c r="CB1397">
        <v>25.079809189999999</v>
      </c>
      <c r="CC1397">
        <v>121.5965576</v>
      </c>
      <c r="CJ1397">
        <v>35177</v>
      </c>
      <c r="CK1397">
        <v>10196</v>
      </c>
      <c r="CL1397" t="s">
        <v>9060</v>
      </c>
      <c r="CM1397" t="s">
        <v>9061</v>
      </c>
      <c r="CN1397">
        <v>109</v>
      </c>
      <c r="CO1397">
        <v>0</v>
      </c>
      <c r="CP1397">
        <v>1</v>
      </c>
      <c r="CQ1397">
        <v>121.45657</v>
      </c>
      <c r="CR1397">
        <v>24.983129999999999</v>
      </c>
      <c r="CS1397" t="s">
        <v>12418</v>
      </c>
      <c r="CT1397" t="s">
        <v>12419</v>
      </c>
      <c r="CU1397" t="str">
        <f t="shared" si="129"/>
        <v>金城路</v>
      </c>
      <c r="CV1397" t="str">
        <f t="shared" si="130"/>
        <v>二段2</v>
      </c>
    </row>
    <row r="1398" spans="76:100" x14ac:dyDescent="0.25">
      <c r="BX1398" t="s">
        <v>6902</v>
      </c>
      <c r="BY1398" t="s">
        <v>117</v>
      </c>
      <c r="BZ1398" t="s">
        <v>6858</v>
      </c>
      <c r="CA1398" t="s">
        <v>6903</v>
      </c>
      <c r="CB1398">
        <v>25.086259999999999</v>
      </c>
      <c r="CC1398">
        <v>121.602107</v>
      </c>
      <c r="CJ1398">
        <v>36554</v>
      </c>
      <c r="CK1398">
        <v>10453</v>
      </c>
      <c r="CL1398" t="s">
        <v>4000</v>
      </c>
      <c r="CM1398" t="s">
        <v>11833</v>
      </c>
      <c r="CN1398">
        <v>8</v>
      </c>
      <c r="CP1398">
        <v>0</v>
      </c>
      <c r="CQ1398">
        <v>121.45517100000001</v>
      </c>
      <c r="CR1398">
        <v>25.077981000000001</v>
      </c>
      <c r="CS1398" t="s">
        <v>12420</v>
      </c>
      <c r="CT1398" t="s">
        <v>12421</v>
      </c>
      <c r="CU1398" t="str">
        <f t="shared" si="129"/>
        <v>中興路</v>
      </c>
      <c r="CV1398" t="str">
        <f t="shared" si="130"/>
        <v>3段(</v>
      </c>
    </row>
    <row r="1399" spans="76:100" x14ac:dyDescent="0.25">
      <c r="BX1399" t="s">
        <v>5756</v>
      </c>
      <c r="BY1399" t="s">
        <v>117</v>
      </c>
      <c r="BZ1399" t="s">
        <v>6904</v>
      </c>
      <c r="CA1399" t="s">
        <v>6905</v>
      </c>
      <c r="CB1399">
        <v>25.068244</v>
      </c>
      <c r="CC1399">
        <v>121.618814</v>
      </c>
      <c r="CJ1399">
        <v>36555</v>
      </c>
      <c r="CK1399">
        <v>10453</v>
      </c>
      <c r="CL1399" t="s">
        <v>11829</v>
      </c>
      <c r="CM1399" t="s">
        <v>11830</v>
      </c>
      <c r="CN1399">
        <v>9</v>
      </c>
      <c r="CP1399">
        <v>0</v>
      </c>
      <c r="CQ1399">
        <v>121.45911</v>
      </c>
      <c r="CR1399">
        <v>25.07816</v>
      </c>
      <c r="CS1399" t="s">
        <v>12422</v>
      </c>
      <c r="CT1399" t="s">
        <v>12423</v>
      </c>
      <c r="CU1399" t="str">
        <f t="shared" si="129"/>
        <v>中興路</v>
      </c>
      <c r="CV1399" t="str">
        <f t="shared" si="130"/>
        <v>二段1</v>
      </c>
    </row>
    <row r="1400" spans="76:100" x14ac:dyDescent="0.25">
      <c r="BX1400" t="s">
        <v>6906</v>
      </c>
      <c r="BY1400" t="s">
        <v>117</v>
      </c>
      <c r="BZ1400" t="s">
        <v>6907</v>
      </c>
      <c r="CA1400" t="s">
        <v>6908</v>
      </c>
      <c r="CB1400">
        <v>25.070070269999999</v>
      </c>
      <c r="CC1400">
        <v>121.62069700000001</v>
      </c>
      <c r="CJ1400">
        <v>36556</v>
      </c>
      <c r="CK1400">
        <v>10453</v>
      </c>
      <c r="CL1400" t="s">
        <v>11825</v>
      </c>
      <c r="CM1400" t="s">
        <v>11826</v>
      </c>
      <c r="CN1400">
        <v>11</v>
      </c>
      <c r="CP1400">
        <v>0</v>
      </c>
      <c r="CQ1400">
        <v>121.46186</v>
      </c>
      <c r="CR1400">
        <v>25.076540000000001</v>
      </c>
      <c r="CS1400" t="s">
        <v>12424</v>
      </c>
      <c r="CT1400" t="s">
        <v>12425</v>
      </c>
      <c r="CU1400" t="str">
        <f t="shared" si="129"/>
        <v>中興路</v>
      </c>
      <c r="CV1400" t="str">
        <f t="shared" si="130"/>
        <v>二段4</v>
      </c>
    </row>
    <row r="1401" spans="76:100" x14ac:dyDescent="0.25">
      <c r="BX1401" t="s">
        <v>6909</v>
      </c>
      <c r="BY1401" t="s">
        <v>117</v>
      </c>
      <c r="BZ1401" t="s">
        <v>6787</v>
      </c>
      <c r="CA1401" t="s">
        <v>6910</v>
      </c>
      <c r="CB1401">
        <v>25.04372978</v>
      </c>
      <c r="CC1401">
        <v>121.54293060000001</v>
      </c>
      <c r="CJ1401">
        <v>38817</v>
      </c>
      <c r="CK1401">
        <v>10784</v>
      </c>
      <c r="CL1401" t="s">
        <v>11778</v>
      </c>
      <c r="CM1401" t="s">
        <v>11779</v>
      </c>
      <c r="CN1401">
        <v>2</v>
      </c>
      <c r="CP1401">
        <v>0</v>
      </c>
      <c r="CQ1401">
        <v>121.5384705</v>
      </c>
      <c r="CR1401">
        <v>25.003411740000001</v>
      </c>
      <c r="CS1401" t="s">
        <v>12426</v>
      </c>
      <c r="CT1401" t="s">
        <v>12427</v>
      </c>
      <c r="CU1401" t="str">
        <f t="shared" si="129"/>
        <v>羅斯福</v>
      </c>
      <c r="CV1401" t="str">
        <f t="shared" si="130"/>
        <v>路五段</v>
      </c>
    </row>
    <row r="1402" spans="76:100" x14ac:dyDescent="0.25">
      <c r="BX1402" t="s">
        <v>6911</v>
      </c>
      <c r="BY1402" t="s">
        <v>117</v>
      </c>
      <c r="BZ1402" t="s">
        <v>6831</v>
      </c>
      <c r="CA1402" t="s">
        <v>6912</v>
      </c>
      <c r="CB1402">
        <v>25.073539</v>
      </c>
      <c r="CC1402">
        <v>121.599282</v>
      </c>
      <c r="CJ1402">
        <v>38818</v>
      </c>
      <c r="CK1402">
        <v>10784</v>
      </c>
      <c r="CL1402" t="s">
        <v>11774</v>
      </c>
      <c r="CM1402" t="s">
        <v>12428</v>
      </c>
      <c r="CN1402">
        <v>3</v>
      </c>
      <c r="CP1402">
        <v>0</v>
      </c>
      <c r="CQ1402">
        <v>121.5387951</v>
      </c>
      <c r="CR1402">
        <v>25.0018621</v>
      </c>
      <c r="CS1402" t="s">
        <v>12429</v>
      </c>
      <c r="CT1402" t="s">
        <v>12430</v>
      </c>
      <c r="CU1402" t="str">
        <f t="shared" si="129"/>
        <v>羅斯福</v>
      </c>
      <c r="CV1402" t="str">
        <f t="shared" si="130"/>
        <v>路五段</v>
      </c>
    </row>
    <row r="1403" spans="76:100" x14ac:dyDescent="0.25">
      <c r="BX1403" t="s">
        <v>6913</v>
      </c>
      <c r="BY1403" t="s">
        <v>117</v>
      </c>
      <c r="BZ1403" t="s">
        <v>6914</v>
      </c>
      <c r="CA1403" t="s">
        <v>6915</v>
      </c>
      <c r="CB1403">
        <v>25.067328</v>
      </c>
      <c r="CC1403">
        <v>121.59851399999999</v>
      </c>
      <c r="CJ1403">
        <v>38819</v>
      </c>
      <c r="CK1403">
        <v>10784</v>
      </c>
      <c r="CL1403" t="s">
        <v>11770</v>
      </c>
      <c r="CM1403" t="s">
        <v>11771</v>
      </c>
      <c r="CN1403">
        <v>4</v>
      </c>
      <c r="CP1403">
        <v>0</v>
      </c>
      <c r="CQ1403">
        <v>121.5398039</v>
      </c>
      <c r="CR1403">
        <v>24.99939586</v>
      </c>
      <c r="CS1403" t="s">
        <v>12431</v>
      </c>
      <c r="CT1403" t="s">
        <v>12432</v>
      </c>
      <c r="CU1403" t="str">
        <f t="shared" si="129"/>
        <v>羅斯福</v>
      </c>
      <c r="CV1403" t="str">
        <f t="shared" si="130"/>
        <v>路六段</v>
      </c>
    </row>
    <row r="1404" spans="76:100" x14ac:dyDescent="0.25">
      <c r="BX1404" t="s">
        <v>6916</v>
      </c>
      <c r="BY1404" t="s">
        <v>117</v>
      </c>
      <c r="BZ1404" t="s">
        <v>6755</v>
      </c>
      <c r="CA1404" t="s">
        <v>6917</v>
      </c>
      <c r="CB1404">
        <v>25.071229939999998</v>
      </c>
      <c r="CC1404">
        <v>121.58007050000001</v>
      </c>
      <c r="CJ1404">
        <v>38820</v>
      </c>
      <c r="CK1404">
        <v>10784</v>
      </c>
      <c r="CL1404" t="s">
        <v>12433</v>
      </c>
      <c r="CM1404" t="s">
        <v>12434</v>
      </c>
      <c r="CN1404">
        <v>5</v>
      </c>
      <c r="CO1404">
        <v>-1</v>
      </c>
      <c r="CP1404">
        <v>0</v>
      </c>
      <c r="CQ1404">
        <v>121.54098999999999</v>
      </c>
      <c r="CR1404">
        <v>24.995846</v>
      </c>
      <c r="CS1404" t="s">
        <v>12435</v>
      </c>
      <c r="CT1404" t="s">
        <v>12436</v>
      </c>
      <c r="CU1404" t="str">
        <f t="shared" si="129"/>
        <v>羅斯福</v>
      </c>
      <c r="CV1404" t="str">
        <f t="shared" si="130"/>
        <v>路6段</v>
      </c>
    </row>
    <row r="1405" spans="76:100" x14ac:dyDescent="0.25">
      <c r="BX1405" t="s">
        <v>6918</v>
      </c>
      <c r="BY1405" t="s">
        <v>117</v>
      </c>
      <c r="BZ1405" t="s">
        <v>6858</v>
      </c>
      <c r="CA1405" t="s">
        <v>6919</v>
      </c>
      <c r="CB1405">
        <v>25.083269120000001</v>
      </c>
      <c r="CC1405">
        <v>121.6018524</v>
      </c>
      <c r="CJ1405">
        <v>38821</v>
      </c>
      <c r="CK1405">
        <v>10784</v>
      </c>
      <c r="CL1405" t="s">
        <v>11766</v>
      </c>
      <c r="CM1405" t="s">
        <v>11767</v>
      </c>
      <c r="CN1405">
        <v>6</v>
      </c>
      <c r="CP1405">
        <v>0</v>
      </c>
      <c r="CQ1405">
        <v>121.54059100000001</v>
      </c>
      <c r="CR1405">
        <v>24.992819999999998</v>
      </c>
      <c r="CS1405" t="s">
        <v>12437</v>
      </c>
      <c r="CT1405" t="s">
        <v>12438</v>
      </c>
      <c r="CU1405" t="str">
        <f t="shared" si="129"/>
        <v>臺北市</v>
      </c>
      <c r="CV1405" t="str">
        <f t="shared" si="130"/>
        <v>文山區</v>
      </c>
    </row>
    <row r="1406" spans="76:100" x14ac:dyDescent="0.25">
      <c r="BX1406" t="s">
        <v>6920</v>
      </c>
      <c r="BY1406" t="s">
        <v>117</v>
      </c>
      <c r="BZ1406" t="s">
        <v>6787</v>
      </c>
      <c r="CA1406" t="s">
        <v>6921</v>
      </c>
      <c r="CB1406">
        <v>25.057699199999998</v>
      </c>
      <c r="CC1406">
        <v>121.5836716</v>
      </c>
      <c r="CJ1406">
        <v>38822</v>
      </c>
      <c r="CK1406">
        <v>10784</v>
      </c>
      <c r="CL1406" t="s">
        <v>11762</v>
      </c>
      <c r="CM1406" t="s">
        <v>11763</v>
      </c>
      <c r="CN1406">
        <v>7</v>
      </c>
      <c r="CP1406">
        <v>0</v>
      </c>
      <c r="CQ1406">
        <v>121.53977</v>
      </c>
      <c r="CR1406">
        <v>24.99098</v>
      </c>
      <c r="CS1406" t="s">
        <v>12439</v>
      </c>
      <c r="CT1406" t="s">
        <v>12440</v>
      </c>
      <c r="CU1406" t="str">
        <f t="shared" si="129"/>
        <v>羅斯福</v>
      </c>
      <c r="CV1406" t="str">
        <f t="shared" si="130"/>
        <v>路六段</v>
      </c>
    </row>
    <row r="1407" spans="76:100" x14ac:dyDescent="0.25">
      <c r="BX1407" t="s">
        <v>6922</v>
      </c>
      <c r="BY1407" t="s">
        <v>117</v>
      </c>
      <c r="BZ1407" t="s">
        <v>6747</v>
      </c>
      <c r="CA1407" t="s">
        <v>6923</v>
      </c>
      <c r="CB1407">
        <v>25.078590389999999</v>
      </c>
      <c r="CC1407">
        <v>121.5842133</v>
      </c>
      <c r="CJ1407">
        <v>38823</v>
      </c>
      <c r="CK1407">
        <v>10784</v>
      </c>
      <c r="CL1407" t="s">
        <v>11758</v>
      </c>
      <c r="CM1407" t="s">
        <v>11759</v>
      </c>
      <c r="CN1407">
        <v>8</v>
      </c>
      <c r="CP1407">
        <v>0</v>
      </c>
      <c r="CQ1407">
        <v>121.5411399</v>
      </c>
      <c r="CR1407">
        <v>24.983352279999998</v>
      </c>
      <c r="CS1407" t="s">
        <v>12441</v>
      </c>
      <c r="CT1407" t="s">
        <v>12442</v>
      </c>
      <c r="CU1407" t="str">
        <f t="shared" si="129"/>
        <v>北新路</v>
      </c>
      <c r="CV1407" t="str">
        <f t="shared" si="130"/>
        <v>三段1</v>
      </c>
    </row>
    <row r="1408" spans="76:100" x14ac:dyDescent="0.25">
      <c r="BX1408" t="s">
        <v>6924</v>
      </c>
      <c r="BY1408" t="s">
        <v>117</v>
      </c>
      <c r="BZ1408" t="s">
        <v>6736</v>
      </c>
      <c r="CA1408" t="s">
        <v>6925</v>
      </c>
      <c r="CB1408">
        <v>25.063119889999999</v>
      </c>
      <c r="CC1408">
        <v>121.5932083</v>
      </c>
      <c r="CJ1408">
        <v>38824</v>
      </c>
      <c r="CK1408">
        <v>10784</v>
      </c>
      <c r="CL1408" t="s">
        <v>9305</v>
      </c>
      <c r="CM1408" t="s">
        <v>9306</v>
      </c>
      <c r="CN1408">
        <v>9</v>
      </c>
      <c r="CP1408">
        <v>0</v>
      </c>
      <c r="CQ1408">
        <v>121.53970200000001</v>
      </c>
      <c r="CR1408">
        <v>24.982990999999998</v>
      </c>
      <c r="CS1408" t="s">
        <v>12443</v>
      </c>
      <c r="CT1408" t="s">
        <v>12444</v>
      </c>
      <c r="CU1408" t="str">
        <f t="shared" si="129"/>
        <v>民權路</v>
      </c>
      <c r="CV1408" t="str">
        <f t="shared" si="130"/>
        <v>46號</v>
      </c>
    </row>
    <row r="1409" spans="76:100" x14ac:dyDescent="0.25">
      <c r="BX1409" t="s">
        <v>6926</v>
      </c>
      <c r="BY1409" t="s">
        <v>117</v>
      </c>
      <c r="BZ1409" t="s">
        <v>6927</v>
      </c>
      <c r="CA1409" t="s">
        <v>6928</v>
      </c>
      <c r="CB1409">
        <v>25.074909210000001</v>
      </c>
      <c r="CC1409">
        <v>121.6206131</v>
      </c>
      <c r="CJ1409">
        <v>38827</v>
      </c>
      <c r="CK1409">
        <v>10784</v>
      </c>
      <c r="CL1409" t="s">
        <v>10393</v>
      </c>
      <c r="CM1409" t="s">
        <v>10394</v>
      </c>
      <c r="CN1409">
        <v>13</v>
      </c>
      <c r="CO1409">
        <v>-1</v>
      </c>
      <c r="CP1409">
        <v>0</v>
      </c>
      <c r="CQ1409">
        <v>121.533849</v>
      </c>
      <c r="CR1409">
        <v>24.979589000000001</v>
      </c>
      <c r="CS1409" t="s">
        <v>12445</v>
      </c>
      <c r="CT1409" t="s">
        <v>12446</v>
      </c>
      <c r="CU1409" t="str">
        <f t="shared" si="129"/>
        <v>中正路</v>
      </c>
      <c r="CV1409" t="str">
        <f t="shared" si="130"/>
        <v>417</v>
      </c>
    </row>
    <row r="1410" spans="76:100" x14ac:dyDescent="0.25">
      <c r="BX1410" t="s">
        <v>6929</v>
      </c>
      <c r="BY1410" t="s">
        <v>117</v>
      </c>
      <c r="BZ1410" t="s">
        <v>6844</v>
      </c>
      <c r="CA1410" t="s">
        <v>6930</v>
      </c>
      <c r="CB1410">
        <v>25.085449220000001</v>
      </c>
      <c r="CC1410">
        <v>121.5742874</v>
      </c>
      <c r="CJ1410">
        <v>38828</v>
      </c>
      <c r="CK1410">
        <v>10784</v>
      </c>
      <c r="CL1410" t="s">
        <v>9279</v>
      </c>
      <c r="CM1410" t="s">
        <v>9280</v>
      </c>
      <c r="CN1410">
        <v>14</v>
      </c>
      <c r="CP1410">
        <v>0</v>
      </c>
      <c r="CQ1410">
        <v>121.532675</v>
      </c>
      <c r="CR1410">
        <v>24.977492000000002</v>
      </c>
      <c r="CS1410" t="s">
        <v>12447</v>
      </c>
      <c r="CT1410" t="s">
        <v>12448</v>
      </c>
      <c r="CU1410" t="str">
        <f t="shared" si="129"/>
        <v>中央路</v>
      </c>
      <c r="CV1410" t="str">
        <f t="shared" si="130"/>
        <v>57號</v>
      </c>
    </row>
    <row r="1411" spans="76:100" x14ac:dyDescent="0.25">
      <c r="BX1411" t="s">
        <v>6931</v>
      </c>
      <c r="BY1411" t="s">
        <v>117</v>
      </c>
      <c r="BZ1411" t="s">
        <v>5161</v>
      </c>
      <c r="CA1411" t="s">
        <v>6932</v>
      </c>
      <c r="CB1411">
        <v>25.06893921</v>
      </c>
      <c r="CC1411">
        <v>121.59089659999999</v>
      </c>
      <c r="CJ1411">
        <v>38829</v>
      </c>
      <c r="CK1411">
        <v>10784</v>
      </c>
      <c r="CL1411" t="s">
        <v>12268</v>
      </c>
      <c r="CM1411" t="s">
        <v>12449</v>
      </c>
      <c r="CN1411">
        <v>15</v>
      </c>
      <c r="CO1411">
        <v>-1</v>
      </c>
      <c r="CP1411">
        <v>0</v>
      </c>
      <c r="CQ1411">
        <v>121.53139299999999</v>
      </c>
      <c r="CR1411">
        <v>24.975484000000002</v>
      </c>
      <c r="CS1411" t="s">
        <v>12450</v>
      </c>
      <c r="CT1411" t="s">
        <v>12451</v>
      </c>
      <c r="CU1411" t="str">
        <f t="shared" ref="CU1411:CU1474" si="131">MID(CS1411,1,3)</f>
        <v>(向南</v>
      </c>
      <c r="CV1411" t="str">
        <f t="shared" ref="CV1411:CV1474" si="132">MID(CS1411,4,3)</f>
        <v>)</v>
      </c>
    </row>
    <row r="1412" spans="76:100" x14ac:dyDescent="0.25">
      <c r="BX1412" t="s">
        <v>6933</v>
      </c>
      <c r="BY1412" t="s">
        <v>117</v>
      </c>
      <c r="BZ1412" t="s">
        <v>6882</v>
      </c>
      <c r="CA1412" t="s">
        <v>6934</v>
      </c>
      <c r="CB1412">
        <v>25.076410289999998</v>
      </c>
      <c r="CC1412">
        <v>121.58679960000001</v>
      </c>
      <c r="CJ1412">
        <v>38830</v>
      </c>
      <c r="CK1412">
        <v>10784</v>
      </c>
      <c r="CL1412" t="s">
        <v>12452</v>
      </c>
      <c r="CM1412" t="s">
        <v>11236</v>
      </c>
      <c r="CN1412">
        <v>16</v>
      </c>
      <c r="CO1412">
        <v>-1</v>
      </c>
      <c r="CP1412">
        <v>0</v>
      </c>
      <c r="CQ1412">
        <v>121.52988000000001</v>
      </c>
      <c r="CR1412">
        <v>24.97344</v>
      </c>
      <c r="CS1412" t="s">
        <v>12453</v>
      </c>
      <c r="CT1412" t="s">
        <v>12454</v>
      </c>
      <c r="CU1412" t="str">
        <f t="shared" si="131"/>
        <v>新北市</v>
      </c>
      <c r="CV1412" t="str">
        <f t="shared" si="132"/>
        <v>新店區</v>
      </c>
    </row>
    <row r="1413" spans="76:100" x14ac:dyDescent="0.25">
      <c r="BX1413" t="s">
        <v>6935</v>
      </c>
      <c r="BY1413" t="s">
        <v>117</v>
      </c>
      <c r="BZ1413" t="s">
        <v>6826</v>
      </c>
      <c r="CA1413" t="s">
        <v>6936</v>
      </c>
      <c r="CB1413">
        <v>25.057010649999999</v>
      </c>
      <c r="CC1413">
        <v>121.5816803</v>
      </c>
      <c r="CJ1413">
        <v>38831</v>
      </c>
      <c r="CK1413">
        <v>10784</v>
      </c>
      <c r="CL1413" t="s">
        <v>12455</v>
      </c>
      <c r="CM1413" t="s">
        <v>12456</v>
      </c>
      <c r="CN1413">
        <v>19</v>
      </c>
      <c r="CP1413">
        <v>1</v>
      </c>
      <c r="CQ1413">
        <v>121.52347399999999</v>
      </c>
      <c r="CR1413">
        <v>24.979175999999999</v>
      </c>
      <c r="CS1413" t="s">
        <v>12457</v>
      </c>
      <c r="CT1413" t="s">
        <v>12458</v>
      </c>
      <c r="CU1413" t="str">
        <f t="shared" si="131"/>
        <v>溪園路</v>
      </c>
      <c r="CV1413" t="str">
        <f t="shared" si="132"/>
        <v>383</v>
      </c>
    </row>
    <row r="1414" spans="76:100" x14ac:dyDescent="0.25">
      <c r="BX1414" t="s">
        <v>6937</v>
      </c>
      <c r="BY1414" t="s">
        <v>117</v>
      </c>
      <c r="BZ1414" t="s">
        <v>6831</v>
      </c>
      <c r="CA1414" t="s">
        <v>6938</v>
      </c>
      <c r="CB1414">
        <v>25.073374000000001</v>
      </c>
      <c r="CC1414">
        <v>121.600509</v>
      </c>
      <c r="CJ1414">
        <v>38832</v>
      </c>
      <c r="CK1414">
        <v>10784</v>
      </c>
      <c r="CL1414" t="s">
        <v>12459</v>
      </c>
      <c r="CM1414" t="s">
        <v>12460</v>
      </c>
      <c r="CN1414">
        <v>21</v>
      </c>
      <c r="CP1414">
        <v>1</v>
      </c>
      <c r="CQ1414">
        <v>121.52358</v>
      </c>
      <c r="CR1414">
        <v>24.981809999999999</v>
      </c>
      <c r="CS1414" t="s">
        <v>12461</v>
      </c>
      <c r="CT1414" t="s">
        <v>12462</v>
      </c>
      <c r="CU1414" t="str">
        <f t="shared" si="131"/>
        <v>溪園路</v>
      </c>
      <c r="CV1414" t="str">
        <f t="shared" si="132"/>
        <v>251</v>
      </c>
    </row>
    <row r="1415" spans="76:100" x14ac:dyDescent="0.25">
      <c r="BX1415" t="s">
        <v>6939</v>
      </c>
      <c r="BY1415" t="s">
        <v>117</v>
      </c>
      <c r="BZ1415" t="s">
        <v>6766</v>
      </c>
      <c r="CA1415" t="s">
        <v>6940</v>
      </c>
      <c r="CB1415">
        <v>25.08272934</v>
      </c>
      <c r="CC1415">
        <v>121.5663071</v>
      </c>
      <c r="CJ1415">
        <v>37644</v>
      </c>
      <c r="CK1415">
        <v>10511</v>
      </c>
      <c r="CL1415" t="s">
        <v>10894</v>
      </c>
      <c r="CM1415" t="s">
        <v>12463</v>
      </c>
      <c r="CN1415">
        <v>92</v>
      </c>
      <c r="CP1415">
        <v>1</v>
      </c>
      <c r="CQ1415">
        <v>121.42625</v>
      </c>
      <c r="CR1415">
        <v>25.017240000000001</v>
      </c>
      <c r="CS1415" t="s">
        <v>12464</v>
      </c>
      <c r="CT1415" t="s">
        <v>12465</v>
      </c>
      <c r="CU1415" t="str">
        <f t="shared" si="131"/>
        <v>民安西</v>
      </c>
      <c r="CV1415" t="str">
        <f t="shared" si="132"/>
        <v>路13</v>
      </c>
    </row>
    <row r="1416" spans="76:100" x14ac:dyDescent="0.25">
      <c r="BX1416" t="s">
        <v>6941</v>
      </c>
      <c r="BY1416" t="s">
        <v>117</v>
      </c>
      <c r="BZ1416" t="s">
        <v>6747</v>
      </c>
      <c r="CA1416" t="s">
        <v>6942</v>
      </c>
      <c r="CB1416">
        <v>25.08029938</v>
      </c>
      <c r="CC1416">
        <v>121.5781174</v>
      </c>
      <c r="CJ1416">
        <v>36557</v>
      </c>
      <c r="CK1416">
        <v>10453</v>
      </c>
      <c r="CL1416" t="s">
        <v>12466</v>
      </c>
      <c r="CM1416" t="s">
        <v>12467</v>
      </c>
      <c r="CN1416">
        <v>12</v>
      </c>
      <c r="CO1416">
        <v>-1</v>
      </c>
      <c r="CP1416">
        <v>0</v>
      </c>
      <c r="CQ1416">
        <v>121.46351199999999</v>
      </c>
      <c r="CR1416">
        <v>25.074106</v>
      </c>
      <c r="CS1416" t="s">
        <v>12468</v>
      </c>
      <c r="CT1416" t="s">
        <v>12469</v>
      </c>
      <c r="CU1416" t="str">
        <f t="shared" si="131"/>
        <v>中興路</v>
      </c>
      <c r="CV1416" t="str">
        <f t="shared" si="132"/>
        <v>一段2</v>
      </c>
    </row>
    <row r="1417" spans="76:100" x14ac:dyDescent="0.25">
      <c r="BX1417" t="s">
        <v>6943</v>
      </c>
      <c r="BY1417" t="s">
        <v>117</v>
      </c>
      <c r="BZ1417" t="s">
        <v>5161</v>
      </c>
      <c r="CA1417" t="s">
        <v>6944</v>
      </c>
      <c r="CB1417">
        <v>25.06893921</v>
      </c>
      <c r="CC1417">
        <v>121.59089659999999</v>
      </c>
      <c r="CJ1417">
        <v>36558</v>
      </c>
      <c r="CK1417">
        <v>10453</v>
      </c>
      <c r="CL1417" t="s">
        <v>11821</v>
      </c>
      <c r="CM1417" t="s">
        <v>11822</v>
      </c>
      <c r="CN1417">
        <v>13</v>
      </c>
      <c r="CP1417">
        <v>0</v>
      </c>
      <c r="CQ1417">
        <v>121.464826</v>
      </c>
      <c r="CR1417">
        <v>25.073654999999999</v>
      </c>
      <c r="CS1417" t="s">
        <v>12470</v>
      </c>
      <c r="CT1417" t="s">
        <v>12471</v>
      </c>
      <c r="CU1417" t="str">
        <f t="shared" si="131"/>
        <v>中興路</v>
      </c>
      <c r="CV1417" t="str">
        <f t="shared" si="132"/>
        <v>一段1</v>
      </c>
    </row>
    <row r="1418" spans="76:100" x14ac:dyDescent="0.25">
      <c r="BX1418" t="s">
        <v>4059</v>
      </c>
      <c r="BY1418" t="s">
        <v>117</v>
      </c>
      <c r="BZ1418" t="s">
        <v>6945</v>
      </c>
      <c r="CA1418" t="s">
        <v>6946</v>
      </c>
      <c r="CB1418">
        <v>25.067979810000001</v>
      </c>
      <c r="CC1418">
        <v>121.512001</v>
      </c>
      <c r="CJ1418">
        <v>36559</v>
      </c>
      <c r="CK1418">
        <v>10453</v>
      </c>
      <c r="CL1418" t="s">
        <v>12472</v>
      </c>
      <c r="CM1418" t="s">
        <v>12473</v>
      </c>
      <c r="CN1418">
        <v>14</v>
      </c>
      <c r="CP1418">
        <v>0</v>
      </c>
      <c r="CQ1418">
        <v>121.468721</v>
      </c>
      <c r="CR1418">
        <v>25.07235</v>
      </c>
      <c r="CS1418" t="s">
        <v>12474</v>
      </c>
      <c r="CT1418" t="s">
        <v>12475</v>
      </c>
      <c r="CU1418" t="str">
        <f t="shared" si="131"/>
        <v>中興路</v>
      </c>
      <c r="CV1418" t="str">
        <f t="shared" si="132"/>
        <v>一段2</v>
      </c>
    </row>
    <row r="1419" spans="76:100" x14ac:dyDescent="0.25">
      <c r="BX1419" t="s">
        <v>6947</v>
      </c>
      <c r="BY1419" t="s">
        <v>117</v>
      </c>
      <c r="BZ1419" t="s">
        <v>4098</v>
      </c>
      <c r="CA1419" t="s">
        <v>6948</v>
      </c>
      <c r="CB1419">
        <v>25.058660509999999</v>
      </c>
      <c r="CC1419">
        <v>121.5103684</v>
      </c>
      <c r="CJ1419">
        <v>36561</v>
      </c>
      <c r="CK1419">
        <v>10453</v>
      </c>
      <c r="CL1419" t="s">
        <v>11814</v>
      </c>
      <c r="CM1419" t="s">
        <v>11815</v>
      </c>
      <c r="CN1419">
        <v>16</v>
      </c>
      <c r="CP1419">
        <v>0</v>
      </c>
      <c r="CQ1419">
        <v>121.473752</v>
      </c>
      <c r="CR1419">
        <v>25.071403</v>
      </c>
      <c r="CS1419" t="s">
        <v>12476</v>
      </c>
      <c r="CT1419" t="s">
        <v>12477</v>
      </c>
      <c r="CU1419" t="str">
        <f t="shared" si="131"/>
        <v>中正北</v>
      </c>
      <c r="CV1419" t="str">
        <f t="shared" si="132"/>
        <v>路45</v>
      </c>
    </row>
    <row r="1420" spans="76:100" x14ac:dyDescent="0.25">
      <c r="BX1420" t="s">
        <v>6949</v>
      </c>
      <c r="BY1420" t="s">
        <v>117</v>
      </c>
      <c r="BZ1420" t="s">
        <v>6950</v>
      </c>
      <c r="CA1420" t="s">
        <v>6951</v>
      </c>
      <c r="CB1420">
        <v>25.07024002</v>
      </c>
      <c r="CC1420">
        <v>121.5155792</v>
      </c>
      <c r="CJ1420">
        <v>36563</v>
      </c>
      <c r="CK1420">
        <v>10453</v>
      </c>
      <c r="CL1420" t="s">
        <v>12478</v>
      </c>
      <c r="CM1420" t="s">
        <v>12479</v>
      </c>
      <c r="CN1420">
        <v>18</v>
      </c>
      <c r="CP1420">
        <v>0</v>
      </c>
      <c r="CQ1420">
        <v>121.479562</v>
      </c>
      <c r="CR1420">
        <v>25.067701</v>
      </c>
      <c r="CS1420" t="s">
        <v>12480</v>
      </c>
      <c r="CT1420" t="s">
        <v>12481</v>
      </c>
      <c r="CU1420" t="str">
        <f t="shared" si="131"/>
        <v>三民街</v>
      </c>
      <c r="CV1420" t="str">
        <f t="shared" si="132"/>
        <v>285</v>
      </c>
    </row>
    <row r="1421" spans="76:100" x14ac:dyDescent="0.25">
      <c r="BX1421" t="s">
        <v>6952</v>
      </c>
      <c r="BY1421" t="s">
        <v>117</v>
      </c>
      <c r="BZ1421" t="s">
        <v>6953</v>
      </c>
      <c r="CA1421" t="s">
        <v>6954</v>
      </c>
      <c r="CB1421">
        <v>25.049930570000001</v>
      </c>
      <c r="CC1421">
        <v>121.5076523</v>
      </c>
      <c r="CJ1421">
        <v>36564</v>
      </c>
      <c r="CK1421">
        <v>10453</v>
      </c>
      <c r="CL1421" t="s">
        <v>12482</v>
      </c>
      <c r="CM1421" t="s">
        <v>12483</v>
      </c>
      <c r="CN1421">
        <v>19</v>
      </c>
      <c r="CP1421">
        <v>0</v>
      </c>
      <c r="CQ1421">
        <v>121.4817299</v>
      </c>
      <c r="CR1421">
        <v>25.065804419999999</v>
      </c>
      <c r="CS1421" t="s">
        <v>12484</v>
      </c>
      <c r="CT1421" t="s">
        <v>12485</v>
      </c>
      <c r="CU1421" t="str">
        <f t="shared" si="131"/>
        <v>三民街</v>
      </c>
      <c r="CV1421" t="str">
        <f t="shared" si="132"/>
        <v>162</v>
      </c>
    </row>
    <row r="1422" spans="76:100" x14ac:dyDescent="0.25">
      <c r="BX1422" t="s">
        <v>6955</v>
      </c>
      <c r="BY1422" t="s">
        <v>117</v>
      </c>
      <c r="BZ1422" t="s">
        <v>6950</v>
      </c>
      <c r="CA1422" t="s">
        <v>6956</v>
      </c>
      <c r="CB1422">
        <v>25.071189879999999</v>
      </c>
      <c r="CC1422">
        <v>121.5176926</v>
      </c>
      <c r="CJ1422">
        <v>36565</v>
      </c>
      <c r="CK1422">
        <v>10453</v>
      </c>
      <c r="CL1422" t="s">
        <v>12486</v>
      </c>
      <c r="CM1422" t="s">
        <v>12487</v>
      </c>
      <c r="CN1422">
        <v>20</v>
      </c>
      <c r="CP1422">
        <v>0</v>
      </c>
      <c r="CQ1422">
        <v>121.485128</v>
      </c>
      <c r="CR1422">
        <v>25.06332591</v>
      </c>
      <c r="CS1422" t="s">
        <v>12488</v>
      </c>
      <c r="CT1422" t="s">
        <v>12489</v>
      </c>
      <c r="CU1422" t="str">
        <f t="shared" si="131"/>
        <v>三民街</v>
      </c>
      <c r="CV1422" t="str">
        <f t="shared" si="132"/>
        <v>110</v>
      </c>
    </row>
    <row r="1423" spans="76:100" x14ac:dyDescent="0.25">
      <c r="BX1423" t="s">
        <v>6957</v>
      </c>
      <c r="BY1423" t="s">
        <v>117</v>
      </c>
      <c r="BZ1423" t="s">
        <v>4098</v>
      </c>
      <c r="CA1423" t="s">
        <v>6958</v>
      </c>
      <c r="CB1423">
        <v>25.057880399999998</v>
      </c>
      <c r="CC1423">
        <v>121.5086136</v>
      </c>
      <c r="CJ1423">
        <v>36566</v>
      </c>
      <c r="CK1423">
        <v>10453</v>
      </c>
      <c r="CL1423" t="s">
        <v>12490</v>
      </c>
      <c r="CM1423" t="s">
        <v>12491</v>
      </c>
      <c r="CN1423">
        <v>21</v>
      </c>
      <c r="CP1423">
        <v>0</v>
      </c>
      <c r="CQ1423">
        <v>121.486632</v>
      </c>
      <c r="CR1423">
        <v>25.060305060000001</v>
      </c>
      <c r="CS1423" t="s">
        <v>12492</v>
      </c>
      <c r="CT1423" t="s">
        <v>12493</v>
      </c>
      <c r="CU1423" t="str">
        <f t="shared" si="131"/>
        <v>重陽路</v>
      </c>
      <c r="CV1423" t="str">
        <f t="shared" si="132"/>
        <v>一段1</v>
      </c>
    </row>
    <row r="1424" spans="76:100" x14ac:dyDescent="0.25">
      <c r="BX1424" t="s">
        <v>6959</v>
      </c>
      <c r="BY1424" t="s">
        <v>117</v>
      </c>
      <c r="BZ1424" t="s">
        <v>3737</v>
      </c>
      <c r="CA1424" t="s">
        <v>6960</v>
      </c>
      <c r="CB1424">
        <v>25.074846000000001</v>
      </c>
      <c r="CC1424">
        <v>121.51559399999999</v>
      </c>
      <c r="CJ1424">
        <v>36567</v>
      </c>
      <c r="CK1424">
        <v>10453</v>
      </c>
      <c r="CL1424" t="s">
        <v>12494</v>
      </c>
      <c r="CM1424" t="s">
        <v>12495</v>
      </c>
      <c r="CN1424">
        <v>22</v>
      </c>
      <c r="CP1424">
        <v>0</v>
      </c>
      <c r="CQ1424">
        <v>121.4865161</v>
      </c>
      <c r="CR1424">
        <v>25.058009670000001</v>
      </c>
      <c r="CS1424" t="s">
        <v>12496</v>
      </c>
      <c r="CT1424" t="s">
        <v>12497</v>
      </c>
      <c r="CU1424" t="str">
        <f t="shared" si="131"/>
        <v>重陽路</v>
      </c>
      <c r="CV1424" t="str">
        <f t="shared" si="132"/>
        <v>一段6</v>
      </c>
    </row>
    <row r="1425" spans="76:100" x14ac:dyDescent="0.25">
      <c r="BX1425" t="s">
        <v>5524</v>
      </c>
      <c r="BY1425" t="s">
        <v>117</v>
      </c>
      <c r="BZ1425" t="s">
        <v>6961</v>
      </c>
      <c r="CA1425" t="s">
        <v>6962</v>
      </c>
      <c r="CB1425">
        <v>25.054090500000001</v>
      </c>
      <c r="CC1425">
        <v>121.51822660000001</v>
      </c>
      <c r="CJ1425">
        <v>36570</v>
      </c>
      <c r="CK1425">
        <v>10453</v>
      </c>
      <c r="CL1425" t="s">
        <v>8590</v>
      </c>
      <c r="CM1425" t="s">
        <v>8591</v>
      </c>
      <c r="CN1425">
        <v>25</v>
      </c>
      <c r="CO1425">
        <v>-1</v>
      </c>
      <c r="CP1425">
        <v>0</v>
      </c>
      <c r="CQ1425">
        <v>121.502346</v>
      </c>
      <c r="CR1425">
        <v>25.042608000000001</v>
      </c>
      <c r="CS1425" t="s">
        <v>12498</v>
      </c>
      <c r="CT1425" t="s">
        <v>12499</v>
      </c>
      <c r="CU1425" t="str">
        <f t="shared" si="131"/>
        <v>台北市</v>
      </c>
      <c r="CV1425" t="str">
        <f t="shared" si="132"/>
        <v>萬華區</v>
      </c>
    </row>
    <row r="1426" spans="76:100" x14ac:dyDescent="0.25">
      <c r="BX1426" t="s">
        <v>6963</v>
      </c>
      <c r="BY1426" t="s">
        <v>117</v>
      </c>
      <c r="BZ1426" t="s">
        <v>6964</v>
      </c>
      <c r="CA1426" t="s">
        <v>6965</v>
      </c>
      <c r="CB1426">
        <v>25.07110977</v>
      </c>
      <c r="CC1426">
        <v>121.5120087</v>
      </c>
      <c r="CJ1426">
        <v>36571</v>
      </c>
      <c r="CK1426">
        <v>10453</v>
      </c>
      <c r="CL1426" t="s">
        <v>12500</v>
      </c>
      <c r="CM1426" t="s">
        <v>12501</v>
      </c>
      <c r="CN1426">
        <v>26</v>
      </c>
      <c r="CP1426">
        <v>0</v>
      </c>
      <c r="CQ1426">
        <v>121.50367</v>
      </c>
      <c r="CR1426">
        <v>25.041536000000001</v>
      </c>
      <c r="CS1426" t="s">
        <v>12502</v>
      </c>
      <c r="CT1426" t="s">
        <v>12503</v>
      </c>
      <c r="CU1426" t="str">
        <f t="shared" si="131"/>
        <v>內江街</v>
      </c>
      <c r="CV1426" t="str">
        <f t="shared" si="132"/>
        <v>100</v>
      </c>
    </row>
    <row r="1427" spans="76:100" x14ac:dyDescent="0.25">
      <c r="BX1427" t="s">
        <v>6966</v>
      </c>
      <c r="BY1427" t="s">
        <v>117</v>
      </c>
      <c r="BZ1427" t="s">
        <v>6967</v>
      </c>
      <c r="CA1427" t="s">
        <v>6968</v>
      </c>
      <c r="CB1427">
        <v>25.066222</v>
      </c>
      <c r="CC1427">
        <v>121.510025</v>
      </c>
      <c r="CJ1427">
        <v>36572</v>
      </c>
      <c r="CK1427">
        <v>10453</v>
      </c>
      <c r="CL1427" t="s">
        <v>12504</v>
      </c>
      <c r="CM1427" t="s">
        <v>12505</v>
      </c>
      <c r="CN1427">
        <v>27</v>
      </c>
      <c r="CP1427">
        <v>0</v>
      </c>
      <c r="CQ1427">
        <v>121.50513239999999</v>
      </c>
      <c r="CR1427">
        <v>25.04153818</v>
      </c>
      <c r="CS1427" t="s">
        <v>12506</v>
      </c>
      <c r="CT1427" t="s">
        <v>12507</v>
      </c>
      <c r="CU1427" t="str">
        <f t="shared" si="131"/>
        <v>內江街</v>
      </c>
      <c r="CV1427" t="str">
        <f t="shared" si="132"/>
        <v>62號</v>
      </c>
    </row>
    <row r="1428" spans="76:100" x14ac:dyDescent="0.25">
      <c r="BX1428" t="s">
        <v>6969</v>
      </c>
      <c r="BY1428" t="s">
        <v>117</v>
      </c>
      <c r="BZ1428" t="s">
        <v>6970</v>
      </c>
      <c r="CA1428" t="s">
        <v>6971</v>
      </c>
      <c r="CB1428">
        <v>25.06535912</v>
      </c>
      <c r="CC1428">
        <v>121.5127411</v>
      </c>
      <c r="CJ1428">
        <v>36573</v>
      </c>
      <c r="CK1428">
        <v>10453</v>
      </c>
      <c r="CL1428" t="s">
        <v>12508</v>
      </c>
      <c r="CM1428" t="s">
        <v>12509</v>
      </c>
      <c r="CN1428">
        <v>28</v>
      </c>
      <c r="CP1428">
        <v>0</v>
      </c>
      <c r="CQ1428">
        <v>121.507436</v>
      </c>
      <c r="CR1428">
        <v>25.042020650000001</v>
      </c>
      <c r="CS1428" t="s">
        <v>12510</v>
      </c>
      <c r="CT1428" t="s">
        <v>12511</v>
      </c>
      <c r="CU1428" t="str">
        <f t="shared" si="131"/>
        <v>漢中街</v>
      </c>
      <c r="CV1428" t="str">
        <f t="shared" si="132"/>
        <v>137</v>
      </c>
    </row>
    <row r="1429" spans="76:100" x14ac:dyDescent="0.25">
      <c r="BX1429" t="s">
        <v>5547</v>
      </c>
      <c r="BY1429" t="s">
        <v>117</v>
      </c>
      <c r="BZ1429" t="s">
        <v>6972</v>
      </c>
      <c r="CA1429" t="s">
        <v>6973</v>
      </c>
      <c r="CB1429">
        <v>25.055949999999999</v>
      </c>
      <c r="CC1429">
        <v>121.51313</v>
      </c>
      <c r="CJ1429">
        <v>37634</v>
      </c>
      <c r="CK1429">
        <v>10511</v>
      </c>
      <c r="CL1429" t="s">
        <v>10850</v>
      </c>
      <c r="CM1429" t="s">
        <v>10851</v>
      </c>
      <c r="CN1429">
        <v>82</v>
      </c>
      <c r="CP1429">
        <v>1</v>
      </c>
      <c r="CQ1429">
        <v>121.43478210000001</v>
      </c>
      <c r="CR1429">
        <v>25.03275227</v>
      </c>
      <c r="CS1429" t="s">
        <v>12512</v>
      </c>
      <c r="CT1429" t="s">
        <v>12513</v>
      </c>
      <c r="CU1429" t="str">
        <f t="shared" si="131"/>
        <v>中正路</v>
      </c>
      <c r="CV1429" t="str">
        <f t="shared" si="132"/>
        <v>516</v>
      </c>
    </row>
    <row r="1430" spans="76:100" x14ac:dyDescent="0.25">
      <c r="BX1430" t="s">
        <v>6974</v>
      </c>
      <c r="BY1430" t="s">
        <v>117</v>
      </c>
      <c r="BZ1430" t="s">
        <v>6953</v>
      </c>
      <c r="CA1430" t="s">
        <v>6975</v>
      </c>
      <c r="CB1430">
        <v>25.050720219999999</v>
      </c>
      <c r="CC1430">
        <v>121.5108032</v>
      </c>
      <c r="CJ1430">
        <v>37636</v>
      </c>
      <c r="CK1430">
        <v>10511</v>
      </c>
      <c r="CL1430" t="s">
        <v>12514</v>
      </c>
      <c r="CM1430" t="s">
        <v>12515</v>
      </c>
      <c r="CN1430">
        <v>84</v>
      </c>
      <c r="CO1430">
        <v>-1</v>
      </c>
      <c r="CP1430">
        <v>1</v>
      </c>
      <c r="CQ1430">
        <v>121.4262926</v>
      </c>
      <c r="CR1430">
        <v>25.028689</v>
      </c>
      <c r="CS1430" t="s">
        <v>12516</v>
      </c>
      <c r="CT1430" t="s">
        <v>12517</v>
      </c>
      <c r="CU1430" t="str">
        <f t="shared" si="131"/>
        <v>新北市</v>
      </c>
      <c r="CV1430" t="str">
        <f t="shared" si="132"/>
        <v>新莊區</v>
      </c>
    </row>
    <row r="1431" spans="76:100" x14ac:dyDescent="0.25">
      <c r="BX1431" t="s">
        <v>6976</v>
      </c>
      <c r="BY1431" t="s">
        <v>117</v>
      </c>
      <c r="BZ1431" t="s">
        <v>6977</v>
      </c>
      <c r="CA1431" t="s">
        <v>6978</v>
      </c>
      <c r="CB1431">
        <v>25.059709550000001</v>
      </c>
      <c r="CC1431">
        <v>121.516777</v>
      </c>
      <c r="CJ1431">
        <v>37637</v>
      </c>
      <c r="CK1431">
        <v>10511</v>
      </c>
      <c r="CL1431" t="s">
        <v>11587</v>
      </c>
      <c r="CM1431" t="s">
        <v>11588</v>
      </c>
      <c r="CN1431">
        <v>85</v>
      </c>
      <c r="CP1431">
        <v>1</v>
      </c>
      <c r="CQ1431">
        <v>121.42671300000001</v>
      </c>
      <c r="CR1431">
        <v>25.027121999999999</v>
      </c>
      <c r="CS1431" t="s">
        <v>12518</v>
      </c>
      <c r="CT1431" t="s">
        <v>12519</v>
      </c>
      <c r="CU1431" t="str">
        <f t="shared" si="131"/>
        <v>建福路</v>
      </c>
      <c r="CV1431" t="str">
        <f t="shared" si="132"/>
        <v>62號</v>
      </c>
    </row>
    <row r="1432" spans="76:100" x14ac:dyDescent="0.25">
      <c r="BX1432" t="s">
        <v>6979</v>
      </c>
      <c r="BY1432" t="s">
        <v>117</v>
      </c>
      <c r="BZ1432" t="s">
        <v>5038</v>
      </c>
      <c r="CA1432" t="s">
        <v>6980</v>
      </c>
      <c r="CB1432">
        <v>25.057970050000002</v>
      </c>
      <c r="CC1432">
        <v>121.513092</v>
      </c>
      <c r="CJ1432">
        <v>36577</v>
      </c>
      <c r="CK1432">
        <v>10453</v>
      </c>
      <c r="CL1432" t="s">
        <v>12520</v>
      </c>
      <c r="CM1432" t="s">
        <v>12521</v>
      </c>
      <c r="CN1432">
        <v>30</v>
      </c>
      <c r="CP1432">
        <v>0</v>
      </c>
      <c r="CQ1432">
        <v>121.5132</v>
      </c>
      <c r="CR1432">
        <v>25.042017999999999</v>
      </c>
      <c r="CS1432" t="s">
        <v>12522</v>
      </c>
      <c r="CT1432" t="s">
        <v>12523</v>
      </c>
      <c r="CU1432" t="str">
        <f t="shared" si="131"/>
        <v>重慶南</v>
      </c>
      <c r="CV1432" t="str">
        <f t="shared" si="132"/>
        <v>路一段</v>
      </c>
    </row>
    <row r="1433" spans="76:100" x14ac:dyDescent="0.25">
      <c r="BX1433" t="s">
        <v>6981</v>
      </c>
      <c r="BY1433" t="s">
        <v>117</v>
      </c>
      <c r="BZ1433" t="s">
        <v>6982</v>
      </c>
      <c r="CA1433" t="s">
        <v>6983</v>
      </c>
      <c r="CB1433">
        <v>25.06395912</v>
      </c>
      <c r="CC1433">
        <v>121.5153809</v>
      </c>
      <c r="CJ1433">
        <v>36587</v>
      </c>
      <c r="CK1433">
        <v>10453</v>
      </c>
      <c r="CL1433" t="s">
        <v>12494</v>
      </c>
      <c r="CM1433" t="s">
        <v>12495</v>
      </c>
      <c r="CN1433">
        <v>41</v>
      </c>
      <c r="CP1433">
        <v>1</v>
      </c>
      <c r="CQ1433">
        <v>121.4867994</v>
      </c>
      <c r="CR1433">
        <v>25.057718430000001</v>
      </c>
      <c r="CS1433" t="s">
        <v>12524</v>
      </c>
      <c r="CT1433" t="s">
        <v>12525</v>
      </c>
      <c r="CU1433" t="str">
        <f t="shared" si="131"/>
        <v>重陽路</v>
      </c>
      <c r="CV1433" t="str">
        <f t="shared" si="132"/>
        <v>一段4</v>
      </c>
    </row>
    <row r="1434" spans="76:100" x14ac:dyDescent="0.25">
      <c r="BX1434" t="s">
        <v>6984</v>
      </c>
      <c r="BY1434" t="s">
        <v>117</v>
      </c>
      <c r="BZ1434" t="s">
        <v>6985</v>
      </c>
      <c r="CA1434" t="s">
        <v>6986</v>
      </c>
      <c r="CB1434">
        <v>25.07743073</v>
      </c>
      <c r="CC1434">
        <v>121.51145940000001</v>
      </c>
      <c r="CJ1434">
        <v>36588</v>
      </c>
      <c r="CK1434">
        <v>10453</v>
      </c>
      <c r="CL1434" t="s">
        <v>12490</v>
      </c>
      <c r="CM1434" t="s">
        <v>12491</v>
      </c>
      <c r="CN1434">
        <v>42</v>
      </c>
      <c r="CP1434">
        <v>1</v>
      </c>
      <c r="CQ1434">
        <v>121.48678</v>
      </c>
      <c r="CR1434">
        <v>25.060320000000001</v>
      </c>
      <c r="CS1434" t="s">
        <v>12526</v>
      </c>
      <c r="CT1434" t="s">
        <v>12527</v>
      </c>
      <c r="CU1434" t="str">
        <f t="shared" si="131"/>
        <v>重陽路</v>
      </c>
      <c r="CV1434" t="str">
        <f t="shared" si="132"/>
        <v>一段1</v>
      </c>
    </row>
    <row r="1435" spans="76:100" x14ac:dyDescent="0.25">
      <c r="BX1435" t="s">
        <v>6987</v>
      </c>
      <c r="BY1435" t="s">
        <v>117</v>
      </c>
      <c r="BZ1435" t="s">
        <v>6985</v>
      </c>
      <c r="CA1435" t="s">
        <v>6988</v>
      </c>
      <c r="CB1435">
        <v>25.077220919999998</v>
      </c>
      <c r="CC1435">
        <v>121.5098572</v>
      </c>
      <c r="CJ1435">
        <v>36589</v>
      </c>
      <c r="CK1435">
        <v>10453</v>
      </c>
      <c r="CL1435" t="s">
        <v>12486</v>
      </c>
      <c r="CM1435" t="s">
        <v>12487</v>
      </c>
      <c r="CN1435">
        <v>43</v>
      </c>
      <c r="CP1435">
        <v>1</v>
      </c>
      <c r="CQ1435">
        <v>121.4850747</v>
      </c>
      <c r="CR1435">
        <v>25.063571169999999</v>
      </c>
      <c r="CS1435" t="s">
        <v>12528</v>
      </c>
      <c r="CT1435" t="s">
        <v>12529</v>
      </c>
      <c r="CU1435" t="str">
        <f t="shared" si="131"/>
        <v>三民路</v>
      </c>
      <c r="CV1435" t="str">
        <f t="shared" si="132"/>
        <v>101</v>
      </c>
    </row>
    <row r="1436" spans="76:100" x14ac:dyDescent="0.25">
      <c r="BX1436" t="s">
        <v>6989</v>
      </c>
      <c r="BY1436" t="s">
        <v>117</v>
      </c>
      <c r="BZ1436" t="s">
        <v>6985</v>
      </c>
      <c r="CA1436" t="s">
        <v>6990</v>
      </c>
      <c r="CB1436">
        <v>25.078380589999998</v>
      </c>
      <c r="CC1436">
        <v>121.5118485</v>
      </c>
      <c r="CJ1436">
        <v>36592</v>
      </c>
      <c r="CK1436">
        <v>10453</v>
      </c>
      <c r="CL1436" t="s">
        <v>12530</v>
      </c>
      <c r="CM1436" t="s">
        <v>12531</v>
      </c>
      <c r="CN1436">
        <v>46</v>
      </c>
      <c r="CP1436">
        <v>1</v>
      </c>
      <c r="CQ1436">
        <v>121.4776987</v>
      </c>
      <c r="CR1436">
        <v>25.069606740000001</v>
      </c>
      <c r="CS1436" t="s">
        <v>12532</v>
      </c>
      <c r="CT1436" t="s">
        <v>12533</v>
      </c>
      <c r="CU1436" t="str">
        <f t="shared" si="131"/>
        <v>中正北</v>
      </c>
      <c r="CV1436" t="str">
        <f t="shared" si="132"/>
        <v>路18</v>
      </c>
    </row>
    <row r="1437" spans="76:100" x14ac:dyDescent="0.25">
      <c r="BX1437" t="s">
        <v>6991</v>
      </c>
      <c r="BY1437" t="s">
        <v>117</v>
      </c>
      <c r="BZ1437" t="s">
        <v>3737</v>
      </c>
      <c r="CA1437" t="s">
        <v>6992</v>
      </c>
      <c r="CB1437">
        <v>25.074750900000002</v>
      </c>
      <c r="CC1437">
        <v>121.5162888</v>
      </c>
      <c r="CJ1437">
        <v>37349</v>
      </c>
      <c r="CK1437">
        <v>10492</v>
      </c>
      <c r="CL1437" t="s">
        <v>12144</v>
      </c>
      <c r="CM1437" t="s">
        <v>12145</v>
      </c>
      <c r="CN1437">
        <v>99</v>
      </c>
      <c r="CP1437">
        <v>1</v>
      </c>
      <c r="CQ1437">
        <v>121.421012</v>
      </c>
      <c r="CR1437">
        <v>25.032992</v>
      </c>
      <c r="CS1437" t="s">
        <v>12534</v>
      </c>
      <c r="CT1437" t="s">
        <v>12535</v>
      </c>
      <c r="CU1437" t="str">
        <f t="shared" si="131"/>
        <v>明志路</v>
      </c>
      <c r="CV1437" t="str">
        <f t="shared" si="132"/>
        <v>三段4</v>
      </c>
    </row>
    <row r="1438" spans="76:100" x14ac:dyDescent="0.25">
      <c r="BX1438" t="s">
        <v>6993</v>
      </c>
      <c r="BY1438" t="s">
        <v>117</v>
      </c>
      <c r="BZ1438" t="s">
        <v>6985</v>
      </c>
      <c r="CA1438" t="s">
        <v>6994</v>
      </c>
      <c r="CB1438">
        <v>25.07696915</v>
      </c>
      <c r="CC1438">
        <v>121.51644140000001</v>
      </c>
      <c r="CJ1438">
        <v>37350</v>
      </c>
      <c r="CK1438">
        <v>10492</v>
      </c>
      <c r="CL1438" t="s">
        <v>12140</v>
      </c>
      <c r="CM1438" t="s">
        <v>12141</v>
      </c>
      <c r="CN1438">
        <v>100</v>
      </c>
      <c r="CP1438">
        <v>1</v>
      </c>
      <c r="CQ1438">
        <v>121.421841</v>
      </c>
      <c r="CR1438">
        <v>25.034880000000001</v>
      </c>
      <c r="CS1438" t="s">
        <v>12536</v>
      </c>
      <c r="CT1438" t="s">
        <v>12537</v>
      </c>
      <c r="CU1438" t="str">
        <f t="shared" si="131"/>
        <v>明志路</v>
      </c>
      <c r="CV1438" t="str">
        <f t="shared" si="132"/>
        <v>三段3</v>
      </c>
    </row>
    <row r="1439" spans="76:100" x14ac:dyDescent="0.25">
      <c r="BX1439" t="s">
        <v>6995</v>
      </c>
      <c r="BY1439" t="s">
        <v>117</v>
      </c>
      <c r="BZ1439" t="s">
        <v>4953</v>
      </c>
      <c r="CA1439" t="s">
        <v>6996</v>
      </c>
      <c r="CB1439">
        <v>25.056379320000001</v>
      </c>
      <c r="CC1439">
        <v>121.5086136</v>
      </c>
      <c r="CJ1439">
        <v>37351</v>
      </c>
      <c r="CK1439">
        <v>10492</v>
      </c>
      <c r="CL1439" t="s">
        <v>12136</v>
      </c>
      <c r="CM1439" t="s">
        <v>12137</v>
      </c>
      <c r="CN1439">
        <v>101</v>
      </c>
      <c r="CP1439">
        <v>1</v>
      </c>
      <c r="CQ1439">
        <v>121.422989</v>
      </c>
      <c r="CR1439">
        <v>25.036663999999998</v>
      </c>
      <c r="CS1439" t="s">
        <v>12538</v>
      </c>
      <c r="CT1439" t="s">
        <v>12539</v>
      </c>
      <c r="CU1439" t="str">
        <f t="shared" si="131"/>
        <v>地標同</v>
      </c>
      <c r="CV1439" t="str">
        <f t="shared" si="132"/>
        <v>(向北</v>
      </c>
    </row>
    <row r="1440" spans="76:100" x14ac:dyDescent="0.25">
      <c r="BX1440" t="s">
        <v>6997</v>
      </c>
      <c r="BY1440" t="s">
        <v>117</v>
      </c>
      <c r="BZ1440" t="s">
        <v>4953</v>
      </c>
      <c r="CA1440" t="s">
        <v>6998</v>
      </c>
      <c r="CB1440">
        <v>25.05500031</v>
      </c>
      <c r="CC1440">
        <v>121.5095367</v>
      </c>
      <c r="CJ1440">
        <v>37352</v>
      </c>
      <c r="CK1440">
        <v>10492</v>
      </c>
      <c r="CL1440" t="s">
        <v>12132</v>
      </c>
      <c r="CM1440" t="s">
        <v>12133</v>
      </c>
      <c r="CN1440">
        <v>102</v>
      </c>
      <c r="CP1440">
        <v>1</v>
      </c>
      <c r="CQ1440">
        <v>121.42482099999999</v>
      </c>
      <c r="CR1440">
        <v>25.039701999999998</v>
      </c>
      <c r="CS1440" t="s">
        <v>12540</v>
      </c>
      <c r="CT1440" t="s">
        <v>12541</v>
      </c>
      <c r="CU1440" t="str">
        <f t="shared" si="131"/>
        <v>明志路</v>
      </c>
      <c r="CV1440" t="str">
        <f t="shared" si="132"/>
        <v>三段1</v>
      </c>
    </row>
    <row r="1441" spans="76:100" x14ac:dyDescent="0.25">
      <c r="BX1441" t="s">
        <v>6999</v>
      </c>
      <c r="BY1441" t="s">
        <v>117</v>
      </c>
      <c r="BZ1441" t="s">
        <v>5065</v>
      </c>
      <c r="CA1441" t="s">
        <v>7000</v>
      </c>
      <c r="CB1441">
        <v>25.07468987</v>
      </c>
      <c r="CC1441">
        <v>121.51505280000001</v>
      </c>
      <c r="CJ1441">
        <v>34970</v>
      </c>
      <c r="CK1441">
        <v>10195</v>
      </c>
      <c r="CL1441" t="s">
        <v>9405</v>
      </c>
      <c r="CM1441" t="s">
        <v>9406</v>
      </c>
      <c r="CN1441">
        <v>73</v>
      </c>
      <c r="CP1441">
        <v>0</v>
      </c>
      <c r="CQ1441">
        <v>121.4941737</v>
      </c>
      <c r="CR1441">
        <v>25.027153290000001</v>
      </c>
      <c r="CS1441" t="s">
        <v>12542</v>
      </c>
      <c r="CT1441" t="s">
        <v>12543</v>
      </c>
      <c r="CU1441" t="str">
        <f t="shared" si="131"/>
        <v>西園路</v>
      </c>
      <c r="CV1441" t="str">
        <f t="shared" si="132"/>
        <v>二段2</v>
      </c>
    </row>
    <row r="1442" spans="76:100" x14ac:dyDescent="0.25">
      <c r="BX1442" t="s">
        <v>7001</v>
      </c>
      <c r="BY1442" t="s">
        <v>117</v>
      </c>
      <c r="BZ1442" t="s">
        <v>7002</v>
      </c>
      <c r="CA1442" t="s">
        <v>7003</v>
      </c>
      <c r="CB1442">
        <v>25.047479630000002</v>
      </c>
      <c r="CC1442">
        <v>121.5166397</v>
      </c>
      <c r="CJ1442">
        <v>37355</v>
      </c>
      <c r="CK1442">
        <v>10492</v>
      </c>
      <c r="CL1442" t="s">
        <v>5625</v>
      </c>
      <c r="CM1442" t="s">
        <v>12125</v>
      </c>
      <c r="CN1442">
        <v>105</v>
      </c>
      <c r="CP1442">
        <v>1</v>
      </c>
      <c r="CQ1442">
        <v>121.427172</v>
      </c>
      <c r="CR1442">
        <v>25.047930000000001</v>
      </c>
      <c r="CS1442" t="s">
        <v>12544</v>
      </c>
      <c r="CT1442" t="s">
        <v>12545</v>
      </c>
      <c r="CU1442" t="str">
        <f t="shared" si="131"/>
        <v>明志路</v>
      </c>
      <c r="CV1442" t="str">
        <f t="shared" si="132"/>
        <v>二段2</v>
      </c>
    </row>
    <row r="1443" spans="76:100" x14ac:dyDescent="0.25">
      <c r="BX1443" t="s">
        <v>7004</v>
      </c>
      <c r="BY1443" t="s">
        <v>117</v>
      </c>
      <c r="BZ1443" t="s">
        <v>4953</v>
      </c>
      <c r="CA1443" t="s">
        <v>7005</v>
      </c>
      <c r="CB1443">
        <v>25.054660800000001</v>
      </c>
      <c r="CC1443">
        <v>121.5096588</v>
      </c>
      <c r="CJ1443">
        <v>37356</v>
      </c>
      <c r="CK1443">
        <v>10492</v>
      </c>
      <c r="CL1443" t="s">
        <v>12121</v>
      </c>
      <c r="CM1443" t="s">
        <v>12122</v>
      </c>
      <c r="CN1443">
        <v>106</v>
      </c>
      <c r="CP1443">
        <v>1</v>
      </c>
      <c r="CQ1443">
        <v>121.42758000000001</v>
      </c>
      <c r="CR1443">
        <v>25.049230000000001</v>
      </c>
      <c r="CS1443" t="s">
        <v>12546</v>
      </c>
      <c r="CT1443" t="s">
        <v>12547</v>
      </c>
      <c r="CU1443" t="str">
        <f t="shared" si="131"/>
        <v>明志路</v>
      </c>
      <c r="CV1443" t="str">
        <f t="shared" si="132"/>
        <v>193</v>
      </c>
    </row>
    <row r="1444" spans="76:100" x14ac:dyDescent="0.25">
      <c r="BX1444" t="s">
        <v>7006</v>
      </c>
      <c r="BY1444" t="s">
        <v>117</v>
      </c>
      <c r="BZ1444" t="s">
        <v>5065</v>
      </c>
      <c r="CA1444" t="s">
        <v>7007</v>
      </c>
      <c r="CB1444">
        <v>25.070550919999999</v>
      </c>
      <c r="CC1444">
        <v>121.5189285</v>
      </c>
      <c r="CJ1444">
        <v>37357</v>
      </c>
      <c r="CK1444">
        <v>10492</v>
      </c>
      <c r="CL1444" t="s">
        <v>5689</v>
      </c>
      <c r="CM1444" t="s">
        <v>12118</v>
      </c>
      <c r="CN1444">
        <v>107</v>
      </c>
      <c r="CP1444">
        <v>1</v>
      </c>
      <c r="CQ1444">
        <v>121.42809</v>
      </c>
      <c r="CR1444">
        <v>25.051507999999998</v>
      </c>
      <c r="CS1444" t="s">
        <v>12548</v>
      </c>
      <c r="CT1444" t="s">
        <v>12549</v>
      </c>
      <c r="CU1444" t="str">
        <f t="shared" si="131"/>
        <v>明志路</v>
      </c>
      <c r="CV1444" t="str">
        <f t="shared" si="132"/>
        <v>二段1</v>
      </c>
    </row>
    <row r="1445" spans="76:100" x14ac:dyDescent="0.25">
      <c r="BX1445" t="s">
        <v>7008</v>
      </c>
      <c r="BY1445" t="s">
        <v>117</v>
      </c>
      <c r="BZ1445" t="s">
        <v>7009</v>
      </c>
      <c r="CA1445" t="s">
        <v>7010</v>
      </c>
      <c r="CB1445">
        <v>25.0527604</v>
      </c>
      <c r="CC1445">
        <v>121.51429520000001</v>
      </c>
      <c r="CJ1445">
        <v>37358</v>
      </c>
      <c r="CK1445">
        <v>10492</v>
      </c>
      <c r="CL1445" t="s">
        <v>5644</v>
      </c>
      <c r="CM1445" t="s">
        <v>12115</v>
      </c>
      <c r="CN1445">
        <v>108</v>
      </c>
      <c r="CP1445">
        <v>1</v>
      </c>
      <c r="CQ1445">
        <v>121.43053999999999</v>
      </c>
      <c r="CR1445">
        <v>25.054264</v>
      </c>
      <c r="CS1445" t="s">
        <v>12550</v>
      </c>
      <c r="CT1445" t="s">
        <v>12551</v>
      </c>
      <c r="CU1445" t="str">
        <f t="shared" si="131"/>
        <v>明志路</v>
      </c>
      <c r="CV1445" t="str">
        <f t="shared" si="132"/>
        <v>一段5</v>
      </c>
    </row>
    <row r="1446" spans="76:100" x14ac:dyDescent="0.25">
      <c r="BX1446" t="s">
        <v>3675</v>
      </c>
      <c r="BY1446" t="s">
        <v>117</v>
      </c>
      <c r="BZ1446" t="s">
        <v>7011</v>
      </c>
      <c r="CA1446" t="s">
        <v>7012</v>
      </c>
      <c r="CB1446">
        <v>25.04693031</v>
      </c>
      <c r="CC1446">
        <v>121.54570769999999</v>
      </c>
      <c r="CJ1446">
        <v>37359</v>
      </c>
      <c r="CK1446">
        <v>10492</v>
      </c>
      <c r="CL1446" t="s">
        <v>12111</v>
      </c>
      <c r="CM1446" t="s">
        <v>12112</v>
      </c>
      <c r="CN1446">
        <v>109</v>
      </c>
      <c r="CP1446">
        <v>1</v>
      </c>
      <c r="CQ1446">
        <v>121.4308068</v>
      </c>
      <c r="CR1446">
        <v>25.056743820000001</v>
      </c>
      <c r="CS1446" t="s">
        <v>12552</v>
      </c>
      <c r="CT1446" t="s">
        <v>12553</v>
      </c>
      <c r="CU1446" t="str">
        <f t="shared" si="131"/>
        <v>明志路</v>
      </c>
      <c r="CV1446" t="str">
        <f t="shared" si="132"/>
        <v>一段4</v>
      </c>
    </row>
    <row r="1447" spans="76:100" x14ac:dyDescent="0.25">
      <c r="BX1447" t="s">
        <v>7013</v>
      </c>
      <c r="BY1447" t="s">
        <v>117</v>
      </c>
      <c r="BZ1447" t="s">
        <v>4558</v>
      </c>
      <c r="CA1447" t="s">
        <v>7014</v>
      </c>
      <c r="CB1447">
        <v>25.053526999999999</v>
      </c>
      <c r="CC1447">
        <v>121.55248400000001</v>
      </c>
      <c r="CJ1447">
        <v>37360</v>
      </c>
      <c r="CK1447">
        <v>10492</v>
      </c>
      <c r="CL1447" t="s">
        <v>12107</v>
      </c>
      <c r="CM1447" t="s">
        <v>12108</v>
      </c>
      <c r="CN1447">
        <v>110</v>
      </c>
      <c r="CP1447">
        <v>1</v>
      </c>
      <c r="CQ1447">
        <v>121.4309468</v>
      </c>
      <c r="CR1447">
        <v>25.05829241</v>
      </c>
      <c r="CS1447" t="s">
        <v>12554</v>
      </c>
      <c r="CT1447" t="s">
        <v>12555</v>
      </c>
      <c r="CU1447" t="str">
        <f t="shared" si="131"/>
        <v>明志路</v>
      </c>
      <c r="CV1447" t="str">
        <f t="shared" si="132"/>
        <v>一段3</v>
      </c>
    </row>
    <row r="1448" spans="76:100" x14ac:dyDescent="0.25">
      <c r="BX1448" t="s">
        <v>7015</v>
      </c>
      <c r="BY1448" t="s">
        <v>117</v>
      </c>
      <c r="BZ1448" t="s">
        <v>4235</v>
      </c>
      <c r="CA1448" t="s">
        <v>7016</v>
      </c>
      <c r="CB1448">
        <v>25.060770040000001</v>
      </c>
      <c r="CC1448">
        <v>121.5474014</v>
      </c>
      <c r="CJ1448">
        <v>37361</v>
      </c>
      <c r="CK1448">
        <v>10492</v>
      </c>
      <c r="CL1448" t="s">
        <v>12379</v>
      </c>
      <c r="CM1448" t="s">
        <v>12380</v>
      </c>
      <c r="CN1448">
        <v>111</v>
      </c>
      <c r="CP1448">
        <v>1</v>
      </c>
      <c r="CQ1448">
        <v>121.432411</v>
      </c>
      <c r="CR1448">
        <v>25.060700000000001</v>
      </c>
      <c r="CS1448" t="s">
        <v>12556</v>
      </c>
      <c r="CT1448" t="s">
        <v>12557</v>
      </c>
      <c r="CU1448" t="str">
        <f t="shared" si="131"/>
        <v>明志路</v>
      </c>
      <c r="CV1448" t="str">
        <f t="shared" si="132"/>
        <v>一段2</v>
      </c>
    </row>
    <row r="1449" spans="76:100" x14ac:dyDescent="0.25">
      <c r="BX1449" t="s">
        <v>7017</v>
      </c>
      <c r="BY1449" t="s">
        <v>117</v>
      </c>
      <c r="BZ1449" t="s">
        <v>4235</v>
      </c>
      <c r="CA1449" t="s">
        <v>7018</v>
      </c>
      <c r="CB1449">
        <v>25.05964088</v>
      </c>
      <c r="CC1449">
        <v>121.54631809999999</v>
      </c>
      <c r="CJ1449">
        <v>37362</v>
      </c>
      <c r="CK1449">
        <v>10492</v>
      </c>
      <c r="CL1449" t="s">
        <v>11910</v>
      </c>
      <c r="CM1449" t="s">
        <v>11911</v>
      </c>
      <c r="CN1449">
        <v>112</v>
      </c>
      <c r="CP1449">
        <v>1</v>
      </c>
      <c r="CQ1449">
        <v>121.43342</v>
      </c>
      <c r="CR1449">
        <v>25.063192999999998</v>
      </c>
      <c r="CS1449" t="s">
        <v>12558</v>
      </c>
      <c r="CT1449" t="s">
        <v>12559</v>
      </c>
      <c r="CU1449" t="str">
        <f t="shared" si="131"/>
        <v>明志路</v>
      </c>
      <c r="CV1449" t="str">
        <f t="shared" si="132"/>
        <v>一段1</v>
      </c>
    </row>
    <row r="1450" spans="76:100" x14ac:dyDescent="0.25">
      <c r="BX1450" t="s">
        <v>7019</v>
      </c>
      <c r="BY1450" t="s">
        <v>117</v>
      </c>
      <c r="BZ1450" t="s">
        <v>4235</v>
      </c>
      <c r="CA1450" t="s">
        <v>7020</v>
      </c>
      <c r="CB1450">
        <v>25.058620449999999</v>
      </c>
      <c r="CC1450">
        <v>121.54762270000001</v>
      </c>
      <c r="CJ1450">
        <v>37364</v>
      </c>
      <c r="CK1450">
        <v>10492</v>
      </c>
      <c r="CL1450" t="s">
        <v>12375</v>
      </c>
      <c r="CM1450" t="s">
        <v>12376</v>
      </c>
      <c r="CN1450">
        <v>114</v>
      </c>
      <c r="CP1450">
        <v>1</v>
      </c>
      <c r="CQ1450">
        <v>121.43438</v>
      </c>
      <c r="CR1450">
        <v>25.067209999999999</v>
      </c>
      <c r="CS1450" t="s">
        <v>12560</v>
      </c>
      <c r="CT1450" t="s">
        <v>12561</v>
      </c>
      <c r="CU1450" t="str">
        <f t="shared" si="131"/>
        <v>成泰路</v>
      </c>
      <c r="CV1450" t="str">
        <f t="shared" si="132"/>
        <v>一段6</v>
      </c>
    </row>
    <row r="1451" spans="76:100" x14ac:dyDescent="0.25">
      <c r="BX1451" t="s">
        <v>7021</v>
      </c>
      <c r="BY1451" t="s">
        <v>117</v>
      </c>
      <c r="BZ1451" t="s">
        <v>7022</v>
      </c>
      <c r="CA1451" t="s">
        <v>7023</v>
      </c>
      <c r="CB1451">
        <v>25.062760000000001</v>
      </c>
      <c r="CC1451">
        <v>121.54879</v>
      </c>
      <c r="CJ1451">
        <v>37366</v>
      </c>
      <c r="CK1451">
        <v>10492</v>
      </c>
      <c r="CL1451" t="s">
        <v>9538</v>
      </c>
      <c r="CM1451" t="s">
        <v>11894</v>
      </c>
      <c r="CN1451">
        <v>116</v>
      </c>
      <c r="CP1451">
        <v>1</v>
      </c>
      <c r="CQ1451">
        <v>121.43576</v>
      </c>
      <c r="CR1451">
        <v>25.07179</v>
      </c>
      <c r="CS1451" t="s">
        <v>12562</v>
      </c>
      <c r="CT1451" t="s">
        <v>12563</v>
      </c>
      <c r="CU1451" t="str">
        <f t="shared" si="131"/>
        <v>成泰路</v>
      </c>
      <c r="CV1451" t="str">
        <f t="shared" si="132"/>
        <v>一段1</v>
      </c>
    </row>
    <row r="1452" spans="76:100" x14ac:dyDescent="0.25">
      <c r="BX1452" t="s">
        <v>5072</v>
      </c>
      <c r="BY1452" t="s">
        <v>117</v>
      </c>
      <c r="BZ1452" t="s">
        <v>7024</v>
      </c>
      <c r="CA1452" t="s">
        <v>7025</v>
      </c>
      <c r="CB1452">
        <v>25.06191063</v>
      </c>
      <c r="CC1452">
        <v>121.55917359999999</v>
      </c>
      <c r="CJ1452">
        <v>37367</v>
      </c>
      <c r="CK1452">
        <v>10492</v>
      </c>
      <c r="CL1452" t="s">
        <v>11890</v>
      </c>
      <c r="CM1452" t="s">
        <v>11891</v>
      </c>
      <c r="CN1452">
        <v>117</v>
      </c>
      <c r="CP1452">
        <v>1</v>
      </c>
      <c r="CQ1452">
        <v>121.43526300000001</v>
      </c>
      <c r="CR1452">
        <v>25.074753000000001</v>
      </c>
      <c r="CS1452" t="s">
        <v>12564</v>
      </c>
      <c r="CT1452" t="s">
        <v>12565</v>
      </c>
      <c r="CU1452" t="str">
        <f t="shared" si="131"/>
        <v>成泰路</v>
      </c>
      <c r="CV1452" t="str">
        <f t="shared" si="132"/>
        <v>一段1</v>
      </c>
    </row>
    <row r="1453" spans="76:100" x14ac:dyDescent="0.25">
      <c r="BX1453" t="s">
        <v>7026</v>
      </c>
      <c r="BY1453" t="s">
        <v>117</v>
      </c>
      <c r="BZ1453" t="s">
        <v>7027</v>
      </c>
      <c r="CA1453" t="s">
        <v>7028</v>
      </c>
      <c r="CB1453">
        <v>25.047809600000001</v>
      </c>
      <c r="CC1453">
        <v>121.5534821</v>
      </c>
      <c r="CJ1453">
        <v>37368</v>
      </c>
      <c r="CK1453">
        <v>10492</v>
      </c>
      <c r="CL1453" t="s">
        <v>11886</v>
      </c>
      <c r="CM1453" t="s">
        <v>11887</v>
      </c>
      <c r="CN1453">
        <v>118</v>
      </c>
      <c r="CP1453">
        <v>1</v>
      </c>
      <c r="CQ1453">
        <v>121.4350936</v>
      </c>
      <c r="CR1453">
        <v>25.076864919999998</v>
      </c>
      <c r="CS1453" t="s">
        <v>12566</v>
      </c>
      <c r="CT1453" t="s">
        <v>12567</v>
      </c>
      <c r="CU1453" t="str">
        <f t="shared" si="131"/>
        <v>成泰路</v>
      </c>
      <c r="CV1453" t="str">
        <f t="shared" si="132"/>
        <v>一段1</v>
      </c>
    </row>
    <row r="1454" spans="76:100" x14ac:dyDescent="0.25">
      <c r="BX1454" t="s">
        <v>5793</v>
      </c>
      <c r="BY1454" t="s">
        <v>117</v>
      </c>
      <c r="BZ1454" t="s">
        <v>7029</v>
      </c>
      <c r="CA1454" t="s">
        <v>7030</v>
      </c>
      <c r="CB1454">
        <v>25.050533300000001</v>
      </c>
      <c r="CC1454">
        <v>121.56404879999999</v>
      </c>
      <c r="CJ1454">
        <v>37369</v>
      </c>
      <c r="CK1454">
        <v>10492</v>
      </c>
      <c r="CL1454" t="s">
        <v>11882</v>
      </c>
      <c r="CM1454" t="s">
        <v>11883</v>
      </c>
      <c r="CN1454">
        <v>119</v>
      </c>
      <c r="CP1454">
        <v>1</v>
      </c>
      <c r="CQ1454">
        <v>121.436601</v>
      </c>
      <c r="CR1454">
        <v>25.080067</v>
      </c>
      <c r="CS1454" t="s">
        <v>12568</v>
      </c>
      <c r="CT1454" t="s">
        <v>12569</v>
      </c>
      <c r="CU1454" t="str">
        <f t="shared" si="131"/>
        <v>成泰路</v>
      </c>
      <c r="CV1454" t="str">
        <f t="shared" si="132"/>
        <v>一段2</v>
      </c>
    </row>
    <row r="1455" spans="76:100" x14ac:dyDescent="0.25">
      <c r="BX1455" t="s">
        <v>7031</v>
      </c>
      <c r="BY1455" t="s">
        <v>117</v>
      </c>
      <c r="BZ1455" t="s">
        <v>7032</v>
      </c>
      <c r="CA1455" t="s">
        <v>7033</v>
      </c>
      <c r="CB1455">
        <v>25.053020480000001</v>
      </c>
      <c r="CC1455">
        <v>121.5644913</v>
      </c>
      <c r="CJ1455">
        <v>37215</v>
      </c>
      <c r="CK1455">
        <v>10491</v>
      </c>
      <c r="CL1455" t="s">
        <v>12148</v>
      </c>
      <c r="CM1455" t="s">
        <v>12570</v>
      </c>
      <c r="CN1455">
        <v>72</v>
      </c>
      <c r="CP1455">
        <v>1</v>
      </c>
      <c r="CQ1455">
        <v>121.42011100000001</v>
      </c>
      <c r="CR1455">
        <v>25.028728000000001</v>
      </c>
      <c r="CS1455" t="s">
        <v>12571</v>
      </c>
      <c r="CT1455" t="s">
        <v>12572</v>
      </c>
      <c r="CU1455" t="str">
        <f t="shared" si="131"/>
        <v>中正路</v>
      </c>
      <c r="CV1455" t="str">
        <f t="shared" si="132"/>
        <v>692</v>
      </c>
    </row>
    <row r="1456" spans="76:100" x14ac:dyDescent="0.25">
      <c r="BX1456" t="s">
        <v>7034</v>
      </c>
      <c r="BY1456" t="s">
        <v>117</v>
      </c>
      <c r="BZ1456" t="s">
        <v>7032</v>
      </c>
      <c r="CA1456" t="s">
        <v>7035</v>
      </c>
      <c r="CB1456">
        <v>25.05368996</v>
      </c>
      <c r="CC1456">
        <v>121.5641327</v>
      </c>
      <c r="CJ1456">
        <v>37220</v>
      </c>
      <c r="CK1456">
        <v>10491</v>
      </c>
      <c r="CL1456" t="s">
        <v>12128</v>
      </c>
      <c r="CM1456" t="s">
        <v>12129</v>
      </c>
      <c r="CN1456">
        <v>77</v>
      </c>
      <c r="CP1456">
        <v>1</v>
      </c>
      <c r="CQ1456">
        <v>121.42495</v>
      </c>
      <c r="CR1456">
        <v>25.042954999999999</v>
      </c>
      <c r="CS1456" t="s">
        <v>12573</v>
      </c>
      <c r="CT1456" t="s">
        <v>12574</v>
      </c>
      <c r="CU1456" t="str">
        <f t="shared" si="131"/>
        <v>明志路</v>
      </c>
      <c r="CV1456" t="str">
        <f t="shared" si="132"/>
        <v>三段2</v>
      </c>
    </row>
    <row r="1457" spans="76:100" x14ac:dyDescent="0.25">
      <c r="BX1457" t="s">
        <v>7036</v>
      </c>
      <c r="BY1457" t="s">
        <v>117</v>
      </c>
      <c r="BZ1457" t="s">
        <v>5289</v>
      </c>
      <c r="CA1457" t="s">
        <v>7037</v>
      </c>
      <c r="CB1457">
        <v>25.057630540000002</v>
      </c>
      <c r="CC1457">
        <v>121.5563507</v>
      </c>
      <c r="CJ1457">
        <v>38833</v>
      </c>
      <c r="CK1457">
        <v>10784</v>
      </c>
      <c r="CL1457" t="s">
        <v>12575</v>
      </c>
      <c r="CM1457" t="s">
        <v>12576</v>
      </c>
      <c r="CN1457">
        <v>22</v>
      </c>
      <c r="CP1457">
        <v>1</v>
      </c>
      <c r="CQ1457">
        <v>121.525325</v>
      </c>
      <c r="CR1457">
        <v>24.983225999999998</v>
      </c>
      <c r="CS1457" t="s">
        <v>12577</v>
      </c>
      <c r="CT1457" t="s">
        <v>12578</v>
      </c>
      <c r="CU1457" t="str">
        <f t="shared" si="131"/>
        <v>溪園路</v>
      </c>
      <c r="CV1457" t="str">
        <f t="shared" si="132"/>
        <v>245</v>
      </c>
    </row>
    <row r="1458" spans="76:100" x14ac:dyDescent="0.25">
      <c r="BX1458" t="s">
        <v>7038</v>
      </c>
      <c r="BY1458" t="s">
        <v>117</v>
      </c>
      <c r="BZ1458" t="s">
        <v>7039</v>
      </c>
      <c r="CA1458" t="s">
        <v>7040</v>
      </c>
      <c r="CB1458">
        <v>25.057350159999999</v>
      </c>
      <c r="CC1458">
        <v>121.5527573</v>
      </c>
      <c r="CJ1458">
        <v>38835</v>
      </c>
      <c r="CK1458">
        <v>10784</v>
      </c>
      <c r="CL1458" t="s">
        <v>12579</v>
      </c>
      <c r="CM1458" t="s">
        <v>12580</v>
      </c>
      <c r="CN1458">
        <v>27</v>
      </c>
      <c r="CP1458">
        <v>1</v>
      </c>
      <c r="CQ1458">
        <v>121.53708</v>
      </c>
      <c r="CR1458">
        <v>24.98687</v>
      </c>
      <c r="CS1458" t="s">
        <v>12581</v>
      </c>
      <c r="CT1458" t="s">
        <v>12582</v>
      </c>
      <c r="CU1458" t="str">
        <f t="shared" si="131"/>
        <v>復興路</v>
      </c>
      <c r="CV1458" t="str">
        <f t="shared" si="132"/>
        <v>74號</v>
      </c>
    </row>
    <row r="1459" spans="76:100" x14ac:dyDescent="0.25">
      <c r="BX1459" t="s">
        <v>7041</v>
      </c>
      <c r="BY1459" t="s">
        <v>117</v>
      </c>
      <c r="BZ1459" t="s">
        <v>7039</v>
      </c>
      <c r="CA1459" t="s">
        <v>7042</v>
      </c>
      <c r="CB1459">
        <v>25.056869509999999</v>
      </c>
      <c r="CC1459">
        <v>121.5518036</v>
      </c>
      <c r="CJ1459">
        <v>37230</v>
      </c>
      <c r="CK1459">
        <v>10491</v>
      </c>
      <c r="CL1459" t="s">
        <v>11897</v>
      </c>
      <c r="CM1459" t="s">
        <v>11898</v>
      </c>
      <c r="CN1459">
        <v>87</v>
      </c>
      <c r="CP1459">
        <v>1</v>
      </c>
      <c r="CQ1459">
        <v>121.433605</v>
      </c>
      <c r="CR1459">
        <v>25.064906000000001</v>
      </c>
      <c r="CS1459" t="s">
        <v>12583</v>
      </c>
      <c r="CT1459" t="s">
        <v>12584</v>
      </c>
      <c r="CU1459" t="str">
        <f t="shared" si="131"/>
        <v>明志路</v>
      </c>
      <c r="CV1459" t="str">
        <f t="shared" si="132"/>
        <v>一段6</v>
      </c>
    </row>
    <row r="1460" spans="76:100" x14ac:dyDescent="0.25">
      <c r="BX1460" t="s">
        <v>7043</v>
      </c>
      <c r="BY1460" t="s">
        <v>117</v>
      </c>
      <c r="BZ1460" t="s">
        <v>7044</v>
      </c>
      <c r="CA1460" t="s">
        <v>7045</v>
      </c>
      <c r="CB1460">
        <v>25.055368999999999</v>
      </c>
      <c r="CC1460">
        <v>121.545445</v>
      </c>
      <c r="CJ1460">
        <v>193931</v>
      </c>
      <c r="CK1460">
        <v>17865</v>
      </c>
      <c r="CL1460" t="s">
        <v>12585</v>
      </c>
      <c r="CM1460" t="s">
        <v>12586</v>
      </c>
      <c r="CN1460">
        <v>2</v>
      </c>
      <c r="CO1460">
        <v>0</v>
      </c>
      <c r="CP1460">
        <v>0</v>
      </c>
      <c r="CQ1460">
        <v>121.730965</v>
      </c>
      <c r="CR1460">
        <v>25.132866</v>
      </c>
      <c r="CS1460" t="s">
        <v>12587</v>
      </c>
      <c r="CT1460" t="s">
        <v>12588</v>
      </c>
      <c r="CU1460" t="str">
        <f t="shared" si="131"/>
        <v>安一路</v>
      </c>
      <c r="CV1460" t="str">
        <f t="shared" si="132"/>
        <v>256</v>
      </c>
    </row>
    <row r="1461" spans="76:100" x14ac:dyDescent="0.25">
      <c r="BX1461" t="s">
        <v>7046</v>
      </c>
      <c r="BY1461" t="s">
        <v>117</v>
      </c>
      <c r="BZ1461" t="s">
        <v>7024</v>
      </c>
      <c r="CA1461" t="s">
        <v>7047</v>
      </c>
      <c r="CB1461">
        <v>25.060207999999999</v>
      </c>
      <c r="CC1461">
        <v>121.55510700000001</v>
      </c>
      <c r="CJ1461">
        <v>193932</v>
      </c>
      <c r="CK1461">
        <v>17865</v>
      </c>
      <c r="CL1461" t="s">
        <v>12589</v>
      </c>
      <c r="CM1461" t="s">
        <v>12590</v>
      </c>
      <c r="CN1461">
        <v>3</v>
      </c>
      <c r="CO1461">
        <v>0</v>
      </c>
      <c r="CP1461">
        <v>0</v>
      </c>
      <c r="CQ1461">
        <v>121.7281352</v>
      </c>
      <c r="CR1461">
        <v>25.132541</v>
      </c>
      <c r="CS1461" t="s">
        <v>12591</v>
      </c>
      <c r="CT1461" t="s">
        <v>12592</v>
      </c>
      <c r="CU1461" t="str">
        <f t="shared" si="131"/>
        <v>安一路</v>
      </c>
      <c r="CV1461" t="str">
        <f t="shared" si="132"/>
        <v>352</v>
      </c>
    </row>
    <row r="1462" spans="76:100" x14ac:dyDescent="0.25">
      <c r="BX1462" t="s">
        <v>7048</v>
      </c>
      <c r="BY1462" t="s">
        <v>117</v>
      </c>
      <c r="BZ1462" t="s">
        <v>7049</v>
      </c>
      <c r="CA1462" t="s">
        <v>7050</v>
      </c>
      <c r="CB1462">
        <v>25.05336952</v>
      </c>
      <c r="CC1462">
        <v>121.55892179999999</v>
      </c>
      <c r="CJ1462">
        <v>193933</v>
      </c>
      <c r="CK1462">
        <v>17865</v>
      </c>
      <c r="CL1462" t="s">
        <v>12593</v>
      </c>
      <c r="CM1462" t="s">
        <v>12594</v>
      </c>
      <c r="CN1462">
        <v>4</v>
      </c>
      <c r="CO1462">
        <v>0</v>
      </c>
      <c r="CP1462">
        <v>0</v>
      </c>
      <c r="CQ1462">
        <v>121.729803</v>
      </c>
      <c r="CR1462">
        <v>25.133787999999999</v>
      </c>
      <c r="CS1462" t="s">
        <v>12595</v>
      </c>
      <c r="CT1462" t="s">
        <v>12596</v>
      </c>
      <c r="CU1462" t="str">
        <f t="shared" si="131"/>
        <v>安一路</v>
      </c>
      <c r="CV1462" t="str">
        <f t="shared" si="132"/>
        <v>335</v>
      </c>
    </row>
    <row r="1463" spans="76:100" x14ac:dyDescent="0.25">
      <c r="BX1463" t="s">
        <v>7051</v>
      </c>
      <c r="BY1463" t="s">
        <v>117</v>
      </c>
      <c r="BZ1463" t="s">
        <v>7052</v>
      </c>
      <c r="CA1463" t="s">
        <v>7053</v>
      </c>
      <c r="CB1463">
        <v>25.050149919999999</v>
      </c>
      <c r="CC1463">
        <v>121.55345920000001</v>
      </c>
      <c r="CJ1463">
        <v>193934</v>
      </c>
      <c r="CK1463">
        <v>17865</v>
      </c>
      <c r="CL1463" t="s">
        <v>12597</v>
      </c>
      <c r="CM1463" t="s">
        <v>12598</v>
      </c>
      <c r="CN1463">
        <v>5</v>
      </c>
      <c r="CO1463">
        <v>0</v>
      </c>
      <c r="CP1463">
        <v>0</v>
      </c>
      <c r="CQ1463">
        <v>121.7284538</v>
      </c>
      <c r="CR1463">
        <v>25.134397</v>
      </c>
      <c r="CS1463" t="s">
        <v>12595</v>
      </c>
      <c r="CT1463" t="s">
        <v>12599</v>
      </c>
      <c r="CU1463" t="str">
        <f t="shared" si="131"/>
        <v>安一路</v>
      </c>
      <c r="CV1463" t="str">
        <f t="shared" si="132"/>
        <v>335</v>
      </c>
    </row>
    <row r="1464" spans="76:100" x14ac:dyDescent="0.25">
      <c r="BX1464" t="s">
        <v>7054</v>
      </c>
      <c r="BY1464" t="s">
        <v>117</v>
      </c>
      <c r="BZ1464" t="s">
        <v>7052</v>
      </c>
      <c r="CA1464" t="s">
        <v>7055</v>
      </c>
      <c r="CB1464">
        <v>25.04949951</v>
      </c>
      <c r="CC1464">
        <v>121.553421</v>
      </c>
      <c r="CJ1464">
        <v>57640</v>
      </c>
      <c r="CK1464">
        <v>10164</v>
      </c>
      <c r="CL1464" t="s">
        <v>12600</v>
      </c>
      <c r="CM1464" t="s">
        <v>12601</v>
      </c>
      <c r="CN1464">
        <v>65</v>
      </c>
      <c r="CP1464">
        <v>1</v>
      </c>
      <c r="CQ1464">
        <v>121.4714132</v>
      </c>
      <c r="CR1464">
        <v>25.008625120000001</v>
      </c>
      <c r="CS1464" t="s">
        <v>12602</v>
      </c>
      <c r="CT1464" t="s">
        <v>12603</v>
      </c>
      <c r="CU1464" t="str">
        <f t="shared" si="131"/>
        <v>漢生東</v>
      </c>
      <c r="CV1464" t="str">
        <f t="shared" si="132"/>
        <v>路31</v>
      </c>
    </row>
    <row r="1465" spans="76:100" x14ac:dyDescent="0.25">
      <c r="BX1465" t="s">
        <v>7056</v>
      </c>
      <c r="BY1465" t="s">
        <v>117</v>
      </c>
      <c r="BZ1465" t="s">
        <v>7032</v>
      </c>
      <c r="CA1465" t="s">
        <v>7057</v>
      </c>
      <c r="CB1465">
        <v>25.054119109999998</v>
      </c>
      <c r="CC1465">
        <v>121.5688705</v>
      </c>
      <c r="CJ1465">
        <v>125537</v>
      </c>
      <c r="CK1465">
        <v>10329</v>
      </c>
      <c r="CL1465" t="s">
        <v>12604</v>
      </c>
      <c r="CM1465" t="s">
        <v>12605</v>
      </c>
      <c r="CN1465">
        <v>5</v>
      </c>
      <c r="CO1465">
        <v>-1</v>
      </c>
      <c r="CP1465">
        <v>0</v>
      </c>
      <c r="CQ1465">
        <v>121.48195</v>
      </c>
      <c r="CR1465">
        <v>24.94877</v>
      </c>
      <c r="CS1465" t="s">
        <v>12606</v>
      </c>
      <c r="CT1465" t="s">
        <v>12607</v>
      </c>
      <c r="CU1465" t="str">
        <f t="shared" si="131"/>
        <v>新店市</v>
      </c>
      <c r="CV1465" t="str">
        <f t="shared" si="132"/>
        <v>安康路</v>
      </c>
    </row>
    <row r="1466" spans="76:100" x14ac:dyDescent="0.25">
      <c r="BX1466" t="s">
        <v>7058</v>
      </c>
      <c r="BY1466" t="s">
        <v>117</v>
      </c>
      <c r="BZ1466" t="s">
        <v>7059</v>
      </c>
      <c r="CA1466" t="s">
        <v>7060</v>
      </c>
      <c r="CB1466">
        <v>25.054689410000002</v>
      </c>
      <c r="CC1466">
        <v>121.5597305</v>
      </c>
      <c r="CJ1466">
        <v>125538</v>
      </c>
      <c r="CK1466">
        <v>10329</v>
      </c>
      <c r="CL1466" t="s">
        <v>12604</v>
      </c>
      <c r="CM1466" t="s">
        <v>12605</v>
      </c>
      <c r="CN1466">
        <v>102</v>
      </c>
      <c r="CO1466">
        <v>-1</v>
      </c>
      <c r="CP1466">
        <v>1</v>
      </c>
      <c r="CQ1466">
        <v>121.481227</v>
      </c>
      <c r="CR1466">
        <v>24.948736</v>
      </c>
      <c r="CS1466" t="s">
        <v>12608</v>
      </c>
      <c r="CT1466" t="s">
        <v>12609</v>
      </c>
      <c r="CU1466" t="str">
        <f t="shared" si="131"/>
        <v>新店市</v>
      </c>
      <c r="CV1466" t="str">
        <f t="shared" si="132"/>
        <v>安康路</v>
      </c>
    </row>
    <row r="1467" spans="76:100" x14ac:dyDescent="0.25">
      <c r="BX1467" t="s">
        <v>7061</v>
      </c>
      <c r="BY1467" t="s">
        <v>117</v>
      </c>
      <c r="BZ1467" t="s">
        <v>7062</v>
      </c>
      <c r="CA1467" t="s">
        <v>7063</v>
      </c>
      <c r="CB1467">
        <v>25.060150149999998</v>
      </c>
      <c r="CC1467">
        <v>121.56433869999999</v>
      </c>
      <c r="CJ1467">
        <v>19525</v>
      </c>
      <c r="CK1467">
        <v>15638</v>
      </c>
      <c r="CL1467" t="s">
        <v>12610</v>
      </c>
      <c r="CM1467" t="s">
        <v>12611</v>
      </c>
      <c r="CN1467">
        <v>71</v>
      </c>
      <c r="CO1467">
        <v>-1</v>
      </c>
      <c r="CP1467">
        <v>1</v>
      </c>
      <c r="CQ1467">
        <v>121.63590859999999</v>
      </c>
      <c r="CR1467">
        <v>25.061935340000002</v>
      </c>
      <c r="CS1467" t="s">
        <v>12612</v>
      </c>
      <c r="CT1467" t="s">
        <v>12613</v>
      </c>
      <c r="CU1467" t="str">
        <f t="shared" si="131"/>
        <v>工建路</v>
      </c>
      <c r="CV1467" t="str">
        <f t="shared" si="132"/>
        <v>206</v>
      </c>
    </row>
    <row r="1468" spans="76:100" x14ac:dyDescent="0.25">
      <c r="BX1468" t="s">
        <v>7064</v>
      </c>
      <c r="BY1468" t="s">
        <v>117</v>
      </c>
      <c r="BZ1468" t="s">
        <v>7024</v>
      </c>
      <c r="CA1468" t="s">
        <v>7065</v>
      </c>
      <c r="CB1468">
        <v>25.058889390000001</v>
      </c>
      <c r="CC1468">
        <v>121.5590286</v>
      </c>
      <c r="CJ1468">
        <v>19526</v>
      </c>
      <c r="CK1468">
        <v>15638</v>
      </c>
      <c r="CL1468" t="s">
        <v>9747</v>
      </c>
      <c r="CM1468" t="s">
        <v>9748</v>
      </c>
      <c r="CN1468">
        <v>73</v>
      </c>
      <c r="CO1468">
        <v>-1</v>
      </c>
      <c r="CP1468">
        <v>1</v>
      </c>
      <c r="CQ1468">
        <v>121.63317000000001</v>
      </c>
      <c r="CR1468">
        <v>25.063956000000001</v>
      </c>
      <c r="CS1468" t="s">
        <v>12614</v>
      </c>
      <c r="CT1468" t="s">
        <v>12615</v>
      </c>
      <c r="CU1468" t="str">
        <f t="shared" si="131"/>
        <v>中興路</v>
      </c>
      <c r="CV1468" t="str">
        <f t="shared" si="132"/>
        <v>110</v>
      </c>
    </row>
    <row r="1469" spans="76:100" x14ac:dyDescent="0.25">
      <c r="BX1469" t="s">
        <v>7066</v>
      </c>
      <c r="BY1469" t="s">
        <v>117</v>
      </c>
      <c r="BZ1469" t="s">
        <v>7024</v>
      </c>
      <c r="CA1469" t="s">
        <v>7067</v>
      </c>
      <c r="CB1469">
        <v>25.059610370000001</v>
      </c>
      <c r="CC1469">
        <v>121.5596237</v>
      </c>
      <c r="CJ1469">
        <v>19527</v>
      </c>
      <c r="CK1469">
        <v>15638</v>
      </c>
      <c r="CL1469" t="s">
        <v>12616</v>
      </c>
      <c r="CM1469" t="s">
        <v>12617</v>
      </c>
      <c r="CN1469">
        <v>74</v>
      </c>
      <c r="CP1469">
        <v>1</v>
      </c>
      <c r="CQ1469">
        <v>121.62992610000001</v>
      </c>
      <c r="CR1469">
        <v>25.065043639999999</v>
      </c>
      <c r="CS1469" t="s">
        <v>12618</v>
      </c>
      <c r="CT1469" t="s">
        <v>12619</v>
      </c>
      <c r="CU1469" t="str">
        <f t="shared" si="131"/>
        <v>福德二</v>
      </c>
      <c r="CV1469" t="str">
        <f t="shared" si="132"/>
        <v>路16</v>
      </c>
    </row>
    <row r="1470" spans="76:100" x14ac:dyDescent="0.25">
      <c r="BX1470" t="s">
        <v>7068</v>
      </c>
      <c r="BY1470" t="s">
        <v>117</v>
      </c>
      <c r="BZ1470" t="s">
        <v>7024</v>
      </c>
      <c r="CA1470" t="s">
        <v>7069</v>
      </c>
      <c r="CB1470">
        <v>25.060239790000001</v>
      </c>
      <c r="CC1470">
        <v>121.5588989</v>
      </c>
      <c r="CJ1470">
        <v>19530</v>
      </c>
      <c r="CK1470">
        <v>15717</v>
      </c>
      <c r="CL1470" t="s">
        <v>11186</v>
      </c>
      <c r="CM1470" t="s">
        <v>12620</v>
      </c>
      <c r="CN1470">
        <v>1</v>
      </c>
      <c r="CP1470">
        <v>0</v>
      </c>
      <c r="CQ1470">
        <v>121.4764402</v>
      </c>
      <c r="CR1470">
        <v>24.944317259999998</v>
      </c>
      <c r="CS1470" t="s">
        <v>12621</v>
      </c>
      <c r="CT1470" t="s">
        <v>12622</v>
      </c>
      <c r="CU1470" t="str">
        <f t="shared" si="131"/>
        <v>新店市</v>
      </c>
      <c r="CV1470" t="str">
        <f t="shared" si="132"/>
        <v>安康路</v>
      </c>
    </row>
    <row r="1471" spans="76:100" x14ac:dyDescent="0.25">
      <c r="BX1471" t="s">
        <v>7070</v>
      </c>
      <c r="BY1471" t="s">
        <v>117</v>
      </c>
      <c r="BZ1471" t="s">
        <v>7039</v>
      </c>
      <c r="CA1471" t="s">
        <v>7071</v>
      </c>
      <c r="CB1471">
        <v>25.058849339999998</v>
      </c>
      <c r="CC1471">
        <v>121.5535431</v>
      </c>
      <c r="CJ1471">
        <v>19533</v>
      </c>
      <c r="CK1471">
        <v>15717</v>
      </c>
      <c r="CL1471" t="s">
        <v>11178</v>
      </c>
      <c r="CM1471" t="s">
        <v>11179</v>
      </c>
      <c r="CN1471">
        <v>6</v>
      </c>
      <c r="CP1471">
        <v>0</v>
      </c>
      <c r="CQ1471">
        <v>121.483119</v>
      </c>
      <c r="CR1471">
        <v>24.949636999999999</v>
      </c>
      <c r="CS1471" t="s">
        <v>12623</v>
      </c>
      <c r="CT1471" t="s">
        <v>12624</v>
      </c>
      <c r="CU1471" t="str">
        <f t="shared" si="131"/>
        <v>安康路</v>
      </c>
      <c r="CV1471" t="str">
        <f t="shared" si="132"/>
        <v>三段4</v>
      </c>
    </row>
    <row r="1472" spans="76:100" x14ac:dyDescent="0.25">
      <c r="BX1472" t="s">
        <v>7072</v>
      </c>
      <c r="BY1472" t="s">
        <v>117</v>
      </c>
      <c r="BZ1472" t="s">
        <v>7039</v>
      </c>
      <c r="CA1472" t="s">
        <v>7073</v>
      </c>
      <c r="CB1472">
        <v>25.058210370000001</v>
      </c>
      <c r="CC1472">
        <v>121.55290220000001</v>
      </c>
      <c r="CJ1472">
        <v>19534</v>
      </c>
      <c r="CK1472">
        <v>15717</v>
      </c>
      <c r="CL1472" t="s">
        <v>11136</v>
      </c>
      <c r="CM1472" t="s">
        <v>11137</v>
      </c>
      <c r="CN1472">
        <v>7</v>
      </c>
      <c r="CP1472">
        <v>0</v>
      </c>
      <c r="CQ1472">
        <v>121.484465</v>
      </c>
      <c r="CR1472">
        <v>24.95121</v>
      </c>
      <c r="CS1472" t="s">
        <v>12625</v>
      </c>
      <c r="CT1472" t="s">
        <v>12626</v>
      </c>
      <c r="CU1472" t="str">
        <f t="shared" si="131"/>
        <v>安康路</v>
      </c>
      <c r="CV1472" t="str">
        <f t="shared" si="132"/>
        <v>三段4</v>
      </c>
    </row>
    <row r="1473" spans="76:100" x14ac:dyDescent="0.25">
      <c r="BX1473" t="s">
        <v>7074</v>
      </c>
      <c r="BY1473" t="s">
        <v>117</v>
      </c>
      <c r="BZ1473" t="s">
        <v>7075</v>
      </c>
      <c r="CA1473" t="s">
        <v>7076</v>
      </c>
      <c r="CB1473">
        <v>25.047479630000002</v>
      </c>
      <c r="CC1473">
        <v>121.56147</v>
      </c>
      <c r="CJ1473">
        <v>19539</v>
      </c>
      <c r="CK1473">
        <v>15717</v>
      </c>
      <c r="CL1473" t="s">
        <v>11200</v>
      </c>
      <c r="CM1473" t="s">
        <v>11201</v>
      </c>
      <c r="CN1473">
        <v>12</v>
      </c>
      <c r="CP1473">
        <v>0</v>
      </c>
      <c r="CQ1473">
        <v>121.493053</v>
      </c>
      <c r="CR1473">
        <v>24.952961999999999</v>
      </c>
      <c r="CS1473" t="s">
        <v>12627</v>
      </c>
      <c r="CT1473" t="s">
        <v>12628</v>
      </c>
      <c r="CU1473" t="str">
        <f t="shared" si="131"/>
        <v>安康路</v>
      </c>
      <c r="CV1473" t="str">
        <f t="shared" si="132"/>
        <v>三段4</v>
      </c>
    </row>
    <row r="1474" spans="76:100" x14ac:dyDescent="0.25">
      <c r="BX1474" t="s">
        <v>7077</v>
      </c>
      <c r="BY1474" t="s">
        <v>117</v>
      </c>
      <c r="BZ1474" t="s">
        <v>7078</v>
      </c>
      <c r="CA1474" t="s">
        <v>7079</v>
      </c>
      <c r="CB1474">
        <v>25.04648972</v>
      </c>
      <c r="CC1474">
        <v>121.55448149999999</v>
      </c>
      <c r="CJ1474">
        <v>10353</v>
      </c>
      <c r="CK1474">
        <v>10424</v>
      </c>
      <c r="CL1474" t="s">
        <v>12629</v>
      </c>
      <c r="CM1474" t="s">
        <v>12630</v>
      </c>
      <c r="CN1474">
        <v>1</v>
      </c>
      <c r="CP1474">
        <v>0</v>
      </c>
      <c r="CQ1474">
        <v>121.457635</v>
      </c>
      <c r="CR1474">
        <v>25.063770999999999</v>
      </c>
      <c r="CS1474" t="s">
        <v>12631</v>
      </c>
      <c r="CT1474" t="s">
        <v>12632</v>
      </c>
      <c r="CU1474" t="str">
        <f t="shared" si="131"/>
        <v>五工路</v>
      </c>
      <c r="CV1474" t="str">
        <f t="shared" si="132"/>
        <v>78號</v>
      </c>
    </row>
    <row r="1475" spans="76:100" x14ac:dyDescent="0.25">
      <c r="BX1475" t="s">
        <v>7080</v>
      </c>
      <c r="BY1475" t="s">
        <v>117</v>
      </c>
      <c r="BZ1475" t="s">
        <v>3685</v>
      </c>
      <c r="CA1475" t="s">
        <v>7081</v>
      </c>
      <c r="CB1475">
        <v>25.049900059999999</v>
      </c>
      <c r="CC1475">
        <v>121.5458908</v>
      </c>
      <c r="CJ1475">
        <v>10355</v>
      </c>
      <c r="CK1475">
        <v>10424</v>
      </c>
      <c r="CL1475" t="s">
        <v>12633</v>
      </c>
      <c r="CM1475" t="s">
        <v>12634</v>
      </c>
      <c r="CN1475">
        <v>3</v>
      </c>
      <c r="CP1475">
        <v>0</v>
      </c>
      <c r="CQ1475">
        <v>121.45367299999999</v>
      </c>
      <c r="CR1475">
        <v>25.065314999999998</v>
      </c>
      <c r="CS1475" t="s">
        <v>12635</v>
      </c>
      <c r="CT1475" t="s">
        <v>12636</v>
      </c>
      <c r="CU1475" t="str">
        <f t="shared" ref="CU1475:CU1538" si="133">MID(CS1475,1,3)</f>
        <v>五權三</v>
      </c>
      <c r="CV1475" t="str">
        <f t="shared" ref="CV1475:CV1538" si="134">MID(CS1475,4,3)</f>
        <v>路30</v>
      </c>
    </row>
    <row r="1476" spans="76:100" x14ac:dyDescent="0.25">
      <c r="BX1476" t="s">
        <v>7082</v>
      </c>
      <c r="BY1476" t="s">
        <v>117</v>
      </c>
      <c r="BZ1476" t="s">
        <v>7083</v>
      </c>
      <c r="CA1476" t="s">
        <v>7084</v>
      </c>
      <c r="CB1476">
        <v>25.046409610000001</v>
      </c>
      <c r="CC1476">
        <v>121.5504837</v>
      </c>
      <c r="CJ1476">
        <v>10357</v>
      </c>
      <c r="CK1476">
        <v>10424</v>
      </c>
      <c r="CL1476" t="s">
        <v>12637</v>
      </c>
      <c r="CM1476" t="s">
        <v>12638</v>
      </c>
      <c r="CN1476">
        <v>6</v>
      </c>
      <c r="CP1476">
        <v>0</v>
      </c>
      <c r="CQ1476">
        <v>121.44903100000001</v>
      </c>
      <c r="CR1476">
        <v>25.065092</v>
      </c>
      <c r="CS1476" t="s">
        <v>12639</v>
      </c>
      <c r="CT1476" t="s">
        <v>12640</v>
      </c>
      <c r="CU1476" t="str">
        <f t="shared" si="133"/>
        <v>五權路</v>
      </c>
      <c r="CV1476" t="str">
        <f t="shared" si="134"/>
        <v>12號</v>
      </c>
    </row>
    <row r="1477" spans="76:100" x14ac:dyDescent="0.25">
      <c r="BX1477" t="s">
        <v>7085</v>
      </c>
      <c r="BY1477" t="s">
        <v>117</v>
      </c>
      <c r="BZ1477" t="s">
        <v>7039</v>
      </c>
      <c r="CA1477" t="s">
        <v>7086</v>
      </c>
      <c r="CB1477">
        <v>25.061229709999999</v>
      </c>
      <c r="CC1477">
        <v>121.5515671</v>
      </c>
      <c r="CJ1477">
        <v>10358</v>
      </c>
      <c r="CK1477">
        <v>10424</v>
      </c>
      <c r="CL1477" t="s">
        <v>12641</v>
      </c>
      <c r="CM1477" t="s">
        <v>12642</v>
      </c>
      <c r="CN1477">
        <v>7</v>
      </c>
      <c r="CP1477">
        <v>0</v>
      </c>
      <c r="CQ1477">
        <v>121.4512933</v>
      </c>
      <c r="CR1477">
        <v>25.06806606</v>
      </c>
      <c r="CS1477" t="s">
        <v>12643</v>
      </c>
      <c r="CT1477" t="s">
        <v>12644</v>
      </c>
      <c r="CU1477" t="str">
        <f t="shared" si="133"/>
        <v>五權路</v>
      </c>
      <c r="CV1477" t="str">
        <f t="shared" si="134"/>
        <v>35號</v>
      </c>
    </row>
    <row r="1478" spans="76:100" x14ac:dyDescent="0.25">
      <c r="BX1478" t="s">
        <v>7087</v>
      </c>
      <c r="BY1478" t="s">
        <v>117</v>
      </c>
      <c r="BZ1478" t="s">
        <v>7024</v>
      </c>
      <c r="CA1478" t="s">
        <v>7088</v>
      </c>
      <c r="CB1478">
        <v>25.06052017</v>
      </c>
      <c r="CC1478">
        <v>121.5608673</v>
      </c>
      <c r="CJ1478">
        <v>10359</v>
      </c>
      <c r="CK1478">
        <v>10424</v>
      </c>
      <c r="CL1478" t="s">
        <v>12645</v>
      </c>
      <c r="CM1478" t="s">
        <v>12646</v>
      </c>
      <c r="CN1478">
        <v>8</v>
      </c>
      <c r="CP1478">
        <v>0</v>
      </c>
      <c r="CQ1478">
        <v>121.45341000000001</v>
      </c>
      <c r="CR1478">
        <v>25.068989999999999</v>
      </c>
      <c r="CS1478" t="s">
        <v>12647</v>
      </c>
      <c r="CT1478" t="s">
        <v>12648</v>
      </c>
      <c r="CU1478" t="str">
        <f t="shared" si="133"/>
        <v>五權路</v>
      </c>
      <c r="CV1478" t="str">
        <f t="shared" si="134"/>
        <v>53號</v>
      </c>
    </row>
    <row r="1479" spans="76:100" x14ac:dyDescent="0.25">
      <c r="BX1479" t="s">
        <v>7089</v>
      </c>
      <c r="BY1479" t="s">
        <v>117</v>
      </c>
      <c r="BZ1479" t="s">
        <v>7090</v>
      </c>
      <c r="CA1479" t="s">
        <v>7091</v>
      </c>
      <c r="CB1479">
        <v>25.058799740000001</v>
      </c>
      <c r="CC1479">
        <v>121.56836699999999</v>
      </c>
      <c r="CJ1479">
        <v>10360</v>
      </c>
      <c r="CK1479">
        <v>10424</v>
      </c>
      <c r="CL1479" t="s">
        <v>12649</v>
      </c>
      <c r="CM1479" t="s">
        <v>12650</v>
      </c>
      <c r="CN1479">
        <v>9</v>
      </c>
      <c r="CO1479">
        <v>-1</v>
      </c>
      <c r="CP1479">
        <v>0</v>
      </c>
      <c r="CQ1479">
        <v>121.458692</v>
      </c>
      <c r="CR1479">
        <v>25.068985000000001</v>
      </c>
      <c r="CS1479" t="s">
        <v>12651</v>
      </c>
      <c r="CT1479" t="s">
        <v>12652</v>
      </c>
      <c r="CU1479" t="str">
        <f t="shared" si="133"/>
        <v>五股一</v>
      </c>
      <c r="CV1479" t="str">
        <f t="shared" si="134"/>
        <v>路吉祥</v>
      </c>
    </row>
    <row r="1480" spans="76:100" x14ac:dyDescent="0.25">
      <c r="BX1480" t="s">
        <v>7092</v>
      </c>
      <c r="BY1480" t="s">
        <v>117</v>
      </c>
      <c r="BZ1480" t="s">
        <v>7093</v>
      </c>
      <c r="CA1480" t="s">
        <v>7094</v>
      </c>
      <c r="CB1480">
        <v>25.05035019</v>
      </c>
      <c r="CC1480">
        <v>121.5548706</v>
      </c>
      <c r="CJ1480">
        <v>10361</v>
      </c>
      <c r="CK1480">
        <v>10424</v>
      </c>
      <c r="CL1480" t="s">
        <v>12653</v>
      </c>
      <c r="CM1480" t="s">
        <v>12654</v>
      </c>
      <c r="CN1480">
        <v>10</v>
      </c>
      <c r="CP1480">
        <v>0</v>
      </c>
      <c r="CQ1480">
        <v>121.46218</v>
      </c>
      <c r="CR1480">
        <v>25.0672</v>
      </c>
      <c r="CS1480" t="s">
        <v>12655</v>
      </c>
      <c r="CT1480" t="s">
        <v>12656</v>
      </c>
      <c r="CU1480" t="str">
        <f t="shared" si="133"/>
        <v>五工一</v>
      </c>
      <c r="CV1480" t="str">
        <f t="shared" si="134"/>
        <v>路62</v>
      </c>
    </row>
    <row r="1481" spans="76:100" x14ac:dyDescent="0.25">
      <c r="BX1481" t="s">
        <v>7095</v>
      </c>
      <c r="BY1481" t="s">
        <v>117</v>
      </c>
      <c r="BZ1481" t="s">
        <v>7039</v>
      </c>
      <c r="CA1481" t="s">
        <v>7096</v>
      </c>
      <c r="CB1481">
        <v>25.056390759999999</v>
      </c>
      <c r="CC1481">
        <v>121.55284880000001</v>
      </c>
      <c r="CJ1481">
        <v>10362</v>
      </c>
      <c r="CK1481">
        <v>10424</v>
      </c>
      <c r="CL1481" t="s">
        <v>12657</v>
      </c>
      <c r="CM1481" t="s">
        <v>12658</v>
      </c>
      <c r="CN1481">
        <v>11</v>
      </c>
      <c r="CP1481">
        <v>0</v>
      </c>
      <c r="CQ1481">
        <v>121.46504400000001</v>
      </c>
      <c r="CR1481">
        <v>25.064412000000001</v>
      </c>
      <c r="CS1481" t="s">
        <v>12659</v>
      </c>
      <c r="CT1481" t="s">
        <v>12660</v>
      </c>
      <c r="CU1481" t="str">
        <f t="shared" si="133"/>
        <v>化成路</v>
      </c>
      <c r="CV1481" t="str">
        <f t="shared" si="134"/>
        <v>539</v>
      </c>
    </row>
    <row r="1482" spans="76:100" x14ac:dyDescent="0.25">
      <c r="BX1482" t="s">
        <v>7097</v>
      </c>
      <c r="BY1482" t="s">
        <v>117</v>
      </c>
      <c r="BZ1482" t="s">
        <v>7039</v>
      </c>
      <c r="CA1482" t="s">
        <v>7098</v>
      </c>
      <c r="CB1482">
        <v>25.059339520000002</v>
      </c>
      <c r="CC1482">
        <v>121.5521698</v>
      </c>
      <c r="CJ1482">
        <v>10363</v>
      </c>
      <c r="CK1482">
        <v>10424</v>
      </c>
      <c r="CL1482" t="s">
        <v>12661</v>
      </c>
      <c r="CM1482" t="s">
        <v>12662</v>
      </c>
      <c r="CN1482">
        <v>12</v>
      </c>
      <c r="CP1482">
        <v>0</v>
      </c>
      <c r="CQ1482">
        <v>121.46527399999999</v>
      </c>
      <c r="CR1482">
        <v>25.061164000000002</v>
      </c>
      <c r="CS1482" t="s">
        <v>12663</v>
      </c>
      <c r="CT1482" t="s">
        <v>12664</v>
      </c>
      <c r="CU1482" t="str">
        <f t="shared" si="133"/>
        <v>新北大</v>
      </c>
      <c r="CV1482" t="str">
        <f t="shared" si="134"/>
        <v>道二段</v>
      </c>
    </row>
    <row r="1483" spans="76:100" x14ac:dyDescent="0.25">
      <c r="BX1483" t="s">
        <v>7099</v>
      </c>
      <c r="BY1483" t="s">
        <v>117</v>
      </c>
      <c r="BZ1483" t="s">
        <v>3694</v>
      </c>
      <c r="CA1483" t="s">
        <v>7100</v>
      </c>
      <c r="CB1483">
        <v>25.064449310000001</v>
      </c>
      <c r="CC1483">
        <v>121.5669479</v>
      </c>
      <c r="CJ1483">
        <v>10364</v>
      </c>
      <c r="CK1483">
        <v>10424</v>
      </c>
      <c r="CL1483" t="s">
        <v>12665</v>
      </c>
      <c r="CM1483" t="s">
        <v>12666</v>
      </c>
      <c r="CN1483">
        <v>13</v>
      </c>
      <c r="CP1483">
        <v>0</v>
      </c>
      <c r="CQ1483">
        <v>121.46817</v>
      </c>
      <c r="CR1483">
        <v>25.061409999999999</v>
      </c>
      <c r="CS1483" t="s">
        <v>12667</v>
      </c>
      <c r="CT1483" t="s">
        <v>12668</v>
      </c>
      <c r="CU1483" t="str">
        <f t="shared" si="133"/>
        <v>新北市</v>
      </c>
      <c r="CV1483" t="str">
        <f t="shared" si="134"/>
        <v>新莊區</v>
      </c>
    </row>
    <row r="1484" spans="76:100" x14ac:dyDescent="0.25">
      <c r="BX1484" t="s">
        <v>7101</v>
      </c>
      <c r="BY1484" t="s">
        <v>117</v>
      </c>
      <c r="BZ1484" t="s">
        <v>7090</v>
      </c>
      <c r="CA1484" t="s">
        <v>7102</v>
      </c>
      <c r="CB1484">
        <v>25.061950679999999</v>
      </c>
      <c r="CC1484">
        <v>121.5688629</v>
      </c>
      <c r="CJ1484">
        <v>10366</v>
      </c>
      <c r="CK1484">
        <v>10424</v>
      </c>
      <c r="CL1484" t="s">
        <v>12669</v>
      </c>
      <c r="CM1484" t="s">
        <v>12670</v>
      </c>
      <c r="CN1484">
        <v>15</v>
      </c>
      <c r="CP1484">
        <v>0</v>
      </c>
      <c r="CQ1484">
        <v>121.48857</v>
      </c>
      <c r="CR1484">
        <v>25.061249</v>
      </c>
      <c r="CS1484" t="s">
        <v>12671</v>
      </c>
      <c r="CT1484" t="s">
        <v>12672</v>
      </c>
      <c r="CU1484" t="str">
        <f t="shared" si="133"/>
        <v>中山路</v>
      </c>
      <c r="CV1484" t="str">
        <f t="shared" si="134"/>
        <v>三重市</v>
      </c>
    </row>
    <row r="1485" spans="76:100" x14ac:dyDescent="0.25">
      <c r="BX1485" t="s">
        <v>7103</v>
      </c>
      <c r="BY1485" t="s">
        <v>117</v>
      </c>
      <c r="BZ1485" t="s">
        <v>7090</v>
      </c>
      <c r="CA1485" t="s">
        <v>7104</v>
      </c>
      <c r="CB1485">
        <v>25.054910660000001</v>
      </c>
      <c r="CC1485">
        <v>121.5699997</v>
      </c>
      <c r="CJ1485">
        <v>10367</v>
      </c>
      <c r="CK1485">
        <v>10424</v>
      </c>
      <c r="CL1485" t="s">
        <v>12673</v>
      </c>
      <c r="CM1485" t="s">
        <v>12674</v>
      </c>
      <c r="CN1485">
        <v>16</v>
      </c>
      <c r="CP1485">
        <v>0</v>
      </c>
      <c r="CQ1485">
        <v>121.4907673</v>
      </c>
      <c r="CR1485">
        <v>25.06128824</v>
      </c>
      <c r="CS1485" t="s">
        <v>12675</v>
      </c>
      <c r="CT1485" t="s">
        <v>12676</v>
      </c>
      <c r="CU1485" t="str">
        <f t="shared" si="133"/>
        <v>新北大</v>
      </c>
      <c r="CV1485" t="str">
        <f t="shared" si="134"/>
        <v>道一段</v>
      </c>
    </row>
    <row r="1486" spans="76:100" x14ac:dyDescent="0.25">
      <c r="BX1486" t="s">
        <v>7105</v>
      </c>
      <c r="BY1486" t="s">
        <v>117</v>
      </c>
      <c r="BZ1486" t="s">
        <v>7106</v>
      </c>
      <c r="CA1486" t="s">
        <v>7107</v>
      </c>
      <c r="CB1486">
        <v>25.055519100000001</v>
      </c>
      <c r="CC1486">
        <v>121.56867219999999</v>
      </c>
      <c r="CJ1486">
        <v>10372</v>
      </c>
      <c r="CK1486">
        <v>10424</v>
      </c>
      <c r="CL1486" t="s">
        <v>12677</v>
      </c>
      <c r="CM1486" t="s">
        <v>12678</v>
      </c>
      <c r="CN1486">
        <v>23</v>
      </c>
      <c r="CP1486">
        <v>0</v>
      </c>
      <c r="CQ1486">
        <v>121.52538130000001</v>
      </c>
      <c r="CR1486">
        <v>25.062668729999999</v>
      </c>
      <c r="CS1486" t="s">
        <v>12679</v>
      </c>
      <c r="CT1486" t="s">
        <v>12680</v>
      </c>
      <c r="CU1486" t="str">
        <f t="shared" si="133"/>
        <v>民權東</v>
      </c>
      <c r="CV1486" t="str">
        <f t="shared" si="134"/>
        <v>路一段</v>
      </c>
    </row>
    <row r="1487" spans="76:100" x14ac:dyDescent="0.25">
      <c r="BX1487" t="s">
        <v>7108</v>
      </c>
      <c r="BY1487" t="s">
        <v>117</v>
      </c>
      <c r="BZ1487" t="s">
        <v>7032</v>
      </c>
      <c r="CA1487" t="s">
        <v>7109</v>
      </c>
      <c r="CB1487">
        <v>25.052120209999998</v>
      </c>
      <c r="CC1487">
        <v>121.56764219999999</v>
      </c>
      <c r="CJ1487">
        <v>10374</v>
      </c>
      <c r="CK1487">
        <v>10424</v>
      </c>
      <c r="CL1487" t="s">
        <v>11611</v>
      </c>
      <c r="CM1487" t="s">
        <v>11612</v>
      </c>
      <c r="CN1487">
        <v>25</v>
      </c>
      <c r="CP1487">
        <v>1</v>
      </c>
      <c r="CQ1487">
        <v>121.52563000000001</v>
      </c>
      <c r="CR1487">
        <v>25.05865</v>
      </c>
      <c r="CS1487" t="s">
        <v>12681</v>
      </c>
      <c r="CT1487" t="s">
        <v>12682</v>
      </c>
      <c r="CU1487" t="str">
        <f t="shared" si="133"/>
        <v>林森北</v>
      </c>
      <c r="CV1487" t="str">
        <f t="shared" si="134"/>
        <v>路38</v>
      </c>
    </row>
    <row r="1488" spans="76:100" x14ac:dyDescent="0.25">
      <c r="BX1488" t="s">
        <v>7110</v>
      </c>
      <c r="BY1488" t="s">
        <v>117</v>
      </c>
      <c r="BZ1488" t="s">
        <v>7111</v>
      </c>
      <c r="CA1488" t="s">
        <v>7112</v>
      </c>
      <c r="CB1488">
        <v>25.05916023</v>
      </c>
      <c r="CC1488">
        <v>121.5625687</v>
      </c>
      <c r="CJ1488">
        <v>187054</v>
      </c>
      <c r="CK1488">
        <v>17700</v>
      </c>
      <c r="CL1488" t="s">
        <v>12683</v>
      </c>
      <c r="CM1488" t="s">
        <v>12684</v>
      </c>
      <c r="CN1488">
        <v>28</v>
      </c>
      <c r="CO1488">
        <v>-1</v>
      </c>
      <c r="CP1488">
        <v>0</v>
      </c>
      <c r="CQ1488">
        <v>121.445521</v>
      </c>
      <c r="CR1488">
        <v>24.95693</v>
      </c>
      <c r="CS1488" t="s">
        <v>12685</v>
      </c>
      <c r="CT1488" t="s">
        <v>12686</v>
      </c>
      <c r="CU1488" t="str">
        <f t="shared" si="133"/>
        <v>土城區</v>
      </c>
      <c r="CV1488" t="str">
        <f t="shared" si="134"/>
        <v>南天母</v>
      </c>
    </row>
    <row r="1489" spans="76:100" x14ac:dyDescent="0.25">
      <c r="BX1489" t="s">
        <v>7113</v>
      </c>
      <c r="BY1489" t="s">
        <v>117</v>
      </c>
      <c r="BZ1489" t="s">
        <v>7114</v>
      </c>
      <c r="CA1489" t="s">
        <v>7115</v>
      </c>
      <c r="CB1489">
        <v>25.034139629999999</v>
      </c>
      <c r="CC1489">
        <v>121.49366000000001</v>
      </c>
      <c r="CJ1489">
        <v>187055</v>
      </c>
      <c r="CK1489">
        <v>17700</v>
      </c>
      <c r="CL1489" t="s">
        <v>12687</v>
      </c>
      <c r="CM1489" t="s">
        <v>12688</v>
      </c>
      <c r="CN1489">
        <v>29</v>
      </c>
      <c r="CP1489">
        <v>0</v>
      </c>
      <c r="CQ1489">
        <v>121.446815</v>
      </c>
      <c r="CR1489">
        <v>24.955604999999998</v>
      </c>
      <c r="CS1489" t="s">
        <v>12689</v>
      </c>
      <c r="CT1489" t="s">
        <v>12690</v>
      </c>
      <c r="CU1489" t="str">
        <f t="shared" si="133"/>
        <v>土城區</v>
      </c>
      <c r="CV1489" t="str">
        <f t="shared" si="134"/>
        <v>南天母</v>
      </c>
    </row>
    <row r="1490" spans="76:100" x14ac:dyDescent="0.25">
      <c r="BX1490" t="s">
        <v>7116</v>
      </c>
      <c r="BY1490" t="s">
        <v>117</v>
      </c>
      <c r="BZ1490" t="s">
        <v>7117</v>
      </c>
      <c r="CA1490" t="s">
        <v>7118</v>
      </c>
      <c r="CB1490">
        <v>25.033540729999999</v>
      </c>
      <c r="CC1490">
        <v>121.4992065</v>
      </c>
      <c r="CJ1490">
        <v>187056</v>
      </c>
      <c r="CK1490">
        <v>17700</v>
      </c>
      <c r="CL1490" t="s">
        <v>12691</v>
      </c>
      <c r="CM1490" t="s">
        <v>12692</v>
      </c>
      <c r="CN1490">
        <v>30</v>
      </c>
      <c r="CP1490">
        <v>0</v>
      </c>
      <c r="CQ1490">
        <v>121.4467179</v>
      </c>
      <c r="CR1490">
        <v>24.956802</v>
      </c>
      <c r="CS1490" t="s">
        <v>12693</v>
      </c>
      <c r="CT1490" t="s">
        <v>12694</v>
      </c>
      <c r="CU1490" t="str">
        <f t="shared" si="133"/>
        <v>土城區</v>
      </c>
      <c r="CV1490" t="str">
        <f t="shared" si="134"/>
        <v>南天母</v>
      </c>
    </row>
    <row r="1491" spans="76:100" x14ac:dyDescent="0.25">
      <c r="BX1491" t="s">
        <v>7119</v>
      </c>
      <c r="BY1491" t="s">
        <v>117</v>
      </c>
      <c r="BZ1491" t="s">
        <v>7120</v>
      </c>
      <c r="CA1491" t="s">
        <v>7121</v>
      </c>
      <c r="CB1491">
        <v>25.038520810000001</v>
      </c>
      <c r="CC1491">
        <v>121.50273900000001</v>
      </c>
      <c r="CJ1491">
        <v>187057</v>
      </c>
      <c r="CK1491">
        <v>17700</v>
      </c>
      <c r="CL1491" t="s">
        <v>12695</v>
      </c>
      <c r="CM1491" t="s">
        <v>12696</v>
      </c>
      <c r="CN1491">
        <v>31</v>
      </c>
      <c r="CP1491">
        <v>0</v>
      </c>
      <c r="CQ1491">
        <v>121.4474823</v>
      </c>
      <c r="CR1491">
        <v>24.954049000000001</v>
      </c>
      <c r="CS1491" t="s">
        <v>12697</v>
      </c>
      <c r="CT1491" t="s">
        <v>12698</v>
      </c>
      <c r="CU1491" t="str">
        <f t="shared" si="133"/>
        <v>土城區</v>
      </c>
      <c r="CV1491" t="str">
        <f t="shared" si="134"/>
        <v>南天母</v>
      </c>
    </row>
    <row r="1492" spans="76:100" x14ac:dyDescent="0.25">
      <c r="BX1492" t="s">
        <v>7122</v>
      </c>
      <c r="BY1492" t="s">
        <v>117</v>
      </c>
      <c r="BZ1492" t="s">
        <v>7123</v>
      </c>
      <c r="CA1492" t="s">
        <v>7124</v>
      </c>
      <c r="CB1492">
        <v>25.026390079999999</v>
      </c>
      <c r="CC1492">
        <v>121.4965363</v>
      </c>
      <c r="CJ1492">
        <v>187058</v>
      </c>
      <c r="CK1492">
        <v>17700</v>
      </c>
      <c r="CL1492" t="s">
        <v>12699</v>
      </c>
      <c r="CM1492" t="s">
        <v>12700</v>
      </c>
      <c r="CN1492">
        <v>32</v>
      </c>
      <c r="CP1492">
        <v>0</v>
      </c>
      <c r="CQ1492">
        <v>121.44799999999999</v>
      </c>
      <c r="CR1492">
        <v>24.951145</v>
      </c>
      <c r="CS1492" t="s">
        <v>12701</v>
      </c>
      <c r="CT1492" t="s">
        <v>12702</v>
      </c>
      <c r="CU1492" t="str">
        <f t="shared" si="133"/>
        <v>土城區</v>
      </c>
      <c r="CV1492" t="str">
        <f t="shared" si="134"/>
        <v>南天母</v>
      </c>
    </row>
    <row r="1493" spans="76:100" x14ac:dyDescent="0.25">
      <c r="BX1493" t="s">
        <v>7125</v>
      </c>
      <c r="BY1493" t="s">
        <v>117</v>
      </c>
      <c r="BZ1493" t="s">
        <v>7126</v>
      </c>
      <c r="CA1493" t="s">
        <v>7127</v>
      </c>
      <c r="CB1493">
        <v>25.024124</v>
      </c>
      <c r="CC1493">
        <v>121.49424999999999</v>
      </c>
      <c r="CJ1493">
        <v>187059</v>
      </c>
      <c r="CK1493">
        <v>17700</v>
      </c>
      <c r="CL1493" t="s">
        <v>12695</v>
      </c>
      <c r="CM1493" t="s">
        <v>12696</v>
      </c>
      <c r="CN1493">
        <v>35</v>
      </c>
      <c r="CP1493">
        <v>1</v>
      </c>
      <c r="CQ1493">
        <v>121.4476313</v>
      </c>
      <c r="CR1493">
        <v>24.953892</v>
      </c>
      <c r="CS1493" t="s">
        <v>12703</v>
      </c>
      <c r="CT1493" t="s">
        <v>12704</v>
      </c>
      <c r="CU1493" t="str">
        <f t="shared" si="133"/>
        <v>土城區</v>
      </c>
      <c r="CV1493" t="str">
        <f t="shared" si="134"/>
        <v>南天母</v>
      </c>
    </row>
    <row r="1494" spans="76:100" x14ac:dyDescent="0.25">
      <c r="BX1494" t="s">
        <v>7128</v>
      </c>
      <c r="BY1494" t="s">
        <v>117</v>
      </c>
      <c r="BZ1494" t="s">
        <v>5056</v>
      </c>
      <c r="CA1494" t="s">
        <v>7129</v>
      </c>
      <c r="CB1494">
        <v>25.03265953</v>
      </c>
      <c r="CC1494">
        <v>121.4972076</v>
      </c>
      <c r="CJ1494">
        <v>187060</v>
      </c>
      <c r="CK1494">
        <v>17700</v>
      </c>
      <c r="CL1494" t="s">
        <v>12691</v>
      </c>
      <c r="CM1494" t="s">
        <v>12692</v>
      </c>
      <c r="CN1494">
        <v>36</v>
      </c>
      <c r="CP1494">
        <v>1</v>
      </c>
      <c r="CQ1494">
        <v>121.44668710000001</v>
      </c>
      <c r="CR1494">
        <v>24.957082</v>
      </c>
      <c r="CS1494" t="s">
        <v>12705</v>
      </c>
      <c r="CT1494" t="s">
        <v>12706</v>
      </c>
      <c r="CU1494" t="str">
        <f t="shared" si="133"/>
        <v>土城區</v>
      </c>
      <c r="CV1494" t="str">
        <f t="shared" si="134"/>
        <v>南天母</v>
      </c>
    </row>
    <row r="1495" spans="76:100" x14ac:dyDescent="0.25">
      <c r="BX1495" t="s">
        <v>7130</v>
      </c>
      <c r="BY1495" t="s">
        <v>117</v>
      </c>
      <c r="BZ1495" t="s">
        <v>7131</v>
      </c>
      <c r="CA1495" t="s">
        <v>7132</v>
      </c>
      <c r="CB1495">
        <v>25.020950320000001</v>
      </c>
      <c r="CC1495">
        <v>121.4952469</v>
      </c>
      <c r="CJ1495">
        <v>187061</v>
      </c>
      <c r="CK1495">
        <v>17700</v>
      </c>
      <c r="CL1495" t="s">
        <v>12687</v>
      </c>
      <c r="CM1495" t="s">
        <v>12688</v>
      </c>
      <c r="CN1495">
        <v>37</v>
      </c>
      <c r="CP1495">
        <v>1</v>
      </c>
      <c r="CQ1495">
        <v>121.44674500000001</v>
      </c>
      <c r="CR1495">
        <v>24.955528999999999</v>
      </c>
      <c r="CS1495" t="s">
        <v>12707</v>
      </c>
      <c r="CT1495" t="s">
        <v>12708</v>
      </c>
      <c r="CU1495" t="str">
        <f t="shared" si="133"/>
        <v>土城區</v>
      </c>
      <c r="CV1495" t="str">
        <f t="shared" si="134"/>
        <v>南天母</v>
      </c>
    </row>
    <row r="1496" spans="76:100" x14ac:dyDescent="0.25">
      <c r="BX1496" t="s">
        <v>7133</v>
      </c>
      <c r="BY1496" t="s">
        <v>117</v>
      </c>
      <c r="BZ1496" t="s">
        <v>7134</v>
      </c>
      <c r="CA1496" t="s">
        <v>7135</v>
      </c>
      <c r="CB1496">
        <v>25.04150009</v>
      </c>
      <c r="CC1496">
        <v>121.4999237</v>
      </c>
      <c r="CJ1496">
        <v>187062</v>
      </c>
      <c r="CK1496">
        <v>17700</v>
      </c>
      <c r="CL1496" t="s">
        <v>12683</v>
      </c>
      <c r="CM1496" t="s">
        <v>12684</v>
      </c>
      <c r="CN1496">
        <v>38</v>
      </c>
      <c r="CO1496">
        <v>-1</v>
      </c>
      <c r="CP1496">
        <v>1</v>
      </c>
      <c r="CQ1496">
        <v>121.446029</v>
      </c>
      <c r="CR1496">
        <v>24.956507999999999</v>
      </c>
      <c r="CS1496" t="s">
        <v>12709</v>
      </c>
      <c r="CT1496" t="s">
        <v>12710</v>
      </c>
      <c r="CU1496" t="str">
        <f t="shared" si="133"/>
        <v>土城區</v>
      </c>
      <c r="CV1496" t="str">
        <f t="shared" si="134"/>
        <v>南天母</v>
      </c>
    </row>
    <row r="1497" spans="76:100" x14ac:dyDescent="0.25">
      <c r="BX1497" t="s">
        <v>7136</v>
      </c>
      <c r="BY1497" t="s">
        <v>117</v>
      </c>
      <c r="BZ1497" t="s">
        <v>3691</v>
      </c>
      <c r="CA1497" t="s">
        <v>7137</v>
      </c>
      <c r="CB1497">
        <v>25.031850819999999</v>
      </c>
      <c r="CC1497">
        <v>121.48902889999999</v>
      </c>
      <c r="CJ1497">
        <v>187063</v>
      </c>
      <c r="CK1497">
        <v>17700</v>
      </c>
      <c r="CL1497" t="s">
        <v>11437</v>
      </c>
      <c r="CM1497" t="s">
        <v>12711</v>
      </c>
      <c r="CN1497">
        <v>39</v>
      </c>
      <c r="CP1497">
        <v>1</v>
      </c>
      <c r="CQ1497">
        <v>121.44458299999999</v>
      </c>
      <c r="CR1497">
        <v>24.958432999999999</v>
      </c>
      <c r="CS1497" t="s">
        <v>12712</v>
      </c>
      <c r="CT1497" t="s">
        <v>12713</v>
      </c>
      <c r="CU1497" t="str">
        <f t="shared" si="133"/>
        <v>土城區</v>
      </c>
      <c r="CV1497" t="str">
        <f t="shared" si="134"/>
        <v>南天母</v>
      </c>
    </row>
    <row r="1498" spans="76:100" x14ac:dyDescent="0.25">
      <c r="BX1498" t="s">
        <v>4826</v>
      </c>
      <c r="BY1498" t="s">
        <v>117</v>
      </c>
      <c r="BZ1498" t="s">
        <v>4827</v>
      </c>
      <c r="CA1498" t="s">
        <v>7138</v>
      </c>
      <c r="CB1498">
        <v>25.039369579999999</v>
      </c>
      <c r="CC1498">
        <v>121.4983063</v>
      </c>
      <c r="CJ1498">
        <v>187064</v>
      </c>
      <c r="CK1498">
        <v>17700</v>
      </c>
      <c r="CL1498" t="s">
        <v>11430</v>
      </c>
      <c r="CM1498" t="s">
        <v>11431</v>
      </c>
      <c r="CN1498">
        <v>40</v>
      </c>
      <c r="CP1498">
        <v>1</v>
      </c>
      <c r="CQ1498">
        <v>121.4359851</v>
      </c>
      <c r="CR1498">
        <v>24.966062000000001</v>
      </c>
      <c r="CS1498" t="s">
        <v>12714</v>
      </c>
      <c r="CT1498" t="s">
        <v>12715</v>
      </c>
      <c r="CU1498" t="str">
        <f t="shared" si="133"/>
        <v>土城區</v>
      </c>
      <c r="CV1498" t="str">
        <f t="shared" si="134"/>
        <v>承天路</v>
      </c>
    </row>
    <row r="1499" spans="76:100" x14ac:dyDescent="0.25">
      <c r="BX1499" t="s">
        <v>4506</v>
      </c>
      <c r="BY1499" t="s">
        <v>117</v>
      </c>
      <c r="BZ1499" t="s">
        <v>7139</v>
      </c>
      <c r="CA1499" t="s">
        <v>7140</v>
      </c>
      <c r="CB1499">
        <v>25.025110250000001</v>
      </c>
      <c r="CC1499">
        <v>121.50586699999999</v>
      </c>
      <c r="CJ1499">
        <v>198818</v>
      </c>
      <c r="CK1499">
        <v>16529</v>
      </c>
      <c r="CL1499" t="s">
        <v>12716</v>
      </c>
      <c r="CM1499" t="s">
        <v>12717</v>
      </c>
      <c r="CN1499">
        <v>28</v>
      </c>
      <c r="CO1499">
        <v>0</v>
      </c>
      <c r="CP1499">
        <v>0</v>
      </c>
      <c r="CQ1499">
        <v>121.453091</v>
      </c>
      <c r="CR1499">
        <v>25.216950000000001</v>
      </c>
      <c r="CT1499" t="s">
        <v>12718</v>
      </c>
      <c r="CU1499" t="str">
        <f t="shared" si="133"/>
        <v/>
      </c>
      <c r="CV1499" t="str">
        <f t="shared" si="134"/>
        <v/>
      </c>
    </row>
    <row r="1500" spans="76:100" x14ac:dyDescent="0.25">
      <c r="BX1500" t="s">
        <v>7141</v>
      </c>
      <c r="BY1500" t="s">
        <v>117</v>
      </c>
      <c r="BZ1500" t="s">
        <v>7142</v>
      </c>
      <c r="CA1500" t="s">
        <v>7143</v>
      </c>
      <c r="CB1500">
        <v>25.022790910000001</v>
      </c>
      <c r="CC1500">
        <v>121.497467</v>
      </c>
      <c r="CJ1500">
        <v>138203</v>
      </c>
      <c r="CK1500">
        <v>10196</v>
      </c>
      <c r="CL1500" t="s">
        <v>12719</v>
      </c>
      <c r="CM1500" t="s">
        <v>12720</v>
      </c>
      <c r="CN1500">
        <v>4</v>
      </c>
      <c r="CO1500">
        <v>0</v>
      </c>
      <c r="CP1500">
        <v>0</v>
      </c>
      <c r="CQ1500">
        <v>121.3765923</v>
      </c>
      <c r="CR1500">
        <v>24.947112000000001</v>
      </c>
      <c r="CS1500" t="s">
        <v>12721</v>
      </c>
      <c r="CT1500" t="s">
        <v>12722</v>
      </c>
      <c r="CU1500" t="str">
        <f t="shared" si="133"/>
        <v>新北市</v>
      </c>
      <c r="CV1500" t="str">
        <f t="shared" si="134"/>
        <v>三峽區</v>
      </c>
    </row>
    <row r="1501" spans="76:100" x14ac:dyDescent="0.25">
      <c r="BX1501" t="s">
        <v>7144</v>
      </c>
      <c r="BY1501" t="s">
        <v>117</v>
      </c>
      <c r="BZ1501" t="s">
        <v>7145</v>
      </c>
      <c r="CA1501" t="s">
        <v>7146</v>
      </c>
      <c r="CB1501">
        <v>25.037260060000001</v>
      </c>
      <c r="CC1501">
        <v>121.4954376</v>
      </c>
      <c r="CJ1501">
        <v>13996</v>
      </c>
      <c r="CK1501">
        <v>5415</v>
      </c>
      <c r="CL1501" t="s">
        <v>12237</v>
      </c>
      <c r="CM1501" t="s">
        <v>12238</v>
      </c>
      <c r="CN1501">
        <v>24</v>
      </c>
      <c r="CO1501">
        <v>-1</v>
      </c>
      <c r="CP1501">
        <v>0</v>
      </c>
      <c r="CQ1501">
        <v>121.6212807</v>
      </c>
      <c r="CR1501">
        <v>25.066664530000001</v>
      </c>
      <c r="CS1501" t="s">
        <v>12723</v>
      </c>
      <c r="CT1501" t="s">
        <v>12724</v>
      </c>
      <c r="CU1501" t="str">
        <f t="shared" si="133"/>
        <v>康寧街</v>
      </c>
      <c r="CV1501" t="str">
        <f t="shared" si="134"/>
        <v>139</v>
      </c>
    </row>
    <row r="1502" spans="76:100" x14ac:dyDescent="0.25">
      <c r="BX1502" t="s">
        <v>7147</v>
      </c>
      <c r="BY1502" t="s">
        <v>117</v>
      </c>
      <c r="BZ1502" t="s">
        <v>4827</v>
      </c>
      <c r="CA1502" t="s">
        <v>7148</v>
      </c>
      <c r="CB1502">
        <v>25.038909910000001</v>
      </c>
      <c r="CC1502">
        <v>121.4968185</v>
      </c>
      <c r="CJ1502">
        <v>10378</v>
      </c>
      <c r="CK1502">
        <v>10424</v>
      </c>
      <c r="CL1502" t="s">
        <v>11603</v>
      </c>
      <c r="CM1502" t="s">
        <v>11604</v>
      </c>
      <c r="CN1502">
        <v>27</v>
      </c>
      <c r="CP1502">
        <v>1</v>
      </c>
      <c r="CQ1502">
        <v>121.5230024</v>
      </c>
      <c r="CR1502">
        <v>25.062853560000001</v>
      </c>
      <c r="CS1502" t="s">
        <v>12725</v>
      </c>
      <c r="CT1502" t="s">
        <v>12726</v>
      </c>
      <c r="CU1502" t="str">
        <f t="shared" si="133"/>
        <v>民權東</v>
      </c>
      <c r="CV1502" t="str">
        <f t="shared" si="134"/>
        <v>路一段</v>
      </c>
    </row>
    <row r="1503" spans="76:100" x14ac:dyDescent="0.25">
      <c r="BX1503" t="s">
        <v>7149</v>
      </c>
      <c r="BY1503" t="s">
        <v>117</v>
      </c>
      <c r="BZ1503" t="s">
        <v>7145</v>
      </c>
      <c r="CA1503" t="s">
        <v>7150</v>
      </c>
      <c r="CB1503">
        <v>25.03589058</v>
      </c>
      <c r="CC1503">
        <v>121.4941101</v>
      </c>
      <c r="CJ1503">
        <v>10388</v>
      </c>
      <c r="CK1503">
        <v>10424</v>
      </c>
      <c r="CL1503" t="s">
        <v>12669</v>
      </c>
      <c r="CM1503" t="s">
        <v>12670</v>
      </c>
      <c r="CN1503">
        <v>35</v>
      </c>
      <c r="CP1503">
        <v>1</v>
      </c>
      <c r="CQ1503">
        <v>121.488152</v>
      </c>
      <c r="CR1503">
        <v>25.061474</v>
      </c>
      <c r="CS1503" t="s">
        <v>12727</v>
      </c>
      <c r="CT1503" t="s">
        <v>12728</v>
      </c>
      <c r="CU1503" t="str">
        <f t="shared" si="133"/>
        <v>新北大</v>
      </c>
      <c r="CV1503" t="str">
        <f t="shared" si="134"/>
        <v>道一段</v>
      </c>
    </row>
    <row r="1504" spans="76:100" x14ac:dyDescent="0.25">
      <c r="BX1504" t="s">
        <v>7151</v>
      </c>
      <c r="BY1504" t="s">
        <v>117</v>
      </c>
      <c r="BZ1504" t="s">
        <v>3691</v>
      </c>
      <c r="CA1504" t="s">
        <v>7152</v>
      </c>
      <c r="CB1504">
        <v>25.034990310000001</v>
      </c>
      <c r="CC1504">
        <v>121.4934006</v>
      </c>
      <c r="CJ1504">
        <v>10392</v>
      </c>
      <c r="CK1504">
        <v>10424</v>
      </c>
      <c r="CL1504" t="s">
        <v>12729</v>
      </c>
      <c r="CM1504" t="s">
        <v>12730</v>
      </c>
      <c r="CN1504">
        <v>37</v>
      </c>
      <c r="CP1504">
        <v>1</v>
      </c>
      <c r="CQ1504">
        <v>121.4667761</v>
      </c>
      <c r="CR1504">
        <v>25.061645550000001</v>
      </c>
      <c r="CS1504" t="s">
        <v>12731</v>
      </c>
      <c r="CT1504" t="s">
        <v>12732</v>
      </c>
      <c r="CU1504" t="str">
        <f t="shared" si="133"/>
        <v>新北大</v>
      </c>
      <c r="CV1504" t="str">
        <f t="shared" si="134"/>
        <v>道二段</v>
      </c>
    </row>
    <row r="1505" spans="76:100" x14ac:dyDescent="0.25">
      <c r="BX1505" t="s">
        <v>7153</v>
      </c>
      <c r="BY1505" t="s">
        <v>117</v>
      </c>
      <c r="BZ1505" t="s">
        <v>7145</v>
      </c>
      <c r="CA1505" t="s">
        <v>7154</v>
      </c>
      <c r="CB1505">
        <v>25.035864</v>
      </c>
      <c r="CC1505">
        <v>121.494085</v>
      </c>
      <c r="CJ1505">
        <v>10394</v>
      </c>
      <c r="CK1505">
        <v>10424</v>
      </c>
      <c r="CL1505" t="s">
        <v>12657</v>
      </c>
      <c r="CM1505" t="s">
        <v>12658</v>
      </c>
      <c r="CN1505">
        <v>38</v>
      </c>
      <c r="CP1505">
        <v>1</v>
      </c>
      <c r="CQ1505">
        <v>121.465158</v>
      </c>
      <c r="CR1505">
        <v>25.064288999999999</v>
      </c>
      <c r="CS1505" t="s">
        <v>12733</v>
      </c>
      <c r="CT1505" t="s">
        <v>12734</v>
      </c>
      <c r="CU1505" t="str">
        <f t="shared" si="133"/>
        <v>化成路</v>
      </c>
      <c r="CV1505" t="str">
        <f t="shared" si="134"/>
        <v>537</v>
      </c>
    </row>
    <row r="1506" spans="76:100" x14ac:dyDescent="0.25">
      <c r="BX1506" t="s">
        <v>7155</v>
      </c>
      <c r="BY1506" t="s">
        <v>117</v>
      </c>
      <c r="BZ1506" t="s">
        <v>3691</v>
      </c>
      <c r="CA1506" t="s">
        <v>7156</v>
      </c>
      <c r="CB1506">
        <v>25.03405953</v>
      </c>
      <c r="CC1506">
        <v>121.4926834</v>
      </c>
      <c r="CJ1506">
        <v>10396</v>
      </c>
      <c r="CK1506">
        <v>10424</v>
      </c>
      <c r="CL1506" t="s">
        <v>12653</v>
      </c>
      <c r="CM1506" t="s">
        <v>12654</v>
      </c>
      <c r="CN1506">
        <v>39</v>
      </c>
      <c r="CP1506">
        <v>1</v>
      </c>
      <c r="CQ1506">
        <v>121.46219000000001</v>
      </c>
      <c r="CR1506">
        <v>25.06728</v>
      </c>
      <c r="CS1506" t="s">
        <v>12735</v>
      </c>
      <c r="CT1506" t="s">
        <v>12736</v>
      </c>
      <c r="CU1506" t="str">
        <f t="shared" si="133"/>
        <v>五工一</v>
      </c>
      <c r="CV1506" t="str">
        <f t="shared" si="134"/>
        <v>路62</v>
      </c>
    </row>
    <row r="1507" spans="76:100" x14ac:dyDescent="0.25">
      <c r="BX1507" t="s">
        <v>7157</v>
      </c>
      <c r="BY1507" t="s">
        <v>117</v>
      </c>
      <c r="BZ1507" t="s">
        <v>4827</v>
      </c>
      <c r="CA1507" t="s">
        <v>7158</v>
      </c>
      <c r="CB1507">
        <v>25.038669590000001</v>
      </c>
      <c r="CC1507">
        <v>121.4986572</v>
      </c>
      <c r="CJ1507">
        <v>10400</v>
      </c>
      <c r="CK1507">
        <v>10424</v>
      </c>
      <c r="CL1507" t="s">
        <v>12645</v>
      </c>
      <c r="CM1507" t="s">
        <v>12646</v>
      </c>
      <c r="CN1507">
        <v>42</v>
      </c>
      <c r="CP1507">
        <v>1</v>
      </c>
      <c r="CQ1507">
        <v>121.45303</v>
      </c>
      <c r="CR1507">
        <v>25.06906</v>
      </c>
      <c r="CS1507" t="s">
        <v>12737</v>
      </c>
      <c r="CT1507" t="s">
        <v>12738</v>
      </c>
      <c r="CU1507" t="str">
        <f t="shared" si="133"/>
        <v>五權路</v>
      </c>
      <c r="CV1507" t="str">
        <f t="shared" si="134"/>
        <v>53號</v>
      </c>
    </row>
    <row r="1508" spans="76:100" x14ac:dyDescent="0.25">
      <c r="BX1508" t="s">
        <v>7159</v>
      </c>
      <c r="BY1508" t="s">
        <v>117</v>
      </c>
      <c r="BZ1508" t="s">
        <v>7114</v>
      </c>
      <c r="CA1508" t="s">
        <v>7160</v>
      </c>
      <c r="CB1508">
        <v>25.033549059999999</v>
      </c>
      <c r="CC1508">
        <v>121.4946463</v>
      </c>
      <c r="CJ1508">
        <v>10402</v>
      </c>
      <c r="CK1508">
        <v>10424</v>
      </c>
      <c r="CL1508" t="s">
        <v>12641</v>
      </c>
      <c r="CM1508" t="s">
        <v>12642</v>
      </c>
      <c r="CN1508">
        <v>43</v>
      </c>
      <c r="CP1508">
        <v>1</v>
      </c>
      <c r="CQ1508">
        <v>121.4511096</v>
      </c>
      <c r="CR1508">
        <v>25.068089149999999</v>
      </c>
      <c r="CS1508" t="s">
        <v>12739</v>
      </c>
      <c r="CT1508" t="s">
        <v>12740</v>
      </c>
      <c r="CU1508" t="str">
        <f t="shared" si="133"/>
        <v>五權路</v>
      </c>
      <c r="CV1508" t="str">
        <f t="shared" si="134"/>
        <v>37號</v>
      </c>
    </row>
    <row r="1509" spans="76:100" x14ac:dyDescent="0.25">
      <c r="BX1509" t="s">
        <v>7161</v>
      </c>
      <c r="BY1509" t="s">
        <v>117</v>
      </c>
      <c r="BZ1509" t="s">
        <v>7117</v>
      </c>
      <c r="CA1509" t="s">
        <v>7162</v>
      </c>
      <c r="CB1509">
        <v>25.03594017</v>
      </c>
      <c r="CC1509">
        <v>121.50292210000001</v>
      </c>
      <c r="CJ1509">
        <v>10404</v>
      </c>
      <c r="CK1509">
        <v>10424</v>
      </c>
      <c r="CL1509" t="s">
        <v>12637</v>
      </c>
      <c r="CM1509" t="s">
        <v>12638</v>
      </c>
      <c r="CN1509">
        <v>44</v>
      </c>
      <c r="CP1509">
        <v>1</v>
      </c>
      <c r="CQ1509">
        <v>121.44869079999999</v>
      </c>
      <c r="CR1509">
        <v>25.06505486</v>
      </c>
      <c r="CS1509" t="s">
        <v>12741</v>
      </c>
      <c r="CT1509" t="s">
        <v>12742</v>
      </c>
      <c r="CU1509" t="str">
        <f t="shared" si="133"/>
        <v>五權路</v>
      </c>
      <c r="CV1509" t="str">
        <f t="shared" si="134"/>
        <v>14號</v>
      </c>
    </row>
    <row r="1510" spans="76:100" x14ac:dyDescent="0.25">
      <c r="BX1510" t="s">
        <v>4239</v>
      </c>
      <c r="BY1510" t="s">
        <v>117</v>
      </c>
      <c r="BZ1510" t="s">
        <v>4240</v>
      </c>
      <c r="CA1510" t="s">
        <v>7163</v>
      </c>
      <c r="CB1510">
        <v>25.024429319999999</v>
      </c>
      <c r="CC1510">
        <v>121.5011368</v>
      </c>
      <c r="CJ1510">
        <v>10410</v>
      </c>
      <c r="CK1510">
        <v>10424</v>
      </c>
      <c r="CL1510" t="s">
        <v>12743</v>
      </c>
      <c r="CM1510" t="s">
        <v>12744</v>
      </c>
      <c r="CN1510">
        <v>48</v>
      </c>
      <c r="CP1510">
        <v>1</v>
      </c>
      <c r="CQ1510">
        <v>121.45596</v>
      </c>
      <c r="CR1510">
        <v>25.064900000000002</v>
      </c>
      <c r="CS1510" t="s">
        <v>12745</v>
      </c>
      <c r="CT1510" t="s">
        <v>12746</v>
      </c>
      <c r="CU1510" t="str">
        <f t="shared" si="133"/>
        <v>五工路</v>
      </c>
      <c r="CV1510" t="str">
        <f t="shared" si="134"/>
        <v>99號</v>
      </c>
    </row>
    <row r="1511" spans="76:100" x14ac:dyDescent="0.25">
      <c r="BX1511" t="s">
        <v>7164</v>
      </c>
      <c r="BY1511" t="s">
        <v>117</v>
      </c>
      <c r="BZ1511" t="s">
        <v>7165</v>
      </c>
      <c r="CA1511" t="s">
        <v>7166</v>
      </c>
      <c r="CB1511">
        <v>25.046070100000001</v>
      </c>
      <c r="CC1511">
        <v>121.5059128</v>
      </c>
      <c r="CJ1511">
        <v>10412</v>
      </c>
      <c r="CK1511">
        <v>10424</v>
      </c>
      <c r="CL1511" t="s">
        <v>12629</v>
      </c>
      <c r="CM1511" t="s">
        <v>12630</v>
      </c>
      <c r="CN1511">
        <v>49</v>
      </c>
      <c r="CO1511">
        <v>-1</v>
      </c>
      <c r="CP1511">
        <v>1</v>
      </c>
      <c r="CQ1511">
        <v>121.45688199999999</v>
      </c>
      <c r="CR1511">
        <v>25.064069</v>
      </c>
      <c r="CS1511" t="s">
        <v>12747</v>
      </c>
      <c r="CT1511" t="s">
        <v>12748</v>
      </c>
      <c r="CU1511" t="str">
        <f t="shared" si="133"/>
        <v>五工路</v>
      </c>
      <c r="CV1511" t="str">
        <f t="shared" si="134"/>
        <v>95號</v>
      </c>
    </row>
    <row r="1512" spans="76:100" x14ac:dyDescent="0.25">
      <c r="BX1512" t="s">
        <v>7167</v>
      </c>
      <c r="BY1512" t="s">
        <v>117</v>
      </c>
      <c r="BZ1512" t="s">
        <v>7168</v>
      </c>
      <c r="CA1512" t="s">
        <v>7169</v>
      </c>
      <c r="CB1512">
        <v>25.033210749999999</v>
      </c>
      <c r="CC1512">
        <v>121.492897</v>
      </c>
      <c r="CJ1512">
        <v>57909</v>
      </c>
      <c r="CK1512">
        <v>10162</v>
      </c>
      <c r="CL1512" t="s">
        <v>12749</v>
      </c>
      <c r="CM1512" t="s">
        <v>12750</v>
      </c>
      <c r="CN1512">
        <v>13</v>
      </c>
      <c r="CP1512">
        <v>0</v>
      </c>
      <c r="CQ1512">
        <v>121.45773199999999</v>
      </c>
      <c r="CR1512">
        <v>24.995236999999999</v>
      </c>
      <c r="CS1512" t="s">
        <v>12751</v>
      </c>
      <c r="CT1512" t="s">
        <v>12752</v>
      </c>
      <c r="CU1512" t="str">
        <f t="shared" si="133"/>
        <v>國慶路</v>
      </c>
      <c r="CV1512" t="str">
        <f t="shared" si="134"/>
        <v>7號對</v>
      </c>
    </row>
    <row r="1513" spans="76:100" x14ac:dyDescent="0.25">
      <c r="BX1513" t="s">
        <v>7170</v>
      </c>
      <c r="BY1513" t="s">
        <v>117</v>
      </c>
      <c r="BZ1513" t="s">
        <v>7114</v>
      </c>
      <c r="CA1513" t="s">
        <v>7171</v>
      </c>
      <c r="CB1513">
        <v>25.03488922</v>
      </c>
      <c r="CC1513">
        <v>121.4947205</v>
      </c>
      <c r="CJ1513">
        <v>195894</v>
      </c>
      <c r="CK1513">
        <v>16730</v>
      </c>
      <c r="CL1513" t="s">
        <v>11748</v>
      </c>
      <c r="CM1513" t="s">
        <v>11749</v>
      </c>
      <c r="CN1513">
        <v>0</v>
      </c>
      <c r="CP1513">
        <v>0</v>
      </c>
      <c r="CQ1513">
        <v>121.43970299999999</v>
      </c>
      <c r="CR1513">
        <v>25.082891</v>
      </c>
      <c r="CS1513" t="s">
        <v>12753</v>
      </c>
      <c r="CT1513" t="s">
        <v>12754</v>
      </c>
      <c r="CU1513" t="str">
        <f t="shared" si="133"/>
        <v>工商路</v>
      </c>
      <c r="CV1513" t="str">
        <f t="shared" si="134"/>
        <v>1號同</v>
      </c>
    </row>
    <row r="1514" spans="76:100" x14ac:dyDescent="0.25">
      <c r="BX1514" t="s">
        <v>7172</v>
      </c>
      <c r="BY1514" t="s">
        <v>117</v>
      </c>
      <c r="BZ1514" t="s">
        <v>7173</v>
      </c>
      <c r="CA1514" t="s">
        <v>7174</v>
      </c>
      <c r="CB1514">
        <v>25.03603785</v>
      </c>
      <c r="CC1514">
        <v>121.4999117</v>
      </c>
      <c r="CJ1514">
        <v>57726</v>
      </c>
      <c r="CK1514">
        <v>15224</v>
      </c>
      <c r="CL1514" t="s">
        <v>12755</v>
      </c>
      <c r="CM1514" t="s">
        <v>12756</v>
      </c>
      <c r="CN1514">
        <v>24</v>
      </c>
      <c r="CP1514">
        <v>0</v>
      </c>
      <c r="CQ1514">
        <v>121.487233</v>
      </c>
      <c r="CR1514">
        <v>25.169741999999999</v>
      </c>
      <c r="CS1514" t="s">
        <v>12757</v>
      </c>
      <c r="CT1514" t="s">
        <v>12758</v>
      </c>
      <c r="CU1514" t="str">
        <f t="shared" si="133"/>
        <v>糞箕湖</v>
      </c>
      <c r="CV1514" t="str">
        <f t="shared" si="134"/>
        <v>17-</v>
      </c>
    </row>
    <row r="1515" spans="76:100" x14ac:dyDescent="0.25">
      <c r="BX1515" t="s">
        <v>7175</v>
      </c>
      <c r="BY1515" t="s">
        <v>117</v>
      </c>
      <c r="BZ1515" t="s">
        <v>7176</v>
      </c>
      <c r="CA1515" t="s">
        <v>7177</v>
      </c>
      <c r="CB1515">
        <v>25.03439311</v>
      </c>
      <c r="CC1515">
        <v>121.49465259999999</v>
      </c>
      <c r="CJ1515">
        <v>192207</v>
      </c>
      <c r="CK1515">
        <v>16397</v>
      </c>
      <c r="CL1515" t="s">
        <v>12759</v>
      </c>
      <c r="CM1515" t="s">
        <v>12760</v>
      </c>
      <c r="CN1515">
        <v>53</v>
      </c>
      <c r="CP1515">
        <v>1</v>
      </c>
      <c r="CQ1515">
        <v>121.429244</v>
      </c>
      <c r="CR1515">
        <v>25.201498000000001</v>
      </c>
      <c r="CS1515" t="s">
        <v>12761</v>
      </c>
      <c r="CT1515" t="s">
        <v>12762</v>
      </c>
      <c r="CU1515" t="str">
        <f t="shared" si="133"/>
        <v>新北市</v>
      </c>
      <c r="CV1515" t="str">
        <f t="shared" si="134"/>
        <v>淡水區</v>
      </c>
    </row>
    <row r="1516" spans="76:100" x14ac:dyDescent="0.25">
      <c r="BX1516" t="s">
        <v>7178</v>
      </c>
      <c r="BY1516" t="s">
        <v>117</v>
      </c>
      <c r="BZ1516" t="s">
        <v>7179</v>
      </c>
      <c r="CA1516" t="s">
        <v>7180</v>
      </c>
      <c r="CB1516">
        <v>25.023300169999999</v>
      </c>
      <c r="CC1516">
        <v>121.492363</v>
      </c>
      <c r="CJ1516">
        <v>192211</v>
      </c>
      <c r="CK1516">
        <v>16710</v>
      </c>
      <c r="CL1516" t="s">
        <v>12763</v>
      </c>
      <c r="CM1516" t="s">
        <v>12764</v>
      </c>
      <c r="CN1516">
        <v>14</v>
      </c>
      <c r="CP1516">
        <v>0</v>
      </c>
      <c r="CQ1516">
        <v>121.4441058</v>
      </c>
      <c r="CR1516">
        <v>25.190411000000001</v>
      </c>
      <c r="CS1516" t="s">
        <v>12765</v>
      </c>
      <c r="CT1516" t="s">
        <v>12766</v>
      </c>
      <c r="CU1516" t="str">
        <f t="shared" si="133"/>
        <v>淡水鎮</v>
      </c>
      <c r="CV1516" t="str">
        <f t="shared" si="134"/>
        <v>路燈編</v>
      </c>
    </row>
    <row r="1517" spans="76:100" x14ac:dyDescent="0.25">
      <c r="BX1517" t="s">
        <v>7181</v>
      </c>
      <c r="BY1517" t="s">
        <v>117</v>
      </c>
      <c r="BZ1517" t="s">
        <v>7134</v>
      </c>
      <c r="CA1517" t="s">
        <v>7182</v>
      </c>
      <c r="CB1517">
        <v>25.039159779999999</v>
      </c>
      <c r="CC1517">
        <v>121.5030975</v>
      </c>
      <c r="CJ1517">
        <v>198359</v>
      </c>
      <c r="CK1517">
        <v>16909</v>
      </c>
      <c r="CL1517" t="s">
        <v>11467</v>
      </c>
      <c r="CM1517" t="s">
        <v>11468</v>
      </c>
      <c r="CN1517">
        <v>12</v>
      </c>
      <c r="CO1517">
        <v>0</v>
      </c>
      <c r="CP1517">
        <v>0</v>
      </c>
      <c r="CQ1517">
        <v>121.36659710000001</v>
      </c>
      <c r="CR1517">
        <v>24.918790999999999</v>
      </c>
      <c r="CS1517" t="s">
        <v>12767</v>
      </c>
      <c r="CT1517" t="s">
        <v>12768</v>
      </c>
      <c r="CU1517" t="str">
        <f t="shared" si="133"/>
        <v>溪墘(</v>
      </c>
      <c r="CV1517" t="str">
        <f t="shared" si="134"/>
        <v>向南)</v>
      </c>
    </row>
    <row r="1518" spans="76:100" x14ac:dyDescent="0.25">
      <c r="BX1518" t="s">
        <v>7183</v>
      </c>
      <c r="BY1518" t="s">
        <v>117</v>
      </c>
      <c r="BZ1518" t="s">
        <v>7184</v>
      </c>
      <c r="CA1518" t="s">
        <v>7185</v>
      </c>
      <c r="CB1518">
        <v>25.040300370000001</v>
      </c>
      <c r="CC1518">
        <v>121.5070801</v>
      </c>
      <c r="CJ1518">
        <v>57543</v>
      </c>
      <c r="CK1518">
        <v>10195</v>
      </c>
      <c r="CL1518" t="s">
        <v>12769</v>
      </c>
      <c r="CM1518" t="s">
        <v>12770</v>
      </c>
      <c r="CN1518">
        <v>7</v>
      </c>
      <c r="CO1518">
        <v>-1</v>
      </c>
      <c r="CP1518">
        <v>0</v>
      </c>
      <c r="CQ1518">
        <v>121.3749655</v>
      </c>
      <c r="CR1518">
        <v>24.943183000000001</v>
      </c>
      <c r="CS1518" t="s">
        <v>12771</v>
      </c>
      <c r="CT1518" t="s">
        <v>12772</v>
      </c>
      <c r="CU1518" t="str">
        <f t="shared" si="133"/>
        <v>大學路</v>
      </c>
      <c r="CV1518" t="str">
        <f t="shared" si="134"/>
        <v>33號</v>
      </c>
    </row>
    <row r="1519" spans="76:100" x14ac:dyDescent="0.25">
      <c r="BX1519" t="s">
        <v>7186</v>
      </c>
      <c r="BY1519" t="s">
        <v>117</v>
      </c>
      <c r="BZ1519" t="s">
        <v>5622</v>
      </c>
      <c r="CA1519" t="s">
        <v>7187</v>
      </c>
      <c r="CB1519">
        <v>25.042286000000001</v>
      </c>
      <c r="CC1519">
        <v>121.514297</v>
      </c>
      <c r="CJ1519">
        <v>57544</v>
      </c>
      <c r="CK1519">
        <v>10195</v>
      </c>
      <c r="CL1519" t="s">
        <v>12769</v>
      </c>
      <c r="CM1519" t="s">
        <v>12773</v>
      </c>
      <c r="CN1519">
        <v>156</v>
      </c>
      <c r="CO1519">
        <v>-1</v>
      </c>
      <c r="CP1519">
        <v>1</v>
      </c>
      <c r="CQ1519">
        <v>121.3753109</v>
      </c>
      <c r="CR1519">
        <v>24.94310583</v>
      </c>
      <c r="CS1519" t="s">
        <v>12774</v>
      </c>
      <c r="CT1519" t="s">
        <v>12775</v>
      </c>
      <c r="CU1519" t="str">
        <f t="shared" si="133"/>
        <v>大學路</v>
      </c>
      <c r="CV1519" t="str">
        <f t="shared" si="134"/>
        <v>90號</v>
      </c>
    </row>
    <row r="1520" spans="76:100" x14ac:dyDescent="0.25">
      <c r="BX1520" t="s">
        <v>7188</v>
      </c>
      <c r="BY1520" t="s">
        <v>117</v>
      </c>
      <c r="BZ1520" t="s">
        <v>7189</v>
      </c>
      <c r="CA1520" t="s">
        <v>7190</v>
      </c>
      <c r="CB1520">
        <v>25.046271999999998</v>
      </c>
      <c r="CC1520">
        <v>121.526856</v>
      </c>
      <c r="CJ1520">
        <v>18097</v>
      </c>
      <c r="CK1520">
        <v>11244</v>
      </c>
      <c r="CL1520" t="s">
        <v>12776</v>
      </c>
      <c r="CM1520" t="s">
        <v>12777</v>
      </c>
      <c r="CN1520">
        <v>34</v>
      </c>
      <c r="CP1520">
        <v>0</v>
      </c>
      <c r="CQ1520">
        <v>121.49565</v>
      </c>
      <c r="CR1520">
        <v>25.017140000000001</v>
      </c>
      <c r="CS1520" t="s">
        <v>12778</v>
      </c>
      <c r="CT1520" t="s">
        <v>12779</v>
      </c>
      <c r="CU1520" t="str">
        <f t="shared" si="133"/>
        <v>萬大路</v>
      </c>
      <c r="CV1520" t="str">
        <f t="shared" si="134"/>
        <v>614</v>
      </c>
    </row>
    <row r="1521" spans="76:100" x14ac:dyDescent="0.25">
      <c r="BX1521" t="s">
        <v>3713</v>
      </c>
      <c r="BY1521" t="s">
        <v>117</v>
      </c>
      <c r="BZ1521" t="s">
        <v>7191</v>
      </c>
      <c r="CA1521" t="s">
        <v>7192</v>
      </c>
      <c r="CB1521">
        <v>25.039260859999999</v>
      </c>
      <c r="CC1521">
        <v>121.51463320000001</v>
      </c>
      <c r="CJ1521">
        <v>18106</v>
      </c>
      <c r="CK1521">
        <v>11244</v>
      </c>
      <c r="CL1521" t="s">
        <v>8376</v>
      </c>
      <c r="CM1521" t="s">
        <v>8377</v>
      </c>
      <c r="CN1521">
        <v>40</v>
      </c>
      <c r="CP1521">
        <v>1</v>
      </c>
      <c r="CQ1521">
        <v>121.500635</v>
      </c>
      <c r="CR1521">
        <v>25.0308055</v>
      </c>
      <c r="CS1521" t="s">
        <v>12780</v>
      </c>
      <c r="CT1521" t="s">
        <v>12781</v>
      </c>
      <c r="CU1521" t="str">
        <f t="shared" si="133"/>
        <v>萬大路</v>
      </c>
      <c r="CV1521" t="str">
        <f t="shared" si="134"/>
        <v>65號</v>
      </c>
    </row>
    <row r="1522" spans="76:100" x14ac:dyDescent="0.25">
      <c r="BX1522" t="s">
        <v>7193</v>
      </c>
      <c r="BY1522" t="s">
        <v>117</v>
      </c>
      <c r="BZ1522" t="s">
        <v>7194</v>
      </c>
      <c r="CA1522" t="s">
        <v>7195</v>
      </c>
      <c r="CB1522">
        <v>25.03903961</v>
      </c>
      <c r="CC1522">
        <v>121.5308533</v>
      </c>
      <c r="CJ1522">
        <v>18108</v>
      </c>
      <c r="CK1522">
        <v>11244</v>
      </c>
      <c r="CL1522" t="s">
        <v>12782</v>
      </c>
      <c r="CM1522" t="s">
        <v>12783</v>
      </c>
      <c r="CN1522">
        <v>41</v>
      </c>
      <c r="CP1522">
        <v>1</v>
      </c>
      <c r="CQ1522">
        <v>121.5006154</v>
      </c>
      <c r="CR1522">
        <v>25.031831100000002</v>
      </c>
      <c r="CS1522" t="s">
        <v>12784</v>
      </c>
      <c r="CT1522" t="s">
        <v>12785</v>
      </c>
      <c r="CU1522" t="str">
        <f t="shared" si="133"/>
        <v>萬大路</v>
      </c>
      <c r="CV1522" t="str">
        <f t="shared" si="134"/>
        <v>39號</v>
      </c>
    </row>
    <row r="1523" spans="76:100" x14ac:dyDescent="0.25">
      <c r="BX1523" t="s">
        <v>7196</v>
      </c>
      <c r="BY1523" t="s">
        <v>117</v>
      </c>
      <c r="BZ1523" t="s">
        <v>7197</v>
      </c>
      <c r="CA1523" t="s">
        <v>7198</v>
      </c>
      <c r="CB1523">
        <v>25.016170500000001</v>
      </c>
      <c r="CC1523">
        <v>121.5321198</v>
      </c>
      <c r="CJ1523">
        <v>18118</v>
      </c>
      <c r="CK1523">
        <v>11244</v>
      </c>
      <c r="CL1523" t="s">
        <v>12786</v>
      </c>
      <c r="CM1523" t="s">
        <v>12787</v>
      </c>
      <c r="CN1523">
        <v>46</v>
      </c>
      <c r="CP1523">
        <v>1</v>
      </c>
      <c r="CQ1523">
        <v>121.488738</v>
      </c>
      <c r="CR1523">
        <v>25.052119999999999</v>
      </c>
      <c r="CS1523" t="s">
        <v>12788</v>
      </c>
      <c r="CT1523" t="s">
        <v>12789</v>
      </c>
      <c r="CU1523" t="str">
        <f t="shared" si="133"/>
        <v>集成路</v>
      </c>
      <c r="CV1523" t="str">
        <f t="shared" si="134"/>
        <v>22號</v>
      </c>
    </row>
    <row r="1524" spans="76:100" x14ac:dyDescent="0.25">
      <c r="BX1524" t="s">
        <v>7199</v>
      </c>
      <c r="BY1524" t="s">
        <v>117</v>
      </c>
      <c r="BZ1524" t="s">
        <v>4393</v>
      </c>
      <c r="CA1524" t="s">
        <v>7200</v>
      </c>
      <c r="CB1524">
        <v>25.01187015</v>
      </c>
      <c r="CC1524">
        <v>121.53460440000001</v>
      </c>
      <c r="CJ1524">
        <v>18120</v>
      </c>
      <c r="CK1524">
        <v>11244</v>
      </c>
      <c r="CL1524" t="s">
        <v>12790</v>
      </c>
      <c r="CM1524" t="s">
        <v>12791</v>
      </c>
      <c r="CN1524">
        <v>47</v>
      </c>
      <c r="CP1524">
        <v>1</v>
      </c>
      <c r="CQ1524">
        <v>121.48858559999999</v>
      </c>
      <c r="CR1524">
        <v>25.054161400000002</v>
      </c>
      <c r="CS1524" t="s">
        <v>12792</v>
      </c>
      <c r="CT1524" t="s">
        <v>12793</v>
      </c>
      <c r="CU1524" t="str">
        <f t="shared" si="133"/>
        <v>集美街</v>
      </c>
      <c r="CV1524" t="str">
        <f t="shared" si="134"/>
        <v>65號</v>
      </c>
    </row>
    <row r="1525" spans="76:100" x14ac:dyDescent="0.25">
      <c r="BX1525" t="s">
        <v>5243</v>
      </c>
      <c r="BY1525" t="s">
        <v>117</v>
      </c>
      <c r="BZ1525" t="s">
        <v>5244</v>
      </c>
      <c r="CA1525" t="s">
        <v>7201</v>
      </c>
      <c r="CB1525">
        <v>25.026229860000001</v>
      </c>
      <c r="CC1525">
        <v>121.50995639999999</v>
      </c>
      <c r="CJ1525">
        <v>18122</v>
      </c>
      <c r="CK1525">
        <v>11244</v>
      </c>
      <c r="CL1525" t="s">
        <v>12794</v>
      </c>
      <c r="CM1525" t="s">
        <v>12795</v>
      </c>
      <c r="CN1525">
        <v>48</v>
      </c>
      <c r="CP1525">
        <v>1</v>
      </c>
      <c r="CQ1525">
        <v>121.4881563</v>
      </c>
      <c r="CR1525">
        <v>25.055666240000001</v>
      </c>
      <c r="CS1525" t="s">
        <v>12796</v>
      </c>
      <c r="CT1525" t="s">
        <v>12797</v>
      </c>
      <c r="CU1525" t="str">
        <f t="shared" si="133"/>
        <v>集美街</v>
      </c>
      <c r="CV1525" t="str">
        <f t="shared" si="134"/>
        <v>(向北</v>
      </c>
    </row>
    <row r="1526" spans="76:100" x14ac:dyDescent="0.25">
      <c r="BX1526" t="s">
        <v>3978</v>
      </c>
      <c r="BY1526" t="s">
        <v>117</v>
      </c>
      <c r="BZ1526" t="s">
        <v>4393</v>
      </c>
      <c r="CA1526" t="s">
        <v>7202</v>
      </c>
      <c r="CB1526">
        <v>25.009801</v>
      </c>
      <c r="CC1526">
        <v>121.532098</v>
      </c>
      <c r="CJ1526">
        <v>185273</v>
      </c>
      <c r="CK1526">
        <v>17671</v>
      </c>
      <c r="CL1526" t="s">
        <v>328</v>
      </c>
      <c r="CM1526" t="s">
        <v>12798</v>
      </c>
      <c r="CN1526">
        <v>1</v>
      </c>
      <c r="CO1526">
        <v>0</v>
      </c>
      <c r="CP1526">
        <v>0</v>
      </c>
      <c r="CQ1526">
        <v>121.3951577</v>
      </c>
      <c r="CR1526">
        <v>25.078517999999999</v>
      </c>
      <c r="CS1526" t="s">
        <v>12799</v>
      </c>
      <c r="CT1526" t="s">
        <v>12800</v>
      </c>
      <c r="CU1526" t="str">
        <f t="shared" si="133"/>
        <v>新北市</v>
      </c>
      <c r="CV1526" t="str">
        <f t="shared" si="134"/>
        <v>林口區</v>
      </c>
    </row>
    <row r="1527" spans="76:100" x14ac:dyDescent="0.25">
      <c r="BX1527" t="s">
        <v>3719</v>
      </c>
      <c r="BY1527" t="s">
        <v>117</v>
      </c>
      <c r="BZ1527" t="s">
        <v>7194</v>
      </c>
      <c r="CA1527" t="s">
        <v>7203</v>
      </c>
      <c r="CB1527">
        <v>25.041830059999999</v>
      </c>
      <c r="CC1527">
        <v>121.5320206</v>
      </c>
      <c r="CJ1527">
        <v>185274</v>
      </c>
      <c r="CK1527">
        <v>17671</v>
      </c>
      <c r="CL1527" t="s">
        <v>12801</v>
      </c>
      <c r="CM1527" t="s">
        <v>12802</v>
      </c>
      <c r="CN1527">
        <v>2</v>
      </c>
      <c r="CO1527">
        <v>0</v>
      </c>
      <c r="CP1527">
        <v>0</v>
      </c>
      <c r="CQ1527">
        <v>121.3872413</v>
      </c>
      <c r="CR1527">
        <v>25.079277999999999</v>
      </c>
      <c r="CS1527" t="s">
        <v>12803</v>
      </c>
      <c r="CT1527" t="s">
        <v>12804</v>
      </c>
      <c r="CU1527" t="str">
        <f t="shared" si="133"/>
        <v>新北市</v>
      </c>
      <c r="CV1527" t="str">
        <f t="shared" si="134"/>
        <v>林口區</v>
      </c>
    </row>
    <row r="1528" spans="76:100" x14ac:dyDescent="0.25">
      <c r="BX1528" t="s">
        <v>7204</v>
      </c>
      <c r="BY1528" t="s">
        <v>117</v>
      </c>
      <c r="BZ1528" t="s">
        <v>7205</v>
      </c>
      <c r="CA1528" t="s">
        <v>7206</v>
      </c>
      <c r="CB1528">
        <v>25.034910199999999</v>
      </c>
      <c r="CC1528">
        <v>121.5287628</v>
      </c>
      <c r="CJ1528">
        <v>185275</v>
      </c>
      <c r="CK1528">
        <v>17671</v>
      </c>
      <c r="CL1528" t="s">
        <v>12805</v>
      </c>
      <c r="CM1528" t="s">
        <v>12806</v>
      </c>
      <c r="CN1528">
        <v>4</v>
      </c>
      <c r="CO1528">
        <v>0</v>
      </c>
      <c r="CP1528">
        <v>0</v>
      </c>
      <c r="CQ1528">
        <v>121.373807</v>
      </c>
      <c r="CR1528">
        <v>25.079695999999998</v>
      </c>
      <c r="CS1528" t="s">
        <v>12807</v>
      </c>
      <c r="CT1528" t="s">
        <v>12808</v>
      </c>
      <c r="CU1528" t="str">
        <f t="shared" si="133"/>
        <v>文化三</v>
      </c>
      <c r="CV1528" t="str">
        <f t="shared" si="134"/>
        <v>路二段</v>
      </c>
    </row>
    <row r="1529" spans="76:100" x14ac:dyDescent="0.25">
      <c r="BX1529" t="s">
        <v>7207</v>
      </c>
      <c r="BY1529" t="s">
        <v>117</v>
      </c>
      <c r="BZ1529" t="s">
        <v>7208</v>
      </c>
      <c r="CA1529" t="s">
        <v>7209</v>
      </c>
      <c r="CB1529">
        <v>25.026819230000001</v>
      </c>
      <c r="CC1529">
        <v>121.5202026</v>
      </c>
      <c r="CJ1529">
        <v>185276</v>
      </c>
      <c r="CK1529">
        <v>17671</v>
      </c>
      <c r="CL1529" t="s">
        <v>12809</v>
      </c>
      <c r="CM1529" t="s">
        <v>12810</v>
      </c>
      <c r="CN1529">
        <v>5</v>
      </c>
      <c r="CO1529">
        <v>0</v>
      </c>
      <c r="CP1529">
        <v>0</v>
      </c>
      <c r="CQ1529">
        <v>121.37196280000001</v>
      </c>
      <c r="CR1529">
        <v>25.077528999999998</v>
      </c>
      <c r="CS1529" t="s">
        <v>12811</v>
      </c>
      <c r="CT1529" t="s">
        <v>12812</v>
      </c>
      <c r="CU1529" t="str">
        <f t="shared" si="133"/>
        <v>新市林</v>
      </c>
      <c r="CV1529" t="str">
        <f t="shared" si="134"/>
        <v>口區文</v>
      </c>
    </row>
    <row r="1530" spans="76:100" x14ac:dyDescent="0.25">
      <c r="BX1530" t="s">
        <v>7210</v>
      </c>
      <c r="BY1530" t="s">
        <v>117</v>
      </c>
      <c r="BZ1530" t="s">
        <v>3882</v>
      </c>
      <c r="CA1530" t="s">
        <v>7211</v>
      </c>
      <c r="CB1530">
        <v>25.02312088</v>
      </c>
      <c r="CC1530">
        <v>121.51867679999999</v>
      </c>
      <c r="CJ1530">
        <v>185277</v>
      </c>
      <c r="CK1530">
        <v>17671</v>
      </c>
      <c r="CL1530" t="s">
        <v>12813</v>
      </c>
      <c r="CM1530" t="s">
        <v>12814</v>
      </c>
      <c r="CN1530">
        <v>6</v>
      </c>
      <c r="CO1530">
        <v>0</v>
      </c>
      <c r="CP1530">
        <v>0</v>
      </c>
      <c r="CQ1530">
        <v>121.370178</v>
      </c>
      <c r="CR1530">
        <v>25.076111999999998</v>
      </c>
      <c r="CS1530" t="s">
        <v>12815</v>
      </c>
      <c r="CT1530" t="s">
        <v>12816</v>
      </c>
      <c r="CU1530" t="str">
        <f t="shared" si="133"/>
        <v>文化三</v>
      </c>
      <c r="CV1530" t="str">
        <f t="shared" si="134"/>
        <v>路一段</v>
      </c>
    </row>
    <row r="1531" spans="76:100" x14ac:dyDescent="0.25">
      <c r="BX1531" t="s">
        <v>7212</v>
      </c>
      <c r="BY1531" t="s">
        <v>117</v>
      </c>
      <c r="BZ1531" t="s">
        <v>7205</v>
      </c>
      <c r="CA1531" t="s">
        <v>7213</v>
      </c>
      <c r="CB1531">
        <v>25.03520966</v>
      </c>
      <c r="CC1531">
        <v>121.53182219999999</v>
      </c>
      <c r="CJ1531">
        <v>185222</v>
      </c>
      <c r="CK1531">
        <v>16612</v>
      </c>
      <c r="CL1531" t="s">
        <v>12817</v>
      </c>
      <c r="CM1531" t="s">
        <v>12818</v>
      </c>
      <c r="CN1531">
        <v>79</v>
      </c>
      <c r="CO1531">
        <v>-1</v>
      </c>
      <c r="CP1531">
        <v>1</v>
      </c>
      <c r="CQ1531">
        <v>121.54821099999999</v>
      </c>
      <c r="CR1531">
        <v>24.931919000000001</v>
      </c>
      <c r="CS1531" t="s">
        <v>12819</v>
      </c>
      <c r="CT1531" t="s">
        <v>12820</v>
      </c>
      <c r="CU1531" t="str">
        <f t="shared" si="133"/>
        <v>新北市</v>
      </c>
      <c r="CV1531" t="str">
        <f t="shared" si="134"/>
        <v>新店區</v>
      </c>
    </row>
    <row r="1532" spans="76:100" x14ac:dyDescent="0.25">
      <c r="BX1532" t="s">
        <v>7214</v>
      </c>
      <c r="BY1532" t="s">
        <v>117</v>
      </c>
      <c r="BZ1532" t="s">
        <v>5622</v>
      </c>
      <c r="CA1532" t="s">
        <v>7215</v>
      </c>
      <c r="CB1532">
        <v>25.047700880000001</v>
      </c>
      <c r="CC1532">
        <v>121.5200272</v>
      </c>
      <c r="CJ1532">
        <v>18132</v>
      </c>
      <c r="CK1532">
        <v>11244</v>
      </c>
      <c r="CL1532" t="s">
        <v>12821</v>
      </c>
      <c r="CM1532" t="s">
        <v>12822</v>
      </c>
      <c r="CN1532">
        <v>53</v>
      </c>
      <c r="CP1532">
        <v>1</v>
      </c>
      <c r="CQ1532">
        <v>121.4975969</v>
      </c>
      <c r="CR1532">
        <v>25.06353227</v>
      </c>
      <c r="CS1532" t="s">
        <v>12823</v>
      </c>
      <c r="CT1532" t="s">
        <v>12824</v>
      </c>
      <c r="CU1532" t="str">
        <f t="shared" si="133"/>
        <v>正義北</v>
      </c>
      <c r="CV1532" t="str">
        <f t="shared" si="134"/>
        <v>路19</v>
      </c>
    </row>
    <row r="1533" spans="76:100" x14ac:dyDescent="0.25">
      <c r="BX1533" t="s">
        <v>7216</v>
      </c>
      <c r="BY1533" t="s">
        <v>117</v>
      </c>
      <c r="BZ1533" t="s">
        <v>3820</v>
      </c>
      <c r="CA1533" t="s">
        <v>7217</v>
      </c>
      <c r="CB1533">
        <v>25.04174995</v>
      </c>
      <c r="CC1533">
        <v>121.5282974</v>
      </c>
      <c r="CJ1533">
        <v>18134</v>
      </c>
      <c r="CK1533">
        <v>11244</v>
      </c>
      <c r="CL1533" t="s">
        <v>12825</v>
      </c>
      <c r="CM1533" t="s">
        <v>12826</v>
      </c>
      <c r="CN1533">
        <v>54</v>
      </c>
      <c r="CP1533">
        <v>1</v>
      </c>
      <c r="CQ1533">
        <v>121.497108</v>
      </c>
      <c r="CR1533">
        <v>25.065218000000002</v>
      </c>
      <c r="CS1533" t="s">
        <v>12827</v>
      </c>
      <c r="CT1533" t="s">
        <v>12828</v>
      </c>
      <c r="CU1533" t="str">
        <f t="shared" si="133"/>
        <v>正義北</v>
      </c>
      <c r="CV1533" t="str">
        <f t="shared" si="134"/>
        <v>路91</v>
      </c>
    </row>
    <row r="1534" spans="76:100" x14ac:dyDescent="0.25">
      <c r="BX1534" t="s">
        <v>5621</v>
      </c>
      <c r="BY1534" t="s">
        <v>117</v>
      </c>
      <c r="BZ1534" t="s">
        <v>5622</v>
      </c>
      <c r="CA1534" t="s">
        <v>7218</v>
      </c>
      <c r="CB1534">
        <v>25.044139860000001</v>
      </c>
      <c r="CC1534">
        <v>121.5155563</v>
      </c>
      <c r="CJ1534">
        <v>18136</v>
      </c>
      <c r="CK1534">
        <v>11244</v>
      </c>
      <c r="CL1534" t="s">
        <v>12829</v>
      </c>
      <c r="CM1534" t="s">
        <v>12830</v>
      </c>
      <c r="CN1534">
        <v>55</v>
      </c>
      <c r="CP1534">
        <v>1</v>
      </c>
      <c r="CQ1534">
        <v>121.49650699999999</v>
      </c>
      <c r="CR1534">
        <v>25.067084000000001</v>
      </c>
      <c r="CS1534" t="s">
        <v>12831</v>
      </c>
      <c r="CT1534" t="s">
        <v>12832</v>
      </c>
      <c r="CU1534" t="str">
        <f t="shared" si="133"/>
        <v>正義北</v>
      </c>
      <c r="CV1534" t="str">
        <f t="shared" si="134"/>
        <v>路14</v>
      </c>
    </row>
    <row r="1535" spans="76:100" x14ac:dyDescent="0.25">
      <c r="BX1535" t="s">
        <v>7219</v>
      </c>
      <c r="BY1535" t="s">
        <v>117</v>
      </c>
      <c r="BZ1535" t="s">
        <v>7220</v>
      </c>
      <c r="CA1535" t="s">
        <v>7221</v>
      </c>
      <c r="CB1535">
        <v>25.026720050000002</v>
      </c>
      <c r="CC1535">
        <v>121.5172501</v>
      </c>
      <c r="CJ1535">
        <v>18138</v>
      </c>
      <c r="CK1535">
        <v>11244</v>
      </c>
      <c r="CL1535" t="s">
        <v>12833</v>
      </c>
      <c r="CM1535" t="s">
        <v>12834</v>
      </c>
      <c r="CN1535">
        <v>56</v>
      </c>
      <c r="CP1535">
        <v>1</v>
      </c>
      <c r="CQ1535">
        <v>121.496013</v>
      </c>
      <c r="CR1535">
        <v>25.068847999999999</v>
      </c>
      <c r="CS1535" t="s">
        <v>12835</v>
      </c>
      <c r="CT1535" t="s">
        <v>12836</v>
      </c>
      <c r="CU1535" t="str">
        <f t="shared" si="133"/>
        <v>正義北</v>
      </c>
      <c r="CV1535" t="str">
        <f t="shared" si="134"/>
        <v>路22</v>
      </c>
    </row>
    <row r="1536" spans="76:100" x14ac:dyDescent="0.25">
      <c r="BX1536" t="s">
        <v>7222</v>
      </c>
      <c r="BY1536" t="s">
        <v>117</v>
      </c>
      <c r="BZ1536" t="s">
        <v>7223</v>
      </c>
      <c r="CA1536" t="s">
        <v>7224</v>
      </c>
      <c r="CB1536">
        <v>25.037839890000001</v>
      </c>
      <c r="CC1536">
        <v>121.51451109999999</v>
      </c>
      <c r="CJ1536">
        <v>18140</v>
      </c>
      <c r="CK1536">
        <v>11244</v>
      </c>
      <c r="CL1536" t="s">
        <v>12837</v>
      </c>
      <c r="CM1536" t="s">
        <v>12838</v>
      </c>
      <c r="CN1536">
        <v>57</v>
      </c>
      <c r="CP1536">
        <v>1</v>
      </c>
      <c r="CQ1536">
        <v>121.495103</v>
      </c>
      <c r="CR1536">
        <v>25.070312999999999</v>
      </c>
      <c r="CS1536" t="s">
        <v>12839</v>
      </c>
      <c r="CT1536" t="s">
        <v>12840</v>
      </c>
      <c r="CU1536" t="str">
        <f t="shared" si="133"/>
        <v>正義北</v>
      </c>
      <c r="CV1536" t="str">
        <f t="shared" si="134"/>
        <v>路27</v>
      </c>
    </row>
    <row r="1537" spans="76:100" x14ac:dyDescent="0.25">
      <c r="BX1537" t="s">
        <v>7225</v>
      </c>
      <c r="BY1537" t="s">
        <v>117</v>
      </c>
      <c r="BZ1537" t="s">
        <v>3764</v>
      </c>
      <c r="CA1537" t="s">
        <v>7226</v>
      </c>
      <c r="CB1537">
        <v>25.048002100000001</v>
      </c>
      <c r="CC1537">
        <v>121.5116831</v>
      </c>
      <c r="CJ1537">
        <v>18142</v>
      </c>
      <c r="CK1537">
        <v>11244</v>
      </c>
      <c r="CL1537" t="s">
        <v>12841</v>
      </c>
      <c r="CM1537" t="s">
        <v>12842</v>
      </c>
      <c r="CN1537">
        <v>58</v>
      </c>
      <c r="CP1537">
        <v>1</v>
      </c>
      <c r="CQ1537">
        <v>121.49576519999999</v>
      </c>
      <c r="CR1537">
        <v>25.072137080000001</v>
      </c>
      <c r="CS1537" t="s">
        <v>12843</v>
      </c>
      <c r="CT1537" t="s">
        <v>12844</v>
      </c>
      <c r="CU1537" t="str">
        <f t="shared" si="133"/>
        <v>三和路</v>
      </c>
      <c r="CV1537" t="str">
        <f t="shared" si="134"/>
        <v>三段4</v>
      </c>
    </row>
    <row r="1538" spans="76:100" x14ac:dyDescent="0.25">
      <c r="BX1538" t="s">
        <v>7227</v>
      </c>
      <c r="BY1538" t="s">
        <v>117</v>
      </c>
      <c r="BZ1538" t="s">
        <v>5622</v>
      </c>
      <c r="CA1538" t="s">
        <v>7228</v>
      </c>
      <c r="CB1538">
        <v>25.046470639999999</v>
      </c>
      <c r="CC1538">
        <v>121.5167618</v>
      </c>
      <c r="CJ1538">
        <v>18144</v>
      </c>
      <c r="CK1538">
        <v>11244</v>
      </c>
      <c r="CL1538" t="s">
        <v>12845</v>
      </c>
      <c r="CM1538" t="s">
        <v>12846</v>
      </c>
      <c r="CN1538">
        <v>59</v>
      </c>
      <c r="CP1538">
        <v>1</v>
      </c>
      <c r="CQ1538">
        <v>121.497889</v>
      </c>
      <c r="CR1538">
        <v>25.07280226</v>
      </c>
      <c r="CS1538" t="s">
        <v>12847</v>
      </c>
      <c r="CT1538" t="s">
        <v>12848</v>
      </c>
      <c r="CU1538" t="str">
        <f t="shared" si="133"/>
        <v>龍門路</v>
      </c>
      <c r="CV1538" t="str">
        <f t="shared" si="134"/>
        <v>119</v>
      </c>
    </row>
    <row r="1539" spans="76:100" x14ac:dyDescent="0.25">
      <c r="BX1539" t="s">
        <v>7229</v>
      </c>
      <c r="BY1539" t="s">
        <v>117</v>
      </c>
      <c r="BZ1539" t="s">
        <v>5622</v>
      </c>
      <c r="CA1539" t="s">
        <v>7230</v>
      </c>
      <c r="CB1539">
        <v>25.047380449999999</v>
      </c>
      <c r="CC1539">
        <v>121.5188065</v>
      </c>
      <c r="CJ1539">
        <v>18146</v>
      </c>
      <c r="CK1539">
        <v>11244</v>
      </c>
      <c r="CL1539" t="s">
        <v>12849</v>
      </c>
      <c r="CM1539" t="s">
        <v>12850</v>
      </c>
      <c r="CN1539">
        <v>60</v>
      </c>
      <c r="CP1539">
        <v>1</v>
      </c>
      <c r="CQ1539">
        <v>121.49997759999999</v>
      </c>
      <c r="CR1539">
        <v>25.073365769999999</v>
      </c>
      <c r="CS1539" t="s">
        <v>12851</v>
      </c>
      <c r="CT1539" t="s">
        <v>12852</v>
      </c>
      <c r="CU1539" t="str">
        <f t="shared" ref="CU1539:CU1602" si="135">MID(CS1539,1,3)</f>
        <v>龍門路</v>
      </c>
      <c r="CV1539" t="str">
        <f t="shared" ref="CV1539:CV1602" si="136">MID(CS1539,4,3)</f>
        <v>207</v>
      </c>
    </row>
    <row r="1540" spans="76:100" x14ac:dyDescent="0.25">
      <c r="BX1540" t="s">
        <v>7231</v>
      </c>
      <c r="BY1540" t="s">
        <v>117</v>
      </c>
      <c r="BZ1540" t="s">
        <v>5622</v>
      </c>
      <c r="CA1540" t="s">
        <v>7232</v>
      </c>
      <c r="CB1540">
        <v>25.05031967</v>
      </c>
      <c r="CC1540">
        <v>121.51651</v>
      </c>
      <c r="CJ1540">
        <v>18148</v>
      </c>
      <c r="CK1540">
        <v>11244</v>
      </c>
      <c r="CL1540" t="s">
        <v>12853</v>
      </c>
      <c r="CM1540" t="s">
        <v>12854</v>
      </c>
      <c r="CN1540">
        <v>61</v>
      </c>
      <c r="CP1540">
        <v>1</v>
      </c>
      <c r="CQ1540">
        <v>121.5023487</v>
      </c>
      <c r="CR1540">
        <v>25.074155080000001</v>
      </c>
      <c r="CS1540" t="s">
        <v>12855</v>
      </c>
      <c r="CT1540" t="s">
        <v>12856</v>
      </c>
      <c r="CU1540" t="str">
        <f t="shared" si="135"/>
        <v>龍門路</v>
      </c>
      <c r="CV1540" t="str">
        <f t="shared" si="136"/>
        <v>251</v>
      </c>
    </row>
    <row r="1541" spans="76:100" x14ac:dyDescent="0.25">
      <c r="BX1541" t="s">
        <v>7233</v>
      </c>
      <c r="BY1541" t="s">
        <v>117</v>
      </c>
      <c r="BZ1541" t="s">
        <v>5622</v>
      </c>
      <c r="CA1541" t="s">
        <v>7234</v>
      </c>
      <c r="CB1541">
        <v>25.0477977</v>
      </c>
      <c r="CC1541">
        <v>121.5132041</v>
      </c>
      <c r="CJ1541">
        <v>148450</v>
      </c>
      <c r="CK1541">
        <v>16682</v>
      </c>
      <c r="CL1541" t="s">
        <v>12857</v>
      </c>
      <c r="CM1541" t="s">
        <v>12858</v>
      </c>
      <c r="CN1541">
        <v>66</v>
      </c>
      <c r="CO1541">
        <v>0</v>
      </c>
      <c r="CP1541">
        <v>0</v>
      </c>
      <c r="CQ1541">
        <v>121.9282348</v>
      </c>
      <c r="CR1541">
        <v>25.060759999999998</v>
      </c>
      <c r="CS1541" t="s">
        <v>12859</v>
      </c>
      <c r="CT1541" t="s">
        <v>12860</v>
      </c>
      <c r="CU1541" t="str">
        <f t="shared" si="135"/>
        <v>新北市</v>
      </c>
      <c r="CV1541" t="str">
        <f t="shared" si="136"/>
        <v>貢寮區</v>
      </c>
    </row>
    <row r="1542" spans="76:100" x14ac:dyDescent="0.25">
      <c r="BX1542" t="s">
        <v>4679</v>
      </c>
      <c r="BY1542" t="s">
        <v>117</v>
      </c>
      <c r="BZ1542" t="s">
        <v>7235</v>
      </c>
      <c r="CA1542" t="s">
        <v>7236</v>
      </c>
      <c r="CB1542">
        <v>25.042409899999999</v>
      </c>
      <c r="CC1542">
        <v>121.545723</v>
      </c>
      <c r="CJ1542">
        <v>18156</v>
      </c>
      <c r="CK1542">
        <v>11244</v>
      </c>
      <c r="CL1542" t="s">
        <v>12861</v>
      </c>
      <c r="CM1542" t="s">
        <v>12862</v>
      </c>
      <c r="CN1542">
        <v>65</v>
      </c>
      <c r="CP1542">
        <v>1</v>
      </c>
      <c r="CQ1542">
        <v>121.49445799999999</v>
      </c>
      <c r="CR1542">
        <v>25.081759000000002</v>
      </c>
      <c r="CS1542" t="s">
        <v>12863</v>
      </c>
      <c r="CT1542" t="s">
        <v>12864</v>
      </c>
      <c r="CU1542" t="str">
        <f t="shared" si="135"/>
        <v>自強路</v>
      </c>
      <c r="CV1542" t="str">
        <f t="shared" si="136"/>
        <v>五段5</v>
      </c>
    </row>
    <row r="1543" spans="76:100" x14ac:dyDescent="0.25">
      <c r="BX1543" t="s">
        <v>7237</v>
      </c>
      <c r="BY1543" t="s">
        <v>117</v>
      </c>
      <c r="BZ1543" t="s">
        <v>7238</v>
      </c>
      <c r="CA1543" t="s">
        <v>7239</v>
      </c>
      <c r="CB1543">
        <v>25.043609620000002</v>
      </c>
      <c r="CC1543">
        <v>121.5431213</v>
      </c>
      <c r="CJ1543">
        <v>18158</v>
      </c>
      <c r="CK1543">
        <v>11244</v>
      </c>
      <c r="CL1543" t="s">
        <v>12865</v>
      </c>
      <c r="CM1543" t="s">
        <v>12866</v>
      </c>
      <c r="CN1543">
        <v>66</v>
      </c>
      <c r="CP1543">
        <v>1</v>
      </c>
      <c r="CQ1543">
        <v>121.492158</v>
      </c>
      <c r="CR1543">
        <v>25.083190999999999</v>
      </c>
      <c r="CS1543" t="s">
        <v>12867</v>
      </c>
      <c r="CT1543" t="s">
        <v>12868</v>
      </c>
      <c r="CU1543" t="str">
        <f t="shared" si="135"/>
        <v>五華街</v>
      </c>
      <c r="CV1543" t="str">
        <f t="shared" si="136"/>
        <v>81號</v>
      </c>
    </row>
    <row r="1544" spans="76:100" x14ac:dyDescent="0.25">
      <c r="BX1544" t="s">
        <v>7240</v>
      </c>
      <c r="BY1544" t="s">
        <v>117</v>
      </c>
      <c r="BZ1544" t="s">
        <v>7241</v>
      </c>
      <c r="CA1544" t="s">
        <v>7242</v>
      </c>
      <c r="CB1544">
        <v>25.042760850000001</v>
      </c>
      <c r="CC1544">
        <v>121.54280850000001</v>
      </c>
      <c r="CJ1544">
        <v>18160</v>
      </c>
      <c r="CK1544">
        <v>11244</v>
      </c>
      <c r="CL1544" t="s">
        <v>12869</v>
      </c>
      <c r="CM1544" t="s">
        <v>12870</v>
      </c>
      <c r="CN1544">
        <v>67</v>
      </c>
      <c r="CP1544">
        <v>1</v>
      </c>
      <c r="CQ1544">
        <v>121.490605</v>
      </c>
      <c r="CR1544">
        <v>25.084854549999999</v>
      </c>
      <c r="CS1544" t="s">
        <v>12871</v>
      </c>
      <c r="CT1544" t="s">
        <v>12872</v>
      </c>
      <c r="CU1544" t="str">
        <f t="shared" si="135"/>
        <v>五華街</v>
      </c>
      <c r="CV1544" t="str">
        <f t="shared" si="136"/>
        <v>147</v>
      </c>
    </row>
    <row r="1545" spans="76:100" x14ac:dyDescent="0.25">
      <c r="BX1545" t="s">
        <v>7243</v>
      </c>
      <c r="BY1545" t="s">
        <v>117</v>
      </c>
      <c r="BZ1545" t="s">
        <v>5955</v>
      </c>
      <c r="CA1545" t="s">
        <v>7244</v>
      </c>
      <c r="CB1545">
        <v>25.033300400000002</v>
      </c>
      <c r="CC1545">
        <v>121.53584290000001</v>
      </c>
      <c r="CJ1545">
        <v>55932</v>
      </c>
      <c r="CK1545">
        <v>10151</v>
      </c>
      <c r="CL1545" t="s">
        <v>12873</v>
      </c>
      <c r="CM1545" t="s">
        <v>12874</v>
      </c>
      <c r="CN1545">
        <v>98</v>
      </c>
      <c r="CP1545">
        <v>1</v>
      </c>
      <c r="CQ1545">
        <v>121.420715</v>
      </c>
      <c r="CR1545">
        <v>24.996359000000002</v>
      </c>
      <c r="CS1545" t="s">
        <v>12875</v>
      </c>
      <c r="CT1545" t="s">
        <v>12876</v>
      </c>
      <c r="CU1545" t="str">
        <f t="shared" si="135"/>
        <v>新北市</v>
      </c>
      <c r="CV1545" t="str">
        <f t="shared" si="136"/>
        <v>樹林區</v>
      </c>
    </row>
    <row r="1546" spans="76:100" x14ac:dyDescent="0.25">
      <c r="BX1546" t="s">
        <v>7245</v>
      </c>
      <c r="BY1546" t="s">
        <v>117</v>
      </c>
      <c r="BZ1546" t="s">
        <v>7246</v>
      </c>
      <c r="CA1546" t="s">
        <v>7247</v>
      </c>
      <c r="CB1546">
        <v>25.021909709999999</v>
      </c>
      <c r="CC1546">
        <v>121.532898</v>
      </c>
      <c r="CJ1546">
        <v>186628</v>
      </c>
      <c r="CK1546">
        <v>17694</v>
      </c>
      <c r="CL1546" t="s">
        <v>12877</v>
      </c>
      <c r="CM1546" t="s">
        <v>12878</v>
      </c>
      <c r="CN1546">
        <v>0</v>
      </c>
      <c r="CO1546">
        <v>0</v>
      </c>
      <c r="CP1546">
        <v>0</v>
      </c>
      <c r="CQ1546">
        <v>121.5012356</v>
      </c>
      <c r="CR1546">
        <v>25.258903</v>
      </c>
      <c r="CS1546" t="s">
        <v>12879</v>
      </c>
      <c r="CT1546" t="s">
        <v>12880</v>
      </c>
      <c r="CU1546" t="str">
        <f t="shared" si="135"/>
        <v>新北市</v>
      </c>
      <c r="CV1546" t="str">
        <f t="shared" si="136"/>
        <v>三芝區</v>
      </c>
    </row>
    <row r="1547" spans="76:100" x14ac:dyDescent="0.25">
      <c r="BX1547" t="s">
        <v>7248</v>
      </c>
      <c r="BY1547" t="s">
        <v>117</v>
      </c>
      <c r="BZ1547" t="s">
        <v>7249</v>
      </c>
      <c r="CA1547" t="s">
        <v>7250</v>
      </c>
      <c r="CB1547">
        <v>25.034130099999999</v>
      </c>
      <c r="CC1547">
        <v>121.54570769999999</v>
      </c>
      <c r="CJ1547">
        <v>186625</v>
      </c>
      <c r="CK1547">
        <v>16790</v>
      </c>
      <c r="CL1547" t="s">
        <v>9782</v>
      </c>
      <c r="CM1547" t="s">
        <v>12881</v>
      </c>
      <c r="CN1547">
        <v>2</v>
      </c>
      <c r="CO1547">
        <v>0</v>
      </c>
      <c r="CP1547">
        <v>1</v>
      </c>
      <c r="CQ1547">
        <v>121.44654060000001</v>
      </c>
      <c r="CR1547">
        <v>25.16745491</v>
      </c>
      <c r="CS1547" t="s">
        <v>12882</v>
      </c>
      <c r="CT1547" t="s">
        <v>12883</v>
      </c>
      <c r="CU1547" t="str">
        <f t="shared" si="135"/>
        <v>中正東</v>
      </c>
      <c r="CV1547" t="str">
        <f t="shared" si="136"/>
        <v>路35</v>
      </c>
    </row>
    <row r="1548" spans="76:100" x14ac:dyDescent="0.25">
      <c r="BX1548" t="s">
        <v>3722</v>
      </c>
      <c r="BY1548" t="s">
        <v>117</v>
      </c>
      <c r="BZ1548" t="s">
        <v>4655</v>
      </c>
      <c r="CA1548" t="s">
        <v>7251</v>
      </c>
      <c r="CB1548">
        <v>25.03661919</v>
      </c>
      <c r="CC1548">
        <v>121.5462418</v>
      </c>
      <c r="CJ1548">
        <v>195895</v>
      </c>
      <c r="CK1548">
        <v>16730</v>
      </c>
      <c r="CL1548" t="s">
        <v>11948</v>
      </c>
      <c r="CM1548" t="s">
        <v>11949</v>
      </c>
      <c r="CN1548">
        <v>1</v>
      </c>
      <c r="CP1548">
        <v>0</v>
      </c>
      <c r="CQ1548">
        <v>121.433055</v>
      </c>
      <c r="CR1548">
        <v>25.073208999999999</v>
      </c>
      <c r="CS1548" t="s">
        <v>12884</v>
      </c>
      <c r="CT1548" t="s">
        <v>12885</v>
      </c>
      <c r="CU1548" t="str">
        <f t="shared" si="135"/>
        <v>自強路</v>
      </c>
      <c r="CV1548" t="str">
        <f t="shared" si="136"/>
        <v>61號</v>
      </c>
    </row>
    <row r="1549" spans="76:100" x14ac:dyDescent="0.25">
      <c r="BX1549" t="s">
        <v>7252</v>
      </c>
      <c r="BY1549" t="s">
        <v>117</v>
      </c>
      <c r="BZ1549" t="s">
        <v>4655</v>
      </c>
      <c r="CA1549" t="s">
        <v>7253</v>
      </c>
      <c r="CB1549">
        <v>25.03763008</v>
      </c>
      <c r="CC1549">
        <v>121.5496826</v>
      </c>
      <c r="CJ1549">
        <v>186626</v>
      </c>
      <c r="CK1549">
        <v>16790</v>
      </c>
      <c r="CL1549" t="s">
        <v>12886</v>
      </c>
      <c r="CM1549" t="s">
        <v>12887</v>
      </c>
      <c r="CN1549">
        <v>3</v>
      </c>
      <c r="CO1549">
        <v>0</v>
      </c>
      <c r="CP1549">
        <v>1</v>
      </c>
      <c r="CQ1549">
        <v>121.443641</v>
      </c>
      <c r="CR1549">
        <v>25.177724999999999</v>
      </c>
      <c r="CS1549" t="s">
        <v>12888</v>
      </c>
      <c r="CT1549" t="s">
        <v>12889</v>
      </c>
      <c r="CU1549" t="str">
        <f t="shared" si="135"/>
        <v>中山北</v>
      </c>
      <c r="CV1549" t="str">
        <f t="shared" si="136"/>
        <v>路一段</v>
      </c>
    </row>
    <row r="1550" spans="76:100" x14ac:dyDescent="0.25">
      <c r="BX1550" t="s">
        <v>6045</v>
      </c>
      <c r="BY1550" t="s">
        <v>117</v>
      </c>
      <c r="BZ1550" t="s">
        <v>4834</v>
      </c>
      <c r="CA1550" t="s">
        <v>7254</v>
      </c>
      <c r="CB1550">
        <v>25.011426719999999</v>
      </c>
      <c r="CC1550">
        <v>121.54079110000001</v>
      </c>
      <c r="CJ1550">
        <v>148456</v>
      </c>
      <c r="CK1550">
        <v>16682</v>
      </c>
      <c r="CL1550" t="s">
        <v>12890</v>
      </c>
      <c r="CM1550" t="s">
        <v>12891</v>
      </c>
      <c r="CN1550">
        <v>72</v>
      </c>
      <c r="CO1550">
        <v>0</v>
      </c>
      <c r="CP1550">
        <v>0</v>
      </c>
      <c r="CQ1550">
        <v>121.9259189</v>
      </c>
      <c r="CR1550">
        <v>25.041566</v>
      </c>
      <c r="CS1550" t="s">
        <v>12892</v>
      </c>
      <c r="CT1550" t="s">
        <v>12893</v>
      </c>
      <c r="CU1550" t="str">
        <f t="shared" si="135"/>
        <v>新北市</v>
      </c>
      <c r="CV1550" t="str">
        <f t="shared" si="136"/>
        <v>貢寮區</v>
      </c>
    </row>
    <row r="1551" spans="76:100" x14ac:dyDescent="0.25">
      <c r="BX1551" t="s">
        <v>7255</v>
      </c>
      <c r="BY1551" t="s">
        <v>117</v>
      </c>
      <c r="BZ1551" t="s">
        <v>7256</v>
      </c>
      <c r="CA1551" t="s">
        <v>7257</v>
      </c>
      <c r="CB1551">
        <v>25.021970750000001</v>
      </c>
      <c r="CC1551">
        <v>121.52905269999999</v>
      </c>
      <c r="CJ1551">
        <v>19451</v>
      </c>
      <c r="CK1551">
        <v>15638</v>
      </c>
      <c r="CL1551" t="s">
        <v>12894</v>
      </c>
      <c r="CM1551" t="s">
        <v>12895</v>
      </c>
      <c r="CN1551">
        <v>17</v>
      </c>
      <c r="CP1551">
        <v>0</v>
      </c>
      <c r="CQ1551">
        <v>121.6268675</v>
      </c>
      <c r="CR1551">
        <v>25.067368170000002</v>
      </c>
      <c r="CS1551" t="s">
        <v>12896</v>
      </c>
      <c r="CT1551" t="s">
        <v>12897</v>
      </c>
      <c r="CU1551" t="str">
        <f t="shared" si="135"/>
        <v>康寧街</v>
      </c>
      <c r="CV1551" t="str">
        <f t="shared" si="136"/>
        <v>301</v>
      </c>
    </row>
    <row r="1552" spans="76:100" x14ac:dyDescent="0.25">
      <c r="BX1552" t="s">
        <v>7258</v>
      </c>
      <c r="BY1552" t="s">
        <v>117</v>
      </c>
      <c r="BZ1552" t="s">
        <v>7259</v>
      </c>
      <c r="CA1552" t="s">
        <v>7260</v>
      </c>
      <c r="CB1552">
        <v>25.022729869999999</v>
      </c>
      <c r="CC1552">
        <v>121.52821350000001</v>
      </c>
      <c r="CJ1552">
        <v>19452</v>
      </c>
      <c r="CK1552">
        <v>15638</v>
      </c>
      <c r="CL1552" t="s">
        <v>12898</v>
      </c>
      <c r="CM1552" t="s">
        <v>12899</v>
      </c>
      <c r="CN1552">
        <v>18</v>
      </c>
      <c r="CP1552">
        <v>0</v>
      </c>
      <c r="CQ1552">
        <v>121.62487</v>
      </c>
      <c r="CR1552">
        <v>25.067032000000001</v>
      </c>
      <c r="CS1552" t="s">
        <v>12900</v>
      </c>
      <c r="CT1552" t="s">
        <v>12901</v>
      </c>
      <c r="CU1552" t="str">
        <f t="shared" si="135"/>
        <v>康寧街</v>
      </c>
      <c r="CV1552" t="str">
        <f t="shared" si="136"/>
        <v>251</v>
      </c>
    </row>
    <row r="1553" spans="76:100" x14ac:dyDescent="0.25">
      <c r="BX1553" t="s">
        <v>3678</v>
      </c>
      <c r="BY1553" t="s">
        <v>117</v>
      </c>
      <c r="BZ1553" t="s">
        <v>7261</v>
      </c>
      <c r="CA1553" t="s">
        <v>7262</v>
      </c>
      <c r="CB1553">
        <v>25.030630110000001</v>
      </c>
      <c r="CC1553">
        <v>121.54532620000001</v>
      </c>
      <c r="CJ1553">
        <v>19455</v>
      </c>
      <c r="CK1553">
        <v>15638</v>
      </c>
      <c r="CL1553" t="s">
        <v>12902</v>
      </c>
      <c r="CM1553" t="s">
        <v>12903</v>
      </c>
      <c r="CN1553">
        <v>21</v>
      </c>
      <c r="CP1553">
        <v>0</v>
      </c>
      <c r="CQ1553">
        <v>121.61668</v>
      </c>
      <c r="CR1553">
        <v>25.068176999999999</v>
      </c>
      <c r="CS1553" t="s">
        <v>12904</v>
      </c>
      <c r="CT1553" t="s">
        <v>12905</v>
      </c>
      <c r="CU1553" t="str">
        <f t="shared" si="135"/>
        <v>東湖路</v>
      </c>
      <c r="CV1553" t="str">
        <f t="shared" si="136"/>
        <v>133</v>
      </c>
    </row>
    <row r="1554" spans="76:100" x14ac:dyDescent="0.25">
      <c r="BX1554" t="s">
        <v>7263</v>
      </c>
      <c r="BY1554" t="s">
        <v>117</v>
      </c>
      <c r="BZ1554" t="s">
        <v>7264</v>
      </c>
      <c r="CA1554" t="s">
        <v>7265</v>
      </c>
      <c r="CB1554">
        <v>25.031959530000002</v>
      </c>
      <c r="CC1554">
        <v>121.5493164</v>
      </c>
      <c r="CJ1554">
        <v>19456</v>
      </c>
      <c r="CK1554">
        <v>15638</v>
      </c>
      <c r="CL1554" t="s">
        <v>12906</v>
      </c>
      <c r="CM1554" t="s">
        <v>12907</v>
      </c>
      <c r="CN1554">
        <v>22</v>
      </c>
      <c r="CP1554">
        <v>0</v>
      </c>
      <c r="CQ1554">
        <v>121.6143084</v>
      </c>
      <c r="CR1554">
        <v>25.068763279999999</v>
      </c>
      <c r="CS1554" t="s">
        <v>12908</v>
      </c>
      <c r="CT1554" t="s">
        <v>12909</v>
      </c>
      <c r="CU1554" t="str">
        <f t="shared" si="135"/>
        <v>東湖路</v>
      </c>
      <c r="CV1554" t="str">
        <f t="shared" si="136"/>
        <v>47號</v>
      </c>
    </row>
    <row r="1555" spans="76:100" x14ac:dyDescent="0.25">
      <c r="BX1555" t="s">
        <v>7266</v>
      </c>
      <c r="BY1555" t="s">
        <v>117</v>
      </c>
      <c r="BZ1555" t="s">
        <v>7267</v>
      </c>
      <c r="CA1555" t="s">
        <v>7268</v>
      </c>
      <c r="CB1555">
        <v>25.03540039</v>
      </c>
      <c r="CC1555">
        <v>121.5356979</v>
      </c>
      <c r="CJ1555">
        <v>19457</v>
      </c>
      <c r="CK1555">
        <v>15638</v>
      </c>
      <c r="CL1555" t="s">
        <v>12910</v>
      </c>
      <c r="CM1555" t="s">
        <v>12911</v>
      </c>
      <c r="CN1555">
        <v>23</v>
      </c>
      <c r="CP1555">
        <v>0</v>
      </c>
      <c r="CQ1555">
        <v>121.61164220000001</v>
      </c>
      <c r="CR1555">
        <v>25.07026076</v>
      </c>
      <c r="CS1555" t="s">
        <v>12912</v>
      </c>
      <c r="CT1555" t="s">
        <v>12913</v>
      </c>
      <c r="CU1555" t="str">
        <f t="shared" si="135"/>
        <v>康寧路</v>
      </c>
      <c r="CV1555" t="str">
        <f t="shared" si="136"/>
        <v>三段1</v>
      </c>
    </row>
    <row r="1556" spans="76:100" x14ac:dyDescent="0.25">
      <c r="BX1556" t="s">
        <v>7269</v>
      </c>
      <c r="BY1556" t="s">
        <v>117</v>
      </c>
      <c r="BZ1556" t="s">
        <v>7270</v>
      </c>
      <c r="CA1556" t="s">
        <v>7271</v>
      </c>
      <c r="CB1556">
        <v>25.03951073</v>
      </c>
      <c r="CC1556">
        <v>121.5350571</v>
      </c>
      <c r="CJ1556">
        <v>19458</v>
      </c>
      <c r="CK1556">
        <v>15638</v>
      </c>
      <c r="CL1556" t="s">
        <v>12914</v>
      </c>
      <c r="CM1556" t="s">
        <v>12915</v>
      </c>
      <c r="CN1556">
        <v>24</v>
      </c>
      <c r="CP1556">
        <v>0</v>
      </c>
      <c r="CQ1556">
        <v>121.6093084</v>
      </c>
      <c r="CR1556">
        <v>25.071810150000001</v>
      </c>
      <c r="CS1556" t="s">
        <v>12916</v>
      </c>
      <c r="CT1556" t="s">
        <v>12917</v>
      </c>
      <c r="CU1556" t="str">
        <f t="shared" si="135"/>
        <v>康寧路</v>
      </c>
      <c r="CV1556" t="str">
        <f t="shared" si="136"/>
        <v>三段7</v>
      </c>
    </row>
    <row r="1557" spans="76:100" x14ac:dyDescent="0.25">
      <c r="BX1557" t="s">
        <v>4950</v>
      </c>
      <c r="BY1557" t="s">
        <v>117</v>
      </c>
      <c r="BZ1557" t="s">
        <v>7272</v>
      </c>
      <c r="CA1557" t="s">
        <v>7273</v>
      </c>
      <c r="CB1557">
        <v>25.031620029999999</v>
      </c>
      <c r="CC1557">
        <v>121.52971650000001</v>
      </c>
      <c r="CJ1557">
        <v>19460</v>
      </c>
      <c r="CK1557">
        <v>15638</v>
      </c>
      <c r="CL1557" t="s">
        <v>12918</v>
      </c>
      <c r="CM1557" t="s">
        <v>12919</v>
      </c>
      <c r="CN1557">
        <v>26</v>
      </c>
      <c r="CP1557">
        <v>0</v>
      </c>
      <c r="CQ1557">
        <v>121.6072451</v>
      </c>
      <c r="CR1557">
        <v>25.075430610000002</v>
      </c>
      <c r="CS1557" t="s">
        <v>12920</v>
      </c>
      <c r="CT1557" t="s">
        <v>12921</v>
      </c>
      <c r="CU1557" t="str">
        <f t="shared" si="135"/>
        <v>成功路</v>
      </c>
      <c r="CV1557" t="str">
        <f t="shared" si="136"/>
        <v>五段4</v>
      </c>
    </row>
    <row r="1558" spans="76:100" x14ac:dyDescent="0.25">
      <c r="BX1558" t="s">
        <v>7274</v>
      </c>
      <c r="BY1558" t="s">
        <v>117</v>
      </c>
      <c r="BZ1558" t="s">
        <v>7275</v>
      </c>
      <c r="CA1558" t="s">
        <v>7276</v>
      </c>
      <c r="CB1558">
        <v>25.035560610000001</v>
      </c>
      <c r="CC1558">
        <v>121.55580140000001</v>
      </c>
      <c r="CJ1558">
        <v>19461</v>
      </c>
      <c r="CK1558">
        <v>15638</v>
      </c>
      <c r="CL1558" t="s">
        <v>12922</v>
      </c>
      <c r="CM1558" t="s">
        <v>12923</v>
      </c>
      <c r="CN1558">
        <v>27</v>
      </c>
      <c r="CP1558">
        <v>0</v>
      </c>
      <c r="CQ1558">
        <v>121.607197</v>
      </c>
      <c r="CR1558">
        <v>25.078106999999999</v>
      </c>
      <c r="CS1558" t="s">
        <v>12924</v>
      </c>
      <c r="CT1558" t="s">
        <v>12925</v>
      </c>
      <c r="CU1558" t="str">
        <f t="shared" si="135"/>
        <v>成功路</v>
      </c>
      <c r="CV1558" t="str">
        <f t="shared" si="136"/>
        <v>五段3</v>
      </c>
    </row>
    <row r="1559" spans="76:100" x14ac:dyDescent="0.25">
      <c r="BX1559" t="s">
        <v>7277</v>
      </c>
      <c r="BY1559" t="s">
        <v>117</v>
      </c>
      <c r="BZ1559" t="s">
        <v>7278</v>
      </c>
      <c r="CA1559" t="s">
        <v>7279</v>
      </c>
      <c r="CB1559">
        <v>25.025459290000001</v>
      </c>
      <c r="CC1559">
        <v>121.5512085</v>
      </c>
      <c r="CJ1559">
        <v>19464</v>
      </c>
      <c r="CK1559">
        <v>15638</v>
      </c>
      <c r="CL1559" t="s">
        <v>12926</v>
      </c>
      <c r="CM1559" t="s">
        <v>12927</v>
      </c>
      <c r="CN1559">
        <v>30</v>
      </c>
      <c r="CP1559">
        <v>0</v>
      </c>
      <c r="CQ1559">
        <v>121.6000154</v>
      </c>
      <c r="CR1559">
        <v>25.084786640000001</v>
      </c>
      <c r="CS1559" t="s">
        <v>12928</v>
      </c>
      <c r="CT1559" t="s">
        <v>12929</v>
      </c>
      <c r="CU1559" t="str">
        <f t="shared" si="135"/>
        <v>成功路</v>
      </c>
      <c r="CV1559" t="str">
        <f t="shared" si="136"/>
        <v>四段3</v>
      </c>
    </row>
    <row r="1560" spans="76:100" x14ac:dyDescent="0.25">
      <c r="BX1560" t="s">
        <v>7280</v>
      </c>
      <c r="BY1560" t="s">
        <v>117</v>
      </c>
      <c r="BZ1560" t="s">
        <v>7261</v>
      </c>
      <c r="CA1560" t="s">
        <v>7281</v>
      </c>
      <c r="CB1560">
        <v>25.02893066</v>
      </c>
      <c r="CC1560">
        <v>121.5448227</v>
      </c>
      <c r="CJ1560">
        <v>185077</v>
      </c>
      <c r="CK1560">
        <v>17530</v>
      </c>
      <c r="CL1560" t="s">
        <v>9782</v>
      </c>
      <c r="CM1560" t="s">
        <v>12881</v>
      </c>
      <c r="CN1560">
        <v>0</v>
      </c>
      <c r="CP1560">
        <v>0</v>
      </c>
      <c r="CQ1560">
        <v>121.4467018</v>
      </c>
      <c r="CR1560">
        <v>25.167280999999999</v>
      </c>
      <c r="CS1560" t="s">
        <v>12930</v>
      </c>
      <c r="CT1560" t="s">
        <v>12931</v>
      </c>
      <c r="CU1560" t="str">
        <f t="shared" si="135"/>
        <v>新北市</v>
      </c>
      <c r="CV1560" t="str">
        <f t="shared" si="136"/>
        <v>淡水區</v>
      </c>
    </row>
    <row r="1561" spans="76:100" x14ac:dyDescent="0.25">
      <c r="BX1561" t="s">
        <v>7282</v>
      </c>
      <c r="BY1561" t="s">
        <v>117</v>
      </c>
      <c r="BZ1561" t="s">
        <v>7283</v>
      </c>
      <c r="CA1561" t="s">
        <v>7284</v>
      </c>
      <c r="CB1561">
        <v>25.03454018</v>
      </c>
      <c r="CC1561">
        <v>121.5427322</v>
      </c>
      <c r="CJ1561">
        <v>199720</v>
      </c>
      <c r="CK1561">
        <v>16903</v>
      </c>
      <c r="CL1561" t="s">
        <v>12932</v>
      </c>
      <c r="CM1561" t="s">
        <v>12933</v>
      </c>
      <c r="CN1561">
        <v>9</v>
      </c>
      <c r="CO1561">
        <v>0</v>
      </c>
      <c r="CP1561">
        <v>0</v>
      </c>
      <c r="CQ1561">
        <v>121.4138016</v>
      </c>
      <c r="CR1561">
        <v>24.98603</v>
      </c>
      <c r="CS1561" t="s">
        <v>12934</v>
      </c>
      <c r="CT1561" t="s">
        <v>12935</v>
      </c>
      <c r="CU1561" t="str">
        <f t="shared" si="135"/>
        <v>大安路</v>
      </c>
      <c r="CV1561" t="str">
        <f t="shared" si="136"/>
        <v>538</v>
      </c>
    </row>
    <row r="1562" spans="76:100" x14ac:dyDescent="0.25">
      <c r="BX1562" t="s">
        <v>7285</v>
      </c>
      <c r="BY1562" t="s">
        <v>117</v>
      </c>
      <c r="BZ1562" t="s">
        <v>7286</v>
      </c>
      <c r="CA1562" t="s">
        <v>7287</v>
      </c>
      <c r="CB1562">
        <v>25.022710799999999</v>
      </c>
      <c r="CC1562">
        <v>121.53266139999999</v>
      </c>
      <c r="CJ1562">
        <v>204702</v>
      </c>
      <c r="CK1562">
        <v>16606</v>
      </c>
      <c r="CL1562" t="s">
        <v>12936</v>
      </c>
      <c r="CM1562" t="s">
        <v>12937</v>
      </c>
      <c r="CN1562">
        <v>33</v>
      </c>
      <c r="CO1562">
        <v>0</v>
      </c>
      <c r="CP1562">
        <v>0</v>
      </c>
      <c r="CQ1562">
        <v>121.343493</v>
      </c>
      <c r="CR1562">
        <v>24.955831</v>
      </c>
      <c r="CS1562" t="s">
        <v>12938</v>
      </c>
      <c r="CT1562" t="s">
        <v>12939</v>
      </c>
      <c r="CU1562" t="str">
        <f t="shared" si="135"/>
        <v>鶯歌區</v>
      </c>
      <c r="CV1562" t="str">
        <f t="shared" si="136"/>
        <v>光明街</v>
      </c>
    </row>
    <row r="1563" spans="76:100" x14ac:dyDescent="0.25">
      <c r="BX1563" t="s">
        <v>3716</v>
      </c>
      <c r="BY1563" t="s">
        <v>117</v>
      </c>
      <c r="BZ1563" t="s">
        <v>7288</v>
      </c>
      <c r="CA1563" t="s">
        <v>7289</v>
      </c>
      <c r="CB1563">
        <v>25.02349091</v>
      </c>
      <c r="CC1563">
        <v>121.54251859999999</v>
      </c>
      <c r="CJ1563">
        <v>204703</v>
      </c>
      <c r="CK1563">
        <v>16606</v>
      </c>
      <c r="CL1563" t="s">
        <v>12940</v>
      </c>
      <c r="CM1563" t="s">
        <v>12941</v>
      </c>
      <c r="CN1563">
        <v>34</v>
      </c>
      <c r="CO1563">
        <v>0</v>
      </c>
      <c r="CP1563">
        <v>0</v>
      </c>
      <c r="CQ1563">
        <v>121.339477</v>
      </c>
      <c r="CR1563">
        <v>24.956132</v>
      </c>
      <c r="CS1563" t="s">
        <v>12942</v>
      </c>
      <c r="CT1563" t="s">
        <v>12943</v>
      </c>
      <c r="CU1563" t="str">
        <f t="shared" si="135"/>
        <v>新北市</v>
      </c>
      <c r="CV1563" t="str">
        <f t="shared" si="136"/>
        <v>鶯歌區</v>
      </c>
    </row>
    <row r="1564" spans="76:100" x14ac:dyDescent="0.25">
      <c r="BX1564" t="s">
        <v>7290</v>
      </c>
      <c r="BY1564" t="s">
        <v>117</v>
      </c>
      <c r="BZ1564" t="s">
        <v>7249</v>
      </c>
      <c r="CA1564" t="s">
        <v>7291</v>
      </c>
      <c r="CB1564">
        <v>25.034509660000001</v>
      </c>
      <c r="CC1564">
        <v>121.5444794</v>
      </c>
      <c r="CJ1564">
        <v>204704</v>
      </c>
      <c r="CK1564">
        <v>16606</v>
      </c>
      <c r="CL1564" t="s">
        <v>12944</v>
      </c>
      <c r="CM1564" t="s">
        <v>12945</v>
      </c>
      <c r="CN1564">
        <v>35</v>
      </c>
      <c r="CO1564">
        <v>0</v>
      </c>
      <c r="CP1564">
        <v>0</v>
      </c>
      <c r="CQ1564">
        <v>121.337543</v>
      </c>
      <c r="CR1564">
        <v>24.955103000000001</v>
      </c>
      <c r="CS1564" t="s">
        <v>12946</v>
      </c>
      <c r="CT1564" t="s">
        <v>12947</v>
      </c>
      <c r="CU1564" t="str">
        <f t="shared" si="135"/>
        <v>鶯歌區</v>
      </c>
      <c r="CV1564" t="str">
        <f t="shared" si="136"/>
        <v>鶯桃路</v>
      </c>
    </row>
    <row r="1565" spans="76:100" x14ac:dyDescent="0.25">
      <c r="BX1565" t="s">
        <v>7292</v>
      </c>
      <c r="BY1565" t="s">
        <v>117</v>
      </c>
      <c r="BZ1565" t="s">
        <v>7264</v>
      </c>
      <c r="CA1565" t="s">
        <v>7293</v>
      </c>
      <c r="CB1565">
        <v>25.029680249999998</v>
      </c>
      <c r="CC1565">
        <v>121.5493317</v>
      </c>
      <c r="CJ1565">
        <v>204705</v>
      </c>
      <c r="CK1565">
        <v>16606</v>
      </c>
      <c r="CL1565" t="s">
        <v>5248</v>
      </c>
      <c r="CM1565" t="s">
        <v>12948</v>
      </c>
      <c r="CN1565">
        <v>37</v>
      </c>
      <c r="CO1565">
        <v>0</v>
      </c>
      <c r="CP1565">
        <v>0</v>
      </c>
      <c r="CQ1565">
        <v>121.335178</v>
      </c>
      <c r="CR1565">
        <v>24.960175</v>
      </c>
      <c r="CS1565" t="s">
        <v>12949</v>
      </c>
      <c r="CT1565" t="s">
        <v>12950</v>
      </c>
      <c r="CU1565" t="str">
        <f t="shared" si="135"/>
        <v>新北市</v>
      </c>
      <c r="CV1565" t="str">
        <f t="shared" si="136"/>
        <v>鶯歌區</v>
      </c>
    </row>
    <row r="1566" spans="76:100" x14ac:dyDescent="0.25">
      <c r="BX1566" t="s">
        <v>7294</v>
      </c>
      <c r="BY1566" t="s">
        <v>117</v>
      </c>
      <c r="BZ1566" t="s">
        <v>7295</v>
      </c>
      <c r="CA1566" t="s">
        <v>7296</v>
      </c>
      <c r="CB1566">
        <v>25.04257011</v>
      </c>
      <c r="CC1566">
        <v>121.5557709</v>
      </c>
      <c r="CJ1566">
        <v>204706</v>
      </c>
      <c r="CK1566">
        <v>16606</v>
      </c>
      <c r="CL1566" t="s">
        <v>12951</v>
      </c>
      <c r="CM1566" t="s">
        <v>12952</v>
      </c>
      <c r="CN1566">
        <v>38</v>
      </c>
      <c r="CO1566">
        <v>0</v>
      </c>
      <c r="CP1566">
        <v>0</v>
      </c>
      <c r="CQ1566">
        <v>121.33406100000001</v>
      </c>
      <c r="CR1566">
        <v>24.961966</v>
      </c>
      <c r="CS1566" t="s">
        <v>12953</v>
      </c>
      <c r="CT1566" t="s">
        <v>12954</v>
      </c>
      <c r="CU1566" t="str">
        <f t="shared" si="135"/>
        <v>鶯歌區</v>
      </c>
      <c r="CV1566" t="str">
        <f t="shared" si="136"/>
        <v>鶯桃路</v>
      </c>
    </row>
    <row r="1567" spans="76:100" x14ac:dyDescent="0.25">
      <c r="BX1567" t="s">
        <v>7297</v>
      </c>
      <c r="BY1567" t="s">
        <v>117</v>
      </c>
      <c r="BZ1567" t="s">
        <v>7298</v>
      </c>
      <c r="CA1567" t="s">
        <v>7299</v>
      </c>
      <c r="CB1567">
        <v>25.043760299999999</v>
      </c>
      <c r="CC1567">
        <v>121.5357132</v>
      </c>
      <c r="CJ1567">
        <v>204707</v>
      </c>
      <c r="CK1567">
        <v>16606</v>
      </c>
      <c r="CL1567" t="s">
        <v>12955</v>
      </c>
      <c r="CM1567" t="s">
        <v>12956</v>
      </c>
      <c r="CN1567">
        <v>39</v>
      </c>
      <c r="CO1567">
        <v>0</v>
      </c>
      <c r="CP1567">
        <v>0</v>
      </c>
      <c r="CQ1567">
        <v>121.33299100000001</v>
      </c>
      <c r="CR1567">
        <v>24.964579000000001</v>
      </c>
      <c r="CS1567" t="s">
        <v>12957</v>
      </c>
      <c r="CT1567" t="s">
        <v>12958</v>
      </c>
      <c r="CU1567" t="str">
        <f t="shared" si="135"/>
        <v>鶯歌區</v>
      </c>
      <c r="CV1567" t="str">
        <f t="shared" si="136"/>
        <v>鶯桃路</v>
      </c>
    </row>
    <row r="1568" spans="76:100" x14ac:dyDescent="0.25">
      <c r="BX1568" t="s">
        <v>7300</v>
      </c>
      <c r="BY1568" t="s">
        <v>117</v>
      </c>
      <c r="BZ1568" t="s">
        <v>7249</v>
      </c>
      <c r="CA1568" t="s">
        <v>7301</v>
      </c>
      <c r="CB1568">
        <v>25.035779949999998</v>
      </c>
      <c r="CC1568">
        <v>121.5448608</v>
      </c>
      <c r="CJ1568">
        <v>204708</v>
      </c>
      <c r="CK1568">
        <v>16606</v>
      </c>
      <c r="CL1568" t="s">
        <v>12959</v>
      </c>
      <c r="CM1568" t="s">
        <v>12960</v>
      </c>
      <c r="CN1568">
        <v>40</v>
      </c>
      <c r="CO1568">
        <v>0</v>
      </c>
      <c r="CP1568">
        <v>0</v>
      </c>
      <c r="CQ1568">
        <v>121.332211</v>
      </c>
      <c r="CR1568">
        <v>24.965768000000001</v>
      </c>
      <c r="CS1568" t="s">
        <v>12961</v>
      </c>
      <c r="CT1568" t="s">
        <v>12962</v>
      </c>
      <c r="CU1568" t="str">
        <f t="shared" si="135"/>
        <v>新北市</v>
      </c>
      <c r="CV1568" t="str">
        <f t="shared" si="136"/>
        <v>鶯歌區</v>
      </c>
    </row>
    <row r="1569" spans="76:100" x14ac:dyDescent="0.25">
      <c r="BX1569" t="s">
        <v>7302</v>
      </c>
      <c r="BY1569" t="s">
        <v>117</v>
      </c>
      <c r="BZ1569" t="s">
        <v>7303</v>
      </c>
      <c r="CA1569" t="s">
        <v>7304</v>
      </c>
      <c r="CB1569">
        <v>25.026910780000001</v>
      </c>
      <c r="CC1569">
        <v>121.55291750000001</v>
      </c>
      <c r="CJ1569">
        <v>204709</v>
      </c>
      <c r="CK1569">
        <v>16606</v>
      </c>
      <c r="CL1569" t="s">
        <v>12963</v>
      </c>
      <c r="CM1569" t="s">
        <v>12964</v>
      </c>
      <c r="CN1569">
        <v>41</v>
      </c>
      <c r="CO1569">
        <v>0</v>
      </c>
      <c r="CP1569">
        <v>0</v>
      </c>
      <c r="CQ1569">
        <v>121.331339</v>
      </c>
      <c r="CR1569">
        <v>24.966985999999999</v>
      </c>
      <c r="CS1569" t="s">
        <v>12965</v>
      </c>
      <c r="CT1569" t="s">
        <v>12966</v>
      </c>
      <c r="CU1569" t="str">
        <f t="shared" si="135"/>
        <v>鶯歌區</v>
      </c>
      <c r="CV1569" t="str">
        <f t="shared" si="136"/>
        <v>鶯桃路</v>
      </c>
    </row>
    <row r="1570" spans="76:100" x14ac:dyDescent="0.25">
      <c r="BX1570" t="s">
        <v>7305</v>
      </c>
      <c r="BY1570" t="s">
        <v>117</v>
      </c>
      <c r="BZ1570" t="s">
        <v>7306</v>
      </c>
      <c r="CA1570" t="s">
        <v>7307</v>
      </c>
      <c r="CB1570">
        <v>25.016700749999998</v>
      </c>
      <c r="CC1570">
        <v>121.5498886</v>
      </c>
      <c r="CJ1570">
        <v>204710</v>
      </c>
      <c r="CK1570">
        <v>16606</v>
      </c>
      <c r="CL1570" t="s">
        <v>12967</v>
      </c>
      <c r="CM1570" t="s">
        <v>12968</v>
      </c>
      <c r="CN1570">
        <v>42</v>
      </c>
      <c r="CO1570">
        <v>0</v>
      </c>
      <c r="CP1570">
        <v>1</v>
      </c>
      <c r="CQ1570">
        <v>121.330887</v>
      </c>
      <c r="CR1570">
        <v>24.968169</v>
      </c>
      <c r="CS1570" t="s">
        <v>12969</v>
      </c>
      <c r="CT1570" t="s">
        <v>12970</v>
      </c>
      <c r="CU1570" t="str">
        <f t="shared" si="135"/>
        <v>新北市</v>
      </c>
      <c r="CV1570" t="str">
        <f t="shared" si="136"/>
        <v>鶯歌區</v>
      </c>
    </row>
    <row r="1571" spans="76:100" x14ac:dyDescent="0.25">
      <c r="BX1571" t="s">
        <v>7308</v>
      </c>
      <c r="BY1571" t="s">
        <v>117</v>
      </c>
      <c r="BZ1571" t="s">
        <v>7309</v>
      </c>
      <c r="CA1571" t="s">
        <v>7310</v>
      </c>
      <c r="CB1571">
        <v>25.022529599999999</v>
      </c>
      <c r="CC1571">
        <v>121.5492783</v>
      </c>
      <c r="CJ1571">
        <v>204713</v>
      </c>
      <c r="CK1571">
        <v>16606</v>
      </c>
      <c r="CL1571" t="s">
        <v>12951</v>
      </c>
      <c r="CM1571" t="s">
        <v>12952</v>
      </c>
      <c r="CN1571">
        <v>45</v>
      </c>
      <c r="CO1571">
        <v>0</v>
      </c>
      <c r="CP1571">
        <v>1</v>
      </c>
      <c r="CQ1571">
        <v>121.333569</v>
      </c>
      <c r="CR1571">
        <v>24.963328000000001</v>
      </c>
      <c r="CS1571" t="s">
        <v>12971</v>
      </c>
      <c r="CT1571" t="s">
        <v>12972</v>
      </c>
      <c r="CU1571" t="str">
        <f t="shared" si="135"/>
        <v>鶯歌區</v>
      </c>
      <c r="CV1571" t="str">
        <f t="shared" si="136"/>
        <v>鶯桃路</v>
      </c>
    </row>
    <row r="1572" spans="76:100" x14ac:dyDescent="0.25">
      <c r="BX1572" t="s">
        <v>7311</v>
      </c>
      <c r="BY1572" t="s">
        <v>117</v>
      </c>
      <c r="BZ1572" t="s">
        <v>7312</v>
      </c>
      <c r="CA1572" t="s">
        <v>7313</v>
      </c>
      <c r="CB1572">
        <v>25.030959800000002</v>
      </c>
      <c r="CC1572">
        <v>121.5247561</v>
      </c>
      <c r="CJ1572">
        <v>204714</v>
      </c>
      <c r="CK1572">
        <v>16606</v>
      </c>
      <c r="CL1572" t="s">
        <v>5248</v>
      </c>
      <c r="CM1572" t="s">
        <v>12948</v>
      </c>
      <c r="CN1572">
        <v>46</v>
      </c>
      <c r="CO1572">
        <v>0</v>
      </c>
      <c r="CP1572">
        <v>1</v>
      </c>
      <c r="CQ1572">
        <v>121.33524</v>
      </c>
      <c r="CR1572">
        <v>24.95993</v>
      </c>
      <c r="CS1572" t="s">
        <v>12973</v>
      </c>
      <c r="CT1572" t="s">
        <v>12974</v>
      </c>
      <c r="CU1572" t="str">
        <f t="shared" si="135"/>
        <v>新北市</v>
      </c>
      <c r="CV1572" t="str">
        <f t="shared" si="136"/>
        <v>鶯歌區</v>
      </c>
    </row>
    <row r="1573" spans="76:100" x14ac:dyDescent="0.25">
      <c r="BX1573" t="s">
        <v>7314</v>
      </c>
      <c r="BY1573" t="s">
        <v>117</v>
      </c>
      <c r="BZ1573" t="s">
        <v>4131</v>
      </c>
      <c r="CA1573" t="s">
        <v>7315</v>
      </c>
      <c r="CB1573">
        <v>25.032900380000001</v>
      </c>
      <c r="CC1573">
        <v>121.52687709999999</v>
      </c>
      <c r="CJ1573">
        <v>204715</v>
      </c>
      <c r="CK1573">
        <v>16606</v>
      </c>
      <c r="CL1573" t="s">
        <v>12944</v>
      </c>
      <c r="CM1573" t="s">
        <v>12945</v>
      </c>
      <c r="CN1573">
        <v>48</v>
      </c>
      <c r="CO1573">
        <v>0</v>
      </c>
      <c r="CP1573">
        <v>1</v>
      </c>
      <c r="CQ1573">
        <v>121.33742100000001</v>
      </c>
      <c r="CR1573">
        <v>24.955020000000001</v>
      </c>
      <c r="CS1573" t="s">
        <v>12975</v>
      </c>
      <c r="CT1573" t="s">
        <v>12976</v>
      </c>
      <c r="CU1573" t="str">
        <f t="shared" si="135"/>
        <v>鶯歌區</v>
      </c>
      <c r="CV1573" t="str">
        <f t="shared" si="136"/>
        <v>鶯桃路</v>
      </c>
    </row>
    <row r="1574" spans="76:100" x14ac:dyDescent="0.25">
      <c r="BX1574" t="s">
        <v>7316</v>
      </c>
      <c r="BY1574" t="s">
        <v>117</v>
      </c>
      <c r="BZ1574" t="s">
        <v>4472</v>
      </c>
      <c r="CA1574" t="s">
        <v>7317</v>
      </c>
      <c r="CB1574">
        <v>25.02959061</v>
      </c>
      <c r="CC1574">
        <v>121.5311737</v>
      </c>
      <c r="CJ1574">
        <v>204716</v>
      </c>
      <c r="CK1574">
        <v>16606</v>
      </c>
      <c r="CL1574" t="s">
        <v>12940</v>
      </c>
      <c r="CM1574" t="s">
        <v>12941</v>
      </c>
      <c r="CN1574">
        <v>49</v>
      </c>
      <c r="CO1574">
        <v>0</v>
      </c>
      <c r="CP1574">
        <v>1</v>
      </c>
      <c r="CQ1574">
        <v>121.339709</v>
      </c>
      <c r="CR1574">
        <v>24.956067000000001</v>
      </c>
      <c r="CS1574" t="s">
        <v>12977</v>
      </c>
      <c r="CT1574" t="s">
        <v>12978</v>
      </c>
      <c r="CU1574" t="str">
        <f t="shared" si="135"/>
        <v>鶯歌區</v>
      </c>
      <c r="CV1574" t="str">
        <f t="shared" si="136"/>
        <v>永明街</v>
      </c>
    </row>
    <row r="1575" spans="76:100" x14ac:dyDescent="0.25">
      <c r="BX1575" t="s">
        <v>7318</v>
      </c>
      <c r="BY1575" t="s">
        <v>117</v>
      </c>
      <c r="BZ1575" t="s">
        <v>7283</v>
      </c>
      <c r="CA1575" t="s">
        <v>7319</v>
      </c>
      <c r="CB1575">
        <v>25.036340710000001</v>
      </c>
      <c r="CC1575">
        <v>121.5422592</v>
      </c>
      <c r="CJ1575">
        <v>204717</v>
      </c>
      <c r="CK1575">
        <v>16606</v>
      </c>
      <c r="CL1575" t="s">
        <v>12936</v>
      </c>
      <c r="CM1575" t="s">
        <v>12937</v>
      </c>
      <c r="CN1575">
        <v>50</v>
      </c>
      <c r="CO1575">
        <v>0</v>
      </c>
      <c r="CP1575">
        <v>1</v>
      </c>
      <c r="CQ1575">
        <v>121.343501</v>
      </c>
      <c r="CR1575">
        <v>24.955734</v>
      </c>
      <c r="CS1575" t="s">
        <v>12979</v>
      </c>
      <c r="CT1575" t="s">
        <v>12980</v>
      </c>
      <c r="CU1575" t="str">
        <f t="shared" si="135"/>
        <v>鶯歌區</v>
      </c>
      <c r="CV1575" t="str">
        <f t="shared" si="136"/>
        <v>光明街</v>
      </c>
    </row>
    <row r="1576" spans="76:100" x14ac:dyDescent="0.25">
      <c r="BX1576" t="s">
        <v>7320</v>
      </c>
      <c r="BY1576" t="s">
        <v>117</v>
      </c>
      <c r="BZ1576" t="s">
        <v>7306</v>
      </c>
      <c r="CA1576" t="s">
        <v>7321</v>
      </c>
      <c r="CB1576">
        <v>25.015699390000002</v>
      </c>
      <c r="CC1576">
        <v>121.5514069</v>
      </c>
      <c r="CJ1576">
        <v>204718</v>
      </c>
      <c r="CK1576">
        <v>16606</v>
      </c>
      <c r="CL1576" t="s">
        <v>12981</v>
      </c>
      <c r="CM1576" t="s">
        <v>12982</v>
      </c>
      <c r="CN1576">
        <v>52</v>
      </c>
      <c r="CO1576">
        <v>0</v>
      </c>
      <c r="CP1576">
        <v>1</v>
      </c>
      <c r="CQ1576">
        <v>121.34873</v>
      </c>
      <c r="CR1576">
        <v>24.955829999999999</v>
      </c>
      <c r="CS1576" t="s">
        <v>12983</v>
      </c>
      <c r="CT1576" t="s">
        <v>12984</v>
      </c>
      <c r="CU1576" t="str">
        <f t="shared" si="135"/>
        <v>新北市</v>
      </c>
      <c r="CV1576" t="str">
        <f t="shared" si="136"/>
        <v>鶯歌區</v>
      </c>
    </row>
    <row r="1577" spans="76:100" x14ac:dyDescent="0.25">
      <c r="BX1577" t="s">
        <v>7322</v>
      </c>
      <c r="BY1577" t="s">
        <v>117</v>
      </c>
      <c r="BZ1577" t="s">
        <v>7259</v>
      </c>
      <c r="CA1577" t="s">
        <v>7323</v>
      </c>
      <c r="CB1577">
        <v>25.024599080000002</v>
      </c>
      <c r="CC1577">
        <v>121.5283737</v>
      </c>
      <c r="CJ1577">
        <v>204719</v>
      </c>
      <c r="CK1577">
        <v>16606</v>
      </c>
      <c r="CL1577" t="s">
        <v>8428</v>
      </c>
      <c r="CM1577" t="s">
        <v>8429</v>
      </c>
      <c r="CN1577">
        <v>53</v>
      </c>
      <c r="CO1577">
        <v>0</v>
      </c>
      <c r="CP1577">
        <v>1</v>
      </c>
      <c r="CQ1577">
        <v>121.354072</v>
      </c>
      <c r="CR1577">
        <v>24.955708000000001</v>
      </c>
      <c r="CS1577" t="s">
        <v>12985</v>
      </c>
      <c r="CT1577" t="s">
        <v>12986</v>
      </c>
      <c r="CU1577" t="str">
        <f t="shared" si="135"/>
        <v>鶯歌區</v>
      </c>
      <c r="CV1577" t="str">
        <f t="shared" si="136"/>
        <v>仁愛路</v>
      </c>
    </row>
    <row r="1578" spans="76:100" x14ac:dyDescent="0.25">
      <c r="BX1578" t="s">
        <v>7324</v>
      </c>
      <c r="BY1578" t="s">
        <v>117</v>
      </c>
      <c r="BZ1578" t="s">
        <v>7286</v>
      </c>
      <c r="CA1578" t="s">
        <v>7325</v>
      </c>
      <c r="CB1578">
        <v>25.02462006</v>
      </c>
      <c r="CC1578">
        <v>121.53163910000001</v>
      </c>
      <c r="CJ1578">
        <v>204720</v>
      </c>
      <c r="CK1578">
        <v>16606</v>
      </c>
      <c r="CL1578" t="s">
        <v>12987</v>
      </c>
      <c r="CM1578" t="s">
        <v>12988</v>
      </c>
      <c r="CN1578">
        <v>55</v>
      </c>
      <c r="CO1578">
        <v>0</v>
      </c>
      <c r="CP1578">
        <v>1</v>
      </c>
      <c r="CQ1578">
        <v>121.350498</v>
      </c>
      <c r="CR1578">
        <v>24.953993000000001</v>
      </c>
      <c r="CS1578" t="s">
        <v>12989</v>
      </c>
      <c r="CT1578" t="s">
        <v>12990</v>
      </c>
      <c r="CU1578" t="str">
        <f t="shared" si="135"/>
        <v>新北市</v>
      </c>
      <c r="CV1578" t="str">
        <f t="shared" si="136"/>
        <v>鶯歌區</v>
      </c>
    </row>
    <row r="1579" spans="76:100" x14ac:dyDescent="0.25">
      <c r="BX1579" t="s">
        <v>7326</v>
      </c>
      <c r="BY1579" t="s">
        <v>117</v>
      </c>
      <c r="BZ1579" t="s">
        <v>7327</v>
      </c>
      <c r="CA1579" t="s">
        <v>7328</v>
      </c>
      <c r="CB1579">
        <v>25.03215981</v>
      </c>
      <c r="CC1579">
        <v>121.5545578</v>
      </c>
      <c r="CJ1579">
        <v>190515</v>
      </c>
      <c r="CK1579">
        <v>16123</v>
      </c>
      <c r="CL1579" t="s">
        <v>12991</v>
      </c>
      <c r="CM1579" t="s">
        <v>12992</v>
      </c>
      <c r="CN1579">
        <v>42</v>
      </c>
      <c r="CP1579">
        <v>1</v>
      </c>
      <c r="CQ1579">
        <v>121.476257</v>
      </c>
      <c r="CR1579">
        <v>25.022361</v>
      </c>
      <c r="CS1579" t="s">
        <v>12993</v>
      </c>
      <c r="CT1579" t="s">
        <v>12994</v>
      </c>
      <c r="CU1579" t="str">
        <f t="shared" si="135"/>
        <v>縣民大</v>
      </c>
      <c r="CV1579" t="str">
        <f t="shared" si="136"/>
        <v>道三段</v>
      </c>
    </row>
    <row r="1580" spans="76:100" x14ac:dyDescent="0.25">
      <c r="BX1580" t="s">
        <v>7329</v>
      </c>
      <c r="BY1580" t="s">
        <v>117</v>
      </c>
      <c r="BZ1580" t="s">
        <v>7330</v>
      </c>
      <c r="CA1580" t="s">
        <v>7331</v>
      </c>
      <c r="CB1580">
        <v>25.016673999999998</v>
      </c>
      <c r="CC1580">
        <v>121.55748800000001</v>
      </c>
      <c r="CJ1580">
        <v>196480</v>
      </c>
      <c r="CK1580">
        <v>16576</v>
      </c>
      <c r="CL1580" t="s">
        <v>12995</v>
      </c>
      <c r="CM1580" t="s">
        <v>12996</v>
      </c>
      <c r="CN1580">
        <v>90</v>
      </c>
      <c r="CO1580">
        <v>0</v>
      </c>
      <c r="CP1580">
        <v>1</v>
      </c>
      <c r="CQ1580">
        <v>121.3996193</v>
      </c>
      <c r="CR1580">
        <v>24.972522999999999</v>
      </c>
      <c r="CS1580" t="s">
        <v>12997</v>
      </c>
      <c r="CT1580" t="s">
        <v>12998</v>
      </c>
      <c r="CU1580" t="str">
        <f t="shared" si="135"/>
        <v>新北市</v>
      </c>
      <c r="CV1580" t="str">
        <f t="shared" si="136"/>
        <v>樹林區</v>
      </c>
    </row>
    <row r="1581" spans="76:100" x14ac:dyDescent="0.25">
      <c r="BX1581" t="s">
        <v>7332</v>
      </c>
      <c r="BY1581" t="s">
        <v>117</v>
      </c>
      <c r="BZ1581" t="s">
        <v>3720</v>
      </c>
      <c r="CA1581" t="s">
        <v>7333</v>
      </c>
      <c r="CB1581">
        <v>25.04040191</v>
      </c>
      <c r="CC1581">
        <v>121.5469087</v>
      </c>
      <c r="CJ1581">
        <v>19450</v>
      </c>
      <c r="CK1581">
        <v>15638</v>
      </c>
      <c r="CL1581" t="s">
        <v>12999</v>
      </c>
      <c r="CM1581" t="s">
        <v>13000</v>
      </c>
      <c r="CN1581">
        <v>16</v>
      </c>
      <c r="CP1581">
        <v>0</v>
      </c>
      <c r="CQ1581">
        <v>121.62882500000001</v>
      </c>
      <c r="CR1581">
        <v>25.067786999999999</v>
      </c>
      <c r="CS1581" t="s">
        <v>13001</v>
      </c>
      <c r="CT1581" t="s">
        <v>13002</v>
      </c>
      <c r="CU1581" t="str">
        <f t="shared" si="135"/>
        <v>康寧街</v>
      </c>
      <c r="CV1581" t="str">
        <f t="shared" si="136"/>
        <v>373</v>
      </c>
    </row>
    <row r="1582" spans="76:100" x14ac:dyDescent="0.25">
      <c r="BX1582" t="s">
        <v>7334</v>
      </c>
      <c r="BY1582" t="s">
        <v>117</v>
      </c>
      <c r="BZ1582" t="s">
        <v>7335</v>
      </c>
      <c r="CA1582" t="s">
        <v>7336</v>
      </c>
      <c r="CB1582">
        <v>25.034460070000002</v>
      </c>
      <c r="CC1582">
        <v>121.5537033</v>
      </c>
      <c r="CJ1582">
        <v>185278</v>
      </c>
      <c r="CK1582">
        <v>17671</v>
      </c>
      <c r="CL1582" t="s">
        <v>13003</v>
      </c>
      <c r="CM1582" t="s">
        <v>13004</v>
      </c>
      <c r="CN1582">
        <v>7</v>
      </c>
      <c r="CO1582">
        <v>0</v>
      </c>
      <c r="CP1582">
        <v>0</v>
      </c>
      <c r="CQ1582">
        <v>121.3640819</v>
      </c>
      <c r="CR1582">
        <v>25.072127999999999</v>
      </c>
      <c r="CS1582" t="s">
        <v>13005</v>
      </c>
      <c r="CT1582" t="s">
        <v>13006</v>
      </c>
      <c r="CU1582" t="str">
        <f t="shared" si="135"/>
        <v>文化三</v>
      </c>
      <c r="CV1582" t="str">
        <f t="shared" si="136"/>
        <v>路一段</v>
      </c>
    </row>
    <row r="1583" spans="76:100" x14ac:dyDescent="0.25">
      <c r="BX1583" t="s">
        <v>7337</v>
      </c>
      <c r="BY1583" t="s">
        <v>117</v>
      </c>
      <c r="BZ1583" t="s">
        <v>7288</v>
      </c>
      <c r="CA1583" t="s">
        <v>7338</v>
      </c>
      <c r="CB1583">
        <v>25.022659300000001</v>
      </c>
      <c r="CC1583">
        <v>121.5409088</v>
      </c>
      <c r="CJ1583">
        <v>185280</v>
      </c>
      <c r="CK1583">
        <v>17671</v>
      </c>
      <c r="CL1583" t="s">
        <v>13007</v>
      </c>
      <c r="CM1583" t="s">
        <v>13008</v>
      </c>
      <c r="CN1583">
        <v>12</v>
      </c>
      <c r="CO1583">
        <v>0</v>
      </c>
      <c r="CP1583">
        <v>0</v>
      </c>
      <c r="CQ1583">
        <v>121.5136892</v>
      </c>
      <c r="CR1583">
        <v>25.074510029999999</v>
      </c>
      <c r="CS1583" t="s">
        <v>13009</v>
      </c>
      <c r="CT1583" t="s">
        <v>13010</v>
      </c>
      <c r="CU1583" t="str">
        <f t="shared" si="135"/>
        <v>重慶北</v>
      </c>
      <c r="CV1583" t="str">
        <f t="shared" si="136"/>
        <v>路三段</v>
      </c>
    </row>
    <row r="1584" spans="76:100" x14ac:dyDescent="0.25">
      <c r="BX1584" t="s">
        <v>7339</v>
      </c>
      <c r="BY1584" t="s">
        <v>117</v>
      </c>
      <c r="BZ1584" t="s">
        <v>7340</v>
      </c>
      <c r="CA1584" t="s">
        <v>7341</v>
      </c>
      <c r="CB1584">
        <v>25.027650829999999</v>
      </c>
      <c r="CC1584">
        <v>121.54016110000001</v>
      </c>
      <c r="CJ1584">
        <v>185281</v>
      </c>
      <c r="CK1584">
        <v>17671</v>
      </c>
      <c r="CL1584" t="s">
        <v>13011</v>
      </c>
      <c r="CM1584" t="s">
        <v>13012</v>
      </c>
      <c r="CN1584">
        <v>13</v>
      </c>
      <c r="CO1584">
        <v>0</v>
      </c>
      <c r="CP1584">
        <v>0</v>
      </c>
      <c r="CQ1584">
        <v>121.51367</v>
      </c>
      <c r="CR1584">
        <v>25.07328</v>
      </c>
      <c r="CS1584" t="s">
        <v>13013</v>
      </c>
      <c r="CT1584" t="s">
        <v>13014</v>
      </c>
      <c r="CU1584" t="str">
        <f t="shared" si="135"/>
        <v>重慶北</v>
      </c>
      <c r="CV1584" t="str">
        <f t="shared" si="136"/>
        <v>路三段</v>
      </c>
    </row>
    <row r="1585" spans="76:100" x14ac:dyDescent="0.25">
      <c r="BX1585" t="s">
        <v>7342</v>
      </c>
      <c r="BY1585" t="s">
        <v>117</v>
      </c>
      <c r="BZ1585" t="s">
        <v>7246</v>
      </c>
      <c r="CA1585" t="s">
        <v>7343</v>
      </c>
      <c r="CB1585">
        <v>25.01880074</v>
      </c>
      <c r="CC1585">
        <v>121.5313416</v>
      </c>
      <c r="CJ1585">
        <v>185282</v>
      </c>
      <c r="CK1585">
        <v>17671</v>
      </c>
      <c r="CL1585" t="s">
        <v>11722</v>
      </c>
      <c r="CM1585" t="s">
        <v>13015</v>
      </c>
      <c r="CN1585">
        <v>14</v>
      </c>
      <c r="CO1585">
        <v>0</v>
      </c>
      <c r="CP1585">
        <v>0</v>
      </c>
      <c r="CQ1585">
        <v>121.5142266</v>
      </c>
      <c r="CR1585">
        <v>25.068525600000001</v>
      </c>
      <c r="CS1585" t="s">
        <v>11724</v>
      </c>
      <c r="CT1585" t="s">
        <v>13016</v>
      </c>
      <c r="CU1585" t="str">
        <f t="shared" si="135"/>
        <v>民族西</v>
      </c>
      <c r="CV1585" t="str">
        <f t="shared" si="136"/>
        <v>路20</v>
      </c>
    </row>
    <row r="1586" spans="76:100" x14ac:dyDescent="0.25">
      <c r="BX1586" t="s">
        <v>7344</v>
      </c>
      <c r="BY1586" t="s">
        <v>117</v>
      </c>
      <c r="BZ1586" t="s">
        <v>7345</v>
      </c>
      <c r="CA1586" t="s">
        <v>7346</v>
      </c>
      <c r="CB1586">
        <v>25.026130680000001</v>
      </c>
      <c r="CC1586">
        <v>121.5393524</v>
      </c>
      <c r="CJ1586">
        <v>185283</v>
      </c>
      <c r="CK1586">
        <v>17671</v>
      </c>
      <c r="CL1586" t="s">
        <v>13017</v>
      </c>
      <c r="CM1586" t="s">
        <v>13018</v>
      </c>
      <c r="CN1586">
        <v>15</v>
      </c>
      <c r="CO1586">
        <v>0</v>
      </c>
      <c r="CP1586">
        <v>0</v>
      </c>
      <c r="CQ1586">
        <v>121.51618689999999</v>
      </c>
      <c r="CR1586">
        <v>25.068512219999999</v>
      </c>
      <c r="CS1586" t="s">
        <v>13019</v>
      </c>
      <c r="CT1586" t="s">
        <v>13020</v>
      </c>
      <c r="CU1586" t="str">
        <f t="shared" si="135"/>
        <v>民族西</v>
      </c>
      <c r="CV1586" t="str">
        <f t="shared" si="136"/>
        <v>路13</v>
      </c>
    </row>
    <row r="1587" spans="76:100" x14ac:dyDescent="0.25">
      <c r="BX1587" t="s">
        <v>7347</v>
      </c>
      <c r="BY1587" t="s">
        <v>117</v>
      </c>
      <c r="BZ1587" t="s">
        <v>7348</v>
      </c>
      <c r="CA1587" t="s">
        <v>7349</v>
      </c>
      <c r="CB1587">
        <v>25.02540016</v>
      </c>
      <c r="CC1587">
        <v>121.5465698</v>
      </c>
      <c r="CJ1587">
        <v>185284</v>
      </c>
      <c r="CK1587">
        <v>17671</v>
      </c>
      <c r="CL1587" t="s">
        <v>11726</v>
      </c>
      <c r="CM1587" t="s">
        <v>11727</v>
      </c>
      <c r="CN1587">
        <v>16</v>
      </c>
      <c r="CO1587">
        <v>0</v>
      </c>
      <c r="CP1587">
        <v>0</v>
      </c>
      <c r="CQ1587">
        <v>121.5185487</v>
      </c>
      <c r="CR1587">
        <v>25.068940170000001</v>
      </c>
      <c r="CS1587" t="s">
        <v>13021</v>
      </c>
      <c r="CT1587" t="s">
        <v>13022</v>
      </c>
      <c r="CU1587" t="str">
        <f t="shared" si="135"/>
        <v>承德路</v>
      </c>
      <c r="CV1587" t="str">
        <f t="shared" si="136"/>
        <v>三段1</v>
      </c>
    </row>
    <row r="1588" spans="76:100" x14ac:dyDescent="0.25">
      <c r="BX1588" t="s">
        <v>7350</v>
      </c>
      <c r="BY1588" t="s">
        <v>117</v>
      </c>
      <c r="BZ1588" t="s">
        <v>7241</v>
      </c>
      <c r="CA1588" t="s">
        <v>7351</v>
      </c>
      <c r="CB1588">
        <v>25.042490010000002</v>
      </c>
      <c r="CC1588">
        <v>121.5409088</v>
      </c>
      <c r="CJ1588">
        <v>185285</v>
      </c>
      <c r="CK1588">
        <v>17671</v>
      </c>
      <c r="CL1588" t="s">
        <v>13023</v>
      </c>
      <c r="CM1588" t="s">
        <v>13024</v>
      </c>
      <c r="CN1588">
        <v>17</v>
      </c>
      <c r="CO1588">
        <v>0</v>
      </c>
      <c r="CP1588">
        <v>0</v>
      </c>
      <c r="CQ1588">
        <v>121.5200431</v>
      </c>
      <c r="CR1588">
        <v>25.071570000000001</v>
      </c>
      <c r="CS1588" t="s">
        <v>13025</v>
      </c>
      <c r="CT1588" t="s">
        <v>13026</v>
      </c>
      <c r="CU1588" t="str">
        <f t="shared" si="135"/>
        <v>酒泉街</v>
      </c>
      <c r="CV1588" t="str">
        <f t="shared" si="136"/>
        <v>9巷捷</v>
      </c>
    </row>
    <row r="1589" spans="76:100" x14ac:dyDescent="0.25">
      <c r="BX1589" t="s">
        <v>7352</v>
      </c>
      <c r="BY1589" t="s">
        <v>117</v>
      </c>
      <c r="BZ1589" t="s">
        <v>7353</v>
      </c>
      <c r="CA1589" t="s">
        <v>7354</v>
      </c>
      <c r="CB1589">
        <v>25.021369929999999</v>
      </c>
      <c r="CC1589">
        <v>121.5519486</v>
      </c>
      <c r="CJ1589">
        <v>17992</v>
      </c>
      <c r="CK1589">
        <v>11244</v>
      </c>
      <c r="CL1589" t="s">
        <v>9467</v>
      </c>
      <c r="CM1589" t="s">
        <v>9468</v>
      </c>
      <c r="CN1589">
        <v>1</v>
      </c>
      <c r="CP1589">
        <v>0</v>
      </c>
      <c r="CQ1589">
        <v>121.488934</v>
      </c>
      <c r="CR1589">
        <v>25.086181</v>
      </c>
      <c r="CS1589" t="s">
        <v>13027</v>
      </c>
      <c r="CT1589" t="s">
        <v>13028</v>
      </c>
      <c r="CU1589" t="str">
        <f t="shared" si="135"/>
        <v>五華街</v>
      </c>
      <c r="CV1589" t="str">
        <f t="shared" si="136"/>
        <v>174</v>
      </c>
    </row>
    <row r="1590" spans="76:100" x14ac:dyDescent="0.25">
      <c r="BX1590" t="s">
        <v>7355</v>
      </c>
      <c r="BY1590" t="s">
        <v>117</v>
      </c>
      <c r="BZ1590" t="s">
        <v>7270</v>
      </c>
      <c r="CA1590" t="s">
        <v>7356</v>
      </c>
      <c r="CB1590">
        <v>25.044349669999999</v>
      </c>
      <c r="CC1590">
        <v>121.53349300000001</v>
      </c>
      <c r="CJ1590">
        <v>17994</v>
      </c>
      <c r="CK1590">
        <v>11244</v>
      </c>
      <c r="CL1590" t="s">
        <v>12869</v>
      </c>
      <c r="CM1590" t="s">
        <v>12870</v>
      </c>
      <c r="CN1590">
        <v>2</v>
      </c>
      <c r="CP1590">
        <v>0</v>
      </c>
      <c r="CQ1590">
        <v>121.4902989</v>
      </c>
      <c r="CR1590">
        <v>25.084926079999999</v>
      </c>
      <c r="CS1590" t="s">
        <v>13029</v>
      </c>
      <c r="CT1590" t="s">
        <v>13030</v>
      </c>
      <c r="CU1590" t="str">
        <f t="shared" si="135"/>
        <v>五華街</v>
      </c>
      <c r="CV1590" t="str">
        <f t="shared" si="136"/>
        <v>161</v>
      </c>
    </row>
    <row r="1591" spans="76:100" x14ac:dyDescent="0.25">
      <c r="BX1591" t="s">
        <v>7357</v>
      </c>
      <c r="BY1591" t="s">
        <v>117</v>
      </c>
      <c r="BZ1591" t="s">
        <v>7358</v>
      </c>
      <c r="CA1591" t="s">
        <v>7359</v>
      </c>
      <c r="CB1591">
        <v>25.015890120000002</v>
      </c>
      <c r="CC1591">
        <v>121.55161289999999</v>
      </c>
      <c r="CJ1591">
        <v>17996</v>
      </c>
      <c r="CK1591">
        <v>11244</v>
      </c>
      <c r="CL1591" t="s">
        <v>12865</v>
      </c>
      <c r="CM1591" t="s">
        <v>12866</v>
      </c>
      <c r="CN1591">
        <v>3</v>
      </c>
      <c r="CP1591">
        <v>0</v>
      </c>
      <c r="CQ1591">
        <v>121.492</v>
      </c>
      <c r="CR1591">
        <v>25.083079999999999</v>
      </c>
      <c r="CS1591" t="s">
        <v>13031</v>
      </c>
      <c r="CT1591" t="s">
        <v>13032</v>
      </c>
      <c r="CU1591" t="str">
        <f t="shared" si="135"/>
        <v>五華街</v>
      </c>
      <c r="CV1591" t="str">
        <f t="shared" si="136"/>
        <v>112</v>
      </c>
    </row>
    <row r="1592" spans="76:100" x14ac:dyDescent="0.25">
      <c r="BX1592" t="s">
        <v>7360</v>
      </c>
      <c r="BY1592" t="s">
        <v>117</v>
      </c>
      <c r="BZ1592" t="s">
        <v>4655</v>
      </c>
      <c r="CA1592" t="s">
        <v>7361</v>
      </c>
      <c r="CB1592">
        <v>25.03487968</v>
      </c>
      <c r="CC1592">
        <v>121.5477753</v>
      </c>
      <c r="CJ1592">
        <v>17998</v>
      </c>
      <c r="CK1592">
        <v>11244</v>
      </c>
      <c r="CL1592" t="s">
        <v>12861</v>
      </c>
      <c r="CM1592" t="s">
        <v>12862</v>
      </c>
      <c r="CN1592">
        <v>4</v>
      </c>
      <c r="CP1592">
        <v>0</v>
      </c>
      <c r="CQ1592">
        <v>121.49487999999999</v>
      </c>
      <c r="CR1592">
        <v>25.081862000000001</v>
      </c>
      <c r="CS1592" t="s">
        <v>13033</v>
      </c>
      <c r="CT1592" t="s">
        <v>13034</v>
      </c>
      <c r="CU1592" t="str">
        <f t="shared" si="135"/>
        <v>自強路</v>
      </c>
      <c r="CV1592" t="str">
        <f t="shared" si="136"/>
        <v>五段6</v>
      </c>
    </row>
    <row r="1593" spans="76:100" x14ac:dyDescent="0.25">
      <c r="BX1593" t="s">
        <v>7362</v>
      </c>
      <c r="BY1593" t="s">
        <v>117</v>
      </c>
      <c r="BZ1593" t="s">
        <v>7363</v>
      </c>
      <c r="CA1593" t="s">
        <v>7364</v>
      </c>
      <c r="CB1593">
        <v>25.019760130000002</v>
      </c>
      <c r="CC1593">
        <v>121.5559921</v>
      </c>
      <c r="CJ1593">
        <v>18072</v>
      </c>
      <c r="CK1593">
        <v>11244</v>
      </c>
      <c r="CL1593" t="s">
        <v>12853</v>
      </c>
      <c r="CM1593" t="s">
        <v>12854</v>
      </c>
      <c r="CN1593">
        <v>8</v>
      </c>
      <c r="CP1593">
        <v>0</v>
      </c>
      <c r="CQ1593">
        <v>121.50192970000001</v>
      </c>
      <c r="CR1593">
        <v>25.074176049999998</v>
      </c>
      <c r="CS1593" t="s">
        <v>13035</v>
      </c>
      <c r="CT1593" t="s">
        <v>13036</v>
      </c>
      <c r="CU1593" t="str">
        <f t="shared" si="135"/>
        <v>龍門路</v>
      </c>
      <c r="CV1593" t="str">
        <f t="shared" si="136"/>
        <v>278</v>
      </c>
    </row>
    <row r="1594" spans="76:100" x14ac:dyDescent="0.25">
      <c r="BX1594" t="s">
        <v>7365</v>
      </c>
      <c r="BY1594" t="s">
        <v>117</v>
      </c>
      <c r="BZ1594" t="s">
        <v>7366</v>
      </c>
      <c r="CA1594" t="s">
        <v>7367</v>
      </c>
      <c r="CB1594">
        <v>25.015128000000001</v>
      </c>
      <c r="CC1594">
        <v>121.560002</v>
      </c>
      <c r="CJ1594">
        <v>18073</v>
      </c>
      <c r="CK1594">
        <v>11244</v>
      </c>
      <c r="CL1594" t="s">
        <v>12849</v>
      </c>
      <c r="CM1594" t="s">
        <v>12850</v>
      </c>
      <c r="CN1594">
        <v>9</v>
      </c>
      <c r="CP1594">
        <v>0</v>
      </c>
      <c r="CQ1594">
        <v>121.4997654</v>
      </c>
      <c r="CR1594">
        <v>25.073462660000001</v>
      </c>
      <c r="CS1594" t="s">
        <v>13037</v>
      </c>
      <c r="CT1594" t="s">
        <v>13038</v>
      </c>
      <c r="CU1594" t="str">
        <f t="shared" si="135"/>
        <v>龍門路</v>
      </c>
      <c r="CV1594" t="str">
        <f t="shared" si="136"/>
        <v>208</v>
      </c>
    </row>
    <row r="1595" spans="76:100" x14ac:dyDescent="0.25">
      <c r="BX1595" t="s">
        <v>7368</v>
      </c>
      <c r="BY1595" t="s">
        <v>117</v>
      </c>
      <c r="BZ1595" t="s">
        <v>7369</v>
      </c>
      <c r="CA1595" t="s">
        <v>7370</v>
      </c>
      <c r="CB1595">
        <v>25.027980800000002</v>
      </c>
      <c r="CC1595">
        <v>121.5279465</v>
      </c>
      <c r="CJ1595">
        <v>18074</v>
      </c>
      <c r="CK1595">
        <v>11244</v>
      </c>
      <c r="CL1595" t="s">
        <v>12845</v>
      </c>
      <c r="CM1595" t="s">
        <v>12846</v>
      </c>
      <c r="CN1595">
        <v>10</v>
      </c>
      <c r="CP1595">
        <v>0</v>
      </c>
      <c r="CQ1595">
        <v>121.4974685</v>
      </c>
      <c r="CR1595">
        <v>25.072849560000002</v>
      </c>
      <c r="CS1595" t="s">
        <v>13039</v>
      </c>
      <c r="CT1595" t="s">
        <v>13040</v>
      </c>
      <c r="CU1595" t="str">
        <f t="shared" si="135"/>
        <v>龍門路</v>
      </c>
      <c r="CV1595" t="str">
        <f t="shared" si="136"/>
        <v>100</v>
      </c>
    </row>
    <row r="1596" spans="76:100" x14ac:dyDescent="0.25">
      <c r="BX1596" t="s">
        <v>7371</v>
      </c>
      <c r="BY1596" t="s">
        <v>117</v>
      </c>
      <c r="BZ1596" t="s">
        <v>7345</v>
      </c>
      <c r="CA1596" t="s">
        <v>7372</v>
      </c>
      <c r="CB1596">
        <v>25.026010509999999</v>
      </c>
      <c r="CC1596">
        <v>121.5413971</v>
      </c>
      <c r="CJ1596">
        <v>18075</v>
      </c>
      <c r="CK1596">
        <v>11244</v>
      </c>
      <c r="CL1596" t="s">
        <v>12841</v>
      </c>
      <c r="CM1596" t="s">
        <v>12842</v>
      </c>
      <c r="CN1596">
        <v>11</v>
      </c>
      <c r="CP1596">
        <v>0</v>
      </c>
      <c r="CQ1596">
        <v>121.4957788</v>
      </c>
      <c r="CR1596">
        <v>25.07236056</v>
      </c>
      <c r="CS1596" t="s">
        <v>13041</v>
      </c>
      <c r="CT1596" t="s">
        <v>13042</v>
      </c>
      <c r="CU1596" t="str">
        <f t="shared" si="135"/>
        <v>龍門路</v>
      </c>
      <c r="CV1596" t="str">
        <f t="shared" si="136"/>
        <v>33號</v>
      </c>
    </row>
    <row r="1597" spans="76:100" x14ac:dyDescent="0.25">
      <c r="BX1597" t="s">
        <v>4054</v>
      </c>
      <c r="BY1597" t="s">
        <v>117</v>
      </c>
      <c r="BZ1597" t="s">
        <v>5955</v>
      </c>
      <c r="CA1597" t="s">
        <v>7373</v>
      </c>
      <c r="CB1597">
        <v>25.024259570000002</v>
      </c>
      <c r="CC1597">
        <v>121.53668209999999</v>
      </c>
      <c r="CJ1597">
        <v>18077</v>
      </c>
      <c r="CK1597">
        <v>11244</v>
      </c>
      <c r="CL1597" t="s">
        <v>12833</v>
      </c>
      <c r="CM1597" t="s">
        <v>12834</v>
      </c>
      <c r="CN1597">
        <v>13</v>
      </c>
      <c r="CP1597">
        <v>0</v>
      </c>
      <c r="CQ1597">
        <v>121.49579799999999</v>
      </c>
      <c r="CR1597">
        <v>25.068994</v>
      </c>
      <c r="CS1597" t="s">
        <v>13043</v>
      </c>
      <c r="CT1597" t="s">
        <v>13044</v>
      </c>
      <c r="CU1597" t="str">
        <f t="shared" si="135"/>
        <v>正義北</v>
      </c>
      <c r="CV1597" t="str">
        <f t="shared" si="136"/>
        <v>路27</v>
      </c>
    </row>
    <row r="1598" spans="76:100" x14ac:dyDescent="0.25">
      <c r="BX1598" t="s">
        <v>7374</v>
      </c>
      <c r="BY1598" t="s">
        <v>117</v>
      </c>
      <c r="BZ1598" t="s">
        <v>7375</v>
      </c>
      <c r="CA1598" t="s">
        <v>7376</v>
      </c>
      <c r="CB1598">
        <v>25.027589800000001</v>
      </c>
      <c r="CC1598">
        <v>121.5425415</v>
      </c>
      <c r="CJ1598">
        <v>18079</v>
      </c>
      <c r="CK1598">
        <v>11244</v>
      </c>
      <c r="CL1598" t="s">
        <v>12825</v>
      </c>
      <c r="CM1598" t="s">
        <v>12826</v>
      </c>
      <c r="CN1598">
        <v>15</v>
      </c>
      <c r="CO1598">
        <v>-1</v>
      </c>
      <c r="CP1598">
        <v>0</v>
      </c>
      <c r="CQ1598">
        <v>121.496788</v>
      </c>
      <c r="CR1598">
        <v>25.065608999999998</v>
      </c>
      <c r="CS1598" t="s">
        <v>13045</v>
      </c>
      <c r="CT1598" t="s">
        <v>13046</v>
      </c>
      <c r="CU1598" t="str">
        <f t="shared" si="135"/>
        <v>正義北</v>
      </c>
      <c r="CV1598" t="str">
        <f t="shared" si="136"/>
        <v>路10</v>
      </c>
    </row>
    <row r="1599" spans="76:100" x14ac:dyDescent="0.25">
      <c r="BX1599" t="s">
        <v>7377</v>
      </c>
      <c r="BY1599" t="s">
        <v>117</v>
      </c>
      <c r="BZ1599" t="s">
        <v>7375</v>
      </c>
      <c r="CA1599" t="s">
        <v>7378</v>
      </c>
      <c r="CB1599">
        <v>25.029239660000002</v>
      </c>
      <c r="CC1599">
        <v>121.5424881</v>
      </c>
      <c r="CJ1599">
        <v>18080</v>
      </c>
      <c r="CK1599">
        <v>11244</v>
      </c>
      <c r="CL1599" t="s">
        <v>12821</v>
      </c>
      <c r="CM1599" t="s">
        <v>12822</v>
      </c>
      <c r="CN1599">
        <v>16</v>
      </c>
      <c r="CP1599">
        <v>0</v>
      </c>
      <c r="CQ1599">
        <v>121.497602</v>
      </c>
      <c r="CR1599">
        <v>25.062888000000001</v>
      </c>
      <c r="CS1599" t="s">
        <v>13047</v>
      </c>
      <c r="CT1599" t="s">
        <v>13048</v>
      </c>
      <c r="CU1599" t="str">
        <f t="shared" si="135"/>
        <v>三重區</v>
      </c>
      <c r="CV1599" t="str">
        <f t="shared" si="136"/>
        <v>正義北</v>
      </c>
    </row>
    <row r="1600" spans="76:100" x14ac:dyDescent="0.25">
      <c r="BX1600" t="s">
        <v>7379</v>
      </c>
      <c r="BY1600" t="s">
        <v>117</v>
      </c>
      <c r="BZ1600" t="s">
        <v>7380</v>
      </c>
      <c r="CA1600" t="s">
        <v>7381</v>
      </c>
      <c r="CB1600">
        <v>25.030490879999999</v>
      </c>
      <c r="CC1600">
        <v>121.5416031</v>
      </c>
      <c r="CJ1600">
        <v>177176</v>
      </c>
      <c r="CK1600">
        <v>10325</v>
      </c>
      <c r="CL1600" t="s">
        <v>11204</v>
      </c>
      <c r="CM1600" t="s">
        <v>11205</v>
      </c>
      <c r="CN1600">
        <v>15</v>
      </c>
      <c r="CP1600">
        <v>0</v>
      </c>
      <c r="CQ1600">
        <v>121.49519600000001</v>
      </c>
      <c r="CR1600">
        <v>24.950275000000001</v>
      </c>
      <c r="CS1600" t="s">
        <v>13049</v>
      </c>
      <c r="CT1600" t="s">
        <v>13050</v>
      </c>
      <c r="CU1600" t="str">
        <f t="shared" si="135"/>
        <v>玫瑰路</v>
      </c>
      <c r="CV1600" t="str">
        <f t="shared" si="136"/>
        <v>28號</v>
      </c>
    </row>
    <row r="1601" spans="76:100" x14ac:dyDescent="0.25">
      <c r="BX1601" t="s">
        <v>7382</v>
      </c>
      <c r="BY1601" t="s">
        <v>117</v>
      </c>
      <c r="BZ1601" t="s">
        <v>7383</v>
      </c>
      <c r="CA1601" t="s">
        <v>7384</v>
      </c>
      <c r="CB1601">
        <v>25.028160100000001</v>
      </c>
      <c r="CC1601">
        <v>121.5557404</v>
      </c>
      <c r="CJ1601">
        <v>19516</v>
      </c>
      <c r="CK1601">
        <v>15638</v>
      </c>
      <c r="CL1601" t="s">
        <v>9732</v>
      </c>
      <c r="CM1601" t="s">
        <v>9733</v>
      </c>
      <c r="CN1601">
        <v>61</v>
      </c>
      <c r="CO1601">
        <v>-1</v>
      </c>
      <c r="CP1601">
        <v>1</v>
      </c>
      <c r="CQ1601">
        <v>121.63723</v>
      </c>
      <c r="CR1601">
        <v>25.071840000000002</v>
      </c>
      <c r="CS1601" t="s">
        <v>13051</v>
      </c>
      <c r="CT1601" t="s">
        <v>13052</v>
      </c>
      <c r="CU1601" t="str">
        <f t="shared" si="135"/>
        <v>康寧街</v>
      </c>
      <c r="CV1601" t="str">
        <f t="shared" si="136"/>
        <v>625</v>
      </c>
    </row>
    <row r="1602" spans="76:100" x14ac:dyDescent="0.25">
      <c r="BX1602" t="s">
        <v>7385</v>
      </c>
      <c r="BY1602" t="s">
        <v>117</v>
      </c>
      <c r="BZ1602" t="s">
        <v>7270</v>
      </c>
      <c r="CA1602" t="s">
        <v>7386</v>
      </c>
      <c r="CB1602">
        <v>25.044420240000001</v>
      </c>
      <c r="CC1602">
        <v>121.53368380000001</v>
      </c>
      <c r="CJ1602">
        <v>19517</v>
      </c>
      <c r="CK1602">
        <v>15638</v>
      </c>
      <c r="CL1602" t="s">
        <v>9724</v>
      </c>
      <c r="CM1602" t="s">
        <v>13053</v>
      </c>
      <c r="CN1602">
        <v>62</v>
      </c>
      <c r="CO1602">
        <v>-1</v>
      </c>
      <c r="CP1602">
        <v>1</v>
      </c>
      <c r="CQ1602">
        <v>121.63923</v>
      </c>
      <c r="CR1602">
        <v>25.073736</v>
      </c>
      <c r="CS1602" t="s">
        <v>13054</v>
      </c>
      <c r="CT1602" t="s">
        <v>13055</v>
      </c>
      <c r="CU1602" t="str">
        <f t="shared" si="135"/>
        <v>康寧街</v>
      </c>
      <c r="CV1602" t="str">
        <f t="shared" si="136"/>
        <v>753</v>
      </c>
    </row>
    <row r="1603" spans="76:100" x14ac:dyDescent="0.25">
      <c r="BX1603" t="s">
        <v>7387</v>
      </c>
      <c r="BY1603" t="s">
        <v>117</v>
      </c>
      <c r="BZ1603" t="s">
        <v>7246</v>
      </c>
      <c r="CA1603" t="s">
        <v>7388</v>
      </c>
      <c r="CB1603">
        <v>25.020019529999999</v>
      </c>
      <c r="CC1603">
        <v>121.5314331</v>
      </c>
      <c r="CJ1603">
        <v>19518</v>
      </c>
      <c r="CK1603">
        <v>15638</v>
      </c>
      <c r="CL1603" t="s">
        <v>9809</v>
      </c>
      <c r="CM1603" t="s">
        <v>13056</v>
      </c>
      <c r="CN1603">
        <v>64</v>
      </c>
      <c r="CP1603">
        <v>1</v>
      </c>
      <c r="CQ1603">
        <v>121.64166</v>
      </c>
      <c r="CR1603">
        <v>25.075299999999999</v>
      </c>
      <c r="CS1603" t="s">
        <v>13057</v>
      </c>
      <c r="CT1603" t="s">
        <v>13058</v>
      </c>
      <c r="CU1603" t="str">
        <f t="shared" ref="CU1603:CU1666" si="137">MID(CS1603,1,3)</f>
        <v>伯爵街</v>
      </c>
      <c r="CV1603" t="str">
        <f t="shared" ref="CV1603:CV1666" si="138">MID(CS1603,4,3)</f>
        <v>2巷側</v>
      </c>
    </row>
    <row r="1604" spans="76:100" x14ac:dyDescent="0.25">
      <c r="BX1604" t="s">
        <v>7389</v>
      </c>
      <c r="BY1604" t="s">
        <v>117</v>
      </c>
      <c r="BZ1604" t="s">
        <v>7366</v>
      </c>
      <c r="CA1604" t="s">
        <v>7390</v>
      </c>
      <c r="CB1604">
        <v>25.015930180000002</v>
      </c>
      <c r="CC1604">
        <v>121.5605698</v>
      </c>
      <c r="CJ1604">
        <v>19519</v>
      </c>
      <c r="CK1604">
        <v>15638</v>
      </c>
      <c r="CL1604" t="s">
        <v>9786</v>
      </c>
      <c r="CM1604" t="s">
        <v>9787</v>
      </c>
      <c r="CN1604">
        <v>65</v>
      </c>
      <c r="CP1604">
        <v>1</v>
      </c>
      <c r="CQ1604">
        <v>121.6447007</v>
      </c>
      <c r="CR1604">
        <v>25.07573198</v>
      </c>
      <c r="CS1604" t="s">
        <v>13059</v>
      </c>
      <c r="CT1604" t="s">
        <v>13060</v>
      </c>
      <c r="CU1604" t="str">
        <f t="shared" si="137"/>
        <v>地標同</v>
      </c>
      <c r="CV1604" t="str">
        <f t="shared" si="138"/>
        <v>向</v>
      </c>
    </row>
    <row r="1605" spans="76:100" x14ac:dyDescent="0.25">
      <c r="BX1605" t="s">
        <v>7391</v>
      </c>
      <c r="BY1605" t="s">
        <v>117</v>
      </c>
      <c r="BZ1605" t="s">
        <v>7369</v>
      </c>
      <c r="CA1605" t="s">
        <v>7392</v>
      </c>
      <c r="CB1605">
        <v>25.029579160000001</v>
      </c>
      <c r="CC1605">
        <v>121.5295792</v>
      </c>
      <c r="CJ1605">
        <v>19520</v>
      </c>
      <c r="CK1605">
        <v>15638</v>
      </c>
      <c r="CL1605" t="s">
        <v>13061</v>
      </c>
      <c r="CM1605" t="s">
        <v>13062</v>
      </c>
      <c r="CN1605">
        <v>66</v>
      </c>
      <c r="CO1605">
        <v>-1</v>
      </c>
      <c r="CP1605">
        <v>1</v>
      </c>
      <c r="CQ1605">
        <v>121.643781</v>
      </c>
      <c r="CR1605">
        <v>25.073990999999999</v>
      </c>
      <c r="CS1605" t="s">
        <v>13063</v>
      </c>
      <c r="CT1605" t="s">
        <v>13064</v>
      </c>
      <c r="CU1605" t="str">
        <f t="shared" si="137"/>
        <v>樟樹二</v>
      </c>
      <c r="CV1605" t="str">
        <f t="shared" si="138"/>
        <v>路35</v>
      </c>
    </row>
    <row r="1606" spans="76:100" x14ac:dyDescent="0.25">
      <c r="BX1606" t="s">
        <v>7393</v>
      </c>
      <c r="BY1606" t="s">
        <v>117</v>
      </c>
      <c r="BZ1606" t="s">
        <v>7394</v>
      </c>
      <c r="CA1606" t="s">
        <v>7395</v>
      </c>
      <c r="CB1606">
        <v>25.030929570000001</v>
      </c>
      <c r="CC1606">
        <v>121.5667267</v>
      </c>
      <c r="CJ1606">
        <v>183964</v>
      </c>
      <c r="CK1606">
        <v>17625</v>
      </c>
      <c r="CL1606" t="s">
        <v>13065</v>
      </c>
      <c r="CM1606" t="s">
        <v>13066</v>
      </c>
      <c r="CN1606">
        <v>91</v>
      </c>
      <c r="CP1606">
        <v>1</v>
      </c>
      <c r="CQ1606">
        <v>121.4139394</v>
      </c>
      <c r="CR1606">
        <v>25.067843</v>
      </c>
      <c r="CS1606" t="s">
        <v>13067</v>
      </c>
      <c r="CT1606" t="s">
        <v>13068</v>
      </c>
      <c r="CU1606" t="str">
        <f t="shared" si="137"/>
        <v>橫窠雅</v>
      </c>
      <c r="CV1606" t="str">
        <f t="shared" si="138"/>
        <v>路 2</v>
      </c>
    </row>
    <row r="1607" spans="76:100" x14ac:dyDescent="0.25">
      <c r="BX1607" t="s">
        <v>7396</v>
      </c>
      <c r="BY1607" t="s">
        <v>117</v>
      </c>
      <c r="BZ1607" t="s">
        <v>7397</v>
      </c>
      <c r="CA1607" t="s">
        <v>7398</v>
      </c>
      <c r="CB1607">
        <v>25.029779430000001</v>
      </c>
      <c r="CC1607">
        <v>121.5700226</v>
      </c>
      <c r="CJ1607">
        <v>18087</v>
      </c>
      <c r="CK1607">
        <v>11244</v>
      </c>
      <c r="CL1607" t="s">
        <v>8590</v>
      </c>
      <c r="CM1607" t="s">
        <v>8591</v>
      </c>
      <c r="CN1607">
        <v>24</v>
      </c>
      <c r="CP1607">
        <v>0</v>
      </c>
      <c r="CQ1607">
        <v>121.501993</v>
      </c>
      <c r="CR1607">
        <v>25.040741000000001</v>
      </c>
      <c r="CS1607" t="s">
        <v>13069</v>
      </c>
      <c r="CT1607" t="s">
        <v>13070</v>
      </c>
      <c r="CU1607" t="str">
        <f t="shared" si="137"/>
        <v>康定路</v>
      </c>
      <c r="CV1607" t="str">
        <f t="shared" si="138"/>
        <v>126</v>
      </c>
    </row>
    <row r="1608" spans="76:100" x14ac:dyDescent="0.25">
      <c r="BX1608" t="s">
        <v>7399</v>
      </c>
      <c r="BY1608" t="s">
        <v>117</v>
      </c>
      <c r="BZ1608" t="s">
        <v>7400</v>
      </c>
      <c r="CA1608" t="s">
        <v>7401</v>
      </c>
      <c r="CB1608">
        <v>25.028579709999999</v>
      </c>
      <c r="CC1608">
        <v>121.5595474</v>
      </c>
      <c r="CJ1608">
        <v>18088</v>
      </c>
      <c r="CK1608">
        <v>11244</v>
      </c>
      <c r="CL1608" t="s">
        <v>8683</v>
      </c>
      <c r="CM1608" t="s">
        <v>13071</v>
      </c>
      <c r="CN1608">
        <v>25</v>
      </c>
      <c r="CP1608">
        <v>0</v>
      </c>
      <c r="CQ1608">
        <v>121.5018943</v>
      </c>
      <c r="CR1608">
        <v>25.039570099999999</v>
      </c>
      <c r="CS1608" t="s">
        <v>13072</v>
      </c>
      <c r="CT1608" t="s">
        <v>13073</v>
      </c>
      <c r="CU1608" t="str">
        <f t="shared" si="137"/>
        <v>康定路</v>
      </c>
      <c r="CV1608" t="str">
        <f t="shared" si="138"/>
        <v>162</v>
      </c>
    </row>
    <row r="1609" spans="76:100" x14ac:dyDescent="0.25">
      <c r="BX1609" t="s">
        <v>7402</v>
      </c>
      <c r="BY1609" t="s">
        <v>117</v>
      </c>
      <c r="BZ1609" t="s">
        <v>7403</v>
      </c>
      <c r="CA1609" t="s">
        <v>7404</v>
      </c>
      <c r="CB1609">
        <v>25.038589479999999</v>
      </c>
      <c r="CC1609">
        <v>121.5748901</v>
      </c>
      <c r="CJ1609">
        <v>18091</v>
      </c>
      <c r="CK1609">
        <v>11244</v>
      </c>
      <c r="CL1609" t="s">
        <v>12782</v>
      </c>
      <c r="CM1609" t="s">
        <v>12783</v>
      </c>
      <c r="CN1609">
        <v>28</v>
      </c>
      <c r="CP1609">
        <v>0</v>
      </c>
      <c r="CQ1609">
        <v>121.50051000000001</v>
      </c>
      <c r="CR1609">
        <v>25.031759999999998</v>
      </c>
      <c r="CS1609" t="s">
        <v>13074</v>
      </c>
      <c r="CT1609" t="s">
        <v>13075</v>
      </c>
      <c r="CU1609" t="str">
        <f t="shared" si="137"/>
        <v>臺北市</v>
      </c>
      <c r="CV1609" t="str">
        <f t="shared" si="138"/>
        <v>萬華區</v>
      </c>
    </row>
    <row r="1610" spans="76:100" x14ac:dyDescent="0.25">
      <c r="BX1610" t="s">
        <v>4210</v>
      </c>
      <c r="BY1610" t="s">
        <v>117</v>
      </c>
      <c r="BZ1610" t="s">
        <v>4115</v>
      </c>
      <c r="CA1610" t="s">
        <v>7405</v>
      </c>
      <c r="CB1610">
        <v>25.034269330000001</v>
      </c>
      <c r="CC1610">
        <v>121.5592499</v>
      </c>
      <c r="CJ1610">
        <v>18096</v>
      </c>
      <c r="CK1610">
        <v>11244</v>
      </c>
      <c r="CL1610" t="s">
        <v>8777</v>
      </c>
      <c r="CM1610" t="s">
        <v>8778</v>
      </c>
      <c r="CN1610">
        <v>33</v>
      </c>
      <c r="CP1610">
        <v>0</v>
      </c>
      <c r="CQ1610">
        <v>121.49723400000001</v>
      </c>
      <c r="CR1610">
        <v>25.01942</v>
      </c>
      <c r="CS1610" t="s">
        <v>13076</v>
      </c>
      <c r="CT1610" t="s">
        <v>13077</v>
      </c>
      <c r="CU1610" t="str">
        <f t="shared" si="137"/>
        <v>萬大路</v>
      </c>
      <c r="CV1610" t="str">
        <f t="shared" si="138"/>
        <v>498</v>
      </c>
    </row>
    <row r="1611" spans="76:100" x14ac:dyDescent="0.25">
      <c r="BX1611" t="s">
        <v>7406</v>
      </c>
      <c r="BY1611" t="s">
        <v>117</v>
      </c>
      <c r="BZ1611" t="s">
        <v>5249</v>
      </c>
      <c r="CA1611" t="s">
        <v>7407</v>
      </c>
      <c r="CB1611">
        <v>25.046939850000001</v>
      </c>
      <c r="CC1611">
        <v>121.580101</v>
      </c>
      <c r="CJ1611">
        <v>19521</v>
      </c>
      <c r="CK1611">
        <v>15638</v>
      </c>
      <c r="CL1611" t="s">
        <v>13078</v>
      </c>
      <c r="CM1611" t="s">
        <v>13079</v>
      </c>
      <c r="CN1611">
        <v>67</v>
      </c>
      <c r="CP1611">
        <v>1</v>
      </c>
      <c r="CQ1611">
        <v>121.641383</v>
      </c>
      <c r="CR1611">
        <v>25.070233999999999</v>
      </c>
      <c r="CS1611" t="s">
        <v>13080</v>
      </c>
      <c r="CT1611" t="s">
        <v>13081</v>
      </c>
      <c r="CU1611" t="str">
        <f t="shared" si="137"/>
        <v>樟樹二</v>
      </c>
      <c r="CV1611" t="str">
        <f t="shared" si="138"/>
        <v>路32</v>
      </c>
    </row>
    <row r="1612" spans="76:100" x14ac:dyDescent="0.25">
      <c r="BX1612" t="s">
        <v>3984</v>
      </c>
      <c r="BY1612" t="s">
        <v>117</v>
      </c>
      <c r="BZ1612" t="s">
        <v>3985</v>
      </c>
      <c r="CA1612" t="s">
        <v>7408</v>
      </c>
      <c r="CB1612">
        <v>25.047689439999999</v>
      </c>
      <c r="CC1612">
        <v>121.5743408</v>
      </c>
      <c r="CJ1612">
        <v>19522</v>
      </c>
      <c r="CK1612">
        <v>15638</v>
      </c>
      <c r="CL1612" t="s">
        <v>4028</v>
      </c>
      <c r="CM1612" t="s">
        <v>13082</v>
      </c>
      <c r="CN1612">
        <v>68</v>
      </c>
      <c r="CP1612">
        <v>1</v>
      </c>
      <c r="CQ1612">
        <v>121.6406983</v>
      </c>
      <c r="CR1612">
        <v>25.068517889999999</v>
      </c>
      <c r="CS1612" t="s">
        <v>13083</v>
      </c>
      <c r="CT1612" t="s">
        <v>13084</v>
      </c>
      <c r="CU1612" t="str">
        <f t="shared" si="137"/>
        <v>樟樹二</v>
      </c>
      <c r="CV1612" t="str">
        <f t="shared" si="138"/>
        <v>路28</v>
      </c>
    </row>
    <row r="1613" spans="76:100" x14ac:dyDescent="0.25">
      <c r="BX1613" t="s">
        <v>7409</v>
      </c>
      <c r="BY1613" t="s">
        <v>117</v>
      </c>
      <c r="BZ1613" t="s">
        <v>7410</v>
      </c>
      <c r="CA1613" t="s">
        <v>7411</v>
      </c>
      <c r="CB1613">
        <v>25.046760559999999</v>
      </c>
      <c r="CC1613">
        <v>121.57514190000001</v>
      </c>
      <c r="CJ1613">
        <v>19523</v>
      </c>
      <c r="CK1613">
        <v>15638</v>
      </c>
      <c r="CL1613" t="s">
        <v>13085</v>
      </c>
      <c r="CM1613" t="s">
        <v>13086</v>
      </c>
      <c r="CN1613">
        <v>69</v>
      </c>
      <c r="CO1613">
        <v>-1</v>
      </c>
      <c r="CP1613">
        <v>1</v>
      </c>
      <c r="CQ1613">
        <v>121.63978</v>
      </c>
      <c r="CR1613">
        <v>25.065280000000001</v>
      </c>
      <c r="CS1613" t="s">
        <v>13087</v>
      </c>
      <c r="CT1613" t="s">
        <v>13088</v>
      </c>
      <c r="CU1613" t="str">
        <f t="shared" si="137"/>
        <v>樟樹二</v>
      </c>
      <c r="CV1613" t="str">
        <f t="shared" si="138"/>
        <v>路12</v>
      </c>
    </row>
    <row r="1614" spans="76:100" x14ac:dyDescent="0.25">
      <c r="BX1614" t="s">
        <v>5248</v>
      </c>
      <c r="BY1614" t="s">
        <v>117</v>
      </c>
      <c r="BZ1614" t="s">
        <v>7412</v>
      </c>
      <c r="CA1614" t="s">
        <v>7413</v>
      </c>
      <c r="CB1614">
        <v>25.043590550000001</v>
      </c>
      <c r="CC1614">
        <v>121.5750427</v>
      </c>
      <c r="CJ1614">
        <v>19524</v>
      </c>
      <c r="CK1614">
        <v>15638</v>
      </c>
      <c r="CL1614" t="s">
        <v>13089</v>
      </c>
      <c r="CM1614" t="s">
        <v>13090</v>
      </c>
      <c r="CN1614">
        <v>70</v>
      </c>
      <c r="CO1614">
        <v>-1</v>
      </c>
      <c r="CP1614">
        <v>1</v>
      </c>
      <c r="CQ1614">
        <v>121.638239</v>
      </c>
      <c r="CR1614">
        <v>25.063502</v>
      </c>
      <c r="CS1614" t="s">
        <v>13091</v>
      </c>
      <c r="CT1614" t="s">
        <v>13092</v>
      </c>
      <c r="CU1614" t="str">
        <f t="shared" si="137"/>
        <v>新北市</v>
      </c>
      <c r="CV1614" t="str">
        <f t="shared" si="138"/>
        <v>汐止區</v>
      </c>
    </row>
    <row r="1615" spans="76:100" x14ac:dyDescent="0.25">
      <c r="BX1615" t="s">
        <v>7414</v>
      </c>
      <c r="BY1615" t="s">
        <v>117</v>
      </c>
      <c r="BZ1615" t="s">
        <v>7415</v>
      </c>
      <c r="CA1615" t="s">
        <v>7416</v>
      </c>
      <c r="CB1615">
        <v>25.042299270000001</v>
      </c>
      <c r="CC1615">
        <v>121.57911679999999</v>
      </c>
      <c r="CJ1615">
        <v>204699</v>
      </c>
      <c r="CK1615">
        <v>16606</v>
      </c>
      <c r="CL1615" t="s">
        <v>3628</v>
      </c>
      <c r="CM1615" t="s">
        <v>8249</v>
      </c>
      <c r="CN1615">
        <v>28</v>
      </c>
      <c r="CO1615">
        <v>0</v>
      </c>
      <c r="CP1615">
        <v>0</v>
      </c>
      <c r="CQ1615">
        <v>121.355054</v>
      </c>
      <c r="CR1615">
        <v>24.955190000000002</v>
      </c>
      <c r="CS1615" t="s">
        <v>13093</v>
      </c>
      <c r="CT1615" t="s">
        <v>13094</v>
      </c>
      <c r="CU1615" t="str">
        <f t="shared" si="137"/>
        <v>建國路</v>
      </c>
      <c r="CV1615" t="str">
        <f t="shared" si="138"/>
        <v>停一停</v>
      </c>
    </row>
    <row r="1616" spans="76:100" x14ac:dyDescent="0.25">
      <c r="BX1616" t="s">
        <v>7417</v>
      </c>
      <c r="BY1616" t="s">
        <v>117</v>
      </c>
      <c r="BZ1616" t="s">
        <v>7418</v>
      </c>
      <c r="CA1616" t="s">
        <v>7419</v>
      </c>
      <c r="CB1616">
        <v>25.032812</v>
      </c>
      <c r="CC1616">
        <v>121.58006899999999</v>
      </c>
      <c r="CJ1616">
        <v>204700</v>
      </c>
      <c r="CK1616">
        <v>16606</v>
      </c>
      <c r="CL1616" t="s">
        <v>13095</v>
      </c>
      <c r="CM1616" t="s">
        <v>13096</v>
      </c>
      <c r="CN1616">
        <v>30</v>
      </c>
      <c r="CO1616">
        <v>0</v>
      </c>
      <c r="CP1616">
        <v>0</v>
      </c>
      <c r="CQ1616">
        <v>121.351399</v>
      </c>
      <c r="CR1616">
        <v>24.957165</v>
      </c>
      <c r="CS1616" t="s">
        <v>13097</v>
      </c>
      <c r="CT1616" t="s">
        <v>13098</v>
      </c>
      <c r="CU1616" t="str">
        <f t="shared" si="137"/>
        <v>鶯歌區</v>
      </c>
      <c r="CV1616" t="str">
        <f t="shared" si="138"/>
        <v>中山路</v>
      </c>
    </row>
    <row r="1617" spans="76:100" x14ac:dyDescent="0.25">
      <c r="BX1617" t="s">
        <v>7420</v>
      </c>
      <c r="BY1617" t="s">
        <v>117</v>
      </c>
      <c r="BZ1617" t="s">
        <v>7418</v>
      </c>
      <c r="CA1617" t="s">
        <v>7421</v>
      </c>
      <c r="CB1617">
        <v>25.031709670000001</v>
      </c>
      <c r="CC1617">
        <v>121.5775909</v>
      </c>
      <c r="CJ1617">
        <v>204701</v>
      </c>
      <c r="CK1617">
        <v>16606</v>
      </c>
      <c r="CL1617" t="s">
        <v>12981</v>
      </c>
      <c r="CM1617" t="s">
        <v>12982</v>
      </c>
      <c r="CN1617">
        <v>31</v>
      </c>
      <c r="CO1617">
        <v>0</v>
      </c>
      <c r="CP1617">
        <v>0</v>
      </c>
      <c r="CQ1617">
        <v>121.348671</v>
      </c>
      <c r="CR1617">
        <v>24.955936999999999</v>
      </c>
      <c r="CS1617" t="s">
        <v>13099</v>
      </c>
      <c r="CT1617" t="s">
        <v>13100</v>
      </c>
      <c r="CU1617" t="str">
        <f t="shared" si="137"/>
        <v>新北市</v>
      </c>
      <c r="CV1617" t="str">
        <f t="shared" si="138"/>
        <v>鶯歌區</v>
      </c>
    </row>
    <row r="1618" spans="76:100" x14ac:dyDescent="0.25">
      <c r="BX1618" t="s">
        <v>7422</v>
      </c>
      <c r="BY1618" t="s">
        <v>117</v>
      </c>
      <c r="BZ1618" t="s">
        <v>7423</v>
      </c>
      <c r="CA1618" t="s">
        <v>7424</v>
      </c>
      <c r="CB1618">
        <v>25.049209600000001</v>
      </c>
      <c r="CC1618">
        <v>121.5741501</v>
      </c>
      <c r="CJ1618">
        <v>19497</v>
      </c>
      <c r="CK1618">
        <v>15638</v>
      </c>
      <c r="CL1618" t="s">
        <v>12926</v>
      </c>
      <c r="CM1618" t="s">
        <v>12927</v>
      </c>
      <c r="CN1618">
        <v>42</v>
      </c>
      <c r="CP1618">
        <v>1</v>
      </c>
      <c r="CQ1618">
        <v>121.6001</v>
      </c>
      <c r="CR1618">
        <v>25.08460273</v>
      </c>
      <c r="CS1618" t="s">
        <v>13101</v>
      </c>
      <c r="CT1618" t="s">
        <v>13102</v>
      </c>
      <c r="CU1618" t="str">
        <f t="shared" si="137"/>
        <v>成功路</v>
      </c>
      <c r="CV1618" t="str">
        <f t="shared" si="138"/>
        <v>四段3</v>
      </c>
    </row>
    <row r="1619" spans="76:100" x14ac:dyDescent="0.25">
      <c r="BX1619" t="s">
        <v>7425</v>
      </c>
      <c r="BY1619" t="s">
        <v>117</v>
      </c>
      <c r="BZ1619" t="s">
        <v>7403</v>
      </c>
      <c r="CA1619" t="s">
        <v>7426</v>
      </c>
      <c r="CB1619">
        <v>25.036689760000002</v>
      </c>
      <c r="CC1619">
        <v>121.57534029999999</v>
      </c>
      <c r="CJ1619">
        <v>19498</v>
      </c>
      <c r="CK1619">
        <v>15638</v>
      </c>
      <c r="CL1619" t="s">
        <v>13103</v>
      </c>
      <c r="CM1619" t="s">
        <v>13104</v>
      </c>
      <c r="CN1619">
        <v>43</v>
      </c>
      <c r="CP1619">
        <v>1</v>
      </c>
      <c r="CQ1619">
        <v>121.602592</v>
      </c>
      <c r="CR1619">
        <v>25.08343</v>
      </c>
      <c r="CS1619" t="s">
        <v>13105</v>
      </c>
      <c r="CT1619" t="s">
        <v>13106</v>
      </c>
      <c r="CU1619" t="str">
        <f t="shared" si="137"/>
        <v>捷運大</v>
      </c>
      <c r="CV1619" t="str">
        <f t="shared" si="138"/>
        <v>湖公園</v>
      </c>
    </row>
    <row r="1620" spans="76:100" x14ac:dyDescent="0.25">
      <c r="BX1620" t="s">
        <v>7427</v>
      </c>
      <c r="BY1620" t="s">
        <v>117</v>
      </c>
      <c r="BZ1620" t="s">
        <v>7428</v>
      </c>
      <c r="CA1620" t="s">
        <v>7429</v>
      </c>
      <c r="CB1620">
        <v>25.023290630000002</v>
      </c>
      <c r="CC1620">
        <v>121.5679398</v>
      </c>
      <c r="CJ1620">
        <v>19502</v>
      </c>
      <c r="CK1620">
        <v>15638</v>
      </c>
      <c r="CL1620" t="s">
        <v>13107</v>
      </c>
      <c r="CM1620" t="s">
        <v>13108</v>
      </c>
      <c r="CN1620">
        <v>47</v>
      </c>
      <c r="CP1620">
        <v>1</v>
      </c>
      <c r="CQ1620">
        <v>121.6063</v>
      </c>
      <c r="CR1620">
        <v>25.074350469999999</v>
      </c>
      <c r="CS1620" t="s">
        <v>13109</v>
      </c>
      <c r="CT1620" t="s">
        <v>13110</v>
      </c>
      <c r="CU1620" t="str">
        <f t="shared" si="137"/>
        <v>成功路</v>
      </c>
      <c r="CV1620" t="str">
        <f t="shared" si="138"/>
        <v>五段5</v>
      </c>
    </row>
    <row r="1621" spans="76:100" x14ac:dyDescent="0.25">
      <c r="BX1621" t="s">
        <v>7430</v>
      </c>
      <c r="BY1621" t="s">
        <v>117</v>
      </c>
      <c r="BZ1621" t="s">
        <v>7403</v>
      </c>
      <c r="CA1621" t="s">
        <v>7431</v>
      </c>
      <c r="CB1621">
        <v>25.037719729999999</v>
      </c>
      <c r="CC1621">
        <v>121.573761</v>
      </c>
      <c r="CJ1621">
        <v>19504</v>
      </c>
      <c r="CK1621">
        <v>15638</v>
      </c>
      <c r="CL1621" t="s">
        <v>12914</v>
      </c>
      <c r="CM1621" t="s">
        <v>12915</v>
      </c>
      <c r="CN1621">
        <v>49</v>
      </c>
      <c r="CP1621">
        <v>1</v>
      </c>
      <c r="CQ1621">
        <v>121.60932010000001</v>
      </c>
      <c r="CR1621">
        <v>25.071632829999999</v>
      </c>
      <c r="CS1621" t="s">
        <v>13111</v>
      </c>
      <c r="CT1621" t="s">
        <v>13112</v>
      </c>
      <c r="CU1621" t="str">
        <f t="shared" si="137"/>
        <v>康寧路</v>
      </c>
      <c r="CV1621" t="str">
        <f t="shared" si="138"/>
        <v>三段5</v>
      </c>
    </row>
    <row r="1622" spans="76:100" x14ac:dyDescent="0.25">
      <c r="BX1622" t="s">
        <v>7432</v>
      </c>
      <c r="BY1622" t="s">
        <v>117</v>
      </c>
      <c r="BZ1622" t="s">
        <v>7433</v>
      </c>
      <c r="CA1622" t="s">
        <v>7434</v>
      </c>
      <c r="CB1622">
        <v>25.039899999999999</v>
      </c>
      <c r="CC1622">
        <v>121.57881999999999</v>
      </c>
      <c r="CJ1622">
        <v>19505</v>
      </c>
      <c r="CK1622">
        <v>15638</v>
      </c>
      <c r="CL1622" t="s">
        <v>12910</v>
      </c>
      <c r="CM1622" t="s">
        <v>12911</v>
      </c>
      <c r="CN1622">
        <v>50</v>
      </c>
      <c r="CP1622">
        <v>1</v>
      </c>
      <c r="CQ1622">
        <v>121.6116528</v>
      </c>
      <c r="CR1622">
        <v>25.069969830000002</v>
      </c>
      <c r="CS1622" t="s">
        <v>13113</v>
      </c>
      <c r="CT1622" t="s">
        <v>13114</v>
      </c>
      <c r="CU1622" t="str">
        <f t="shared" si="137"/>
        <v>康寧路</v>
      </c>
      <c r="CV1622" t="str">
        <f t="shared" si="138"/>
        <v>三段7</v>
      </c>
    </row>
    <row r="1623" spans="76:100" x14ac:dyDescent="0.25">
      <c r="BX1623" t="s">
        <v>7435</v>
      </c>
      <c r="BY1623" t="s">
        <v>117</v>
      </c>
      <c r="BZ1623" t="s">
        <v>7433</v>
      </c>
      <c r="CA1623" t="s">
        <v>7436</v>
      </c>
      <c r="CB1623">
        <v>25.039060589999998</v>
      </c>
      <c r="CC1623">
        <v>121.57894899999999</v>
      </c>
      <c r="CJ1623">
        <v>19506</v>
      </c>
      <c r="CK1623">
        <v>15638</v>
      </c>
      <c r="CL1623" t="s">
        <v>12906</v>
      </c>
      <c r="CM1623" t="s">
        <v>12907</v>
      </c>
      <c r="CN1623">
        <v>51</v>
      </c>
      <c r="CP1623">
        <v>1</v>
      </c>
      <c r="CQ1623">
        <v>121.6143563</v>
      </c>
      <c r="CR1623">
        <v>25.068686840000002</v>
      </c>
      <c r="CS1623" t="s">
        <v>13115</v>
      </c>
      <c r="CT1623" t="s">
        <v>13116</v>
      </c>
      <c r="CU1623" t="str">
        <f t="shared" si="137"/>
        <v>東湖路</v>
      </c>
      <c r="CV1623" t="str">
        <f t="shared" si="138"/>
        <v>82號</v>
      </c>
    </row>
    <row r="1624" spans="76:100" x14ac:dyDescent="0.25">
      <c r="BX1624" t="s">
        <v>7437</v>
      </c>
      <c r="BY1624" t="s">
        <v>117</v>
      </c>
      <c r="BZ1624" t="s">
        <v>7438</v>
      </c>
      <c r="CA1624" t="s">
        <v>7439</v>
      </c>
      <c r="CB1624">
        <v>25.03391075</v>
      </c>
      <c r="CC1624">
        <v>121.576149</v>
      </c>
      <c r="CJ1624">
        <v>19507</v>
      </c>
      <c r="CK1624">
        <v>15638</v>
      </c>
      <c r="CL1624" t="s">
        <v>12902</v>
      </c>
      <c r="CM1624" t="s">
        <v>12903</v>
      </c>
      <c r="CN1624">
        <v>52</v>
      </c>
      <c r="CP1624">
        <v>1</v>
      </c>
      <c r="CQ1624">
        <v>121.61672</v>
      </c>
      <c r="CR1624">
        <v>25.068103000000001</v>
      </c>
      <c r="CS1624" t="s">
        <v>13117</v>
      </c>
      <c r="CT1624" t="s">
        <v>13118</v>
      </c>
      <c r="CU1624" t="str">
        <f t="shared" si="137"/>
        <v>東湖路</v>
      </c>
      <c r="CV1624" t="str">
        <f t="shared" si="138"/>
        <v>128</v>
      </c>
    </row>
    <row r="1625" spans="76:100" x14ac:dyDescent="0.25">
      <c r="BX1625" t="s">
        <v>7440</v>
      </c>
      <c r="BY1625" t="s">
        <v>117</v>
      </c>
      <c r="BZ1625" t="s">
        <v>7441</v>
      </c>
      <c r="CA1625" t="s">
        <v>7442</v>
      </c>
      <c r="CB1625">
        <v>25.03738976</v>
      </c>
      <c r="CC1625">
        <v>121.56607820000001</v>
      </c>
      <c r="CJ1625">
        <v>19508</v>
      </c>
      <c r="CK1625">
        <v>15638</v>
      </c>
      <c r="CL1625" t="s">
        <v>13119</v>
      </c>
      <c r="CM1625" t="s">
        <v>13120</v>
      </c>
      <c r="CN1625">
        <v>53</v>
      </c>
      <c r="CP1625">
        <v>1</v>
      </c>
      <c r="CQ1625">
        <v>121.618528</v>
      </c>
      <c r="CR1625">
        <v>25.066676000000001</v>
      </c>
      <c r="CS1625" t="s">
        <v>13121</v>
      </c>
      <c r="CT1625" t="s">
        <v>13122</v>
      </c>
      <c r="CU1625" t="str">
        <f t="shared" si="137"/>
        <v>康寧街</v>
      </c>
      <c r="CV1625" t="str">
        <f t="shared" si="138"/>
        <v>46號</v>
      </c>
    </row>
    <row r="1626" spans="76:100" x14ac:dyDescent="0.25">
      <c r="BX1626" t="s">
        <v>7443</v>
      </c>
      <c r="BY1626" t="s">
        <v>117</v>
      </c>
      <c r="BZ1626" t="s">
        <v>7403</v>
      </c>
      <c r="CA1626" t="s">
        <v>7444</v>
      </c>
      <c r="CB1626">
        <v>25.036020279999999</v>
      </c>
      <c r="CC1626">
        <v>121.57328800000001</v>
      </c>
      <c r="CJ1626">
        <v>19510</v>
      </c>
      <c r="CK1626">
        <v>15638</v>
      </c>
      <c r="CL1626" t="s">
        <v>12898</v>
      </c>
      <c r="CM1626" t="s">
        <v>12899</v>
      </c>
      <c r="CN1626">
        <v>55</v>
      </c>
      <c r="CP1626">
        <v>1</v>
      </c>
      <c r="CQ1626">
        <v>121.624809</v>
      </c>
      <c r="CR1626">
        <v>25.066839000000002</v>
      </c>
      <c r="CS1626" t="s">
        <v>13123</v>
      </c>
      <c r="CT1626" t="s">
        <v>13124</v>
      </c>
      <c r="CU1626" t="str">
        <f t="shared" si="137"/>
        <v>康寧街</v>
      </c>
      <c r="CV1626" t="str">
        <f t="shared" si="138"/>
        <v>247</v>
      </c>
    </row>
    <row r="1627" spans="76:100" x14ac:dyDescent="0.25">
      <c r="BX1627" t="s">
        <v>7445</v>
      </c>
      <c r="BY1627" t="s">
        <v>117</v>
      </c>
      <c r="BZ1627" t="s">
        <v>7438</v>
      </c>
      <c r="CA1627" t="s">
        <v>7446</v>
      </c>
      <c r="CB1627">
        <v>25.03148079</v>
      </c>
      <c r="CC1627">
        <v>121.5772934</v>
      </c>
      <c r="CJ1627">
        <v>19511</v>
      </c>
      <c r="CK1627">
        <v>15638</v>
      </c>
      <c r="CL1627" t="s">
        <v>12894</v>
      </c>
      <c r="CM1627" t="s">
        <v>12895</v>
      </c>
      <c r="CN1627">
        <v>56</v>
      </c>
      <c r="CO1627">
        <v>-1</v>
      </c>
      <c r="CP1627">
        <v>1</v>
      </c>
      <c r="CQ1627">
        <v>121.62739500000001</v>
      </c>
      <c r="CR1627">
        <v>25.067350999999999</v>
      </c>
      <c r="CS1627" t="s">
        <v>13125</v>
      </c>
      <c r="CT1627" t="s">
        <v>13126</v>
      </c>
      <c r="CU1627" t="str">
        <f t="shared" si="137"/>
        <v>康寧街</v>
      </c>
      <c r="CV1627" t="str">
        <f t="shared" si="138"/>
        <v>328</v>
      </c>
    </row>
    <row r="1628" spans="76:100" x14ac:dyDescent="0.25">
      <c r="BX1628" t="s">
        <v>7447</v>
      </c>
      <c r="BY1628" t="s">
        <v>117</v>
      </c>
      <c r="BZ1628" t="s">
        <v>7441</v>
      </c>
      <c r="CA1628" t="s">
        <v>7448</v>
      </c>
      <c r="CB1628">
        <v>25.035820009999998</v>
      </c>
      <c r="CC1628">
        <v>121.5655136</v>
      </c>
      <c r="CJ1628">
        <v>19513</v>
      </c>
      <c r="CK1628">
        <v>15638</v>
      </c>
      <c r="CL1628" t="s">
        <v>13127</v>
      </c>
      <c r="CM1628" t="s">
        <v>13128</v>
      </c>
      <c r="CN1628">
        <v>58</v>
      </c>
      <c r="CP1628">
        <v>1</v>
      </c>
      <c r="CQ1628">
        <v>121.63151000000001</v>
      </c>
      <c r="CR1628">
        <v>25.068218000000002</v>
      </c>
      <c r="CS1628" t="s">
        <v>13129</v>
      </c>
      <c r="CT1628" t="s">
        <v>13130</v>
      </c>
      <c r="CU1628" t="str">
        <f t="shared" si="137"/>
        <v>康寧街</v>
      </c>
      <c r="CV1628" t="str">
        <f t="shared" si="138"/>
        <v>452</v>
      </c>
    </row>
    <row r="1629" spans="76:100" x14ac:dyDescent="0.25">
      <c r="BX1629" t="s">
        <v>7449</v>
      </c>
      <c r="BY1629" t="s">
        <v>117</v>
      </c>
      <c r="BZ1629" t="s">
        <v>7403</v>
      </c>
      <c r="CA1629" t="s">
        <v>7450</v>
      </c>
      <c r="CB1629">
        <v>25.035720829999999</v>
      </c>
      <c r="CC1629">
        <v>121.5700684</v>
      </c>
      <c r="CJ1629">
        <v>19514</v>
      </c>
      <c r="CK1629">
        <v>15638</v>
      </c>
      <c r="CL1629" t="s">
        <v>13131</v>
      </c>
      <c r="CM1629" t="s">
        <v>13132</v>
      </c>
      <c r="CN1629">
        <v>59</v>
      </c>
      <c r="CP1629">
        <v>1</v>
      </c>
      <c r="CQ1629">
        <v>121.63466</v>
      </c>
      <c r="CR1629">
        <v>25.069479999999999</v>
      </c>
      <c r="CS1629" t="s">
        <v>13133</v>
      </c>
      <c r="CT1629" t="s">
        <v>13134</v>
      </c>
      <c r="CU1629" t="str">
        <f t="shared" si="137"/>
        <v>汐止區</v>
      </c>
      <c r="CV1629" t="str">
        <f t="shared" si="138"/>
        <v>康寧街</v>
      </c>
    </row>
    <row r="1630" spans="76:100" x14ac:dyDescent="0.25">
      <c r="BX1630" t="s">
        <v>7451</v>
      </c>
      <c r="BY1630" t="s">
        <v>117</v>
      </c>
      <c r="BZ1630" t="s">
        <v>7433</v>
      </c>
      <c r="CA1630" t="s">
        <v>7452</v>
      </c>
      <c r="CB1630">
        <v>25.042230610000001</v>
      </c>
      <c r="CC1630">
        <v>121.58074190000001</v>
      </c>
      <c r="CJ1630">
        <v>185073</v>
      </c>
      <c r="CK1630">
        <v>17575</v>
      </c>
      <c r="CL1630" t="s">
        <v>13135</v>
      </c>
      <c r="CM1630" t="s">
        <v>13136</v>
      </c>
      <c r="CN1630">
        <v>8</v>
      </c>
      <c r="CP1630">
        <v>0</v>
      </c>
      <c r="CQ1630">
        <v>121.65602</v>
      </c>
      <c r="CR1630">
        <v>25.209399999999999</v>
      </c>
      <c r="CS1630" t="s">
        <v>13137</v>
      </c>
      <c r="CT1630" t="s">
        <v>13138</v>
      </c>
      <c r="CU1630" t="str">
        <f t="shared" si="137"/>
        <v>頂社路</v>
      </c>
      <c r="CV1630" t="str">
        <f t="shared" si="138"/>
        <v>13號</v>
      </c>
    </row>
    <row r="1631" spans="76:100" x14ac:dyDescent="0.25">
      <c r="BX1631" t="s">
        <v>7453</v>
      </c>
      <c r="BY1631" t="s">
        <v>117</v>
      </c>
      <c r="BZ1631" t="s">
        <v>7454</v>
      </c>
      <c r="CA1631" t="s">
        <v>7455</v>
      </c>
      <c r="CB1631">
        <v>25.043830870000001</v>
      </c>
      <c r="CC1631">
        <v>121.5673676</v>
      </c>
      <c r="CJ1631">
        <v>185074</v>
      </c>
      <c r="CK1631">
        <v>17575</v>
      </c>
      <c r="CL1631" t="s">
        <v>13139</v>
      </c>
      <c r="CM1631" t="s">
        <v>13140</v>
      </c>
      <c r="CN1631">
        <v>11</v>
      </c>
      <c r="CP1631">
        <v>0</v>
      </c>
      <c r="CQ1631">
        <v>121.68732799999999</v>
      </c>
      <c r="CR1631">
        <v>25.203683999999999</v>
      </c>
      <c r="CS1631" t="s">
        <v>13141</v>
      </c>
      <c r="CT1631" t="s">
        <v>13142</v>
      </c>
      <c r="CU1631" t="str">
        <f t="shared" si="137"/>
        <v>新北市</v>
      </c>
      <c r="CV1631" t="str">
        <f t="shared" si="138"/>
        <v>萬里區</v>
      </c>
    </row>
    <row r="1632" spans="76:100" x14ac:dyDescent="0.25">
      <c r="BX1632" t="s">
        <v>7456</v>
      </c>
      <c r="BY1632" t="s">
        <v>117</v>
      </c>
      <c r="BZ1632" t="s">
        <v>7457</v>
      </c>
      <c r="CA1632" t="s">
        <v>7458</v>
      </c>
      <c r="CB1632">
        <v>25.023139950000001</v>
      </c>
      <c r="CC1632">
        <v>121.5681992</v>
      </c>
      <c r="CJ1632">
        <v>185248</v>
      </c>
      <c r="CK1632">
        <v>16620</v>
      </c>
      <c r="CL1632" t="s">
        <v>13143</v>
      </c>
      <c r="CM1632" t="s">
        <v>13144</v>
      </c>
      <c r="CN1632">
        <v>11</v>
      </c>
      <c r="CP1632">
        <v>0</v>
      </c>
      <c r="CQ1632">
        <v>121.43222</v>
      </c>
      <c r="CR1632">
        <v>25.07105</v>
      </c>
      <c r="CS1632" t="s">
        <v>13145</v>
      </c>
      <c r="CT1632" t="s">
        <v>13146</v>
      </c>
      <c r="CU1632" t="str">
        <f t="shared" si="137"/>
        <v>自強路</v>
      </c>
      <c r="CV1632" t="str">
        <f t="shared" si="138"/>
        <v>101</v>
      </c>
    </row>
    <row r="1633" spans="76:100" x14ac:dyDescent="0.25">
      <c r="BX1633" t="s">
        <v>7459</v>
      </c>
      <c r="BY1633" t="s">
        <v>117</v>
      </c>
      <c r="BZ1633" t="s">
        <v>7460</v>
      </c>
      <c r="CA1633" t="s">
        <v>7461</v>
      </c>
      <c r="CB1633">
        <v>25.0316391</v>
      </c>
      <c r="CC1633">
        <v>121.56175229999999</v>
      </c>
      <c r="CJ1633">
        <v>185249</v>
      </c>
      <c r="CK1633">
        <v>16620</v>
      </c>
      <c r="CL1633" t="s">
        <v>13147</v>
      </c>
      <c r="CM1633" t="s">
        <v>13148</v>
      </c>
      <c r="CN1633">
        <v>12</v>
      </c>
      <c r="CP1633">
        <v>0</v>
      </c>
      <c r="CQ1633">
        <v>121.43049999999999</v>
      </c>
      <c r="CR1633">
        <v>25.069510000000001</v>
      </c>
      <c r="CS1633" t="s">
        <v>13149</v>
      </c>
      <c r="CT1633" t="s">
        <v>13150</v>
      </c>
      <c r="CU1633" t="str">
        <f t="shared" si="137"/>
        <v>登林路</v>
      </c>
      <c r="CV1633" t="str">
        <f t="shared" si="138"/>
        <v>76之</v>
      </c>
    </row>
    <row r="1634" spans="76:100" x14ac:dyDescent="0.25">
      <c r="BX1634" t="s">
        <v>7462</v>
      </c>
      <c r="BY1634" t="s">
        <v>117</v>
      </c>
      <c r="BZ1634" t="s">
        <v>7463</v>
      </c>
      <c r="CA1634" t="s">
        <v>7464</v>
      </c>
      <c r="CB1634">
        <v>25.042070389999999</v>
      </c>
      <c r="CC1634">
        <v>121.5722427</v>
      </c>
      <c r="CJ1634">
        <v>185250</v>
      </c>
      <c r="CK1634">
        <v>16620</v>
      </c>
      <c r="CL1634" t="s">
        <v>13151</v>
      </c>
      <c r="CM1634" t="s">
        <v>13152</v>
      </c>
      <c r="CN1634">
        <v>13</v>
      </c>
      <c r="CP1634">
        <v>0</v>
      </c>
      <c r="CQ1634">
        <v>121.4289885</v>
      </c>
      <c r="CR1634">
        <v>25.06949668</v>
      </c>
      <c r="CS1634" t="s">
        <v>13153</v>
      </c>
      <c r="CT1634" t="s">
        <v>13154</v>
      </c>
      <c r="CU1634" t="str">
        <f t="shared" si="137"/>
        <v>登林路</v>
      </c>
      <c r="CV1634" t="str">
        <f t="shared" si="138"/>
        <v>92號</v>
      </c>
    </row>
    <row r="1635" spans="76:100" x14ac:dyDescent="0.25">
      <c r="BX1635" t="s">
        <v>7465</v>
      </c>
      <c r="BY1635" t="s">
        <v>117</v>
      </c>
      <c r="BZ1635" t="s">
        <v>7466</v>
      </c>
      <c r="CA1635" t="s">
        <v>7467</v>
      </c>
      <c r="CB1635">
        <v>25.04222919</v>
      </c>
      <c r="CC1635">
        <v>121.5698486</v>
      </c>
      <c r="CJ1635">
        <v>185251</v>
      </c>
      <c r="CK1635">
        <v>16620</v>
      </c>
      <c r="CL1635" t="s">
        <v>13155</v>
      </c>
      <c r="CM1635" t="s">
        <v>13156</v>
      </c>
      <c r="CN1635">
        <v>14</v>
      </c>
      <c r="CP1635">
        <v>0</v>
      </c>
      <c r="CQ1635">
        <v>121.42796</v>
      </c>
      <c r="CR1635">
        <v>25.07085</v>
      </c>
      <c r="CS1635" t="s">
        <v>13157</v>
      </c>
      <c r="CT1635" t="s">
        <v>13158</v>
      </c>
      <c r="CU1635" t="str">
        <f t="shared" si="137"/>
        <v>水碓路</v>
      </c>
      <c r="CV1635" t="str">
        <f t="shared" si="138"/>
        <v>五段(</v>
      </c>
    </row>
    <row r="1636" spans="76:100" x14ac:dyDescent="0.25">
      <c r="BX1636" t="s">
        <v>7468</v>
      </c>
      <c r="BY1636" t="s">
        <v>117</v>
      </c>
      <c r="BZ1636" t="s">
        <v>7466</v>
      </c>
      <c r="CA1636" t="s">
        <v>7469</v>
      </c>
      <c r="CB1636">
        <v>25.042380529999999</v>
      </c>
      <c r="CC1636">
        <v>121.56962369999999</v>
      </c>
      <c r="CJ1636">
        <v>14881</v>
      </c>
      <c r="CK1636">
        <v>10329</v>
      </c>
      <c r="CL1636" t="s">
        <v>12268</v>
      </c>
      <c r="CM1636" t="s">
        <v>12269</v>
      </c>
      <c r="CN1636">
        <v>75</v>
      </c>
      <c r="CP1636">
        <v>1</v>
      </c>
      <c r="CQ1636">
        <v>121.53128529999999</v>
      </c>
      <c r="CR1636">
        <v>24.97557286</v>
      </c>
      <c r="CS1636" t="s">
        <v>12450</v>
      </c>
      <c r="CT1636" t="s">
        <v>13159</v>
      </c>
      <c r="CU1636" t="str">
        <f t="shared" si="137"/>
        <v>(向南</v>
      </c>
      <c r="CV1636" t="str">
        <f t="shared" si="138"/>
        <v>)</v>
      </c>
    </row>
    <row r="1637" spans="76:100" x14ac:dyDescent="0.25">
      <c r="BX1637" t="s">
        <v>7470</v>
      </c>
      <c r="BY1637" t="s">
        <v>117</v>
      </c>
      <c r="BZ1637" t="s">
        <v>7466</v>
      </c>
      <c r="CA1637" t="s">
        <v>7467</v>
      </c>
      <c r="CB1637">
        <v>25.04208946</v>
      </c>
      <c r="CC1637">
        <v>121.5698471</v>
      </c>
      <c r="CJ1637">
        <v>14883</v>
      </c>
      <c r="CK1637">
        <v>10329</v>
      </c>
      <c r="CL1637" t="s">
        <v>4733</v>
      </c>
      <c r="CM1637" t="s">
        <v>13160</v>
      </c>
      <c r="CN1637">
        <v>79</v>
      </c>
      <c r="CP1637">
        <v>1</v>
      </c>
      <c r="CQ1637">
        <v>121.536714</v>
      </c>
      <c r="CR1637">
        <v>24.964542000000002</v>
      </c>
      <c r="CS1637" t="s">
        <v>13161</v>
      </c>
      <c r="CT1637" t="s">
        <v>13162</v>
      </c>
      <c r="CU1637" t="str">
        <f t="shared" si="137"/>
        <v>環河路</v>
      </c>
      <c r="CV1637" t="str">
        <f t="shared" si="138"/>
        <v>100</v>
      </c>
    </row>
    <row r="1638" spans="76:100" x14ac:dyDescent="0.25">
      <c r="BX1638" t="s">
        <v>7471</v>
      </c>
      <c r="BY1638" t="s">
        <v>117</v>
      </c>
      <c r="BZ1638" t="s">
        <v>7428</v>
      </c>
      <c r="CA1638" t="s">
        <v>7472</v>
      </c>
      <c r="CB1638">
        <v>25.024549480000001</v>
      </c>
      <c r="CC1638">
        <v>121.564621</v>
      </c>
      <c r="CJ1638">
        <v>14886</v>
      </c>
      <c r="CK1638">
        <v>10329</v>
      </c>
      <c r="CL1638" t="s">
        <v>11023</v>
      </c>
      <c r="CM1638" t="s">
        <v>11024</v>
      </c>
      <c r="CN1638">
        <v>82</v>
      </c>
      <c r="CP1638">
        <v>1</v>
      </c>
      <c r="CQ1638">
        <v>121.528356</v>
      </c>
      <c r="CR1638">
        <v>24.961886</v>
      </c>
      <c r="CS1638" t="s">
        <v>13163</v>
      </c>
      <c r="CT1638" t="s">
        <v>13164</v>
      </c>
      <c r="CU1638" t="str">
        <f t="shared" si="137"/>
        <v>新北市</v>
      </c>
      <c r="CV1638" t="str">
        <f t="shared" si="138"/>
        <v>新店區</v>
      </c>
    </row>
    <row r="1639" spans="76:100" x14ac:dyDescent="0.25">
      <c r="BX1639" t="s">
        <v>7473</v>
      </c>
      <c r="BY1639" t="s">
        <v>117</v>
      </c>
      <c r="BZ1639" t="s">
        <v>7460</v>
      </c>
      <c r="CA1639" t="s">
        <v>7474</v>
      </c>
      <c r="CB1639">
        <v>25.02989006</v>
      </c>
      <c r="CC1639">
        <v>121.563942</v>
      </c>
      <c r="CJ1639">
        <v>14900</v>
      </c>
      <c r="CK1639">
        <v>10329</v>
      </c>
      <c r="CL1639" t="s">
        <v>11239</v>
      </c>
      <c r="CM1639" t="s">
        <v>11240</v>
      </c>
      <c r="CN1639">
        <v>97</v>
      </c>
      <c r="CP1639">
        <v>1</v>
      </c>
      <c r="CQ1639">
        <v>121.4914979</v>
      </c>
      <c r="CR1639">
        <v>24.95188782</v>
      </c>
      <c r="CS1639" t="s">
        <v>13165</v>
      </c>
      <c r="CT1639" t="s">
        <v>13166</v>
      </c>
      <c r="CU1639" t="str">
        <f t="shared" si="137"/>
        <v>安康路</v>
      </c>
      <c r="CV1639" t="str">
        <f t="shared" si="138"/>
        <v>三段8</v>
      </c>
    </row>
    <row r="1640" spans="76:100" x14ac:dyDescent="0.25">
      <c r="BX1640" t="s">
        <v>7475</v>
      </c>
      <c r="BY1640" t="s">
        <v>117</v>
      </c>
      <c r="BZ1640" t="s">
        <v>7400</v>
      </c>
      <c r="CA1640" t="s">
        <v>7476</v>
      </c>
      <c r="CB1640">
        <v>25.026330949999998</v>
      </c>
      <c r="CC1640">
        <v>121.56025700000001</v>
      </c>
      <c r="CJ1640">
        <v>58444</v>
      </c>
      <c r="CK1640">
        <v>10753</v>
      </c>
      <c r="CL1640" t="s">
        <v>13167</v>
      </c>
      <c r="CM1640" t="s">
        <v>13168</v>
      </c>
      <c r="CN1640">
        <v>116</v>
      </c>
      <c r="CP1640">
        <v>1</v>
      </c>
      <c r="CQ1640">
        <v>121.5904329</v>
      </c>
      <c r="CR1640">
        <v>25.000149069999999</v>
      </c>
      <c r="CS1640" t="s">
        <v>13169</v>
      </c>
      <c r="CT1640" t="s">
        <v>13170</v>
      </c>
      <c r="CU1640" t="str">
        <f t="shared" si="137"/>
        <v>台北市</v>
      </c>
      <c r="CV1640" t="str">
        <f t="shared" si="138"/>
        <v>木柵路</v>
      </c>
    </row>
    <row r="1641" spans="76:100" x14ac:dyDescent="0.25">
      <c r="BX1641" t="s">
        <v>7477</v>
      </c>
      <c r="BY1641" t="s">
        <v>117</v>
      </c>
      <c r="BZ1641" t="s">
        <v>7400</v>
      </c>
      <c r="CA1641" t="s">
        <v>7478</v>
      </c>
      <c r="CB1641">
        <v>25.02603912</v>
      </c>
      <c r="CC1641">
        <v>121.55748749999999</v>
      </c>
      <c r="CJ1641">
        <v>15825</v>
      </c>
      <c r="CK1641">
        <v>10163</v>
      </c>
      <c r="CL1641" t="s">
        <v>3731</v>
      </c>
      <c r="CM1641" t="s">
        <v>13171</v>
      </c>
      <c r="CN1641">
        <v>10</v>
      </c>
      <c r="CP1641">
        <v>0</v>
      </c>
      <c r="CQ1641">
        <v>121.45747799999999</v>
      </c>
      <c r="CR1641">
        <v>24.988472000000002</v>
      </c>
      <c r="CS1641" t="s">
        <v>13172</v>
      </c>
      <c r="CT1641" t="s">
        <v>13173</v>
      </c>
      <c r="CU1641" t="str">
        <f t="shared" si="137"/>
        <v>學府路</v>
      </c>
      <c r="CV1641" t="str">
        <f t="shared" si="138"/>
        <v>一段5</v>
      </c>
    </row>
    <row r="1642" spans="76:100" x14ac:dyDescent="0.25">
      <c r="BX1642" t="s">
        <v>7479</v>
      </c>
      <c r="BY1642" t="s">
        <v>117</v>
      </c>
      <c r="BZ1642" t="s">
        <v>7397</v>
      </c>
      <c r="CA1642" t="s">
        <v>7480</v>
      </c>
      <c r="CB1642">
        <v>25.03041077</v>
      </c>
      <c r="CC1642">
        <v>121.5700913</v>
      </c>
      <c r="CJ1642">
        <v>15826</v>
      </c>
      <c r="CK1642">
        <v>10163</v>
      </c>
      <c r="CL1642" t="s">
        <v>13174</v>
      </c>
      <c r="CM1642" t="s">
        <v>13175</v>
      </c>
      <c r="CN1642">
        <v>11</v>
      </c>
      <c r="CP1642">
        <v>0</v>
      </c>
      <c r="CQ1642">
        <v>121.45429</v>
      </c>
      <c r="CR1642">
        <v>24.98687</v>
      </c>
      <c r="CS1642" t="s">
        <v>13176</v>
      </c>
      <c r="CT1642" t="s">
        <v>13177</v>
      </c>
      <c r="CU1642" t="str">
        <f t="shared" si="137"/>
        <v>學府路</v>
      </c>
      <c r="CV1642" t="str">
        <f t="shared" si="138"/>
        <v>156</v>
      </c>
    </row>
    <row r="1643" spans="76:100" x14ac:dyDescent="0.25">
      <c r="BX1643" t="s">
        <v>7481</v>
      </c>
      <c r="BY1643" t="s">
        <v>117</v>
      </c>
      <c r="BZ1643" t="s">
        <v>7423</v>
      </c>
      <c r="CA1643" t="s">
        <v>7482</v>
      </c>
      <c r="CB1643">
        <v>25.047569280000001</v>
      </c>
      <c r="CC1643">
        <v>121.5718308</v>
      </c>
      <c r="CJ1643">
        <v>15827</v>
      </c>
      <c r="CK1643">
        <v>10163</v>
      </c>
      <c r="CL1643" t="s">
        <v>13178</v>
      </c>
      <c r="CM1643" t="s">
        <v>13179</v>
      </c>
      <c r="CN1643">
        <v>12</v>
      </c>
      <c r="CO1643">
        <v>-1</v>
      </c>
      <c r="CP1643">
        <v>0</v>
      </c>
      <c r="CQ1643">
        <v>121.452235</v>
      </c>
      <c r="CR1643">
        <v>24.985887000000002</v>
      </c>
      <c r="CS1643" t="s">
        <v>13180</v>
      </c>
      <c r="CT1643" t="s">
        <v>13181</v>
      </c>
      <c r="CU1643" t="str">
        <f t="shared" si="137"/>
        <v>新北市</v>
      </c>
      <c r="CV1643" t="str">
        <f t="shared" si="138"/>
        <v>土城區</v>
      </c>
    </row>
    <row r="1644" spans="76:100" x14ac:dyDescent="0.25">
      <c r="BX1644" t="s">
        <v>4310</v>
      </c>
      <c r="BY1644" t="s">
        <v>117</v>
      </c>
      <c r="BZ1644" t="s">
        <v>7423</v>
      </c>
      <c r="CA1644" t="s">
        <v>7483</v>
      </c>
      <c r="CB1644">
        <v>25.046039579999999</v>
      </c>
      <c r="CC1644">
        <v>121.5705032</v>
      </c>
      <c r="CJ1644">
        <v>15829</v>
      </c>
      <c r="CK1644">
        <v>10163</v>
      </c>
      <c r="CL1644" t="s">
        <v>13182</v>
      </c>
      <c r="CM1644" t="s">
        <v>13183</v>
      </c>
      <c r="CN1644">
        <v>14</v>
      </c>
      <c r="CO1644">
        <v>-1</v>
      </c>
      <c r="CP1644">
        <v>0</v>
      </c>
      <c r="CQ1644">
        <v>121.44837320000001</v>
      </c>
      <c r="CR1644">
        <v>24.988339</v>
      </c>
      <c r="CS1644" t="s">
        <v>13184</v>
      </c>
      <c r="CT1644" t="s">
        <v>13185</v>
      </c>
      <c r="CU1644" t="str">
        <f t="shared" si="137"/>
        <v>新北市</v>
      </c>
      <c r="CV1644" t="str">
        <f t="shared" si="138"/>
        <v>土城區</v>
      </c>
    </row>
    <row r="1645" spans="76:100" x14ac:dyDescent="0.25">
      <c r="BX1645" t="s">
        <v>3766</v>
      </c>
      <c r="BY1645" t="s">
        <v>117</v>
      </c>
      <c r="BZ1645" t="s">
        <v>7484</v>
      </c>
      <c r="CA1645" t="s">
        <v>7485</v>
      </c>
      <c r="CB1645">
        <v>25.038240429999998</v>
      </c>
      <c r="CC1645">
        <v>121.5818481</v>
      </c>
      <c r="CJ1645">
        <v>15835</v>
      </c>
      <c r="CK1645">
        <v>10163</v>
      </c>
      <c r="CL1645" t="s">
        <v>7165</v>
      </c>
      <c r="CM1645" t="s">
        <v>9437</v>
      </c>
      <c r="CN1645">
        <v>21</v>
      </c>
      <c r="CO1645">
        <v>-1</v>
      </c>
      <c r="CP1645">
        <v>0</v>
      </c>
      <c r="CQ1645">
        <v>121.45986000000001</v>
      </c>
      <c r="CR1645">
        <v>25.002648000000001</v>
      </c>
      <c r="CS1645" t="s">
        <v>13186</v>
      </c>
      <c r="CT1645" t="s">
        <v>13187</v>
      </c>
      <c r="CU1645" t="str">
        <f t="shared" si="137"/>
        <v>四川路</v>
      </c>
      <c r="CV1645" t="str">
        <f t="shared" si="138"/>
        <v>一段2</v>
      </c>
    </row>
    <row r="1646" spans="76:100" x14ac:dyDescent="0.25">
      <c r="BX1646" t="s">
        <v>7486</v>
      </c>
      <c r="BY1646" t="s">
        <v>117</v>
      </c>
      <c r="BZ1646" t="s">
        <v>7487</v>
      </c>
      <c r="CA1646" t="s">
        <v>7488</v>
      </c>
      <c r="CB1646">
        <v>25.019079210000001</v>
      </c>
      <c r="CC1646">
        <v>121.559372</v>
      </c>
      <c r="CJ1646">
        <v>15844</v>
      </c>
      <c r="CK1646">
        <v>10163</v>
      </c>
      <c r="CL1646" t="s">
        <v>334</v>
      </c>
      <c r="CM1646" t="s">
        <v>8625</v>
      </c>
      <c r="CN1646">
        <v>28</v>
      </c>
      <c r="CP1646">
        <v>0</v>
      </c>
      <c r="CQ1646">
        <v>121.46695</v>
      </c>
      <c r="CR1646">
        <v>25.020959999999999</v>
      </c>
      <c r="CS1646" t="s">
        <v>13188</v>
      </c>
      <c r="CT1646" t="s">
        <v>13189</v>
      </c>
      <c r="CU1646" t="str">
        <f t="shared" si="137"/>
        <v>文化路</v>
      </c>
      <c r="CV1646" t="str">
        <f t="shared" si="138"/>
        <v>一段2</v>
      </c>
    </row>
    <row r="1647" spans="76:100" x14ac:dyDescent="0.25">
      <c r="BX1647" t="s">
        <v>7489</v>
      </c>
      <c r="BY1647" t="s">
        <v>117</v>
      </c>
      <c r="BZ1647" t="s">
        <v>7490</v>
      </c>
      <c r="CA1647" t="s">
        <v>7491</v>
      </c>
      <c r="CB1647">
        <v>25.021009450000001</v>
      </c>
      <c r="CC1647">
        <v>121.5567017</v>
      </c>
      <c r="CJ1647">
        <v>15846</v>
      </c>
      <c r="CK1647">
        <v>10163</v>
      </c>
      <c r="CL1647" t="s">
        <v>8561</v>
      </c>
      <c r="CM1647" t="s">
        <v>8562</v>
      </c>
      <c r="CN1647">
        <v>29</v>
      </c>
      <c r="CO1647">
        <v>-1</v>
      </c>
      <c r="CP1647">
        <v>0</v>
      </c>
      <c r="CQ1647">
        <v>121.46890999999999</v>
      </c>
      <c r="CR1647">
        <v>25.024190000000001</v>
      </c>
      <c r="CS1647" t="s">
        <v>13190</v>
      </c>
      <c r="CT1647" t="s">
        <v>13191</v>
      </c>
      <c r="CU1647" t="str">
        <f t="shared" si="137"/>
        <v>文化路</v>
      </c>
      <c r="CV1647" t="str">
        <f t="shared" si="138"/>
        <v>二段1</v>
      </c>
    </row>
    <row r="1648" spans="76:100" x14ac:dyDescent="0.25">
      <c r="BX1648" t="s">
        <v>7492</v>
      </c>
      <c r="BY1648" t="s">
        <v>117</v>
      </c>
      <c r="BZ1648" t="s">
        <v>4345</v>
      </c>
      <c r="CA1648" t="s">
        <v>7493</v>
      </c>
      <c r="CB1648">
        <v>25.024980549999999</v>
      </c>
      <c r="CC1648">
        <v>121.5634689</v>
      </c>
      <c r="CJ1648">
        <v>58443</v>
      </c>
      <c r="CK1648">
        <v>10753</v>
      </c>
      <c r="CL1648" t="s">
        <v>13167</v>
      </c>
      <c r="CM1648" t="s">
        <v>13168</v>
      </c>
      <c r="CN1648">
        <v>23</v>
      </c>
      <c r="CP1648">
        <v>0</v>
      </c>
      <c r="CQ1648">
        <v>121.5905525</v>
      </c>
      <c r="CR1648">
        <v>24.999814180000001</v>
      </c>
      <c r="CS1648" t="s">
        <v>13192</v>
      </c>
      <c r="CT1648" t="s">
        <v>13193</v>
      </c>
      <c r="CU1648" t="str">
        <f t="shared" si="137"/>
        <v>台北市</v>
      </c>
      <c r="CV1648" t="str">
        <f t="shared" si="138"/>
        <v>木柵路</v>
      </c>
    </row>
    <row r="1649" spans="76:100" x14ac:dyDescent="0.25">
      <c r="BX1649" t="s">
        <v>7494</v>
      </c>
      <c r="BY1649" t="s">
        <v>117</v>
      </c>
      <c r="BZ1649" t="s">
        <v>7457</v>
      </c>
      <c r="CA1649" t="s">
        <v>7495</v>
      </c>
      <c r="CB1649">
        <v>25.018613999999999</v>
      </c>
      <c r="CC1649">
        <v>121.572468</v>
      </c>
      <c r="CJ1649">
        <v>14911</v>
      </c>
      <c r="CK1649">
        <v>10173</v>
      </c>
      <c r="CL1649" t="s">
        <v>10914</v>
      </c>
      <c r="CM1649" t="s">
        <v>10915</v>
      </c>
      <c r="CN1649">
        <v>0</v>
      </c>
      <c r="CO1649">
        <v>0</v>
      </c>
      <c r="CP1649">
        <v>0</v>
      </c>
      <c r="CQ1649">
        <v>121.49080600000001</v>
      </c>
      <c r="CR1649">
        <v>24.990507999999998</v>
      </c>
      <c r="CS1649" t="s">
        <v>13194</v>
      </c>
      <c r="CT1649" t="s">
        <v>13195</v>
      </c>
      <c r="CU1649" t="str">
        <f t="shared" si="137"/>
        <v>中和區</v>
      </c>
      <c r="CV1649" t="str">
        <f t="shared" si="138"/>
        <v>錦和路</v>
      </c>
    </row>
    <row r="1650" spans="76:100" x14ac:dyDescent="0.25">
      <c r="BX1650" t="s">
        <v>7496</v>
      </c>
      <c r="BY1650" t="s">
        <v>117</v>
      </c>
      <c r="BZ1650" t="s">
        <v>7497</v>
      </c>
      <c r="CA1650" t="s">
        <v>7498</v>
      </c>
      <c r="CB1650">
        <v>25.045190810000001</v>
      </c>
      <c r="CC1650">
        <v>121.5770721</v>
      </c>
      <c r="CJ1650">
        <v>14912</v>
      </c>
      <c r="CK1650">
        <v>10173</v>
      </c>
      <c r="CL1650" t="s">
        <v>9088</v>
      </c>
      <c r="CM1650" t="s">
        <v>13196</v>
      </c>
      <c r="CN1650">
        <v>3</v>
      </c>
      <c r="CO1650">
        <v>0</v>
      </c>
      <c r="CP1650">
        <v>0</v>
      </c>
      <c r="CQ1650">
        <v>121.4903845</v>
      </c>
      <c r="CR1650">
        <v>24.996260660000001</v>
      </c>
      <c r="CS1650" t="s">
        <v>13197</v>
      </c>
      <c r="CT1650" t="s">
        <v>13198</v>
      </c>
      <c r="CU1650" t="str">
        <f t="shared" si="137"/>
        <v>連城路</v>
      </c>
      <c r="CV1650" t="str">
        <f t="shared" si="138"/>
        <v>289</v>
      </c>
    </row>
    <row r="1651" spans="76:100" x14ac:dyDescent="0.25">
      <c r="BX1651" t="s">
        <v>7499</v>
      </c>
      <c r="BY1651" t="s">
        <v>117</v>
      </c>
      <c r="BZ1651" t="s">
        <v>7423</v>
      </c>
      <c r="CA1651" t="s">
        <v>7500</v>
      </c>
      <c r="CB1651">
        <v>25.049329759999999</v>
      </c>
      <c r="CC1651">
        <v>121.5708695</v>
      </c>
      <c r="CJ1651">
        <v>14922</v>
      </c>
      <c r="CK1651">
        <v>10173</v>
      </c>
      <c r="CL1651" t="s">
        <v>10136</v>
      </c>
      <c r="CM1651" t="s">
        <v>10137</v>
      </c>
      <c r="CN1651">
        <v>16</v>
      </c>
      <c r="CO1651">
        <v>0</v>
      </c>
      <c r="CP1651">
        <v>0</v>
      </c>
      <c r="CQ1651">
        <v>121.5064924</v>
      </c>
      <c r="CR1651">
        <v>24.990147960000002</v>
      </c>
      <c r="CS1651" t="s">
        <v>13199</v>
      </c>
      <c r="CT1651" t="s">
        <v>13200</v>
      </c>
      <c r="CU1651" t="str">
        <f t="shared" si="137"/>
        <v>南山路</v>
      </c>
      <c r="CV1651" t="str">
        <f t="shared" si="138"/>
        <v>271</v>
      </c>
    </row>
    <row r="1652" spans="76:100" x14ac:dyDescent="0.25">
      <c r="BX1652" t="s">
        <v>7501</v>
      </c>
      <c r="BY1652" t="s">
        <v>117</v>
      </c>
      <c r="BZ1652" t="s">
        <v>7433</v>
      </c>
      <c r="CA1652" t="s">
        <v>7502</v>
      </c>
      <c r="CB1652">
        <v>25.039499280000001</v>
      </c>
      <c r="CC1652">
        <v>121.57852939999999</v>
      </c>
      <c r="CJ1652">
        <v>14923</v>
      </c>
      <c r="CK1652">
        <v>10173</v>
      </c>
      <c r="CL1652" t="s">
        <v>10947</v>
      </c>
      <c r="CM1652" t="s">
        <v>10948</v>
      </c>
      <c r="CN1652">
        <v>18</v>
      </c>
      <c r="CO1652">
        <v>0</v>
      </c>
      <c r="CP1652">
        <v>0</v>
      </c>
      <c r="CQ1652">
        <v>121.508692</v>
      </c>
      <c r="CR1652">
        <v>24.987269000000001</v>
      </c>
      <c r="CS1652" t="s">
        <v>13201</v>
      </c>
      <c r="CT1652" t="s">
        <v>13202</v>
      </c>
      <c r="CU1652" t="str">
        <f t="shared" si="137"/>
        <v>興南路</v>
      </c>
      <c r="CV1652" t="str">
        <f t="shared" si="138"/>
        <v>一段1</v>
      </c>
    </row>
    <row r="1653" spans="76:100" x14ac:dyDescent="0.25">
      <c r="BX1653" t="s">
        <v>7503</v>
      </c>
      <c r="BY1653" t="s">
        <v>117</v>
      </c>
      <c r="BZ1653" t="s">
        <v>7418</v>
      </c>
      <c r="CA1653" t="s">
        <v>7504</v>
      </c>
      <c r="CB1653">
        <v>25.034959789999998</v>
      </c>
      <c r="CC1653">
        <v>121.5801086</v>
      </c>
      <c r="CJ1653">
        <v>14924</v>
      </c>
      <c r="CK1653">
        <v>10173</v>
      </c>
      <c r="CL1653" t="s">
        <v>13203</v>
      </c>
      <c r="CM1653" t="s">
        <v>13204</v>
      </c>
      <c r="CN1653">
        <v>19</v>
      </c>
      <c r="CO1653">
        <v>0</v>
      </c>
      <c r="CP1653">
        <v>0</v>
      </c>
      <c r="CQ1653">
        <v>121.509748</v>
      </c>
      <c r="CR1653">
        <v>24.988657</v>
      </c>
      <c r="CS1653" t="s">
        <v>13205</v>
      </c>
      <c r="CT1653" t="s">
        <v>13206</v>
      </c>
      <c r="CU1653" t="str">
        <f t="shared" si="137"/>
        <v>興南路</v>
      </c>
      <c r="CV1653" t="str">
        <f t="shared" si="138"/>
        <v>一段(</v>
      </c>
    </row>
    <row r="1654" spans="76:100" x14ac:dyDescent="0.25">
      <c r="BX1654" t="s">
        <v>7505</v>
      </c>
      <c r="BY1654" t="s">
        <v>117</v>
      </c>
      <c r="BZ1654" t="s">
        <v>7506</v>
      </c>
      <c r="CA1654" t="s">
        <v>7507</v>
      </c>
      <c r="CB1654">
        <v>25.03923035</v>
      </c>
      <c r="CC1654">
        <v>121.5625687</v>
      </c>
      <c r="CJ1654">
        <v>14925</v>
      </c>
      <c r="CK1654">
        <v>10173</v>
      </c>
      <c r="CL1654" t="s">
        <v>13207</v>
      </c>
      <c r="CM1654" t="s">
        <v>13208</v>
      </c>
      <c r="CN1654">
        <v>20</v>
      </c>
      <c r="CO1654">
        <v>0</v>
      </c>
      <c r="CP1654">
        <v>0</v>
      </c>
      <c r="CQ1654">
        <v>121.510841</v>
      </c>
      <c r="CR1654">
        <v>24.990196999999998</v>
      </c>
      <c r="CS1654" t="s">
        <v>13209</v>
      </c>
      <c r="CT1654" t="s">
        <v>13210</v>
      </c>
      <c r="CU1654" t="str">
        <f t="shared" si="137"/>
        <v>興南路</v>
      </c>
      <c r="CV1654" t="str">
        <f t="shared" si="138"/>
        <v>一段3</v>
      </c>
    </row>
    <row r="1655" spans="76:100" x14ac:dyDescent="0.25">
      <c r="BX1655" t="s">
        <v>7508</v>
      </c>
      <c r="BY1655" t="s">
        <v>117</v>
      </c>
      <c r="BZ1655" t="s">
        <v>7466</v>
      </c>
      <c r="CA1655" t="s">
        <v>7509</v>
      </c>
      <c r="CB1655">
        <v>25.039180760000001</v>
      </c>
      <c r="CC1655">
        <v>121.5654373</v>
      </c>
      <c r="CJ1655">
        <v>14926</v>
      </c>
      <c r="CK1655">
        <v>10173</v>
      </c>
      <c r="CL1655" t="s">
        <v>13211</v>
      </c>
      <c r="CM1655" t="s">
        <v>13212</v>
      </c>
      <c r="CN1655">
        <v>21</v>
      </c>
      <c r="CO1655">
        <v>0</v>
      </c>
      <c r="CP1655">
        <v>0</v>
      </c>
      <c r="CQ1655">
        <v>121.51296499999999</v>
      </c>
      <c r="CR1655">
        <v>24.992332000000001</v>
      </c>
      <c r="CS1655" t="s">
        <v>13213</v>
      </c>
      <c r="CT1655" t="s">
        <v>13214</v>
      </c>
      <c r="CU1655" t="str">
        <f t="shared" si="137"/>
        <v>景平路</v>
      </c>
      <c r="CV1655" t="str">
        <f t="shared" si="138"/>
        <v>157</v>
      </c>
    </row>
    <row r="1656" spans="76:100" x14ac:dyDescent="0.25">
      <c r="BX1656" t="s">
        <v>7510</v>
      </c>
      <c r="BY1656" t="s">
        <v>117</v>
      </c>
      <c r="BZ1656" t="s">
        <v>7511</v>
      </c>
      <c r="CA1656" t="s">
        <v>7512</v>
      </c>
      <c r="CB1656">
        <v>25.03274918</v>
      </c>
      <c r="CC1656">
        <v>121.5677185</v>
      </c>
      <c r="CJ1656">
        <v>14933</v>
      </c>
      <c r="CK1656">
        <v>10173</v>
      </c>
      <c r="CL1656" t="s">
        <v>10704</v>
      </c>
      <c r="CM1656" t="s">
        <v>10705</v>
      </c>
      <c r="CN1656">
        <v>27</v>
      </c>
      <c r="CO1656">
        <v>0</v>
      </c>
      <c r="CP1656">
        <v>0</v>
      </c>
      <c r="CQ1656">
        <v>121.526627</v>
      </c>
      <c r="CR1656">
        <v>24.996255000000001</v>
      </c>
      <c r="CS1656" t="s">
        <v>13215</v>
      </c>
      <c r="CT1656" t="s">
        <v>13216</v>
      </c>
      <c r="CU1656" t="str">
        <f t="shared" si="137"/>
        <v>成功路</v>
      </c>
      <c r="CV1656" t="str">
        <f t="shared" si="138"/>
        <v>二段1</v>
      </c>
    </row>
    <row r="1657" spans="76:100" x14ac:dyDescent="0.25">
      <c r="BX1657" t="s">
        <v>7513</v>
      </c>
      <c r="BY1657" t="s">
        <v>117</v>
      </c>
      <c r="BZ1657" t="s">
        <v>7403</v>
      </c>
      <c r="CA1657" t="s">
        <v>7514</v>
      </c>
      <c r="CB1657">
        <v>25.029460910000001</v>
      </c>
      <c r="CC1657">
        <v>121.56842039999999</v>
      </c>
      <c r="CJ1657">
        <v>14938</v>
      </c>
      <c r="CK1657">
        <v>10173</v>
      </c>
      <c r="CL1657" t="s">
        <v>13217</v>
      </c>
      <c r="CM1657" t="s">
        <v>13218</v>
      </c>
      <c r="CN1657">
        <v>32</v>
      </c>
      <c r="CO1657">
        <v>0</v>
      </c>
      <c r="CP1657">
        <v>0</v>
      </c>
      <c r="CQ1657">
        <v>121.5188342</v>
      </c>
      <c r="CR1657">
        <v>25.005502369999999</v>
      </c>
      <c r="CS1657" t="s">
        <v>13219</v>
      </c>
      <c r="CT1657" t="s">
        <v>13220</v>
      </c>
      <c r="CU1657" t="str">
        <f t="shared" si="137"/>
        <v>永利路</v>
      </c>
      <c r="CV1657" t="str">
        <f t="shared" si="138"/>
        <v>39號</v>
      </c>
    </row>
    <row r="1658" spans="76:100" x14ac:dyDescent="0.25">
      <c r="BX1658" t="s">
        <v>7515</v>
      </c>
      <c r="BY1658" t="s">
        <v>117</v>
      </c>
      <c r="BZ1658" t="s">
        <v>7397</v>
      </c>
      <c r="CA1658" t="s">
        <v>7516</v>
      </c>
      <c r="CB1658">
        <v>25.030899049999999</v>
      </c>
      <c r="CC1658">
        <v>121.5683365</v>
      </c>
      <c r="CJ1658">
        <v>14944</v>
      </c>
      <c r="CK1658">
        <v>10173</v>
      </c>
      <c r="CL1658" t="s">
        <v>11212</v>
      </c>
      <c r="CM1658" t="s">
        <v>11213</v>
      </c>
      <c r="CN1658">
        <v>38</v>
      </c>
      <c r="CO1658">
        <v>0</v>
      </c>
      <c r="CP1658">
        <v>0</v>
      </c>
      <c r="CQ1658">
        <v>121.517667</v>
      </c>
      <c r="CR1658">
        <v>25.014315</v>
      </c>
      <c r="CS1658" t="s">
        <v>13221</v>
      </c>
      <c r="CT1658" t="s">
        <v>13222</v>
      </c>
      <c r="CU1658" t="str">
        <f t="shared" si="137"/>
        <v>竹林路</v>
      </c>
      <c r="CV1658" t="str">
        <f t="shared" si="138"/>
        <v>16號</v>
      </c>
    </row>
    <row r="1659" spans="76:100" x14ac:dyDescent="0.25">
      <c r="BX1659" t="s">
        <v>7517</v>
      </c>
      <c r="BY1659" t="s">
        <v>117</v>
      </c>
      <c r="BZ1659" t="s">
        <v>7403</v>
      </c>
      <c r="CA1659" t="s">
        <v>7518</v>
      </c>
      <c r="CB1659">
        <v>25.033380510000001</v>
      </c>
      <c r="CC1659">
        <v>121.57370760000001</v>
      </c>
      <c r="CJ1659">
        <v>34236</v>
      </c>
      <c r="CK1659">
        <v>10151</v>
      </c>
      <c r="CL1659" t="s">
        <v>8528</v>
      </c>
      <c r="CM1659" t="s">
        <v>8529</v>
      </c>
      <c r="CN1659">
        <v>97</v>
      </c>
      <c r="CO1659">
        <v>-1</v>
      </c>
      <c r="CP1659">
        <v>1</v>
      </c>
      <c r="CQ1659">
        <v>121.422099</v>
      </c>
      <c r="CR1659">
        <v>24.995449000000001</v>
      </c>
      <c r="CS1659" t="s">
        <v>13223</v>
      </c>
      <c r="CT1659" t="s">
        <v>13224</v>
      </c>
      <c r="CU1659" t="str">
        <f t="shared" si="137"/>
        <v>樹林區</v>
      </c>
      <c r="CV1659" t="str">
        <f t="shared" si="138"/>
        <v>保安二</v>
      </c>
    </row>
    <row r="1660" spans="76:100" x14ac:dyDescent="0.25">
      <c r="BX1660" t="s">
        <v>7519</v>
      </c>
      <c r="BY1660" t="s">
        <v>117</v>
      </c>
      <c r="BZ1660" t="s">
        <v>7428</v>
      </c>
      <c r="CA1660" t="s">
        <v>7520</v>
      </c>
      <c r="CB1660">
        <v>25.023359299999999</v>
      </c>
      <c r="CC1660">
        <v>121.56823730000001</v>
      </c>
      <c r="CJ1660">
        <v>14949</v>
      </c>
      <c r="CK1660">
        <v>10173</v>
      </c>
      <c r="CL1660" t="s">
        <v>13225</v>
      </c>
      <c r="CM1660" t="s">
        <v>7956</v>
      </c>
      <c r="CN1660">
        <v>43</v>
      </c>
      <c r="CO1660">
        <v>0</v>
      </c>
      <c r="CP1660">
        <v>0</v>
      </c>
      <c r="CQ1660">
        <v>121.517416</v>
      </c>
      <c r="CR1660">
        <v>25.030967</v>
      </c>
      <c r="CS1660" t="s">
        <v>13226</v>
      </c>
      <c r="CT1660" t="s">
        <v>13227</v>
      </c>
      <c r="CU1660" t="str">
        <f t="shared" si="137"/>
        <v>南昌路</v>
      </c>
      <c r="CV1660" t="str">
        <f t="shared" si="138"/>
        <v>一段6</v>
      </c>
    </row>
    <row r="1661" spans="76:100" x14ac:dyDescent="0.25">
      <c r="BX1661" t="s">
        <v>7521</v>
      </c>
      <c r="BY1661" t="s">
        <v>117</v>
      </c>
      <c r="BZ1661" t="s">
        <v>7522</v>
      </c>
      <c r="CA1661" t="s">
        <v>7523</v>
      </c>
      <c r="CB1661">
        <v>25.024219510000002</v>
      </c>
      <c r="CC1661">
        <v>121.5554504</v>
      </c>
      <c r="CJ1661">
        <v>14950</v>
      </c>
      <c r="CK1661">
        <v>10173</v>
      </c>
      <c r="CL1661" t="s">
        <v>7951</v>
      </c>
      <c r="CM1661" t="s">
        <v>7952</v>
      </c>
      <c r="CN1661">
        <v>44</v>
      </c>
      <c r="CO1661">
        <v>0</v>
      </c>
      <c r="CP1661">
        <v>0</v>
      </c>
      <c r="CQ1661">
        <v>121.51573260000001</v>
      </c>
      <c r="CR1661">
        <v>25.03339678</v>
      </c>
      <c r="CS1661" t="s">
        <v>13228</v>
      </c>
      <c r="CT1661" t="s">
        <v>13229</v>
      </c>
      <c r="CU1661" t="str">
        <f t="shared" si="137"/>
        <v>南昌路</v>
      </c>
      <c r="CV1661" t="str">
        <f t="shared" si="138"/>
        <v>一段1</v>
      </c>
    </row>
    <row r="1662" spans="76:100" x14ac:dyDescent="0.25">
      <c r="BX1662" t="s">
        <v>7524</v>
      </c>
      <c r="BY1662" t="s">
        <v>117</v>
      </c>
      <c r="BZ1662" t="s">
        <v>7490</v>
      </c>
      <c r="CA1662" t="s">
        <v>7525</v>
      </c>
      <c r="CB1662">
        <v>25.023189550000001</v>
      </c>
      <c r="CC1662">
        <v>121.55712130000001</v>
      </c>
      <c r="CJ1662">
        <v>15858</v>
      </c>
      <c r="CK1662">
        <v>10163</v>
      </c>
      <c r="CL1662" t="s">
        <v>8358</v>
      </c>
      <c r="CM1662" t="s">
        <v>8359</v>
      </c>
      <c r="CN1662">
        <v>35</v>
      </c>
      <c r="CO1662">
        <v>-1</v>
      </c>
      <c r="CP1662">
        <v>0</v>
      </c>
      <c r="CQ1662">
        <v>121.5000845</v>
      </c>
      <c r="CR1662">
        <v>25.03514822</v>
      </c>
      <c r="CS1662" t="s">
        <v>13230</v>
      </c>
      <c r="CT1662" t="s">
        <v>13231</v>
      </c>
      <c r="CU1662" t="str">
        <f t="shared" si="137"/>
        <v>和平西</v>
      </c>
      <c r="CV1662" t="str">
        <f t="shared" si="138"/>
        <v>路三段</v>
      </c>
    </row>
    <row r="1663" spans="76:100" x14ac:dyDescent="0.25">
      <c r="BX1663" t="s">
        <v>7526</v>
      </c>
      <c r="BY1663" t="s">
        <v>117</v>
      </c>
      <c r="BZ1663" t="s">
        <v>7527</v>
      </c>
      <c r="CA1663" t="s">
        <v>7528</v>
      </c>
      <c r="CB1663">
        <v>25.036640169999998</v>
      </c>
      <c r="CC1663">
        <v>121.5627518</v>
      </c>
      <c r="CJ1663">
        <v>15860</v>
      </c>
      <c r="CK1663">
        <v>10163</v>
      </c>
      <c r="CL1663" t="s">
        <v>8610</v>
      </c>
      <c r="CM1663" t="s">
        <v>8611</v>
      </c>
      <c r="CN1663">
        <v>36</v>
      </c>
      <c r="CP1663">
        <v>0</v>
      </c>
      <c r="CQ1663">
        <v>121.50429</v>
      </c>
      <c r="CR1663">
        <v>25.035830000000001</v>
      </c>
      <c r="CS1663" t="s">
        <v>13232</v>
      </c>
      <c r="CT1663" t="s">
        <v>13233</v>
      </c>
      <c r="CU1663" t="str">
        <f t="shared" si="137"/>
        <v>南寧路</v>
      </c>
      <c r="CV1663" t="str">
        <f t="shared" si="138"/>
        <v>46號</v>
      </c>
    </row>
    <row r="1664" spans="76:100" x14ac:dyDescent="0.25">
      <c r="BX1664" t="s">
        <v>7529</v>
      </c>
      <c r="BY1664" t="s">
        <v>117</v>
      </c>
      <c r="BZ1664" t="s">
        <v>7466</v>
      </c>
      <c r="CA1664" t="s">
        <v>7530</v>
      </c>
      <c r="CB1664">
        <v>25.040540700000001</v>
      </c>
      <c r="CC1664">
        <v>121.5679092</v>
      </c>
      <c r="CJ1664">
        <v>15862</v>
      </c>
      <c r="CK1664">
        <v>10163</v>
      </c>
      <c r="CL1664" t="s">
        <v>8606</v>
      </c>
      <c r="CM1664" t="s">
        <v>8607</v>
      </c>
      <c r="CN1664">
        <v>37</v>
      </c>
      <c r="CP1664">
        <v>0</v>
      </c>
      <c r="CQ1664">
        <v>121.5073666</v>
      </c>
      <c r="CR1664">
        <v>25.03821366</v>
      </c>
      <c r="CS1664" t="s">
        <v>13234</v>
      </c>
      <c r="CT1664" t="s">
        <v>13235</v>
      </c>
      <c r="CU1664" t="str">
        <f t="shared" si="137"/>
        <v>中華路</v>
      </c>
      <c r="CV1664" t="str">
        <f t="shared" si="138"/>
        <v>一段8</v>
      </c>
    </row>
    <row r="1665" spans="76:100" x14ac:dyDescent="0.25">
      <c r="BX1665" t="s">
        <v>7531</v>
      </c>
      <c r="BY1665" t="s">
        <v>117</v>
      </c>
      <c r="BZ1665" t="s">
        <v>7410</v>
      </c>
      <c r="CA1665" t="s">
        <v>7532</v>
      </c>
      <c r="CB1665">
        <v>25.048749919999999</v>
      </c>
      <c r="CC1665">
        <v>121.5775833</v>
      </c>
      <c r="CJ1665">
        <v>15878</v>
      </c>
      <c r="CK1665">
        <v>10163</v>
      </c>
      <c r="CL1665" t="s">
        <v>13236</v>
      </c>
      <c r="CM1665" t="s">
        <v>13237</v>
      </c>
      <c r="CN1665">
        <v>45</v>
      </c>
      <c r="CP1665">
        <v>1</v>
      </c>
      <c r="CQ1665">
        <v>121.50941</v>
      </c>
      <c r="CR1665">
        <v>25.039180000000002</v>
      </c>
      <c r="CS1665" t="s">
        <v>13238</v>
      </c>
      <c r="CT1665" t="s">
        <v>13239</v>
      </c>
      <c r="CU1665" t="str">
        <f t="shared" si="137"/>
        <v>貴陽街</v>
      </c>
      <c r="CV1665" t="str">
        <f t="shared" si="138"/>
        <v>一段2</v>
      </c>
    </row>
    <row r="1666" spans="76:100" x14ac:dyDescent="0.25">
      <c r="BX1666" t="s">
        <v>7533</v>
      </c>
      <c r="BY1666" t="s">
        <v>117</v>
      </c>
      <c r="BZ1666" t="s">
        <v>7441</v>
      </c>
      <c r="CA1666" t="s">
        <v>7534</v>
      </c>
      <c r="CB1666">
        <v>25.03473091</v>
      </c>
      <c r="CC1666">
        <v>121.5644684</v>
      </c>
      <c r="CJ1666">
        <v>15894</v>
      </c>
      <c r="CK1666">
        <v>10163</v>
      </c>
      <c r="CL1666" t="s">
        <v>8561</v>
      </c>
      <c r="CM1666" t="s">
        <v>8562</v>
      </c>
      <c r="CN1666">
        <v>54</v>
      </c>
      <c r="CO1666">
        <v>-1</v>
      </c>
      <c r="CP1666">
        <v>1</v>
      </c>
      <c r="CQ1666">
        <v>121.46897</v>
      </c>
      <c r="CR1666">
        <v>25.02486</v>
      </c>
      <c r="CS1666" t="s">
        <v>13240</v>
      </c>
      <c r="CT1666" t="s">
        <v>13241</v>
      </c>
      <c r="CU1666" t="str">
        <f t="shared" si="137"/>
        <v>文化路</v>
      </c>
      <c r="CV1666" t="str">
        <f t="shared" si="138"/>
        <v>二段3</v>
      </c>
    </row>
    <row r="1667" spans="76:100" x14ac:dyDescent="0.25">
      <c r="BX1667" t="s">
        <v>7535</v>
      </c>
      <c r="BY1667" t="s">
        <v>117</v>
      </c>
      <c r="BZ1667" t="s">
        <v>7441</v>
      </c>
      <c r="CA1667" t="s">
        <v>7536</v>
      </c>
      <c r="CB1667">
        <v>25.03347969</v>
      </c>
      <c r="CC1667">
        <v>121.56604</v>
      </c>
      <c r="CJ1667">
        <v>15902</v>
      </c>
      <c r="CK1667">
        <v>10163</v>
      </c>
      <c r="CL1667" t="s">
        <v>3786</v>
      </c>
      <c r="CM1667" t="s">
        <v>7847</v>
      </c>
      <c r="CN1667">
        <v>58</v>
      </c>
      <c r="CP1667">
        <v>1</v>
      </c>
      <c r="CQ1667">
        <v>121.46090100000001</v>
      </c>
      <c r="CR1667">
        <v>25.013791999999999</v>
      </c>
      <c r="CS1667" t="s">
        <v>13242</v>
      </c>
      <c r="CT1667" t="s">
        <v>13243</v>
      </c>
      <c r="CU1667" t="str">
        <f t="shared" ref="CU1667:CU1730" si="139">MID(CS1667,1,3)</f>
        <v>板橋區</v>
      </c>
      <c r="CV1667" t="str">
        <f t="shared" ref="CV1667:CV1730" si="140">MID(CS1667,4,3)</f>
        <v>文化路</v>
      </c>
    </row>
    <row r="1668" spans="76:100" x14ac:dyDescent="0.25">
      <c r="BX1668" t="s">
        <v>7537</v>
      </c>
      <c r="BY1668" t="s">
        <v>117</v>
      </c>
      <c r="BZ1668" t="s">
        <v>7454</v>
      </c>
      <c r="CA1668" t="s">
        <v>7538</v>
      </c>
      <c r="CB1668">
        <v>25.043409350000001</v>
      </c>
      <c r="CC1668">
        <v>121.5681</v>
      </c>
      <c r="CJ1668">
        <v>15914</v>
      </c>
      <c r="CK1668">
        <v>10163</v>
      </c>
      <c r="CL1668" t="s">
        <v>9290</v>
      </c>
      <c r="CM1668" t="s">
        <v>9291</v>
      </c>
      <c r="CN1668">
        <v>64</v>
      </c>
      <c r="CO1668">
        <v>-1</v>
      </c>
      <c r="CP1668">
        <v>1</v>
      </c>
      <c r="CQ1668">
        <v>121.4570296</v>
      </c>
      <c r="CR1668">
        <v>24.997365250000001</v>
      </c>
      <c r="CS1668" t="s">
        <v>13244</v>
      </c>
      <c r="CT1668" t="s">
        <v>13245</v>
      </c>
      <c r="CU1668" t="str">
        <f t="shared" si="139"/>
        <v>四川路</v>
      </c>
      <c r="CV1668" t="str">
        <f t="shared" si="140"/>
        <v>一段4</v>
      </c>
    </row>
    <row r="1669" spans="76:100" x14ac:dyDescent="0.25">
      <c r="BX1669" t="s">
        <v>7539</v>
      </c>
      <c r="BY1669" t="s">
        <v>117</v>
      </c>
      <c r="BZ1669" t="s">
        <v>7540</v>
      </c>
      <c r="CA1669" t="s">
        <v>7541</v>
      </c>
      <c r="CB1669">
        <v>25.032520290000001</v>
      </c>
      <c r="CC1669">
        <v>121.56140139999999</v>
      </c>
      <c r="CJ1669">
        <v>15922</v>
      </c>
      <c r="CK1669">
        <v>10163</v>
      </c>
      <c r="CL1669" t="s">
        <v>13182</v>
      </c>
      <c r="CM1669" t="s">
        <v>13183</v>
      </c>
      <c r="CN1669">
        <v>68</v>
      </c>
      <c r="CO1669">
        <v>-1</v>
      </c>
      <c r="CP1669">
        <v>1</v>
      </c>
      <c r="CQ1669">
        <v>121.44842149999999</v>
      </c>
      <c r="CR1669">
        <v>24.98807</v>
      </c>
      <c r="CS1669" t="s">
        <v>13246</v>
      </c>
      <c r="CT1669" t="s">
        <v>13247</v>
      </c>
      <c r="CU1669" t="str">
        <f t="shared" si="139"/>
        <v>新北市</v>
      </c>
      <c r="CV1669" t="str">
        <f t="shared" si="140"/>
        <v>土城區</v>
      </c>
    </row>
    <row r="1670" spans="76:100" x14ac:dyDescent="0.25">
      <c r="BX1670" t="s">
        <v>7542</v>
      </c>
      <c r="BY1670" t="s">
        <v>117</v>
      </c>
      <c r="BZ1670" t="s">
        <v>7543</v>
      </c>
      <c r="CA1670" t="s">
        <v>7544</v>
      </c>
      <c r="CB1670">
        <v>25.057929990000002</v>
      </c>
      <c r="CC1670">
        <v>121.615387</v>
      </c>
      <c r="CJ1670">
        <v>15924</v>
      </c>
      <c r="CK1670">
        <v>10163</v>
      </c>
      <c r="CL1670" t="s">
        <v>13248</v>
      </c>
      <c r="CM1670" t="s">
        <v>13249</v>
      </c>
      <c r="CN1670">
        <v>69</v>
      </c>
      <c r="CO1670">
        <v>-1</v>
      </c>
      <c r="CP1670">
        <v>1</v>
      </c>
      <c r="CQ1670">
        <v>121.4504345</v>
      </c>
      <c r="CR1670">
        <v>24.986865000000002</v>
      </c>
      <c r="CS1670" t="s">
        <v>13250</v>
      </c>
      <c r="CT1670" t="s">
        <v>13251</v>
      </c>
      <c r="CU1670" t="str">
        <f t="shared" si="139"/>
        <v>新北市</v>
      </c>
      <c r="CV1670" t="str">
        <f t="shared" si="140"/>
        <v>土城區</v>
      </c>
    </row>
    <row r="1671" spans="76:100" x14ac:dyDescent="0.25">
      <c r="BX1671" t="s">
        <v>7545</v>
      </c>
      <c r="BY1671" t="s">
        <v>117</v>
      </c>
      <c r="BZ1671" t="s">
        <v>7546</v>
      </c>
      <c r="CA1671" t="s">
        <v>7547</v>
      </c>
      <c r="CB1671">
        <v>25.051219939999999</v>
      </c>
      <c r="CC1671">
        <v>121.61547090000001</v>
      </c>
      <c r="CJ1671">
        <v>15926</v>
      </c>
      <c r="CK1671">
        <v>10163</v>
      </c>
      <c r="CL1671" t="s">
        <v>13178</v>
      </c>
      <c r="CM1671" t="s">
        <v>13179</v>
      </c>
      <c r="CN1671">
        <v>70</v>
      </c>
      <c r="CO1671">
        <v>-1</v>
      </c>
      <c r="CP1671">
        <v>1</v>
      </c>
      <c r="CQ1671">
        <v>121.451898</v>
      </c>
      <c r="CR1671">
        <v>24.98593</v>
      </c>
      <c r="CS1671" t="s">
        <v>13252</v>
      </c>
      <c r="CT1671" t="s">
        <v>13253</v>
      </c>
      <c r="CU1671" t="str">
        <f t="shared" si="139"/>
        <v>新北市</v>
      </c>
      <c r="CV1671" t="str">
        <f t="shared" si="140"/>
        <v>土城區</v>
      </c>
    </row>
    <row r="1672" spans="76:100" x14ac:dyDescent="0.25">
      <c r="BX1672" t="s">
        <v>7548</v>
      </c>
      <c r="BY1672" t="s">
        <v>117</v>
      </c>
      <c r="BZ1672" t="s">
        <v>7549</v>
      </c>
      <c r="CA1672" t="s">
        <v>7550</v>
      </c>
      <c r="CB1672">
        <v>25.046890260000001</v>
      </c>
      <c r="CC1672">
        <v>121.6130524</v>
      </c>
      <c r="CJ1672">
        <v>15928</v>
      </c>
      <c r="CK1672">
        <v>10163</v>
      </c>
      <c r="CL1672" t="s">
        <v>13174</v>
      </c>
      <c r="CM1672" t="s">
        <v>13175</v>
      </c>
      <c r="CN1672">
        <v>71</v>
      </c>
      <c r="CO1672">
        <v>-1</v>
      </c>
      <c r="CP1672">
        <v>1</v>
      </c>
      <c r="CQ1672">
        <v>121.45450700000001</v>
      </c>
      <c r="CR1672">
        <v>24.986743000000001</v>
      </c>
      <c r="CS1672" t="s">
        <v>13254</v>
      </c>
      <c r="CT1672" t="s">
        <v>13255</v>
      </c>
      <c r="CU1672" t="str">
        <f t="shared" si="139"/>
        <v>學府路</v>
      </c>
      <c r="CV1672" t="str">
        <f t="shared" si="140"/>
        <v>一段(</v>
      </c>
    </row>
    <row r="1673" spans="76:100" x14ac:dyDescent="0.25">
      <c r="BX1673" t="s">
        <v>4210</v>
      </c>
      <c r="BY1673" t="s">
        <v>117</v>
      </c>
      <c r="BZ1673" t="s">
        <v>7549</v>
      </c>
      <c r="CA1673" t="s">
        <v>7551</v>
      </c>
      <c r="CB1673">
        <v>25.0442009</v>
      </c>
      <c r="CC1673">
        <v>121.6148529</v>
      </c>
      <c r="CJ1673">
        <v>15932</v>
      </c>
      <c r="CK1673">
        <v>10163</v>
      </c>
      <c r="CL1673" t="s">
        <v>13256</v>
      </c>
      <c r="CM1673" t="s">
        <v>13257</v>
      </c>
      <c r="CN1673">
        <v>73</v>
      </c>
      <c r="CO1673">
        <v>-1</v>
      </c>
      <c r="CP1673">
        <v>1</v>
      </c>
      <c r="CQ1673">
        <v>121.4597495</v>
      </c>
      <c r="CR1673">
        <v>24.988026139999999</v>
      </c>
      <c r="CS1673" t="s">
        <v>13258</v>
      </c>
      <c r="CT1673" t="s">
        <v>13259</v>
      </c>
      <c r="CU1673" t="str">
        <f t="shared" si="139"/>
        <v>青雲路</v>
      </c>
      <c r="CV1673" t="str">
        <f t="shared" si="140"/>
        <v>50號</v>
      </c>
    </row>
    <row r="1674" spans="76:100" x14ac:dyDescent="0.25">
      <c r="BX1674" t="s">
        <v>7552</v>
      </c>
      <c r="BY1674" t="s">
        <v>117</v>
      </c>
      <c r="BZ1674" t="s">
        <v>7549</v>
      </c>
      <c r="CA1674" t="s">
        <v>7553</v>
      </c>
      <c r="CB1674">
        <v>25.04726028</v>
      </c>
      <c r="CC1674">
        <v>121.61650849999999</v>
      </c>
      <c r="CJ1674">
        <v>15934</v>
      </c>
      <c r="CK1674">
        <v>10163</v>
      </c>
      <c r="CL1674" t="s">
        <v>13260</v>
      </c>
      <c r="CM1674" t="s">
        <v>13261</v>
      </c>
      <c r="CN1674">
        <v>74</v>
      </c>
      <c r="CP1674">
        <v>1</v>
      </c>
      <c r="CQ1674">
        <v>121.4588498</v>
      </c>
      <c r="CR1674">
        <v>24.984934859999999</v>
      </c>
      <c r="CS1674" t="s">
        <v>13262</v>
      </c>
      <c r="CT1674" t="s">
        <v>13263</v>
      </c>
      <c r="CU1674" t="str">
        <f t="shared" si="139"/>
        <v>青雲路</v>
      </c>
      <c r="CV1674" t="str">
        <f t="shared" si="140"/>
        <v>137</v>
      </c>
    </row>
    <row r="1675" spans="76:100" x14ac:dyDescent="0.25">
      <c r="BX1675" t="s">
        <v>7554</v>
      </c>
      <c r="BY1675" t="s">
        <v>117</v>
      </c>
      <c r="BZ1675" t="s">
        <v>7549</v>
      </c>
      <c r="CA1675" t="s">
        <v>7555</v>
      </c>
      <c r="CB1675">
        <v>25.048629760000001</v>
      </c>
      <c r="CC1675">
        <v>121.6156921</v>
      </c>
      <c r="CJ1675">
        <v>195846</v>
      </c>
      <c r="CK1675">
        <v>16288</v>
      </c>
      <c r="CL1675" t="s">
        <v>13264</v>
      </c>
      <c r="CM1675" t="s">
        <v>13265</v>
      </c>
      <c r="CN1675">
        <v>2</v>
      </c>
      <c r="CO1675">
        <v>0</v>
      </c>
      <c r="CP1675">
        <v>0</v>
      </c>
      <c r="CQ1675">
        <v>121.4512608</v>
      </c>
      <c r="CR1675">
        <v>25.170978000000002</v>
      </c>
      <c r="CS1675" t="s">
        <v>13266</v>
      </c>
      <c r="CT1675" t="s">
        <v>13267</v>
      </c>
      <c r="CU1675" t="str">
        <f t="shared" si="139"/>
        <v>鄧公路</v>
      </c>
      <c r="CV1675" t="str">
        <f t="shared" si="140"/>
        <v>33巷</v>
      </c>
    </row>
    <row r="1676" spans="76:100" x14ac:dyDescent="0.25">
      <c r="BX1676" t="s">
        <v>7556</v>
      </c>
      <c r="BY1676" t="s">
        <v>117</v>
      </c>
      <c r="BZ1676" t="s">
        <v>7557</v>
      </c>
      <c r="CA1676" t="s">
        <v>7558</v>
      </c>
      <c r="CB1676">
        <v>25.049289699999999</v>
      </c>
      <c r="CC1676">
        <v>121.5817337</v>
      </c>
      <c r="CJ1676">
        <v>197785</v>
      </c>
      <c r="CK1676">
        <v>16607</v>
      </c>
      <c r="CL1676" t="s">
        <v>13268</v>
      </c>
      <c r="CM1676" t="s">
        <v>13269</v>
      </c>
      <c r="CN1676">
        <v>37</v>
      </c>
      <c r="CO1676">
        <v>0</v>
      </c>
      <c r="CP1676">
        <v>0</v>
      </c>
      <c r="CQ1676">
        <v>121.448066</v>
      </c>
      <c r="CR1676">
        <v>24.998234</v>
      </c>
      <c r="CS1676" t="s">
        <v>13270</v>
      </c>
      <c r="CT1676" t="s">
        <v>13271</v>
      </c>
      <c r="CU1676" t="str">
        <f t="shared" si="139"/>
        <v>新北市</v>
      </c>
      <c r="CV1676" t="str">
        <f t="shared" si="140"/>
        <v>板橋區</v>
      </c>
    </row>
    <row r="1677" spans="76:100" x14ac:dyDescent="0.25">
      <c r="BX1677" t="s">
        <v>7559</v>
      </c>
      <c r="BY1677" t="s">
        <v>117</v>
      </c>
      <c r="BZ1677" t="s">
        <v>7560</v>
      </c>
      <c r="CA1677" t="s">
        <v>7561</v>
      </c>
      <c r="CB1677">
        <v>25.042549130000001</v>
      </c>
      <c r="CC1677">
        <v>121.5855026</v>
      </c>
      <c r="CJ1677">
        <v>196098</v>
      </c>
      <c r="CK1677">
        <v>17914</v>
      </c>
      <c r="CL1677" t="s">
        <v>13272</v>
      </c>
      <c r="CM1677" t="s">
        <v>13273</v>
      </c>
      <c r="CN1677">
        <v>41</v>
      </c>
      <c r="CO1677">
        <v>0</v>
      </c>
      <c r="CP1677">
        <v>1</v>
      </c>
      <c r="CQ1677">
        <v>121.509698</v>
      </c>
      <c r="CR1677">
        <v>24.988918999999999</v>
      </c>
      <c r="CS1677" t="s">
        <v>13274</v>
      </c>
      <c r="CT1677" t="s">
        <v>13275</v>
      </c>
      <c r="CU1677" t="str">
        <f t="shared" si="139"/>
        <v>興南路</v>
      </c>
      <c r="CV1677" t="str">
        <f t="shared" si="140"/>
        <v>一段9</v>
      </c>
    </row>
    <row r="1678" spans="76:100" x14ac:dyDescent="0.25">
      <c r="BX1678" t="s">
        <v>7562</v>
      </c>
      <c r="BY1678" t="s">
        <v>117</v>
      </c>
      <c r="BZ1678" t="s">
        <v>7557</v>
      </c>
      <c r="CA1678" t="s">
        <v>7563</v>
      </c>
      <c r="CB1678">
        <v>25.050187999999999</v>
      </c>
      <c r="CC1678">
        <v>121.58415599999999</v>
      </c>
      <c r="CJ1678">
        <v>14810</v>
      </c>
      <c r="CK1678">
        <v>10329</v>
      </c>
      <c r="CL1678" t="s">
        <v>11190</v>
      </c>
      <c r="CM1678" t="s">
        <v>11191</v>
      </c>
      <c r="CN1678">
        <v>0</v>
      </c>
      <c r="CP1678">
        <v>0</v>
      </c>
      <c r="CQ1678">
        <v>121.47569780000001</v>
      </c>
      <c r="CR1678">
        <v>24.943390999999998</v>
      </c>
      <c r="CS1678" t="s">
        <v>13276</v>
      </c>
      <c r="CT1678" t="s">
        <v>13277</v>
      </c>
      <c r="CU1678" t="str">
        <f t="shared" si="139"/>
        <v>安康路</v>
      </c>
      <c r="CV1678" t="str">
        <f t="shared" si="140"/>
        <v>三段5</v>
      </c>
    </row>
    <row r="1679" spans="76:100" x14ac:dyDescent="0.25">
      <c r="BX1679" t="s">
        <v>7564</v>
      </c>
      <c r="BY1679" t="s">
        <v>117</v>
      </c>
      <c r="BZ1679" t="s">
        <v>7565</v>
      </c>
      <c r="CA1679" t="s">
        <v>7566</v>
      </c>
      <c r="CB1679">
        <v>25.046260830000001</v>
      </c>
      <c r="CC1679">
        <v>121.58291629999999</v>
      </c>
      <c r="CJ1679">
        <v>154264</v>
      </c>
      <c r="CK1679">
        <v>16731</v>
      </c>
      <c r="CL1679" t="s">
        <v>13278</v>
      </c>
      <c r="CM1679" t="s">
        <v>13279</v>
      </c>
      <c r="CN1679">
        <v>35</v>
      </c>
      <c r="CP1679">
        <v>0</v>
      </c>
      <c r="CQ1679">
        <v>121.61282</v>
      </c>
      <c r="CR1679">
        <v>25.059139999999999</v>
      </c>
      <c r="CS1679" t="s">
        <v>13280</v>
      </c>
      <c r="CT1679" t="s">
        <v>13281</v>
      </c>
      <c r="CU1679" t="str">
        <f t="shared" si="139"/>
        <v>臺北市</v>
      </c>
      <c r="CV1679" t="str">
        <f t="shared" si="140"/>
        <v>南港區</v>
      </c>
    </row>
    <row r="1680" spans="76:100" x14ac:dyDescent="0.25">
      <c r="BX1680" t="s">
        <v>7567</v>
      </c>
      <c r="BY1680" t="s">
        <v>117</v>
      </c>
      <c r="BZ1680" t="s">
        <v>7565</v>
      </c>
      <c r="CA1680" t="s">
        <v>7568</v>
      </c>
      <c r="CB1680">
        <v>25.05083084</v>
      </c>
      <c r="CC1680">
        <v>121.59378820000001</v>
      </c>
      <c r="CJ1680">
        <v>154265</v>
      </c>
      <c r="CK1680">
        <v>16731</v>
      </c>
      <c r="CL1680" t="s">
        <v>7543</v>
      </c>
      <c r="CM1680" t="s">
        <v>13282</v>
      </c>
      <c r="CN1680">
        <v>36</v>
      </c>
      <c r="CP1680">
        <v>0</v>
      </c>
      <c r="CQ1680">
        <v>121.6103621</v>
      </c>
      <c r="CR1680">
        <v>25.059498399999999</v>
      </c>
      <c r="CS1680" t="s">
        <v>13283</v>
      </c>
      <c r="CT1680" t="s">
        <v>13284</v>
      </c>
      <c r="CU1680" t="str">
        <f t="shared" si="139"/>
        <v>台北市</v>
      </c>
      <c r="CV1680" t="str">
        <f t="shared" si="140"/>
        <v>南港區</v>
      </c>
    </row>
    <row r="1681" spans="76:100" x14ac:dyDescent="0.25">
      <c r="BX1681" t="s">
        <v>7569</v>
      </c>
      <c r="BY1681" t="s">
        <v>117</v>
      </c>
      <c r="BZ1681" t="s">
        <v>7565</v>
      </c>
      <c r="CA1681" t="s">
        <v>7570</v>
      </c>
      <c r="CB1681">
        <v>25.045099260000001</v>
      </c>
      <c r="CC1681">
        <v>121.5811386</v>
      </c>
      <c r="CJ1681">
        <v>154266</v>
      </c>
      <c r="CK1681">
        <v>16731</v>
      </c>
      <c r="CL1681" t="s">
        <v>13285</v>
      </c>
      <c r="CM1681" t="s">
        <v>13286</v>
      </c>
      <c r="CN1681">
        <v>37</v>
      </c>
      <c r="CP1681">
        <v>0</v>
      </c>
      <c r="CQ1681">
        <v>121.6093127</v>
      </c>
      <c r="CR1681">
        <v>25.05902412</v>
      </c>
      <c r="CS1681" t="s">
        <v>13287</v>
      </c>
      <c r="CT1681" t="s">
        <v>13288</v>
      </c>
      <c r="CU1681" t="str">
        <f t="shared" si="139"/>
        <v>重陽路</v>
      </c>
      <c r="CV1681" t="str">
        <f t="shared" si="140"/>
        <v>421</v>
      </c>
    </row>
    <row r="1682" spans="76:100" x14ac:dyDescent="0.25">
      <c r="BX1682" t="s">
        <v>7571</v>
      </c>
      <c r="BY1682" t="s">
        <v>117</v>
      </c>
      <c r="BZ1682" t="s">
        <v>7565</v>
      </c>
      <c r="CA1682" t="s">
        <v>7572</v>
      </c>
      <c r="CB1682">
        <v>25.048500059999999</v>
      </c>
      <c r="CC1682">
        <v>121.58188629999999</v>
      </c>
      <c r="CJ1682">
        <v>154262</v>
      </c>
      <c r="CK1682">
        <v>16731</v>
      </c>
      <c r="CL1682" t="s">
        <v>13289</v>
      </c>
      <c r="CM1682" t="s">
        <v>13290</v>
      </c>
      <c r="CN1682">
        <v>34</v>
      </c>
      <c r="CP1682">
        <v>0</v>
      </c>
      <c r="CQ1682">
        <v>121.6141291</v>
      </c>
      <c r="CR1682">
        <v>25.056417110000002</v>
      </c>
      <c r="CS1682" t="s">
        <v>13291</v>
      </c>
      <c r="CT1682" t="s">
        <v>13292</v>
      </c>
      <c r="CU1682" t="str">
        <f t="shared" si="139"/>
        <v>三重路</v>
      </c>
      <c r="CV1682" t="str">
        <f t="shared" si="140"/>
        <v>19-</v>
      </c>
    </row>
    <row r="1683" spans="76:100" x14ac:dyDescent="0.25">
      <c r="BX1683" t="s">
        <v>7573</v>
      </c>
      <c r="BY1683" t="s">
        <v>117</v>
      </c>
      <c r="BZ1683" t="s">
        <v>7574</v>
      </c>
      <c r="CA1683" t="s">
        <v>7575</v>
      </c>
      <c r="CB1683">
        <v>25.03793907</v>
      </c>
      <c r="CC1683">
        <v>121.58853910000001</v>
      </c>
      <c r="CJ1683">
        <v>197549</v>
      </c>
      <c r="CK1683">
        <v>16466</v>
      </c>
      <c r="CL1683" t="s">
        <v>13293</v>
      </c>
      <c r="CM1683" t="s">
        <v>13294</v>
      </c>
      <c r="CN1683">
        <v>22</v>
      </c>
      <c r="CO1683">
        <v>0</v>
      </c>
      <c r="CP1683">
        <v>0</v>
      </c>
      <c r="CQ1683">
        <v>121.528674</v>
      </c>
      <c r="CR1683">
        <v>25.002465999999998</v>
      </c>
      <c r="CS1683" t="s">
        <v>13295</v>
      </c>
      <c r="CT1683" t="s">
        <v>13296</v>
      </c>
      <c r="CU1683" t="str">
        <f t="shared" si="139"/>
        <v>新北市</v>
      </c>
      <c r="CV1683" t="str">
        <f t="shared" si="140"/>
        <v>永和區</v>
      </c>
    </row>
    <row r="1684" spans="76:100" x14ac:dyDescent="0.25">
      <c r="BX1684" t="s">
        <v>7576</v>
      </c>
      <c r="BY1684" t="s">
        <v>117</v>
      </c>
      <c r="BZ1684" t="s">
        <v>7549</v>
      </c>
      <c r="CA1684" t="s">
        <v>7577</v>
      </c>
      <c r="CB1684">
        <v>25.046020510000002</v>
      </c>
      <c r="CC1684">
        <v>121.6160507</v>
      </c>
      <c r="CJ1684">
        <v>197550</v>
      </c>
      <c r="CK1684">
        <v>16466</v>
      </c>
      <c r="CL1684" t="s">
        <v>13297</v>
      </c>
      <c r="CM1684" t="s">
        <v>13298</v>
      </c>
      <c r="CN1684">
        <v>23</v>
      </c>
      <c r="CO1684">
        <v>0</v>
      </c>
      <c r="CP1684">
        <v>0</v>
      </c>
      <c r="CQ1684">
        <v>121.528187</v>
      </c>
      <c r="CR1684">
        <v>25.000444000000002</v>
      </c>
      <c r="CT1684" t="s">
        <v>13299</v>
      </c>
      <c r="CU1684" t="str">
        <f t="shared" si="139"/>
        <v/>
      </c>
      <c r="CV1684" t="str">
        <f t="shared" si="140"/>
        <v/>
      </c>
    </row>
    <row r="1685" spans="76:100" x14ac:dyDescent="0.25">
      <c r="BX1685" t="s">
        <v>7578</v>
      </c>
      <c r="BY1685" t="s">
        <v>117</v>
      </c>
      <c r="BZ1685" t="s">
        <v>7579</v>
      </c>
      <c r="CA1685" t="s">
        <v>7580</v>
      </c>
      <c r="CB1685">
        <v>25.04871941</v>
      </c>
      <c r="CC1685">
        <v>121.59420009999999</v>
      </c>
      <c r="CJ1685">
        <v>197551</v>
      </c>
      <c r="CK1685">
        <v>16466</v>
      </c>
      <c r="CL1685" t="s">
        <v>13300</v>
      </c>
      <c r="CM1685" t="s">
        <v>13301</v>
      </c>
      <c r="CN1685">
        <v>24</v>
      </c>
      <c r="CO1685">
        <v>0</v>
      </c>
      <c r="CP1685">
        <v>0</v>
      </c>
      <c r="CQ1685">
        <v>121.52689700000001</v>
      </c>
      <c r="CR1685">
        <v>25.001577999999999</v>
      </c>
      <c r="CS1685" t="s">
        <v>13302</v>
      </c>
      <c r="CT1685" t="s">
        <v>13303</v>
      </c>
      <c r="CU1685" t="str">
        <f t="shared" si="139"/>
        <v>永和區</v>
      </c>
      <c r="CV1685" t="str">
        <f t="shared" si="140"/>
        <v>成功路</v>
      </c>
    </row>
    <row r="1686" spans="76:100" x14ac:dyDescent="0.25">
      <c r="BX1686" t="s">
        <v>7581</v>
      </c>
      <c r="BY1686" t="s">
        <v>117</v>
      </c>
      <c r="BZ1686" t="s">
        <v>5314</v>
      </c>
      <c r="CA1686" t="s">
        <v>7582</v>
      </c>
      <c r="CB1686">
        <v>25.045230870000001</v>
      </c>
      <c r="CC1686">
        <v>121.59330749999999</v>
      </c>
      <c r="CJ1686">
        <v>197552</v>
      </c>
      <c r="CK1686">
        <v>16466</v>
      </c>
      <c r="CL1686" t="s">
        <v>13304</v>
      </c>
      <c r="CM1686" t="s">
        <v>13305</v>
      </c>
      <c r="CN1686">
        <v>25</v>
      </c>
      <c r="CO1686">
        <v>0</v>
      </c>
      <c r="CP1686">
        <v>0</v>
      </c>
      <c r="CQ1686">
        <v>121.526445</v>
      </c>
      <c r="CR1686">
        <v>25.002835999999999</v>
      </c>
      <c r="CS1686" t="s">
        <v>13306</v>
      </c>
      <c r="CT1686" t="s">
        <v>13307</v>
      </c>
      <c r="CU1686" t="str">
        <f t="shared" si="139"/>
        <v>永和區</v>
      </c>
      <c r="CV1686" t="str">
        <f t="shared" si="140"/>
        <v>成功路</v>
      </c>
    </row>
    <row r="1687" spans="76:100" x14ac:dyDescent="0.25">
      <c r="BX1687" t="s">
        <v>5759</v>
      </c>
      <c r="BY1687" t="s">
        <v>117</v>
      </c>
      <c r="BZ1687" t="s">
        <v>7583</v>
      </c>
      <c r="CA1687" t="s">
        <v>7584</v>
      </c>
      <c r="CB1687">
        <v>25.054800029999999</v>
      </c>
      <c r="CC1687">
        <v>121.60363769999999</v>
      </c>
      <c r="CJ1687">
        <v>197553</v>
      </c>
      <c r="CK1687">
        <v>16466</v>
      </c>
      <c r="CL1687" t="s">
        <v>13308</v>
      </c>
      <c r="CM1687" t="s">
        <v>13309</v>
      </c>
      <c r="CN1687">
        <v>26</v>
      </c>
      <c r="CO1687">
        <v>0</v>
      </c>
      <c r="CP1687">
        <v>0</v>
      </c>
      <c r="CQ1687">
        <v>121.525718</v>
      </c>
      <c r="CR1687">
        <v>25.003855000000001</v>
      </c>
      <c r="CS1687" t="s">
        <v>13310</v>
      </c>
      <c r="CT1687" t="s">
        <v>13311</v>
      </c>
      <c r="CU1687" t="str">
        <f t="shared" si="139"/>
        <v>永和區</v>
      </c>
      <c r="CV1687" t="str">
        <f t="shared" si="140"/>
        <v>永亨路</v>
      </c>
    </row>
    <row r="1688" spans="76:100" x14ac:dyDescent="0.25">
      <c r="BX1688" t="s">
        <v>7585</v>
      </c>
      <c r="BY1688" t="s">
        <v>117</v>
      </c>
      <c r="BZ1688" t="s">
        <v>7586</v>
      </c>
      <c r="CA1688" t="s">
        <v>7587</v>
      </c>
      <c r="CB1688">
        <v>25.057439800000001</v>
      </c>
      <c r="CC1688">
        <v>121.6037369</v>
      </c>
      <c r="CJ1688">
        <v>199732</v>
      </c>
      <c r="CK1688">
        <v>17994</v>
      </c>
      <c r="CL1688" t="s">
        <v>13312</v>
      </c>
      <c r="CM1688" t="s">
        <v>13313</v>
      </c>
      <c r="CN1688">
        <v>0</v>
      </c>
      <c r="CP1688">
        <v>0</v>
      </c>
      <c r="CQ1688">
        <v>121.68779960000001</v>
      </c>
      <c r="CR1688">
        <v>25.176013999999999</v>
      </c>
      <c r="CS1688" t="s">
        <v>13314</v>
      </c>
      <c r="CT1688" t="s">
        <v>13315</v>
      </c>
      <c r="CU1688" t="str">
        <f t="shared" si="139"/>
        <v>新北市</v>
      </c>
      <c r="CV1688" t="str">
        <f t="shared" si="140"/>
        <v>萬里區</v>
      </c>
    </row>
    <row r="1689" spans="76:100" x14ac:dyDescent="0.25">
      <c r="BX1689" t="s">
        <v>7588</v>
      </c>
      <c r="BY1689" t="s">
        <v>117</v>
      </c>
      <c r="BZ1689" t="s">
        <v>7589</v>
      </c>
      <c r="CA1689" t="s">
        <v>7590</v>
      </c>
      <c r="CB1689">
        <v>25.054679870000001</v>
      </c>
      <c r="CC1689">
        <v>121.61769099999999</v>
      </c>
      <c r="CJ1689">
        <v>199733</v>
      </c>
      <c r="CK1689">
        <v>17994</v>
      </c>
      <c r="CL1689" t="s">
        <v>12326</v>
      </c>
      <c r="CM1689" t="s">
        <v>13316</v>
      </c>
      <c r="CN1689">
        <v>2</v>
      </c>
      <c r="CO1689">
        <v>-1</v>
      </c>
      <c r="CP1689">
        <v>0</v>
      </c>
      <c r="CQ1689">
        <v>121.709935</v>
      </c>
      <c r="CR1689">
        <v>25.141611999999999</v>
      </c>
      <c r="CS1689" t="s">
        <v>13317</v>
      </c>
      <c r="CT1689" t="s">
        <v>13318</v>
      </c>
      <c r="CU1689" t="str">
        <f t="shared" si="139"/>
        <v>基金一</v>
      </c>
      <c r="CV1689" t="str">
        <f t="shared" si="140"/>
        <v>路20</v>
      </c>
    </row>
    <row r="1690" spans="76:100" x14ac:dyDescent="0.25">
      <c r="BX1690" t="s">
        <v>7591</v>
      </c>
      <c r="BY1690" t="s">
        <v>117</v>
      </c>
      <c r="BZ1690" t="s">
        <v>5314</v>
      </c>
      <c r="CA1690" t="s">
        <v>7592</v>
      </c>
      <c r="CB1690">
        <v>25.043069840000001</v>
      </c>
      <c r="CC1690">
        <v>121.59191130000001</v>
      </c>
      <c r="CJ1690">
        <v>199734</v>
      </c>
      <c r="CK1690">
        <v>17994</v>
      </c>
      <c r="CL1690" t="s">
        <v>13319</v>
      </c>
      <c r="CM1690" t="s">
        <v>13320</v>
      </c>
      <c r="CN1690">
        <v>5</v>
      </c>
      <c r="CP1690">
        <v>0</v>
      </c>
      <c r="CQ1690">
        <v>121.7194483</v>
      </c>
      <c r="CR1690">
        <v>25.127876000000001</v>
      </c>
      <c r="CS1690" t="s">
        <v>13321</v>
      </c>
      <c r="CT1690" t="s">
        <v>13322</v>
      </c>
      <c r="CU1690" t="str">
        <f t="shared" si="139"/>
        <v>麥金路</v>
      </c>
      <c r="CV1690" t="str">
        <f t="shared" si="140"/>
        <v>479</v>
      </c>
    </row>
    <row r="1691" spans="76:100" x14ac:dyDescent="0.25">
      <c r="BX1691" t="s">
        <v>7593</v>
      </c>
      <c r="BY1691" t="s">
        <v>117</v>
      </c>
      <c r="BZ1691" t="s">
        <v>4466</v>
      </c>
      <c r="CA1691" t="s">
        <v>7594</v>
      </c>
      <c r="CB1691">
        <v>25.054019929999999</v>
      </c>
      <c r="CC1691">
        <v>121.6069031</v>
      </c>
      <c r="CJ1691">
        <v>199735</v>
      </c>
      <c r="CK1691">
        <v>17994</v>
      </c>
      <c r="CL1691" t="s">
        <v>13323</v>
      </c>
      <c r="CM1691" t="s">
        <v>13324</v>
      </c>
      <c r="CN1691">
        <v>6</v>
      </c>
      <c r="CP1691">
        <v>0</v>
      </c>
      <c r="CQ1691">
        <v>121.7195321</v>
      </c>
      <c r="CR1691">
        <v>25.125063999999998</v>
      </c>
      <c r="CS1691" t="s">
        <v>13325</v>
      </c>
      <c r="CT1691" t="s">
        <v>13326</v>
      </c>
      <c r="CU1691" t="str">
        <f t="shared" si="139"/>
        <v>麥金路</v>
      </c>
      <c r="CV1691" t="str">
        <f t="shared" si="140"/>
        <v>433</v>
      </c>
    </row>
    <row r="1692" spans="76:100" x14ac:dyDescent="0.25">
      <c r="BX1692" t="s">
        <v>7595</v>
      </c>
      <c r="BY1692" t="s">
        <v>117</v>
      </c>
      <c r="BZ1692" t="s">
        <v>5314</v>
      </c>
      <c r="CA1692" t="s">
        <v>7592</v>
      </c>
      <c r="CB1692">
        <v>25.043710709999999</v>
      </c>
      <c r="CC1692">
        <v>121.58995059999999</v>
      </c>
      <c r="CJ1692">
        <v>199736</v>
      </c>
      <c r="CK1692">
        <v>17994</v>
      </c>
      <c r="CL1692" t="s">
        <v>13327</v>
      </c>
      <c r="CM1692" t="s">
        <v>13328</v>
      </c>
      <c r="CN1692">
        <v>7</v>
      </c>
      <c r="CP1692">
        <v>0</v>
      </c>
      <c r="CQ1692">
        <v>121.7216229</v>
      </c>
      <c r="CR1692">
        <v>25.121041000000002</v>
      </c>
      <c r="CS1692" t="s">
        <v>13329</v>
      </c>
      <c r="CT1692" t="s">
        <v>13330</v>
      </c>
      <c r="CU1692" t="str">
        <f t="shared" si="139"/>
        <v>麥金路</v>
      </c>
      <c r="CV1692" t="str">
        <f t="shared" si="140"/>
        <v>193</v>
      </c>
    </row>
    <row r="1693" spans="76:100" x14ac:dyDescent="0.25">
      <c r="BX1693" t="s">
        <v>7596</v>
      </c>
      <c r="BY1693" t="s">
        <v>117</v>
      </c>
      <c r="BZ1693" t="s">
        <v>7549</v>
      </c>
      <c r="CA1693" t="s">
        <v>7597</v>
      </c>
      <c r="CB1693">
        <v>25.039920810000002</v>
      </c>
      <c r="CC1693">
        <v>121.6179123</v>
      </c>
      <c r="CJ1693">
        <v>199737</v>
      </c>
      <c r="CK1693">
        <v>17994</v>
      </c>
      <c r="CL1693" t="s">
        <v>13331</v>
      </c>
      <c r="CM1693" t="s">
        <v>13332</v>
      </c>
      <c r="CN1693">
        <v>11</v>
      </c>
      <c r="CO1693">
        <v>-1</v>
      </c>
      <c r="CP1693">
        <v>0</v>
      </c>
      <c r="CQ1693">
        <v>121.5900312</v>
      </c>
      <c r="CR1693">
        <v>25.07121047</v>
      </c>
      <c r="CS1693" t="s">
        <v>13333</v>
      </c>
      <c r="CT1693" t="s">
        <v>13334</v>
      </c>
      <c r="CU1693" t="str">
        <f t="shared" si="139"/>
        <v>成功路</v>
      </c>
      <c r="CV1693" t="str">
        <f t="shared" si="140"/>
        <v>二段4</v>
      </c>
    </row>
    <row r="1694" spans="76:100" x14ac:dyDescent="0.25">
      <c r="BX1694" t="s">
        <v>4086</v>
      </c>
      <c r="BY1694" t="s">
        <v>117</v>
      </c>
      <c r="BZ1694" t="s">
        <v>7598</v>
      </c>
      <c r="CA1694" t="s">
        <v>7599</v>
      </c>
      <c r="CB1694">
        <v>25.056200029999999</v>
      </c>
      <c r="CC1694">
        <v>121.5991516</v>
      </c>
      <c r="CJ1694">
        <v>14835</v>
      </c>
      <c r="CK1694">
        <v>10329</v>
      </c>
      <c r="CL1694" t="s">
        <v>10668</v>
      </c>
      <c r="CM1694" t="s">
        <v>10669</v>
      </c>
      <c r="CN1694">
        <v>28</v>
      </c>
      <c r="CP1694">
        <v>0</v>
      </c>
      <c r="CQ1694">
        <v>121.53236099999999</v>
      </c>
      <c r="CR1694">
        <v>24.960256000000001</v>
      </c>
      <c r="CS1694" t="s">
        <v>13335</v>
      </c>
      <c r="CT1694" t="s">
        <v>13336</v>
      </c>
      <c r="CU1694" t="str">
        <f t="shared" si="139"/>
        <v>安康路</v>
      </c>
      <c r="CV1694" t="str">
        <f t="shared" si="140"/>
        <v>一段1</v>
      </c>
    </row>
    <row r="1695" spans="76:100" x14ac:dyDescent="0.25">
      <c r="BX1695" t="s">
        <v>7600</v>
      </c>
      <c r="BY1695" t="s">
        <v>117</v>
      </c>
      <c r="BZ1695" t="s">
        <v>7601</v>
      </c>
      <c r="CA1695" t="s">
        <v>7602</v>
      </c>
      <c r="CB1695">
        <v>25.03986931</v>
      </c>
      <c r="CC1695">
        <v>121.6215897</v>
      </c>
      <c r="CJ1695">
        <v>14836</v>
      </c>
      <c r="CK1695">
        <v>10329</v>
      </c>
      <c r="CL1695" t="s">
        <v>4733</v>
      </c>
      <c r="CM1695" t="s">
        <v>13160</v>
      </c>
      <c r="CN1695">
        <v>29</v>
      </c>
      <c r="CP1695">
        <v>0</v>
      </c>
      <c r="CQ1695">
        <v>121.53706200000001</v>
      </c>
      <c r="CR1695">
        <v>24.962758000000001</v>
      </c>
      <c r="CS1695" t="s">
        <v>13337</v>
      </c>
      <c r="CT1695" t="s">
        <v>13338</v>
      </c>
      <c r="CU1695" t="str">
        <f t="shared" si="139"/>
        <v>環河路</v>
      </c>
      <c r="CV1695" t="str">
        <f t="shared" si="140"/>
        <v>62號</v>
      </c>
    </row>
    <row r="1696" spans="76:100" x14ac:dyDescent="0.25">
      <c r="BX1696" t="s">
        <v>7603</v>
      </c>
      <c r="BY1696" t="s">
        <v>117</v>
      </c>
      <c r="BZ1696" t="s">
        <v>7583</v>
      </c>
      <c r="CA1696" t="s">
        <v>7604</v>
      </c>
      <c r="CB1696">
        <v>25.053719000000001</v>
      </c>
      <c r="CC1696">
        <v>121.60622600000001</v>
      </c>
      <c r="CJ1696">
        <v>14837</v>
      </c>
      <c r="CK1696">
        <v>10329</v>
      </c>
      <c r="CL1696" t="s">
        <v>13339</v>
      </c>
      <c r="CM1696" t="s">
        <v>13340</v>
      </c>
      <c r="CN1696">
        <v>30</v>
      </c>
      <c r="CP1696">
        <v>0</v>
      </c>
      <c r="CQ1696">
        <v>121.537161</v>
      </c>
      <c r="CR1696">
        <v>24.966387000000001</v>
      </c>
      <c r="CS1696" t="s">
        <v>13341</v>
      </c>
      <c r="CT1696" t="s">
        <v>13342</v>
      </c>
      <c r="CU1696" t="str">
        <f t="shared" si="139"/>
        <v>新北市</v>
      </c>
      <c r="CV1696" t="str">
        <f t="shared" si="140"/>
        <v>新店區</v>
      </c>
    </row>
    <row r="1697" spans="76:100" x14ac:dyDescent="0.25">
      <c r="BX1697" t="s">
        <v>7605</v>
      </c>
      <c r="BY1697" t="s">
        <v>117</v>
      </c>
      <c r="BZ1697" t="s">
        <v>7543</v>
      </c>
      <c r="CA1697" t="s">
        <v>7606</v>
      </c>
      <c r="CB1697">
        <v>25.06274986</v>
      </c>
      <c r="CC1697">
        <v>121.6153793</v>
      </c>
      <c r="CJ1697">
        <v>14838</v>
      </c>
      <c r="CK1697">
        <v>10329</v>
      </c>
      <c r="CL1697" t="s">
        <v>12452</v>
      </c>
      <c r="CM1697" t="s">
        <v>13343</v>
      </c>
      <c r="CN1697">
        <v>32</v>
      </c>
      <c r="CO1697">
        <v>-1</v>
      </c>
      <c r="CP1697">
        <v>0</v>
      </c>
      <c r="CQ1697">
        <v>121.53018400000001</v>
      </c>
      <c r="CR1697">
        <v>24.973506</v>
      </c>
      <c r="CS1697" t="s">
        <v>13344</v>
      </c>
      <c r="CT1697" t="s">
        <v>13345</v>
      </c>
      <c r="CU1697" t="str">
        <f t="shared" si="139"/>
        <v>新北市</v>
      </c>
      <c r="CV1697" t="str">
        <f t="shared" si="140"/>
        <v>新店區</v>
      </c>
    </row>
    <row r="1698" spans="76:100" x14ac:dyDescent="0.25">
      <c r="BX1698" t="s">
        <v>7607</v>
      </c>
      <c r="BY1698" t="s">
        <v>117</v>
      </c>
      <c r="BZ1698" t="s">
        <v>5314</v>
      </c>
      <c r="CA1698" t="s">
        <v>7608</v>
      </c>
      <c r="CB1698">
        <v>25.043279649999999</v>
      </c>
      <c r="CC1698">
        <v>121.59275820000001</v>
      </c>
      <c r="CJ1698">
        <v>14840</v>
      </c>
      <c r="CK1698">
        <v>10329</v>
      </c>
      <c r="CL1698" t="s">
        <v>9279</v>
      </c>
      <c r="CM1698" t="s">
        <v>9280</v>
      </c>
      <c r="CN1698">
        <v>34</v>
      </c>
      <c r="CP1698">
        <v>0</v>
      </c>
      <c r="CQ1698">
        <v>121.53285200000001</v>
      </c>
      <c r="CR1698">
        <v>24.977453000000001</v>
      </c>
      <c r="CS1698" t="s">
        <v>13346</v>
      </c>
      <c r="CT1698" t="s">
        <v>13347</v>
      </c>
      <c r="CU1698" t="str">
        <f t="shared" si="139"/>
        <v>中央路</v>
      </c>
      <c r="CV1698" t="str">
        <f t="shared" si="140"/>
        <v>57號</v>
      </c>
    </row>
    <row r="1699" spans="76:100" x14ac:dyDescent="0.25">
      <c r="BX1699" t="s">
        <v>7609</v>
      </c>
      <c r="BY1699" t="s">
        <v>117</v>
      </c>
      <c r="BZ1699" t="s">
        <v>7579</v>
      </c>
      <c r="CA1699" t="s">
        <v>7610</v>
      </c>
      <c r="CB1699">
        <v>25.048849109999999</v>
      </c>
      <c r="CC1699">
        <v>121.59316250000001</v>
      </c>
      <c r="CJ1699">
        <v>14842</v>
      </c>
      <c r="CK1699">
        <v>10329</v>
      </c>
      <c r="CL1699" t="s">
        <v>10211</v>
      </c>
      <c r="CM1699" t="s">
        <v>10212</v>
      </c>
      <c r="CN1699">
        <v>36</v>
      </c>
      <c r="CP1699">
        <v>0</v>
      </c>
      <c r="CQ1699">
        <v>121.533911</v>
      </c>
      <c r="CR1699">
        <v>24.981939000000001</v>
      </c>
      <c r="CS1699" t="s">
        <v>13348</v>
      </c>
      <c r="CT1699" t="s">
        <v>13349</v>
      </c>
      <c r="CU1699" t="str">
        <f t="shared" si="139"/>
        <v>中正路</v>
      </c>
      <c r="CV1699" t="str">
        <f t="shared" si="140"/>
        <v>485</v>
      </c>
    </row>
    <row r="1700" spans="76:100" x14ac:dyDescent="0.25">
      <c r="BX1700" t="s">
        <v>7611</v>
      </c>
      <c r="BY1700" t="s">
        <v>117</v>
      </c>
      <c r="BZ1700" t="s">
        <v>7589</v>
      </c>
      <c r="CA1700" t="s">
        <v>7612</v>
      </c>
      <c r="CB1700">
        <v>25.053030010000001</v>
      </c>
      <c r="CC1700">
        <v>121.6169586</v>
      </c>
      <c r="CJ1700">
        <v>14846</v>
      </c>
      <c r="CK1700">
        <v>10329</v>
      </c>
      <c r="CL1700" t="s">
        <v>11414</v>
      </c>
      <c r="CM1700" t="s">
        <v>11415</v>
      </c>
      <c r="CN1700">
        <v>40</v>
      </c>
      <c r="CO1700">
        <v>-1</v>
      </c>
      <c r="CP1700">
        <v>0</v>
      </c>
      <c r="CQ1700">
        <v>121.54746</v>
      </c>
      <c r="CR1700">
        <v>25.019629999999999</v>
      </c>
      <c r="CS1700" t="s">
        <v>13350</v>
      </c>
      <c r="CT1700" t="s">
        <v>13351</v>
      </c>
      <c r="CU1700" t="str">
        <f t="shared" si="139"/>
        <v>基隆路</v>
      </c>
      <c r="CV1700" t="str">
        <f t="shared" si="140"/>
        <v>二段2</v>
      </c>
    </row>
    <row r="1701" spans="76:100" x14ac:dyDescent="0.25">
      <c r="BX1701" t="s">
        <v>7613</v>
      </c>
      <c r="BY1701" t="s">
        <v>117</v>
      </c>
      <c r="BZ1701" t="s">
        <v>7614</v>
      </c>
      <c r="CA1701" t="s">
        <v>7615</v>
      </c>
      <c r="CB1701">
        <v>25.051390999999999</v>
      </c>
      <c r="CC1701">
        <v>121.588752</v>
      </c>
      <c r="CJ1701">
        <v>197765</v>
      </c>
      <c r="CK1701">
        <v>16282</v>
      </c>
      <c r="CL1701" t="s">
        <v>13352</v>
      </c>
      <c r="CM1701" t="s">
        <v>13353</v>
      </c>
      <c r="CN1701">
        <v>11</v>
      </c>
      <c r="CO1701">
        <v>0</v>
      </c>
      <c r="CP1701">
        <v>0</v>
      </c>
      <c r="CQ1701">
        <v>121.429573</v>
      </c>
      <c r="CR1701">
        <v>25.190881000000001</v>
      </c>
      <c r="CT1701" t="s">
        <v>13354</v>
      </c>
      <c r="CU1701" t="str">
        <f t="shared" si="139"/>
        <v/>
      </c>
      <c r="CV1701" t="str">
        <f t="shared" si="140"/>
        <v/>
      </c>
    </row>
    <row r="1702" spans="76:100" x14ac:dyDescent="0.25">
      <c r="BX1702" t="s">
        <v>5795</v>
      </c>
      <c r="BY1702" t="s">
        <v>117</v>
      </c>
      <c r="BZ1702" t="s">
        <v>5796</v>
      </c>
      <c r="CA1702" t="s">
        <v>7616</v>
      </c>
      <c r="CB1702">
        <v>25.04624939</v>
      </c>
      <c r="CC1702">
        <v>121.5844498</v>
      </c>
      <c r="CJ1702">
        <v>197766</v>
      </c>
      <c r="CK1702">
        <v>16282</v>
      </c>
      <c r="CL1702" t="s">
        <v>13352</v>
      </c>
      <c r="CM1702" t="s">
        <v>13353</v>
      </c>
      <c r="CN1702">
        <v>44</v>
      </c>
      <c r="CO1702">
        <v>0</v>
      </c>
      <c r="CP1702">
        <v>1</v>
      </c>
      <c r="CQ1702">
        <v>121.429514</v>
      </c>
      <c r="CR1702">
        <v>25.190584999999999</v>
      </c>
      <c r="CT1702" t="s">
        <v>13355</v>
      </c>
      <c r="CU1702" t="str">
        <f t="shared" si="139"/>
        <v/>
      </c>
      <c r="CV1702" t="str">
        <f t="shared" si="140"/>
        <v/>
      </c>
    </row>
    <row r="1703" spans="76:100" x14ac:dyDescent="0.25">
      <c r="BX1703" t="s">
        <v>7617</v>
      </c>
      <c r="BY1703" t="s">
        <v>117</v>
      </c>
      <c r="BZ1703" t="s">
        <v>7543</v>
      </c>
      <c r="CA1703" t="s">
        <v>7618</v>
      </c>
      <c r="CB1703">
        <v>25.062580109999999</v>
      </c>
      <c r="CC1703">
        <v>121.61636350000001</v>
      </c>
      <c r="CJ1703">
        <v>14850</v>
      </c>
      <c r="CK1703">
        <v>10329</v>
      </c>
      <c r="CL1703" t="s">
        <v>11398</v>
      </c>
      <c r="CM1703" t="s">
        <v>13356</v>
      </c>
      <c r="CN1703">
        <v>44</v>
      </c>
      <c r="CP1703">
        <v>0</v>
      </c>
      <c r="CQ1703">
        <v>121.54906</v>
      </c>
      <c r="CR1703">
        <v>25.031960000000002</v>
      </c>
      <c r="CS1703" t="s">
        <v>13357</v>
      </c>
      <c r="CT1703" t="s">
        <v>13358</v>
      </c>
      <c r="CU1703" t="str">
        <f t="shared" si="139"/>
        <v>敦化南</v>
      </c>
      <c r="CV1703" t="str">
        <f t="shared" si="140"/>
        <v>路二段</v>
      </c>
    </row>
    <row r="1704" spans="76:100" x14ac:dyDescent="0.25">
      <c r="BX1704" t="s">
        <v>7619</v>
      </c>
      <c r="BY1704" t="s">
        <v>117</v>
      </c>
      <c r="BZ1704" t="s">
        <v>7549</v>
      </c>
      <c r="CA1704" t="s">
        <v>7620</v>
      </c>
      <c r="CB1704">
        <v>25.04470062</v>
      </c>
      <c r="CC1704">
        <v>121.6178513</v>
      </c>
      <c r="CJ1704">
        <v>14856</v>
      </c>
      <c r="CK1704">
        <v>10329</v>
      </c>
      <c r="CL1704" t="s">
        <v>11280</v>
      </c>
      <c r="CM1704" t="s">
        <v>11281</v>
      </c>
      <c r="CN1704">
        <v>50</v>
      </c>
      <c r="CP1704">
        <v>0</v>
      </c>
      <c r="CQ1704">
        <v>121.54933</v>
      </c>
      <c r="CR1704">
        <v>25.052579999999999</v>
      </c>
      <c r="CS1704" t="s">
        <v>13359</v>
      </c>
      <c r="CT1704" t="s">
        <v>13360</v>
      </c>
      <c r="CU1704" t="str">
        <f t="shared" si="139"/>
        <v>敦化北</v>
      </c>
      <c r="CV1704" t="str">
        <f t="shared" si="140"/>
        <v>路13</v>
      </c>
    </row>
    <row r="1705" spans="76:100" x14ac:dyDescent="0.25">
      <c r="BX1705" t="s">
        <v>7621</v>
      </c>
      <c r="BY1705" t="s">
        <v>117</v>
      </c>
      <c r="BZ1705" t="s">
        <v>7598</v>
      </c>
      <c r="CA1705" t="s">
        <v>7622</v>
      </c>
      <c r="CB1705">
        <v>25.055120469999999</v>
      </c>
      <c r="CC1705">
        <v>121.59739690000001</v>
      </c>
      <c r="CJ1705">
        <v>14860</v>
      </c>
      <c r="CK1705">
        <v>10329</v>
      </c>
      <c r="CL1705" t="s">
        <v>13361</v>
      </c>
      <c r="CM1705" t="s">
        <v>13362</v>
      </c>
      <c r="CN1705">
        <v>54</v>
      </c>
      <c r="CP1705">
        <v>1</v>
      </c>
      <c r="CQ1705">
        <v>121.548902</v>
      </c>
      <c r="CR1705">
        <v>25.057956000000001</v>
      </c>
      <c r="CS1705" t="s">
        <v>13363</v>
      </c>
      <c r="CT1705" t="s">
        <v>13364</v>
      </c>
      <c r="CU1705" t="str">
        <f t="shared" si="139"/>
        <v>敦化北</v>
      </c>
      <c r="CV1705" t="str">
        <f t="shared" si="140"/>
        <v>路上近</v>
      </c>
    </row>
    <row r="1706" spans="76:100" x14ac:dyDescent="0.25">
      <c r="BX1706" t="s">
        <v>4083</v>
      </c>
      <c r="BY1706" t="s">
        <v>117</v>
      </c>
      <c r="BZ1706" t="s">
        <v>7598</v>
      </c>
      <c r="CA1706" t="s">
        <v>7623</v>
      </c>
      <c r="CB1706">
        <v>25.056770329999999</v>
      </c>
      <c r="CC1706">
        <v>121.6047897</v>
      </c>
      <c r="CJ1706">
        <v>15898</v>
      </c>
      <c r="CK1706">
        <v>10163</v>
      </c>
      <c r="CL1706" t="s">
        <v>8398</v>
      </c>
      <c r="CM1706" t="s">
        <v>13365</v>
      </c>
      <c r="CN1706">
        <v>56</v>
      </c>
      <c r="CO1706">
        <v>-1</v>
      </c>
      <c r="CP1706">
        <v>1</v>
      </c>
      <c r="CQ1706">
        <v>121.465</v>
      </c>
      <c r="CR1706">
        <v>25.018999999999998</v>
      </c>
      <c r="CS1706" t="s">
        <v>13366</v>
      </c>
      <c r="CT1706" t="s">
        <v>13367</v>
      </c>
      <c r="CU1706" t="str">
        <f t="shared" si="139"/>
        <v>文化路</v>
      </c>
      <c r="CV1706" t="str">
        <f t="shared" si="140"/>
        <v>一段3</v>
      </c>
    </row>
    <row r="1707" spans="76:100" x14ac:dyDescent="0.25">
      <c r="BX1707" t="s">
        <v>7624</v>
      </c>
      <c r="BY1707" t="s">
        <v>117</v>
      </c>
      <c r="BZ1707" t="s">
        <v>7557</v>
      </c>
      <c r="CA1707" t="s">
        <v>7625</v>
      </c>
      <c r="CB1707">
        <v>25.051006569999998</v>
      </c>
      <c r="CC1707">
        <v>121.57993140000001</v>
      </c>
      <c r="CJ1707">
        <v>201759</v>
      </c>
      <c r="CK1707">
        <v>18041</v>
      </c>
      <c r="CL1707" t="s">
        <v>13368</v>
      </c>
      <c r="CM1707" t="s">
        <v>8198</v>
      </c>
      <c r="CN1707">
        <v>0</v>
      </c>
      <c r="CP1707">
        <v>0</v>
      </c>
      <c r="CQ1707">
        <v>121.518356</v>
      </c>
      <c r="CR1707">
        <v>24.984428000000001</v>
      </c>
      <c r="CS1707" t="s">
        <v>13369</v>
      </c>
      <c r="CT1707" t="s">
        <v>13370</v>
      </c>
      <c r="CU1707" t="str">
        <f t="shared" si="139"/>
        <v>新北市</v>
      </c>
      <c r="CV1707" t="str">
        <f t="shared" si="140"/>
        <v>新店區</v>
      </c>
    </row>
    <row r="1708" spans="76:100" x14ac:dyDescent="0.25">
      <c r="BX1708" t="s">
        <v>7626</v>
      </c>
      <c r="BY1708" t="s">
        <v>117</v>
      </c>
      <c r="BZ1708" t="s">
        <v>7627</v>
      </c>
      <c r="CA1708" t="s">
        <v>7628</v>
      </c>
      <c r="CB1708">
        <v>25.046590810000001</v>
      </c>
      <c r="CC1708">
        <v>121.58721920000001</v>
      </c>
      <c r="CJ1708">
        <v>201765</v>
      </c>
      <c r="CK1708">
        <v>18041</v>
      </c>
      <c r="CL1708" t="s">
        <v>4371</v>
      </c>
      <c r="CM1708" t="s">
        <v>8174</v>
      </c>
      <c r="CN1708">
        <v>6</v>
      </c>
      <c r="CP1708">
        <v>0</v>
      </c>
      <c r="CQ1708">
        <v>121.5175586</v>
      </c>
      <c r="CR1708">
        <v>24.981678129999999</v>
      </c>
      <c r="CS1708" t="s">
        <v>13371</v>
      </c>
      <c r="CT1708" t="s">
        <v>13372</v>
      </c>
      <c r="CU1708" t="str">
        <f t="shared" si="139"/>
        <v>安和路</v>
      </c>
      <c r="CV1708" t="str">
        <f t="shared" si="140"/>
        <v>三段2</v>
      </c>
    </row>
    <row r="1709" spans="76:100" x14ac:dyDescent="0.25">
      <c r="BX1709" t="s">
        <v>7629</v>
      </c>
      <c r="BY1709" t="s">
        <v>117</v>
      </c>
      <c r="BZ1709" t="s">
        <v>7601</v>
      </c>
      <c r="CA1709" t="s">
        <v>7630</v>
      </c>
      <c r="CB1709">
        <v>25.041370390000001</v>
      </c>
      <c r="CC1709">
        <v>121.6202698</v>
      </c>
      <c r="CJ1709">
        <v>201766</v>
      </c>
      <c r="CK1709">
        <v>18041</v>
      </c>
      <c r="CL1709" t="s">
        <v>8170</v>
      </c>
      <c r="CM1709" t="s">
        <v>13373</v>
      </c>
      <c r="CN1709">
        <v>7</v>
      </c>
      <c r="CO1709">
        <v>-1</v>
      </c>
      <c r="CP1709">
        <v>0</v>
      </c>
      <c r="CQ1709">
        <v>121.51657710000001</v>
      </c>
      <c r="CR1709">
        <v>24.97735333</v>
      </c>
      <c r="CS1709" t="s">
        <v>13374</v>
      </c>
      <c r="CT1709" t="s">
        <v>13375</v>
      </c>
      <c r="CU1709" t="str">
        <f t="shared" si="139"/>
        <v>安和路</v>
      </c>
      <c r="CV1709" t="str">
        <f t="shared" si="140"/>
        <v>二段2</v>
      </c>
    </row>
    <row r="1710" spans="76:100" x14ac:dyDescent="0.25">
      <c r="BX1710" t="s">
        <v>7631</v>
      </c>
      <c r="BY1710" t="s">
        <v>117</v>
      </c>
      <c r="BZ1710" t="s">
        <v>3826</v>
      </c>
      <c r="CA1710" t="s">
        <v>7632</v>
      </c>
      <c r="CB1710">
        <v>25.038560870000001</v>
      </c>
      <c r="CC1710">
        <v>121.61631010000001</v>
      </c>
      <c r="CJ1710">
        <v>201767</v>
      </c>
      <c r="CK1710">
        <v>18041</v>
      </c>
      <c r="CL1710" t="s">
        <v>8166</v>
      </c>
      <c r="CM1710" t="s">
        <v>8167</v>
      </c>
      <c r="CN1710">
        <v>8</v>
      </c>
      <c r="CP1710">
        <v>0</v>
      </c>
      <c r="CQ1710">
        <v>121.517335</v>
      </c>
      <c r="CR1710">
        <v>24.976012999999998</v>
      </c>
      <c r="CS1710" t="s">
        <v>13376</v>
      </c>
      <c r="CT1710" t="s">
        <v>13377</v>
      </c>
      <c r="CU1710" t="str">
        <f t="shared" si="139"/>
        <v>新店區</v>
      </c>
      <c r="CV1710" t="str">
        <f t="shared" si="140"/>
        <v>安和路</v>
      </c>
    </row>
    <row r="1711" spans="76:100" x14ac:dyDescent="0.25">
      <c r="BX1711" t="s">
        <v>7633</v>
      </c>
      <c r="BY1711" t="s">
        <v>117</v>
      </c>
      <c r="BZ1711" t="s">
        <v>3826</v>
      </c>
      <c r="CA1711" t="s">
        <v>7634</v>
      </c>
      <c r="CB1711">
        <v>25.035881889999999</v>
      </c>
      <c r="CC1711">
        <v>121.615002</v>
      </c>
      <c r="CJ1711">
        <v>16078</v>
      </c>
      <c r="CK1711">
        <v>10164</v>
      </c>
      <c r="CL1711" t="s">
        <v>13378</v>
      </c>
      <c r="CM1711" t="s">
        <v>13379</v>
      </c>
      <c r="CN1711">
        <v>82</v>
      </c>
      <c r="CP1711">
        <v>1</v>
      </c>
      <c r="CQ1711">
        <v>121.459247</v>
      </c>
      <c r="CR1711">
        <v>24.991526</v>
      </c>
      <c r="CS1711" t="s">
        <v>13380</v>
      </c>
      <c r="CT1711" t="s">
        <v>13381</v>
      </c>
      <c r="CU1711" t="str">
        <f t="shared" si="139"/>
        <v>信義路</v>
      </c>
      <c r="CV1711" t="str">
        <f t="shared" si="140"/>
        <v>170</v>
      </c>
    </row>
    <row r="1712" spans="76:100" x14ac:dyDescent="0.25">
      <c r="BX1712" t="s">
        <v>7635</v>
      </c>
      <c r="BY1712" t="s">
        <v>117</v>
      </c>
      <c r="BZ1712" t="s">
        <v>7614</v>
      </c>
      <c r="CA1712" t="s">
        <v>7636</v>
      </c>
      <c r="CB1712">
        <v>25.056959150000001</v>
      </c>
      <c r="CC1712">
        <v>121.59287260000001</v>
      </c>
      <c r="CJ1712">
        <v>18879</v>
      </c>
      <c r="CK1712">
        <v>16123</v>
      </c>
      <c r="CL1712" t="s">
        <v>13382</v>
      </c>
      <c r="CM1712" t="s">
        <v>13383</v>
      </c>
      <c r="CN1712">
        <v>56</v>
      </c>
      <c r="CP1712">
        <v>1</v>
      </c>
      <c r="CQ1712">
        <v>121.469849</v>
      </c>
      <c r="CR1712">
        <v>25.003838999999999</v>
      </c>
      <c r="CS1712" t="s">
        <v>13384</v>
      </c>
      <c r="CT1712" t="s">
        <v>13385</v>
      </c>
      <c r="CU1712" t="str">
        <f t="shared" si="139"/>
        <v>中和區</v>
      </c>
      <c r="CV1712" t="str">
        <f t="shared" si="140"/>
        <v>德光路</v>
      </c>
    </row>
    <row r="1713" spans="76:100" x14ac:dyDescent="0.25">
      <c r="BX1713" t="s">
        <v>7637</v>
      </c>
      <c r="BY1713" t="s">
        <v>117</v>
      </c>
      <c r="BZ1713" t="s">
        <v>7579</v>
      </c>
      <c r="CA1713" t="s">
        <v>7638</v>
      </c>
      <c r="CB1713">
        <v>25.0453701</v>
      </c>
      <c r="CC1713">
        <v>121.5929489</v>
      </c>
      <c r="CJ1713">
        <v>38340</v>
      </c>
      <c r="CK1713">
        <v>10753</v>
      </c>
      <c r="CL1713" t="s">
        <v>13386</v>
      </c>
      <c r="CM1713" t="s">
        <v>13387</v>
      </c>
      <c r="CN1713">
        <v>136</v>
      </c>
      <c r="CP1713">
        <v>1</v>
      </c>
      <c r="CQ1713">
        <v>121.5409184</v>
      </c>
      <c r="CR1713">
        <v>24.9891054</v>
      </c>
      <c r="CS1713" t="s">
        <v>13388</v>
      </c>
      <c r="CT1713" t="s">
        <v>13389</v>
      </c>
      <c r="CU1713" t="str">
        <f t="shared" si="139"/>
        <v>景文街</v>
      </c>
      <c r="CV1713" t="str">
        <f t="shared" si="140"/>
        <v>169</v>
      </c>
    </row>
    <row r="1714" spans="76:100" x14ac:dyDescent="0.25">
      <c r="BX1714" t="s">
        <v>7639</v>
      </c>
      <c r="BY1714" t="s">
        <v>117</v>
      </c>
      <c r="BZ1714" t="s">
        <v>7627</v>
      </c>
      <c r="CA1714" t="s">
        <v>7640</v>
      </c>
      <c r="CB1714">
        <v>25.04644966</v>
      </c>
      <c r="CC1714">
        <v>121.5874634</v>
      </c>
      <c r="CJ1714">
        <v>36595</v>
      </c>
      <c r="CK1714">
        <v>10453</v>
      </c>
      <c r="CL1714" t="s">
        <v>12472</v>
      </c>
      <c r="CM1714" t="s">
        <v>12473</v>
      </c>
      <c r="CN1714">
        <v>49</v>
      </c>
      <c r="CP1714">
        <v>1</v>
      </c>
      <c r="CQ1714">
        <v>121.4684027</v>
      </c>
      <c r="CR1714">
        <v>25.07259848</v>
      </c>
      <c r="CS1714" t="s">
        <v>13390</v>
      </c>
      <c r="CT1714" t="s">
        <v>13391</v>
      </c>
      <c r="CU1714" t="str">
        <f t="shared" si="139"/>
        <v>中興路</v>
      </c>
      <c r="CV1714" t="str">
        <f t="shared" si="140"/>
        <v>一段3</v>
      </c>
    </row>
    <row r="1715" spans="76:100" x14ac:dyDescent="0.25">
      <c r="BX1715" t="s">
        <v>7641</v>
      </c>
      <c r="BY1715" t="s">
        <v>117</v>
      </c>
      <c r="BZ1715" t="s">
        <v>7583</v>
      </c>
      <c r="CA1715" t="s">
        <v>7642</v>
      </c>
      <c r="CB1715">
        <v>25.054269789999999</v>
      </c>
      <c r="CC1715">
        <v>121.6006928</v>
      </c>
      <c r="CJ1715">
        <v>14039</v>
      </c>
      <c r="CK1715">
        <v>5415</v>
      </c>
      <c r="CL1715" t="s">
        <v>13392</v>
      </c>
      <c r="CM1715" t="s">
        <v>13393</v>
      </c>
      <c r="CN1715">
        <v>62</v>
      </c>
      <c r="CO1715">
        <v>-1</v>
      </c>
      <c r="CP1715">
        <v>1</v>
      </c>
      <c r="CQ1715">
        <v>121.625826</v>
      </c>
      <c r="CR1715">
        <v>25.068007999999999</v>
      </c>
      <c r="CS1715" t="s">
        <v>13394</v>
      </c>
      <c r="CT1715" t="s">
        <v>13395</v>
      </c>
      <c r="CU1715" t="str">
        <f t="shared" si="139"/>
        <v>汐止區</v>
      </c>
      <c r="CV1715" t="str">
        <f t="shared" si="140"/>
        <v>明峰街</v>
      </c>
    </row>
    <row r="1716" spans="76:100" x14ac:dyDescent="0.25">
      <c r="BX1716" t="s">
        <v>7643</v>
      </c>
      <c r="BY1716" t="s">
        <v>117</v>
      </c>
      <c r="BZ1716" t="s">
        <v>7598</v>
      </c>
      <c r="CA1716" t="s">
        <v>7644</v>
      </c>
      <c r="CB1716">
        <v>25.05359078</v>
      </c>
      <c r="CC1716">
        <v>121.6024475</v>
      </c>
      <c r="CJ1716">
        <v>14040</v>
      </c>
      <c r="CK1716">
        <v>5415</v>
      </c>
      <c r="CL1716" t="s">
        <v>13396</v>
      </c>
      <c r="CM1716" t="s">
        <v>13397</v>
      </c>
      <c r="CN1716">
        <v>63</v>
      </c>
      <c r="CO1716">
        <v>-1</v>
      </c>
      <c r="CP1716">
        <v>1</v>
      </c>
      <c r="CQ1716">
        <v>121.6285664</v>
      </c>
      <c r="CR1716">
        <v>25.0691974</v>
      </c>
      <c r="CS1716" t="s">
        <v>13398</v>
      </c>
      <c r="CT1716" t="s">
        <v>13399</v>
      </c>
      <c r="CU1716" t="str">
        <f t="shared" si="139"/>
        <v>中興路</v>
      </c>
      <c r="CV1716" t="str">
        <f t="shared" si="140"/>
        <v>278</v>
      </c>
    </row>
    <row r="1717" spans="76:100" x14ac:dyDescent="0.25">
      <c r="BX1717" t="s">
        <v>7645</v>
      </c>
      <c r="BY1717" t="s">
        <v>117</v>
      </c>
      <c r="BZ1717" t="s">
        <v>7601</v>
      </c>
      <c r="CA1717" t="s">
        <v>7646</v>
      </c>
      <c r="CB1717">
        <v>25.03792954</v>
      </c>
      <c r="CC1717">
        <v>121.62316130000001</v>
      </c>
      <c r="CJ1717">
        <v>14045</v>
      </c>
      <c r="CK1717">
        <v>5415</v>
      </c>
      <c r="CL1717" t="s">
        <v>13400</v>
      </c>
      <c r="CM1717" t="s">
        <v>13401</v>
      </c>
      <c r="CN1717">
        <v>68</v>
      </c>
      <c r="CO1717">
        <v>-1</v>
      </c>
      <c r="CP1717">
        <v>1</v>
      </c>
      <c r="CQ1717">
        <v>121.63815700000001</v>
      </c>
      <c r="CR1717">
        <v>25.059014999999999</v>
      </c>
      <c r="CS1717" t="s">
        <v>13402</v>
      </c>
      <c r="CT1717" t="s">
        <v>13403</v>
      </c>
      <c r="CU1717" t="str">
        <f t="shared" si="139"/>
        <v>大同路</v>
      </c>
      <c r="CV1717" t="str">
        <f t="shared" si="140"/>
        <v>一段3</v>
      </c>
    </row>
    <row r="1718" spans="76:100" x14ac:dyDescent="0.25">
      <c r="BX1718" t="s">
        <v>7647</v>
      </c>
      <c r="BY1718" t="s">
        <v>117</v>
      </c>
      <c r="BZ1718" t="s">
        <v>7614</v>
      </c>
      <c r="CA1718" t="s">
        <v>7648</v>
      </c>
      <c r="CB1718">
        <v>25.042390820000001</v>
      </c>
      <c r="CC1718">
        <v>121.6172333</v>
      </c>
      <c r="CJ1718">
        <v>14046</v>
      </c>
      <c r="CK1718">
        <v>5415</v>
      </c>
      <c r="CL1718" t="s">
        <v>13404</v>
      </c>
      <c r="CM1718" t="s">
        <v>13405</v>
      </c>
      <c r="CN1718">
        <v>69</v>
      </c>
      <c r="CP1718">
        <v>1</v>
      </c>
      <c r="CQ1718">
        <v>121.64178800000001</v>
      </c>
      <c r="CR1718">
        <v>25.060697999999999</v>
      </c>
      <c r="CS1718" t="s">
        <v>13406</v>
      </c>
      <c r="CT1718" t="s">
        <v>13407</v>
      </c>
      <c r="CU1718" t="str">
        <f t="shared" si="139"/>
        <v>大同路</v>
      </c>
      <c r="CV1718" t="str">
        <f t="shared" si="140"/>
        <v>一段4</v>
      </c>
    </row>
    <row r="1719" spans="76:100" x14ac:dyDescent="0.25">
      <c r="BX1719" t="s">
        <v>7649</v>
      </c>
      <c r="BY1719" t="s">
        <v>117</v>
      </c>
      <c r="BZ1719" t="s">
        <v>7543</v>
      </c>
      <c r="CA1719" t="s">
        <v>7650</v>
      </c>
      <c r="CB1719">
        <v>25.059030530000001</v>
      </c>
      <c r="CC1719">
        <v>121.61421970000001</v>
      </c>
      <c r="CJ1719">
        <v>14047</v>
      </c>
      <c r="CK1719">
        <v>5415</v>
      </c>
      <c r="CL1719" t="s">
        <v>13408</v>
      </c>
      <c r="CM1719" t="s">
        <v>13409</v>
      </c>
      <c r="CN1719">
        <v>70</v>
      </c>
      <c r="CP1719">
        <v>1</v>
      </c>
      <c r="CQ1719">
        <v>121.6454</v>
      </c>
      <c r="CR1719">
        <v>25.062169999999998</v>
      </c>
      <c r="CS1719" t="s">
        <v>13410</v>
      </c>
      <c r="CT1719" t="s">
        <v>13411</v>
      </c>
      <c r="CU1719" t="str">
        <f t="shared" si="139"/>
        <v>大同路</v>
      </c>
      <c r="CV1719" t="str">
        <f t="shared" si="140"/>
        <v>一段5</v>
      </c>
    </row>
    <row r="1720" spans="76:100" x14ac:dyDescent="0.25">
      <c r="BX1720" t="s">
        <v>7651</v>
      </c>
      <c r="BY1720" t="s">
        <v>117</v>
      </c>
      <c r="BZ1720" t="s">
        <v>3826</v>
      </c>
      <c r="CA1720" t="s">
        <v>7652</v>
      </c>
      <c r="CB1720">
        <v>25.035610200000001</v>
      </c>
      <c r="CC1720">
        <v>121.6177521</v>
      </c>
      <c r="CJ1720">
        <v>14049</v>
      </c>
      <c r="CK1720">
        <v>5415</v>
      </c>
      <c r="CL1720" t="s">
        <v>13412</v>
      </c>
      <c r="CM1720" t="s">
        <v>13413</v>
      </c>
      <c r="CN1720">
        <v>72</v>
      </c>
      <c r="CP1720">
        <v>1</v>
      </c>
      <c r="CQ1720">
        <v>121.65221</v>
      </c>
      <c r="CR1720">
        <v>25.064170000000001</v>
      </c>
      <c r="CS1720" t="s">
        <v>13414</v>
      </c>
      <c r="CT1720" t="s">
        <v>13415</v>
      </c>
      <c r="CU1720" t="str">
        <f t="shared" si="139"/>
        <v>大同路</v>
      </c>
      <c r="CV1720" t="str">
        <f t="shared" si="140"/>
        <v>二段2</v>
      </c>
    </row>
    <row r="1721" spans="76:100" x14ac:dyDescent="0.25">
      <c r="BX1721" t="s">
        <v>7653</v>
      </c>
      <c r="BY1721" t="s">
        <v>117</v>
      </c>
      <c r="BZ1721" t="s">
        <v>7546</v>
      </c>
      <c r="CA1721" t="s">
        <v>7654</v>
      </c>
      <c r="CB1721">
        <v>25.051849369999999</v>
      </c>
      <c r="CC1721">
        <v>121.6065521</v>
      </c>
      <c r="CJ1721">
        <v>14050</v>
      </c>
      <c r="CK1721">
        <v>5415</v>
      </c>
      <c r="CL1721" t="s">
        <v>13416</v>
      </c>
      <c r="CM1721" t="s">
        <v>13417</v>
      </c>
      <c r="CN1721">
        <v>73</v>
      </c>
      <c r="CP1721">
        <v>1</v>
      </c>
      <c r="CQ1721">
        <v>121.654922</v>
      </c>
      <c r="CR1721">
        <v>25.066251000000001</v>
      </c>
      <c r="CS1721" t="s">
        <v>13418</v>
      </c>
      <c r="CT1721" t="s">
        <v>13419</v>
      </c>
      <c r="CU1721" t="str">
        <f t="shared" si="139"/>
        <v>大同路</v>
      </c>
      <c r="CV1721" t="str">
        <f t="shared" si="140"/>
        <v>二段3</v>
      </c>
    </row>
    <row r="1722" spans="76:100" x14ac:dyDescent="0.25">
      <c r="BX1722" t="s">
        <v>7655</v>
      </c>
      <c r="BY1722" t="s">
        <v>117</v>
      </c>
      <c r="BZ1722" t="s">
        <v>7598</v>
      </c>
      <c r="CA1722" t="s">
        <v>7656</v>
      </c>
      <c r="CB1722">
        <v>25.05693054</v>
      </c>
      <c r="CC1722">
        <v>121.6034164</v>
      </c>
      <c r="CJ1722">
        <v>14051</v>
      </c>
      <c r="CK1722">
        <v>5415</v>
      </c>
      <c r="CL1722" t="s">
        <v>13420</v>
      </c>
      <c r="CM1722" t="s">
        <v>13421</v>
      </c>
      <c r="CN1722">
        <v>74</v>
      </c>
      <c r="CP1722">
        <v>1</v>
      </c>
      <c r="CQ1722">
        <v>121.658766</v>
      </c>
      <c r="CR1722">
        <v>25.067098999999999</v>
      </c>
      <c r="CS1722" t="s">
        <v>13422</v>
      </c>
      <c r="CT1722" t="s">
        <v>13423</v>
      </c>
      <c r="CU1722" t="str">
        <f t="shared" si="139"/>
        <v>大同路</v>
      </c>
      <c r="CV1722" t="str">
        <f t="shared" si="140"/>
        <v>二段3</v>
      </c>
    </row>
    <row r="1723" spans="76:100" x14ac:dyDescent="0.25">
      <c r="BX1723" t="s">
        <v>7657</v>
      </c>
      <c r="BY1723" t="s">
        <v>117</v>
      </c>
      <c r="BZ1723" t="s">
        <v>4953</v>
      </c>
      <c r="CA1723" t="s">
        <v>7658</v>
      </c>
      <c r="CB1723">
        <v>25.046609879999998</v>
      </c>
      <c r="CC1723">
        <v>121.58345799999999</v>
      </c>
      <c r="CJ1723">
        <v>14052</v>
      </c>
      <c r="CK1723">
        <v>5415</v>
      </c>
      <c r="CL1723" t="s">
        <v>10088</v>
      </c>
      <c r="CM1723" t="s">
        <v>10089</v>
      </c>
      <c r="CN1723">
        <v>75</v>
      </c>
      <c r="CP1723">
        <v>1</v>
      </c>
      <c r="CQ1723">
        <v>121.66202</v>
      </c>
      <c r="CR1723">
        <v>25.06908</v>
      </c>
      <c r="CS1723" t="s">
        <v>13424</v>
      </c>
      <c r="CT1723" t="s">
        <v>13425</v>
      </c>
      <c r="CU1723" t="str">
        <f t="shared" si="139"/>
        <v>大同路</v>
      </c>
      <c r="CV1723" t="str">
        <f t="shared" si="140"/>
        <v>二段5</v>
      </c>
    </row>
    <row r="1724" spans="76:100" x14ac:dyDescent="0.25">
      <c r="BX1724" t="s">
        <v>7659</v>
      </c>
      <c r="BY1724" t="s">
        <v>117</v>
      </c>
      <c r="BZ1724" t="s">
        <v>7583</v>
      </c>
      <c r="CA1724" t="s">
        <v>7660</v>
      </c>
      <c r="CB1724">
        <v>25.054069519999999</v>
      </c>
      <c r="CC1724">
        <v>121.5998001</v>
      </c>
      <c r="CJ1724">
        <v>14055</v>
      </c>
      <c r="CK1724">
        <v>5415</v>
      </c>
      <c r="CL1724" t="s">
        <v>3895</v>
      </c>
      <c r="CM1724" t="s">
        <v>13426</v>
      </c>
      <c r="CN1724">
        <v>78</v>
      </c>
      <c r="CP1724">
        <v>1</v>
      </c>
      <c r="CQ1724">
        <v>121.67317</v>
      </c>
      <c r="CR1724">
        <v>25.07602</v>
      </c>
      <c r="CS1724" t="s">
        <v>13427</v>
      </c>
      <c r="CT1724" t="s">
        <v>13428</v>
      </c>
      <c r="CU1724" t="str">
        <f t="shared" si="139"/>
        <v>大同路</v>
      </c>
      <c r="CV1724" t="str">
        <f t="shared" si="140"/>
        <v>三段2</v>
      </c>
    </row>
    <row r="1725" spans="76:100" x14ac:dyDescent="0.25">
      <c r="BX1725" t="s">
        <v>7661</v>
      </c>
      <c r="BY1725" t="s">
        <v>117</v>
      </c>
      <c r="BZ1725" t="s">
        <v>7662</v>
      </c>
      <c r="CA1725" t="s">
        <v>7663</v>
      </c>
      <c r="CB1725">
        <v>25.00358009</v>
      </c>
      <c r="CC1725">
        <v>121.569603</v>
      </c>
      <c r="CJ1725">
        <v>14056</v>
      </c>
      <c r="CK1725">
        <v>5415</v>
      </c>
      <c r="CL1725" t="s">
        <v>5065</v>
      </c>
      <c r="CM1725" t="s">
        <v>10075</v>
      </c>
      <c r="CN1725">
        <v>79</v>
      </c>
      <c r="CP1725">
        <v>1</v>
      </c>
      <c r="CQ1725">
        <v>121.6752456</v>
      </c>
      <c r="CR1725">
        <v>25.07299875</v>
      </c>
      <c r="CS1725" t="s">
        <v>13429</v>
      </c>
      <c r="CT1725" t="s">
        <v>13430</v>
      </c>
      <c r="CU1725" t="str">
        <f t="shared" si="139"/>
        <v>大同路</v>
      </c>
      <c r="CV1725" t="str">
        <f t="shared" si="140"/>
        <v>三段3</v>
      </c>
    </row>
    <row r="1726" spans="76:100" x14ac:dyDescent="0.25">
      <c r="BX1726" t="s">
        <v>7664</v>
      </c>
      <c r="BY1726" t="s">
        <v>117</v>
      </c>
      <c r="BZ1726" t="s">
        <v>7665</v>
      </c>
      <c r="CA1726" t="s">
        <v>7666</v>
      </c>
      <c r="CB1726">
        <v>24.989349369999999</v>
      </c>
      <c r="CC1726">
        <v>121.5645828</v>
      </c>
      <c r="CJ1726">
        <v>14057</v>
      </c>
      <c r="CK1726">
        <v>5415</v>
      </c>
      <c r="CL1726" t="s">
        <v>10071</v>
      </c>
      <c r="CM1726" t="s">
        <v>10072</v>
      </c>
      <c r="CN1726">
        <v>80</v>
      </c>
      <c r="CP1726">
        <v>1</v>
      </c>
      <c r="CQ1726">
        <v>121.680164</v>
      </c>
      <c r="CR1726">
        <v>25.071014000000002</v>
      </c>
      <c r="CS1726" t="s">
        <v>13431</v>
      </c>
      <c r="CT1726" t="s">
        <v>13432</v>
      </c>
      <c r="CU1726" t="str">
        <f t="shared" si="139"/>
        <v>大同路</v>
      </c>
      <c r="CV1726" t="str">
        <f t="shared" si="140"/>
        <v>三段3</v>
      </c>
    </row>
    <row r="1727" spans="76:100" x14ac:dyDescent="0.25">
      <c r="BX1727" t="s">
        <v>7667</v>
      </c>
      <c r="BY1727" t="s">
        <v>117</v>
      </c>
      <c r="BZ1727" t="s">
        <v>7668</v>
      </c>
      <c r="CA1727" t="s">
        <v>7669</v>
      </c>
      <c r="CB1727">
        <v>24.983379360000001</v>
      </c>
      <c r="CC1727">
        <v>121.585228</v>
      </c>
      <c r="CJ1727">
        <v>14058</v>
      </c>
      <c r="CK1727">
        <v>5415</v>
      </c>
      <c r="CL1727" t="s">
        <v>10067</v>
      </c>
      <c r="CM1727" t="s">
        <v>13433</v>
      </c>
      <c r="CN1727">
        <v>81</v>
      </c>
      <c r="CO1727">
        <v>-1</v>
      </c>
      <c r="CP1727">
        <v>1</v>
      </c>
      <c r="CQ1727">
        <v>121.68332700000001</v>
      </c>
      <c r="CR1727">
        <v>25.072745000000001</v>
      </c>
      <c r="CS1727" t="s">
        <v>13434</v>
      </c>
      <c r="CT1727" t="s">
        <v>13435</v>
      </c>
      <c r="CU1727" t="str">
        <f t="shared" si="139"/>
        <v>大同路</v>
      </c>
      <c r="CV1727" t="str">
        <f t="shared" si="140"/>
        <v>三段4</v>
      </c>
    </row>
    <row r="1728" spans="76:100" x14ac:dyDescent="0.25">
      <c r="BX1728" t="s">
        <v>7670</v>
      </c>
      <c r="BY1728" t="s">
        <v>117</v>
      </c>
      <c r="BZ1728" t="s">
        <v>7671</v>
      </c>
      <c r="CA1728" t="s">
        <v>7672</v>
      </c>
      <c r="CB1728">
        <v>24.99588966</v>
      </c>
      <c r="CC1728">
        <v>121.5478516</v>
      </c>
      <c r="CJ1728">
        <v>14076</v>
      </c>
      <c r="CK1728">
        <v>5416</v>
      </c>
      <c r="CL1728" t="s">
        <v>13436</v>
      </c>
      <c r="CM1728" t="s">
        <v>13437</v>
      </c>
      <c r="CN1728">
        <v>8</v>
      </c>
      <c r="CP1728">
        <v>0</v>
      </c>
      <c r="CQ1728">
        <v>121.666124</v>
      </c>
      <c r="CR1728">
        <v>25.073616999999999</v>
      </c>
      <c r="CS1728" t="s">
        <v>13438</v>
      </c>
      <c r="CT1728" t="s">
        <v>13439</v>
      </c>
      <c r="CU1728" t="str">
        <f t="shared" si="139"/>
        <v>忠孝東</v>
      </c>
      <c r="CV1728" t="str">
        <f t="shared" si="140"/>
        <v>路48</v>
      </c>
    </row>
    <row r="1729" spans="76:100" x14ac:dyDescent="0.25">
      <c r="BX1729" t="s">
        <v>7673</v>
      </c>
      <c r="BY1729" t="s">
        <v>117</v>
      </c>
      <c r="BZ1729" t="s">
        <v>7674</v>
      </c>
      <c r="CA1729" t="s">
        <v>7675</v>
      </c>
      <c r="CB1729">
        <v>24.985260010000001</v>
      </c>
      <c r="CC1729">
        <v>121.5825806</v>
      </c>
      <c r="CJ1729">
        <v>14078</v>
      </c>
      <c r="CK1729">
        <v>5416</v>
      </c>
      <c r="CL1729" t="s">
        <v>13440</v>
      </c>
      <c r="CM1729" t="s">
        <v>13441</v>
      </c>
      <c r="CN1729">
        <v>9</v>
      </c>
      <c r="CP1729">
        <v>0</v>
      </c>
      <c r="CQ1729">
        <v>121.66593880000001</v>
      </c>
      <c r="CR1729">
        <v>25.071863889999999</v>
      </c>
      <c r="CS1729" t="s">
        <v>13442</v>
      </c>
      <c r="CT1729" t="s">
        <v>13443</v>
      </c>
      <c r="CU1729" t="str">
        <f t="shared" si="139"/>
        <v>忠孝東</v>
      </c>
      <c r="CV1729" t="str">
        <f t="shared" si="140"/>
        <v>路42</v>
      </c>
    </row>
    <row r="1730" spans="76:100" x14ac:dyDescent="0.25">
      <c r="BX1730" t="s">
        <v>7676</v>
      </c>
      <c r="BY1730" t="s">
        <v>117</v>
      </c>
      <c r="BZ1730" t="s">
        <v>7677</v>
      </c>
      <c r="CA1730" t="s">
        <v>7678</v>
      </c>
      <c r="CB1730">
        <v>25.004349999999999</v>
      </c>
      <c r="CC1730">
        <v>121.548322</v>
      </c>
      <c r="CJ1730">
        <v>14080</v>
      </c>
      <c r="CK1730">
        <v>5416</v>
      </c>
      <c r="CL1730" t="s">
        <v>13444</v>
      </c>
      <c r="CM1730" t="s">
        <v>13445</v>
      </c>
      <c r="CN1730">
        <v>10</v>
      </c>
      <c r="CP1730">
        <v>0</v>
      </c>
      <c r="CQ1730">
        <v>121.666989</v>
      </c>
      <c r="CR1730">
        <v>25.070512000000001</v>
      </c>
      <c r="CS1730" t="s">
        <v>13446</v>
      </c>
      <c r="CT1730" t="s">
        <v>13447</v>
      </c>
      <c r="CU1730" t="str">
        <f t="shared" si="139"/>
        <v>茄苳路</v>
      </c>
      <c r="CV1730" t="str">
        <f t="shared" si="140"/>
        <v>84號</v>
      </c>
    </row>
    <row r="1731" spans="76:100" x14ac:dyDescent="0.25">
      <c r="BX1731" t="s">
        <v>7679</v>
      </c>
      <c r="BY1731" t="s">
        <v>117</v>
      </c>
      <c r="BZ1731" t="s">
        <v>7680</v>
      </c>
      <c r="CA1731" t="s">
        <v>7681</v>
      </c>
      <c r="CB1731">
        <v>24.986530299999998</v>
      </c>
      <c r="CC1731">
        <v>121.5708389</v>
      </c>
      <c r="CJ1731">
        <v>14084</v>
      </c>
      <c r="CK1731">
        <v>5416</v>
      </c>
      <c r="CL1731" t="s">
        <v>13448</v>
      </c>
      <c r="CM1731" t="s">
        <v>13449</v>
      </c>
      <c r="CN1731">
        <v>13</v>
      </c>
      <c r="CP1731">
        <v>0</v>
      </c>
      <c r="CQ1731">
        <v>121.67482</v>
      </c>
      <c r="CR1731">
        <v>25.065816999999999</v>
      </c>
      <c r="CS1731" t="s">
        <v>13450</v>
      </c>
      <c r="CT1731" t="s">
        <v>13451</v>
      </c>
      <c r="CU1731" t="str">
        <f t="shared" ref="CU1731:CU1794" si="141">MID(CS1731,1,3)</f>
        <v>新台五</v>
      </c>
      <c r="CV1731" t="str">
        <f t="shared" ref="CV1731:CV1794" si="142">MID(CS1731,4,3)</f>
        <v>路二段</v>
      </c>
    </row>
    <row r="1732" spans="76:100" x14ac:dyDescent="0.25">
      <c r="BX1732" t="s">
        <v>7682</v>
      </c>
      <c r="BY1732" t="s">
        <v>117</v>
      </c>
      <c r="BZ1732" t="s">
        <v>7683</v>
      </c>
      <c r="CA1732" t="s">
        <v>7684</v>
      </c>
      <c r="CB1732">
        <v>24.986949920000001</v>
      </c>
      <c r="CC1732">
        <v>121.560463</v>
      </c>
      <c r="CJ1732">
        <v>14090</v>
      </c>
      <c r="CK1732">
        <v>5416</v>
      </c>
      <c r="CL1732" t="s">
        <v>13452</v>
      </c>
      <c r="CM1732" t="s">
        <v>13453</v>
      </c>
      <c r="CN1732">
        <v>17</v>
      </c>
      <c r="CP1732">
        <v>0</v>
      </c>
      <c r="CQ1732">
        <v>121.65913</v>
      </c>
      <c r="CR1732">
        <v>25.064779999999999</v>
      </c>
      <c r="CS1732" t="s">
        <v>9476</v>
      </c>
      <c r="CT1732" t="s">
        <v>13454</v>
      </c>
      <c r="CU1732" t="str">
        <f t="shared" si="141"/>
        <v>地標同</v>
      </c>
      <c r="CV1732" t="str">
        <f t="shared" si="142"/>
        <v>向(向</v>
      </c>
    </row>
    <row r="1733" spans="76:100" x14ac:dyDescent="0.25">
      <c r="BX1733" t="s">
        <v>7685</v>
      </c>
      <c r="BY1733" t="s">
        <v>117</v>
      </c>
      <c r="BZ1733" t="s">
        <v>7686</v>
      </c>
      <c r="CA1733" t="s">
        <v>7687</v>
      </c>
      <c r="CB1733">
        <v>24.982219700000002</v>
      </c>
      <c r="CC1733">
        <v>121.5580368</v>
      </c>
      <c r="CJ1733">
        <v>14092</v>
      </c>
      <c r="CK1733">
        <v>5416</v>
      </c>
      <c r="CL1733" t="s">
        <v>13455</v>
      </c>
      <c r="CM1733" t="s">
        <v>13456</v>
      </c>
      <c r="CN1733">
        <v>18</v>
      </c>
      <c r="CP1733">
        <v>0</v>
      </c>
      <c r="CQ1733">
        <v>121.65600000000001</v>
      </c>
      <c r="CR1733">
        <v>25.063336</v>
      </c>
      <c r="CS1733" t="s">
        <v>13457</v>
      </c>
      <c r="CT1733" t="s">
        <v>13458</v>
      </c>
      <c r="CU1733" t="str">
        <f t="shared" si="141"/>
        <v>新台五</v>
      </c>
      <c r="CV1733" t="str">
        <f t="shared" si="142"/>
        <v>路一段</v>
      </c>
    </row>
    <row r="1734" spans="76:100" x14ac:dyDescent="0.25">
      <c r="BX1734" t="s">
        <v>7688</v>
      </c>
      <c r="BY1734" t="s">
        <v>117</v>
      </c>
      <c r="BZ1734" t="s">
        <v>7689</v>
      </c>
      <c r="CA1734" t="s">
        <v>7690</v>
      </c>
      <c r="CB1734">
        <v>24.984640120000002</v>
      </c>
      <c r="CC1734">
        <v>121.56865689999999</v>
      </c>
      <c r="CJ1734">
        <v>14094</v>
      </c>
      <c r="CK1734">
        <v>5416</v>
      </c>
      <c r="CL1734" t="s">
        <v>13459</v>
      </c>
      <c r="CM1734" t="s">
        <v>13460</v>
      </c>
      <c r="CN1734">
        <v>19</v>
      </c>
      <c r="CP1734">
        <v>0</v>
      </c>
      <c r="CQ1734">
        <v>121.65297200000001</v>
      </c>
      <c r="CR1734">
        <v>25.062101999999999</v>
      </c>
      <c r="CS1734" t="s">
        <v>13461</v>
      </c>
      <c r="CT1734" t="s">
        <v>13462</v>
      </c>
      <c r="CU1734" t="str">
        <f t="shared" si="141"/>
        <v>新台五</v>
      </c>
      <c r="CV1734" t="str">
        <f t="shared" si="142"/>
        <v>路一段</v>
      </c>
    </row>
    <row r="1735" spans="76:100" x14ac:dyDescent="0.25">
      <c r="BX1735" t="s">
        <v>7691</v>
      </c>
      <c r="BY1735" t="s">
        <v>117</v>
      </c>
      <c r="BZ1735" t="s">
        <v>7674</v>
      </c>
      <c r="CA1735" t="s">
        <v>7692</v>
      </c>
      <c r="CB1735">
        <v>24.98698044</v>
      </c>
      <c r="CC1735">
        <v>121.5868378</v>
      </c>
      <c r="CJ1735">
        <v>14096</v>
      </c>
      <c r="CK1735">
        <v>5416</v>
      </c>
      <c r="CL1735" t="s">
        <v>13463</v>
      </c>
      <c r="CM1735" t="s">
        <v>13464</v>
      </c>
      <c r="CN1735">
        <v>20</v>
      </c>
      <c r="CP1735">
        <v>0</v>
      </c>
      <c r="CQ1735">
        <v>121.64922</v>
      </c>
      <c r="CR1735">
        <v>25.061450000000001</v>
      </c>
      <c r="CS1735" t="s">
        <v>13465</v>
      </c>
      <c r="CT1735" t="s">
        <v>13466</v>
      </c>
      <c r="CU1735" t="str">
        <f t="shared" si="141"/>
        <v>汐止區</v>
      </c>
      <c r="CV1735" t="str">
        <f t="shared" si="142"/>
        <v>新台五</v>
      </c>
    </row>
    <row r="1736" spans="76:100" x14ac:dyDescent="0.25">
      <c r="BX1736" t="s">
        <v>7693</v>
      </c>
      <c r="BY1736" t="s">
        <v>117</v>
      </c>
      <c r="BZ1736" t="s">
        <v>7694</v>
      </c>
      <c r="CA1736" t="s">
        <v>7695</v>
      </c>
      <c r="CB1736">
        <v>24.99797058</v>
      </c>
      <c r="CC1736">
        <v>121.5493622</v>
      </c>
      <c r="CJ1736">
        <v>185255</v>
      </c>
      <c r="CK1736">
        <v>16620</v>
      </c>
      <c r="CL1736" t="s">
        <v>13467</v>
      </c>
      <c r="CM1736" t="s">
        <v>13468</v>
      </c>
      <c r="CN1736">
        <v>55</v>
      </c>
      <c r="CP1736">
        <v>1</v>
      </c>
      <c r="CQ1736">
        <v>121.4303422</v>
      </c>
      <c r="CR1736">
        <v>25.071704919999998</v>
      </c>
      <c r="CS1736" t="s">
        <v>13469</v>
      </c>
      <c r="CT1736" t="s">
        <v>13470</v>
      </c>
      <c r="CU1736" t="str">
        <f t="shared" si="141"/>
        <v>水碓路</v>
      </c>
      <c r="CV1736" t="str">
        <f t="shared" si="142"/>
        <v>9號同</v>
      </c>
    </row>
    <row r="1737" spans="76:100" x14ac:dyDescent="0.25">
      <c r="BX1737" t="s">
        <v>7696</v>
      </c>
      <c r="BY1737" t="s">
        <v>117</v>
      </c>
      <c r="BZ1737" t="s">
        <v>7697</v>
      </c>
      <c r="CA1737" t="s">
        <v>7698</v>
      </c>
      <c r="CB1737">
        <v>24.986469270000001</v>
      </c>
      <c r="CC1737">
        <v>121.5547104</v>
      </c>
      <c r="CJ1737">
        <v>185256</v>
      </c>
      <c r="CK1737">
        <v>16620</v>
      </c>
      <c r="CL1737" t="s">
        <v>13155</v>
      </c>
      <c r="CM1737" t="s">
        <v>13156</v>
      </c>
      <c r="CN1737">
        <v>56</v>
      </c>
      <c r="CP1737">
        <v>1</v>
      </c>
      <c r="CQ1737">
        <v>121.42786</v>
      </c>
      <c r="CR1737">
        <v>25.070869999999999</v>
      </c>
      <c r="CS1737" t="s">
        <v>13471</v>
      </c>
      <c r="CT1737" t="s">
        <v>13472</v>
      </c>
      <c r="CU1737" t="str">
        <f t="shared" si="141"/>
        <v>水碓路</v>
      </c>
      <c r="CV1737" t="str">
        <f t="shared" si="142"/>
        <v>五段同</v>
      </c>
    </row>
    <row r="1738" spans="76:100" x14ac:dyDescent="0.25">
      <c r="BX1738" t="s">
        <v>7699</v>
      </c>
      <c r="BY1738" t="s">
        <v>117</v>
      </c>
      <c r="BZ1738" t="s">
        <v>7697</v>
      </c>
      <c r="CA1738" t="s">
        <v>7700</v>
      </c>
      <c r="CB1738">
        <v>24.98612022</v>
      </c>
      <c r="CC1738">
        <v>121.5558395</v>
      </c>
      <c r="CJ1738">
        <v>185257</v>
      </c>
      <c r="CK1738">
        <v>16620</v>
      </c>
      <c r="CL1738" t="s">
        <v>13151</v>
      </c>
      <c r="CM1738" t="s">
        <v>13152</v>
      </c>
      <c r="CN1738">
        <v>57</v>
      </c>
      <c r="CP1738">
        <v>1</v>
      </c>
      <c r="CQ1738">
        <v>121.428977</v>
      </c>
      <c r="CR1738">
        <v>25.069312</v>
      </c>
      <c r="CS1738" t="s">
        <v>13473</v>
      </c>
      <c r="CT1738" t="s">
        <v>13474</v>
      </c>
      <c r="CU1738" t="str">
        <f t="shared" si="141"/>
        <v>登林路</v>
      </c>
      <c r="CV1738" t="str">
        <f t="shared" si="142"/>
        <v>65號</v>
      </c>
    </row>
    <row r="1739" spans="76:100" x14ac:dyDescent="0.25">
      <c r="BX1739" t="s">
        <v>7701</v>
      </c>
      <c r="BY1739" t="s">
        <v>117</v>
      </c>
      <c r="BZ1739" t="s">
        <v>7702</v>
      </c>
      <c r="CA1739" t="s">
        <v>7703</v>
      </c>
      <c r="CB1739">
        <v>25.003685000000001</v>
      </c>
      <c r="CC1739">
        <v>121.556764</v>
      </c>
      <c r="CJ1739">
        <v>185258</v>
      </c>
      <c r="CK1739">
        <v>16620</v>
      </c>
      <c r="CL1739" t="s">
        <v>13147</v>
      </c>
      <c r="CM1739" t="s">
        <v>13148</v>
      </c>
      <c r="CN1739">
        <v>58</v>
      </c>
      <c r="CP1739">
        <v>1</v>
      </c>
      <c r="CQ1739">
        <v>121.430235</v>
      </c>
      <c r="CR1739">
        <v>25.069327999999999</v>
      </c>
      <c r="CS1739" t="s">
        <v>13475</v>
      </c>
      <c r="CT1739" t="s">
        <v>13476</v>
      </c>
      <c r="CU1739" t="str">
        <f t="shared" si="141"/>
        <v>登林路</v>
      </c>
      <c r="CV1739" t="str">
        <f t="shared" si="142"/>
        <v>76之</v>
      </c>
    </row>
    <row r="1740" spans="76:100" x14ac:dyDescent="0.25">
      <c r="BX1740" t="s">
        <v>7704</v>
      </c>
      <c r="BY1740" t="s">
        <v>117</v>
      </c>
      <c r="BZ1740" t="s">
        <v>7705</v>
      </c>
      <c r="CA1740" t="s">
        <v>7706</v>
      </c>
      <c r="CB1740">
        <v>25.004970549999999</v>
      </c>
      <c r="CC1740">
        <v>121.5765533</v>
      </c>
      <c r="CJ1740">
        <v>185259</v>
      </c>
      <c r="CK1740">
        <v>16620</v>
      </c>
      <c r="CL1740" t="s">
        <v>13143</v>
      </c>
      <c r="CM1740" t="s">
        <v>13144</v>
      </c>
      <c r="CN1740">
        <v>59</v>
      </c>
      <c r="CP1740">
        <v>1</v>
      </c>
      <c r="CQ1740">
        <v>121.43234099999999</v>
      </c>
      <c r="CR1740">
        <v>25.070982999999998</v>
      </c>
      <c r="CS1740" t="s">
        <v>13477</v>
      </c>
      <c r="CT1740" t="s">
        <v>13478</v>
      </c>
      <c r="CU1740" t="str">
        <f t="shared" si="141"/>
        <v>自強路</v>
      </c>
      <c r="CV1740" t="str">
        <f t="shared" si="142"/>
        <v>103</v>
      </c>
    </row>
    <row r="1741" spans="76:100" x14ac:dyDescent="0.25">
      <c r="BX1741" t="s">
        <v>7707</v>
      </c>
      <c r="BY1741" t="s">
        <v>117</v>
      </c>
      <c r="BZ1741" t="s">
        <v>7708</v>
      </c>
      <c r="CA1741" t="s">
        <v>7709</v>
      </c>
      <c r="CB1741">
        <v>24.983140949999999</v>
      </c>
      <c r="CC1741">
        <v>121.561142</v>
      </c>
      <c r="CJ1741">
        <v>21056</v>
      </c>
      <c r="CK1741">
        <v>10325</v>
      </c>
      <c r="CL1741" t="s">
        <v>13479</v>
      </c>
      <c r="CM1741" t="s">
        <v>13480</v>
      </c>
      <c r="CN1741">
        <v>2</v>
      </c>
      <c r="CP1741">
        <v>0</v>
      </c>
      <c r="CQ1741">
        <v>121.47824</v>
      </c>
      <c r="CR1741">
        <v>24.945530000000002</v>
      </c>
      <c r="CS1741" t="s">
        <v>13481</v>
      </c>
      <c r="CT1741" t="s">
        <v>13482</v>
      </c>
      <c r="CU1741" t="str">
        <f t="shared" si="141"/>
        <v>安康路</v>
      </c>
      <c r="CV1741" t="str">
        <f t="shared" si="142"/>
        <v>三段6</v>
      </c>
    </row>
    <row r="1742" spans="76:100" x14ac:dyDescent="0.25">
      <c r="BX1742" t="s">
        <v>7710</v>
      </c>
      <c r="BY1742" t="s">
        <v>117</v>
      </c>
      <c r="BZ1742" t="s">
        <v>7711</v>
      </c>
      <c r="CA1742" t="s">
        <v>7712</v>
      </c>
      <c r="CB1742">
        <v>24.986780169999999</v>
      </c>
      <c r="CC1742">
        <v>121.56536869999999</v>
      </c>
      <c r="CJ1742">
        <v>16143</v>
      </c>
      <c r="CK1742">
        <v>16113</v>
      </c>
      <c r="CL1742" t="s">
        <v>13483</v>
      </c>
      <c r="CM1742" t="s">
        <v>8580</v>
      </c>
      <c r="CN1742">
        <v>28</v>
      </c>
      <c r="CO1742">
        <v>0</v>
      </c>
      <c r="CP1742">
        <v>1</v>
      </c>
      <c r="CQ1742">
        <v>121.47489400000001</v>
      </c>
      <c r="CR1742">
        <v>25.034479999999999</v>
      </c>
      <c r="CS1742" t="s">
        <v>13484</v>
      </c>
      <c r="CT1742" t="s">
        <v>13485</v>
      </c>
      <c r="CU1742" t="str">
        <f t="shared" si="141"/>
        <v>長江路</v>
      </c>
      <c r="CV1742" t="str">
        <f t="shared" si="142"/>
        <v>三段4</v>
      </c>
    </row>
    <row r="1743" spans="76:100" x14ac:dyDescent="0.25">
      <c r="BX1743" t="s">
        <v>7713</v>
      </c>
      <c r="BY1743" t="s">
        <v>117</v>
      </c>
      <c r="BZ1743" t="s">
        <v>7714</v>
      </c>
      <c r="CA1743" t="s">
        <v>7715</v>
      </c>
      <c r="CB1743">
        <v>24.988069530000001</v>
      </c>
      <c r="CC1743">
        <v>121.56098179999999</v>
      </c>
      <c r="CJ1743">
        <v>16144</v>
      </c>
      <c r="CK1743">
        <v>16113</v>
      </c>
      <c r="CL1743" t="s">
        <v>13486</v>
      </c>
      <c r="CM1743" t="s">
        <v>13487</v>
      </c>
      <c r="CN1743">
        <v>29</v>
      </c>
      <c r="CO1743">
        <v>0</v>
      </c>
      <c r="CP1743">
        <v>1</v>
      </c>
      <c r="CQ1743">
        <v>121.47313</v>
      </c>
      <c r="CR1743">
        <v>25.033909999999999</v>
      </c>
      <c r="CS1743" t="s">
        <v>13488</v>
      </c>
      <c r="CT1743" t="s">
        <v>13489</v>
      </c>
      <c r="CU1743" t="str">
        <f t="shared" si="141"/>
        <v>長江路</v>
      </c>
      <c r="CV1743" t="str">
        <f t="shared" si="142"/>
        <v>三段5</v>
      </c>
    </row>
    <row r="1744" spans="76:100" x14ac:dyDescent="0.25">
      <c r="BX1744" t="s">
        <v>7716</v>
      </c>
      <c r="BY1744" t="s">
        <v>117</v>
      </c>
      <c r="BZ1744" t="s">
        <v>7662</v>
      </c>
      <c r="CA1744" t="s">
        <v>7717</v>
      </c>
      <c r="CB1744">
        <v>25.004529949999998</v>
      </c>
      <c r="CC1744">
        <v>121.5632782</v>
      </c>
      <c r="CJ1744">
        <v>16145</v>
      </c>
      <c r="CK1744">
        <v>16113</v>
      </c>
      <c r="CL1744" t="s">
        <v>13490</v>
      </c>
      <c r="CM1744" t="s">
        <v>13491</v>
      </c>
      <c r="CN1744">
        <v>30</v>
      </c>
      <c r="CO1744">
        <v>0</v>
      </c>
      <c r="CP1744">
        <v>1</v>
      </c>
      <c r="CQ1744">
        <v>121.469263</v>
      </c>
      <c r="CR1744">
        <v>25.032902</v>
      </c>
      <c r="CS1744" t="s">
        <v>13492</v>
      </c>
      <c r="CT1744" t="s">
        <v>13493</v>
      </c>
      <c r="CU1744" t="str">
        <f t="shared" si="141"/>
        <v>長江路</v>
      </c>
      <c r="CV1744" t="str">
        <f t="shared" si="142"/>
        <v>二段2</v>
      </c>
    </row>
    <row r="1745" spans="76:100" x14ac:dyDescent="0.25">
      <c r="BX1745" t="s">
        <v>7718</v>
      </c>
      <c r="BY1745" t="s">
        <v>117</v>
      </c>
      <c r="BZ1745" t="s">
        <v>7689</v>
      </c>
      <c r="CA1745" t="s">
        <v>7719</v>
      </c>
      <c r="CB1745">
        <v>24.983539579999999</v>
      </c>
      <c r="CC1745">
        <v>121.5634689</v>
      </c>
      <c r="CJ1745">
        <v>16146</v>
      </c>
      <c r="CK1745">
        <v>16113</v>
      </c>
      <c r="CL1745" t="s">
        <v>10668</v>
      </c>
      <c r="CM1745" t="s">
        <v>10669</v>
      </c>
      <c r="CN1745">
        <v>31</v>
      </c>
      <c r="CO1745">
        <v>0</v>
      </c>
      <c r="CP1745">
        <v>1</v>
      </c>
      <c r="CQ1745">
        <v>121.4667693</v>
      </c>
      <c r="CR1745">
        <v>25.032107490000001</v>
      </c>
      <c r="CS1745" t="s">
        <v>13494</v>
      </c>
      <c r="CT1745" t="s">
        <v>13495</v>
      </c>
      <c r="CU1745" t="str">
        <f t="shared" si="141"/>
        <v>長江路</v>
      </c>
      <c r="CV1745" t="str">
        <f t="shared" si="142"/>
        <v>二段1</v>
      </c>
    </row>
    <row r="1746" spans="76:100" x14ac:dyDescent="0.25">
      <c r="BX1746" t="s">
        <v>7720</v>
      </c>
      <c r="BY1746" t="s">
        <v>117</v>
      </c>
      <c r="BZ1746" t="s">
        <v>7721</v>
      </c>
      <c r="CA1746" t="s">
        <v>7722</v>
      </c>
      <c r="CB1746">
        <v>24.982410430000002</v>
      </c>
      <c r="CC1746">
        <v>121.5675888</v>
      </c>
      <c r="CJ1746">
        <v>16147</v>
      </c>
      <c r="CK1746">
        <v>16113</v>
      </c>
      <c r="CL1746" t="s">
        <v>13496</v>
      </c>
      <c r="CM1746" t="s">
        <v>13497</v>
      </c>
      <c r="CN1746">
        <v>32</v>
      </c>
      <c r="CO1746">
        <v>0</v>
      </c>
      <c r="CP1746">
        <v>1</v>
      </c>
      <c r="CQ1746">
        <v>121.465203</v>
      </c>
      <c r="CR1746">
        <v>25.031597999999999</v>
      </c>
      <c r="CS1746" t="s">
        <v>13498</v>
      </c>
      <c r="CT1746" t="s">
        <v>13499</v>
      </c>
      <c r="CU1746" t="str">
        <f t="shared" si="141"/>
        <v>長江路</v>
      </c>
      <c r="CV1746" t="str">
        <f t="shared" si="142"/>
        <v>二段8</v>
      </c>
    </row>
    <row r="1747" spans="76:100" x14ac:dyDescent="0.25">
      <c r="BX1747" t="s">
        <v>7723</v>
      </c>
      <c r="BY1747" t="s">
        <v>117</v>
      </c>
      <c r="BZ1747" t="s">
        <v>7724</v>
      </c>
      <c r="CA1747" t="s">
        <v>7725</v>
      </c>
      <c r="CB1747">
        <v>24.997129439999998</v>
      </c>
      <c r="CC1747">
        <v>121.57137299999999</v>
      </c>
      <c r="CJ1747">
        <v>16148</v>
      </c>
      <c r="CK1747">
        <v>16113</v>
      </c>
      <c r="CL1747" t="s">
        <v>13500</v>
      </c>
      <c r="CM1747" t="s">
        <v>13501</v>
      </c>
      <c r="CN1747">
        <v>34</v>
      </c>
      <c r="CO1747">
        <v>0</v>
      </c>
      <c r="CP1747">
        <v>1</v>
      </c>
      <c r="CQ1747">
        <v>121.460757</v>
      </c>
      <c r="CR1747">
        <v>25.030270000000002</v>
      </c>
      <c r="CS1747" t="s">
        <v>13502</v>
      </c>
      <c r="CT1747" t="s">
        <v>13503</v>
      </c>
      <c r="CU1747" t="str">
        <f t="shared" si="141"/>
        <v>長江路</v>
      </c>
      <c r="CV1747" t="str">
        <f t="shared" si="142"/>
        <v>一段1</v>
      </c>
    </row>
    <row r="1748" spans="76:100" x14ac:dyDescent="0.25">
      <c r="BX1748" t="s">
        <v>7726</v>
      </c>
      <c r="BY1748" t="s">
        <v>117</v>
      </c>
      <c r="BZ1748" t="s">
        <v>7705</v>
      </c>
      <c r="CA1748" t="s">
        <v>7727</v>
      </c>
      <c r="CB1748">
        <v>25.000450130000001</v>
      </c>
      <c r="CC1748">
        <v>121.5735397</v>
      </c>
      <c r="CJ1748">
        <v>16149</v>
      </c>
      <c r="CK1748">
        <v>16113</v>
      </c>
      <c r="CL1748" t="s">
        <v>13504</v>
      </c>
      <c r="CM1748" t="s">
        <v>13505</v>
      </c>
      <c r="CN1748">
        <v>35</v>
      </c>
      <c r="CO1748">
        <v>0</v>
      </c>
      <c r="CP1748">
        <v>1</v>
      </c>
      <c r="CQ1748">
        <v>121.4581913</v>
      </c>
      <c r="CR1748">
        <v>25.02899498</v>
      </c>
      <c r="CS1748" t="s">
        <v>13506</v>
      </c>
      <c r="CT1748" t="s">
        <v>13507</v>
      </c>
      <c r="CU1748" t="str">
        <f t="shared" si="141"/>
        <v>長江路</v>
      </c>
      <c r="CV1748" t="str">
        <f t="shared" si="142"/>
        <v>一段2</v>
      </c>
    </row>
    <row r="1749" spans="76:100" x14ac:dyDescent="0.25">
      <c r="BX1749" t="s">
        <v>7728</v>
      </c>
      <c r="BY1749" t="s">
        <v>117</v>
      </c>
      <c r="BZ1749" t="s">
        <v>7729</v>
      </c>
      <c r="CA1749" t="s">
        <v>7730</v>
      </c>
      <c r="CB1749">
        <v>24.99666977</v>
      </c>
      <c r="CC1749">
        <v>121.5401001</v>
      </c>
      <c r="CJ1749">
        <v>16150</v>
      </c>
      <c r="CK1749">
        <v>16113</v>
      </c>
      <c r="CL1749" t="s">
        <v>13508</v>
      </c>
      <c r="CM1749" t="s">
        <v>13509</v>
      </c>
      <c r="CN1749">
        <v>36</v>
      </c>
      <c r="CO1749">
        <v>0</v>
      </c>
      <c r="CP1749">
        <v>1</v>
      </c>
      <c r="CQ1749">
        <v>121.45858269999999</v>
      </c>
      <c r="CR1749">
        <v>25.026623900000001</v>
      </c>
      <c r="CS1749" t="s">
        <v>13510</v>
      </c>
      <c r="CT1749" t="s">
        <v>13511</v>
      </c>
      <c r="CU1749" t="str">
        <f t="shared" si="141"/>
        <v>新海路</v>
      </c>
      <c r="CV1749" t="str">
        <f t="shared" si="142"/>
        <v>399</v>
      </c>
    </row>
    <row r="1750" spans="76:100" x14ac:dyDescent="0.25">
      <c r="BX1750" t="s">
        <v>7731</v>
      </c>
      <c r="BY1750" t="s">
        <v>117</v>
      </c>
      <c r="BZ1750" t="s">
        <v>7732</v>
      </c>
      <c r="CA1750" t="s">
        <v>7733</v>
      </c>
      <c r="CB1750">
        <v>24.992519380000001</v>
      </c>
      <c r="CC1750">
        <v>121.542778</v>
      </c>
      <c r="CJ1750">
        <v>16151</v>
      </c>
      <c r="CK1750">
        <v>16113</v>
      </c>
      <c r="CL1750" t="s">
        <v>1765</v>
      </c>
      <c r="CM1750" t="s">
        <v>13512</v>
      </c>
      <c r="CN1750">
        <v>37</v>
      </c>
      <c r="CO1750">
        <v>0</v>
      </c>
      <c r="CP1750">
        <v>1</v>
      </c>
      <c r="CQ1750">
        <v>121.459576</v>
      </c>
      <c r="CR1750">
        <v>25.025098</v>
      </c>
      <c r="CS1750" t="s">
        <v>13513</v>
      </c>
      <c r="CT1750" t="s">
        <v>13514</v>
      </c>
      <c r="CU1750" t="str">
        <f t="shared" si="141"/>
        <v>新海路</v>
      </c>
      <c r="CV1750" t="str">
        <f t="shared" si="142"/>
        <v>346</v>
      </c>
    </row>
    <row r="1751" spans="76:100" x14ac:dyDescent="0.25">
      <c r="BX1751" t="s">
        <v>7734</v>
      </c>
      <c r="BY1751" t="s">
        <v>117</v>
      </c>
      <c r="BZ1751" t="s">
        <v>7735</v>
      </c>
      <c r="CA1751" t="s">
        <v>7736</v>
      </c>
      <c r="CB1751">
        <v>24.994020460000002</v>
      </c>
      <c r="CC1751">
        <v>121.53759770000001</v>
      </c>
      <c r="CJ1751">
        <v>16152</v>
      </c>
      <c r="CK1751">
        <v>16113</v>
      </c>
      <c r="CL1751" t="s">
        <v>13515</v>
      </c>
      <c r="CM1751" t="s">
        <v>13516</v>
      </c>
      <c r="CN1751">
        <v>38</v>
      </c>
      <c r="CO1751">
        <v>0</v>
      </c>
      <c r="CP1751">
        <v>1</v>
      </c>
      <c r="CQ1751">
        <v>121.45848700000001</v>
      </c>
      <c r="CR1751">
        <v>25.023188000000001</v>
      </c>
      <c r="CS1751" t="s">
        <v>13517</v>
      </c>
      <c r="CT1751" t="s">
        <v>13518</v>
      </c>
      <c r="CU1751" t="str">
        <f t="shared" si="141"/>
        <v>英士路</v>
      </c>
      <c r="CV1751" t="str">
        <f t="shared" si="142"/>
        <v>196</v>
      </c>
    </row>
    <row r="1752" spans="76:100" x14ac:dyDescent="0.25">
      <c r="BX1752" t="s">
        <v>7737</v>
      </c>
      <c r="BY1752" t="s">
        <v>117</v>
      </c>
      <c r="BZ1752" t="s">
        <v>7738</v>
      </c>
      <c r="CA1752" t="s">
        <v>7739</v>
      </c>
      <c r="CB1752">
        <v>25.002540589999999</v>
      </c>
      <c r="CC1752">
        <v>121.5445175</v>
      </c>
      <c r="CJ1752">
        <v>16153</v>
      </c>
      <c r="CK1752">
        <v>16113</v>
      </c>
      <c r="CL1752" t="s">
        <v>13519</v>
      </c>
      <c r="CM1752" t="s">
        <v>13520</v>
      </c>
      <c r="CN1752">
        <v>39</v>
      </c>
      <c r="CO1752">
        <v>0</v>
      </c>
      <c r="CP1752">
        <v>1</v>
      </c>
      <c r="CQ1752">
        <v>121.45736100000001</v>
      </c>
      <c r="CR1752">
        <v>25.022638000000001</v>
      </c>
      <c r="CS1752" t="s">
        <v>13521</v>
      </c>
      <c r="CT1752" t="s">
        <v>13522</v>
      </c>
      <c r="CU1752" t="str">
        <f t="shared" si="141"/>
        <v>智樂街</v>
      </c>
      <c r="CV1752" t="str">
        <f t="shared" si="142"/>
        <v>同向(</v>
      </c>
    </row>
    <row r="1753" spans="76:100" x14ac:dyDescent="0.25">
      <c r="BX1753" t="s">
        <v>7740</v>
      </c>
      <c r="BY1753" t="s">
        <v>117</v>
      </c>
      <c r="BZ1753" t="s">
        <v>7741</v>
      </c>
      <c r="CA1753" t="s">
        <v>7742</v>
      </c>
      <c r="CB1753">
        <v>24.995189669999998</v>
      </c>
      <c r="CC1753">
        <v>121.5437927</v>
      </c>
      <c r="CJ1753">
        <v>58952</v>
      </c>
      <c r="CK1753">
        <v>10424</v>
      </c>
      <c r="CL1753" t="s">
        <v>13523</v>
      </c>
      <c r="CM1753" t="s">
        <v>13524</v>
      </c>
      <c r="CN1753">
        <v>41</v>
      </c>
      <c r="CP1753">
        <v>1</v>
      </c>
      <c r="CQ1753">
        <v>121.45508</v>
      </c>
      <c r="CR1753">
        <v>25.069849999999999</v>
      </c>
      <c r="CS1753" t="s">
        <v>13525</v>
      </c>
      <c r="CT1753" t="s">
        <v>13526</v>
      </c>
      <c r="CU1753" t="str">
        <f t="shared" si="141"/>
        <v>五權路</v>
      </c>
      <c r="CV1753" t="str">
        <f t="shared" si="142"/>
        <v>73號</v>
      </c>
    </row>
    <row r="1754" spans="76:100" x14ac:dyDescent="0.25">
      <c r="BX1754" t="s">
        <v>7743</v>
      </c>
      <c r="BY1754" t="s">
        <v>117</v>
      </c>
      <c r="BZ1754" t="s">
        <v>7729</v>
      </c>
      <c r="CA1754" t="s">
        <v>7744</v>
      </c>
      <c r="CB1754">
        <v>24.995679859999999</v>
      </c>
      <c r="CC1754">
        <v>121.5403214</v>
      </c>
      <c r="CJ1754">
        <v>199681</v>
      </c>
      <c r="CK1754">
        <v>16464</v>
      </c>
      <c r="CL1754" t="s">
        <v>13527</v>
      </c>
      <c r="CM1754" t="s">
        <v>13528</v>
      </c>
      <c r="CN1754">
        <v>10</v>
      </c>
      <c r="CO1754">
        <v>0</v>
      </c>
      <c r="CP1754">
        <v>0</v>
      </c>
      <c r="CQ1754">
        <v>121.46687</v>
      </c>
      <c r="CR1754">
        <v>25.024488000000002</v>
      </c>
      <c r="CS1754" t="s">
        <v>13529</v>
      </c>
      <c r="CT1754" t="s">
        <v>13530</v>
      </c>
      <c r="CU1754" t="str">
        <f t="shared" si="141"/>
        <v>新北市</v>
      </c>
      <c r="CV1754" t="str">
        <f t="shared" si="142"/>
        <v>板橋區</v>
      </c>
    </row>
    <row r="1755" spans="76:100" x14ac:dyDescent="0.25">
      <c r="BX1755" t="s">
        <v>7745</v>
      </c>
      <c r="BY1755" t="s">
        <v>117</v>
      </c>
      <c r="BZ1755" t="s">
        <v>7738</v>
      </c>
      <c r="CA1755" t="s">
        <v>7746</v>
      </c>
      <c r="CB1755">
        <v>25.000129699999999</v>
      </c>
      <c r="CC1755">
        <v>121.54505159999999</v>
      </c>
      <c r="CJ1755">
        <v>139140</v>
      </c>
      <c r="CK1755">
        <v>16591</v>
      </c>
      <c r="CL1755" t="s">
        <v>13531</v>
      </c>
      <c r="CM1755" t="s">
        <v>13532</v>
      </c>
      <c r="CN1755">
        <v>140</v>
      </c>
      <c r="CO1755">
        <v>-1</v>
      </c>
      <c r="CP1755">
        <v>1</v>
      </c>
      <c r="CQ1755">
        <v>121.4560749</v>
      </c>
      <c r="CR1755">
        <v>25.120370279999999</v>
      </c>
      <c r="CS1755" t="s">
        <v>13533</v>
      </c>
      <c r="CT1755" t="s">
        <v>13534</v>
      </c>
      <c r="CU1755" t="str">
        <f t="shared" si="141"/>
        <v>龍米路</v>
      </c>
      <c r="CV1755" t="str">
        <f t="shared" si="142"/>
        <v>一段7</v>
      </c>
    </row>
    <row r="1756" spans="76:100" x14ac:dyDescent="0.25">
      <c r="BX1756" t="s">
        <v>7747</v>
      </c>
      <c r="BY1756" t="s">
        <v>117</v>
      </c>
      <c r="BZ1756" t="s">
        <v>3728</v>
      </c>
      <c r="CA1756" t="s">
        <v>7748</v>
      </c>
      <c r="CB1756">
        <v>24.98917007</v>
      </c>
      <c r="CC1756">
        <v>121.5504684</v>
      </c>
      <c r="CJ1756">
        <v>38253</v>
      </c>
      <c r="CK1756">
        <v>10753</v>
      </c>
      <c r="CL1756" t="s">
        <v>10613</v>
      </c>
      <c r="CM1756" t="s">
        <v>10614</v>
      </c>
      <c r="CN1756">
        <v>17</v>
      </c>
      <c r="CO1756">
        <v>-1</v>
      </c>
      <c r="CP1756">
        <v>0</v>
      </c>
      <c r="CQ1756">
        <v>121.57437160000001</v>
      </c>
      <c r="CR1756">
        <v>24.997873389999999</v>
      </c>
      <c r="CS1756" t="s">
        <v>10615</v>
      </c>
      <c r="CT1756" t="s">
        <v>13535</v>
      </c>
      <c r="CU1756" t="str">
        <f t="shared" si="141"/>
        <v>木柵路</v>
      </c>
      <c r="CV1756" t="str">
        <f t="shared" si="142"/>
        <v>四段6</v>
      </c>
    </row>
    <row r="1757" spans="76:100" x14ac:dyDescent="0.25">
      <c r="BX1757" t="s">
        <v>7749</v>
      </c>
      <c r="BY1757" t="s">
        <v>117</v>
      </c>
      <c r="BZ1757" t="s">
        <v>7711</v>
      </c>
      <c r="CA1757" t="s">
        <v>7750</v>
      </c>
      <c r="CB1757">
        <v>24.986089710000002</v>
      </c>
      <c r="CC1757">
        <v>121.56437680000001</v>
      </c>
      <c r="CJ1757">
        <v>38269</v>
      </c>
      <c r="CK1757">
        <v>10753</v>
      </c>
      <c r="CL1757" t="s">
        <v>13536</v>
      </c>
      <c r="CM1757" t="s">
        <v>13537</v>
      </c>
      <c r="CN1757">
        <v>36</v>
      </c>
      <c r="CO1757">
        <v>-1</v>
      </c>
      <c r="CP1757">
        <v>0</v>
      </c>
      <c r="CQ1757">
        <v>121.6240201</v>
      </c>
      <c r="CR1757">
        <v>25.0055272</v>
      </c>
      <c r="CS1757" t="s">
        <v>13538</v>
      </c>
      <c r="CT1757" t="s">
        <v>13539</v>
      </c>
      <c r="CU1757" t="str">
        <f t="shared" si="141"/>
        <v>蘇府王</v>
      </c>
      <c r="CV1757" t="str">
        <f t="shared" si="142"/>
        <v>爺廟斜</v>
      </c>
    </row>
    <row r="1758" spans="76:100" x14ac:dyDescent="0.25">
      <c r="BX1758" t="s">
        <v>7751</v>
      </c>
      <c r="BY1758" t="s">
        <v>117</v>
      </c>
      <c r="BZ1758" t="s">
        <v>7680</v>
      </c>
      <c r="CA1758" t="s">
        <v>7752</v>
      </c>
      <c r="CB1758">
        <v>24.983329770000001</v>
      </c>
      <c r="CC1758">
        <v>121.570221</v>
      </c>
      <c r="CJ1758">
        <v>14098</v>
      </c>
      <c r="CK1758">
        <v>5416</v>
      </c>
      <c r="CL1758" t="s">
        <v>13540</v>
      </c>
      <c r="CM1758" t="s">
        <v>13541</v>
      </c>
      <c r="CN1758">
        <v>21</v>
      </c>
      <c r="CP1758">
        <v>0</v>
      </c>
      <c r="CQ1758">
        <v>121.646153</v>
      </c>
      <c r="CR1758">
        <v>25.060814000000001</v>
      </c>
      <c r="CS1758" t="s">
        <v>13542</v>
      </c>
      <c r="CT1758" t="s">
        <v>13543</v>
      </c>
      <c r="CU1758" t="str">
        <f t="shared" si="141"/>
        <v>新台五</v>
      </c>
      <c r="CV1758" t="str">
        <f t="shared" si="142"/>
        <v>路81</v>
      </c>
    </row>
    <row r="1759" spans="76:100" x14ac:dyDescent="0.25">
      <c r="BX1759" t="s">
        <v>7753</v>
      </c>
      <c r="BY1759" t="s">
        <v>117</v>
      </c>
      <c r="BZ1759" t="s">
        <v>7705</v>
      </c>
      <c r="CA1759" t="s">
        <v>7754</v>
      </c>
      <c r="CB1759">
        <v>25.006359100000001</v>
      </c>
      <c r="CC1759">
        <v>121.5687027</v>
      </c>
      <c r="CJ1759">
        <v>14100</v>
      </c>
      <c r="CK1759">
        <v>5416</v>
      </c>
      <c r="CL1759" t="s">
        <v>13544</v>
      </c>
      <c r="CM1759" t="s">
        <v>13545</v>
      </c>
      <c r="CN1759">
        <v>22</v>
      </c>
      <c r="CP1759">
        <v>0</v>
      </c>
      <c r="CQ1759">
        <v>121.6321756</v>
      </c>
      <c r="CR1759">
        <v>25.056248499999999</v>
      </c>
      <c r="CS1759" t="s">
        <v>13546</v>
      </c>
      <c r="CT1759" t="s">
        <v>13547</v>
      </c>
      <c r="CU1759" t="str">
        <f t="shared" si="141"/>
        <v>大同路</v>
      </c>
      <c r="CV1759" t="str">
        <f t="shared" si="142"/>
        <v>一段1</v>
      </c>
    </row>
    <row r="1760" spans="76:100" x14ac:dyDescent="0.25">
      <c r="BX1760" t="s">
        <v>7755</v>
      </c>
      <c r="BY1760" t="s">
        <v>117</v>
      </c>
      <c r="BZ1760" t="s">
        <v>7756</v>
      </c>
      <c r="CA1760" t="s">
        <v>7757</v>
      </c>
      <c r="CB1760">
        <v>25.005699159999999</v>
      </c>
      <c r="CC1760">
        <v>121.5362015</v>
      </c>
      <c r="CJ1760">
        <v>14108</v>
      </c>
      <c r="CK1760">
        <v>5416</v>
      </c>
      <c r="CL1760" t="s">
        <v>13548</v>
      </c>
      <c r="CM1760" t="s">
        <v>13549</v>
      </c>
      <c r="CN1760">
        <v>26</v>
      </c>
      <c r="CO1760">
        <v>-1</v>
      </c>
      <c r="CP1760">
        <v>0</v>
      </c>
      <c r="CQ1760">
        <v>121.6136587</v>
      </c>
      <c r="CR1760">
        <v>25.05539443</v>
      </c>
      <c r="CS1760" t="s">
        <v>13550</v>
      </c>
      <c r="CT1760" t="s">
        <v>13551</v>
      </c>
      <c r="CU1760" t="str">
        <f t="shared" si="141"/>
        <v>南港路</v>
      </c>
      <c r="CV1760" t="str">
        <f t="shared" si="142"/>
        <v>一段1</v>
      </c>
    </row>
    <row r="1761" spans="76:100" x14ac:dyDescent="0.25">
      <c r="BX1761" t="s">
        <v>7758</v>
      </c>
      <c r="BY1761" t="s">
        <v>117</v>
      </c>
      <c r="BZ1761" t="s">
        <v>7756</v>
      </c>
      <c r="CA1761" t="s">
        <v>7757</v>
      </c>
      <c r="CB1761">
        <v>25.005699159999999</v>
      </c>
      <c r="CC1761">
        <v>121.5362015</v>
      </c>
      <c r="CJ1761">
        <v>14114</v>
      </c>
      <c r="CK1761">
        <v>5416</v>
      </c>
      <c r="CL1761" t="s">
        <v>13552</v>
      </c>
      <c r="CM1761" t="s">
        <v>13553</v>
      </c>
      <c r="CN1761">
        <v>29</v>
      </c>
      <c r="CO1761">
        <v>-1</v>
      </c>
      <c r="CP1761">
        <v>0</v>
      </c>
      <c r="CQ1761">
        <v>121.60361349999999</v>
      </c>
      <c r="CR1761">
        <v>25.053856540000002</v>
      </c>
      <c r="CS1761" t="s">
        <v>13554</v>
      </c>
      <c r="CT1761" t="s">
        <v>13555</v>
      </c>
      <c r="CU1761" t="str">
        <f t="shared" si="141"/>
        <v>南港路</v>
      </c>
      <c r="CV1761" t="str">
        <f t="shared" si="142"/>
        <v>二段7</v>
      </c>
    </row>
    <row r="1762" spans="76:100" x14ac:dyDescent="0.25">
      <c r="BX1762" t="s">
        <v>7759</v>
      </c>
      <c r="BY1762" t="s">
        <v>117</v>
      </c>
      <c r="BZ1762" t="s">
        <v>7756</v>
      </c>
      <c r="CA1762" t="s">
        <v>7760</v>
      </c>
      <c r="CB1762">
        <v>25.007040020000002</v>
      </c>
      <c r="CC1762">
        <v>121.5369263</v>
      </c>
      <c r="CJ1762">
        <v>14116</v>
      </c>
      <c r="CK1762">
        <v>5416</v>
      </c>
      <c r="CL1762" t="s">
        <v>13556</v>
      </c>
      <c r="CM1762" t="s">
        <v>13557</v>
      </c>
      <c r="CN1762">
        <v>30</v>
      </c>
      <c r="CO1762">
        <v>-1</v>
      </c>
      <c r="CP1762">
        <v>0</v>
      </c>
      <c r="CQ1762">
        <v>121.60080550000001</v>
      </c>
      <c r="CR1762">
        <v>25.053425699999998</v>
      </c>
      <c r="CS1762" t="s">
        <v>13558</v>
      </c>
      <c r="CT1762" t="s">
        <v>13559</v>
      </c>
      <c r="CU1762" t="str">
        <f t="shared" si="141"/>
        <v>南港路</v>
      </c>
      <c r="CV1762" t="str">
        <f t="shared" si="142"/>
        <v>二段1</v>
      </c>
    </row>
    <row r="1763" spans="76:100" x14ac:dyDescent="0.25">
      <c r="BX1763" t="s">
        <v>7761</v>
      </c>
      <c r="BY1763" t="s">
        <v>117</v>
      </c>
      <c r="BZ1763" t="s">
        <v>7762</v>
      </c>
      <c r="CA1763" t="s">
        <v>7763</v>
      </c>
      <c r="CB1763">
        <v>24.999830249999999</v>
      </c>
      <c r="CC1763">
        <v>121.5429535</v>
      </c>
      <c r="CJ1763">
        <v>14118</v>
      </c>
      <c r="CK1763">
        <v>5416</v>
      </c>
      <c r="CL1763" t="s">
        <v>13560</v>
      </c>
      <c r="CM1763" t="s">
        <v>13561</v>
      </c>
      <c r="CN1763">
        <v>31</v>
      </c>
      <c r="CO1763">
        <v>-1</v>
      </c>
      <c r="CP1763">
        <v>0</v>
      </c>
      <c r="CQ1763">
        <v>121.5985799</v>
      </c>
      <c r="CR1763">
        <v>25.053800379999998</v>
      </c>
      <c r="CS1763" t="s">
        <v>13562</v>
      </c>
      <c r="CT1763" t="s">
        <v>13563</v>
      </c>
      <c r="CU1763" t="str">
        <f t="shared" si="141"/>
        <v>南港路</v>
      </c>
      <c r="CV1763" t="str">
        <f t="shared" si="142"/>
        <v>二段2</v>
      </c>
    </row>
    <row r="1764" spans="76:100" x14ac:dyDescent="0.25">
      <c r="BX1764" t="s">
        <v>7764</v>
      </c>
      <c r="BY1764" t="s">
        <v>117</v>
      </c>
      <c r="BZ1764" t="s">
        <v>7762</v>
      </c>
      <c r="CA1764" t="s">
        <v>7765</v>
      </c>
      <c r="CB1764">
        <v>25.000709530000002</v>
      </c>
      <c r="CC1764">
        <v>121.54190060000001</v>
      </c>
      <c r="CJ1764">
        <v>14120</v>
      </c>
      <c r="CK1764">
        <v>5416</v>
      </c>
      <c r="CL1764" t="s">
        <v>9774</v>
      </c>
      <c r="CM1764" t="s">
        <v>9775</v>
      </c>
      <c r="CN1764">
        <v>32</v>
      </c>
      <c r="CO1764">
        <v>-1</v>
      </c>
      <c r="CP1764">
        <v>0</v>
      </c>
      <c r="CQ1764">
        <v>121.59551999999999</v>
      </c>
      <c r="CR1764">
        <v>25.054600000000001</v>
      </c>
      <c r="CS1764" t="s">
        <v>13564</v>
      </c>
      <c r="CT1764" t="s">
        <v>13565</v>
      </c>
      <c r="CU1764" t="str">
        <f t="shared" si="141"/>
        <v>台北市</v>
      </c>
      <c r="CV1764" t="str">
        <f t="shared" si="142"/>
        <v>南港市</v>
      </c>
    </row>
    <row r="1765" spans="76:100" x14ac:dyDescent="0.25">
      <c r="BX1765" t="s">
        <v>7766</v>
      </c>
      <c r="BY1765" t="s">
        <v>117</v>
      </c>
      <c r="BZ1765" t="s">
        <v>7762</v>
      </c>
      <c r="CA1765" t="s">
        <v>7767</v>
      </c>
      <c r="CB1765">
        <v>24.998720169999999</v>
      </c>
      <c r="CC1765">
        <v>121.5430985</v>
      </c>
      <c r="CJ1765">
        <v>14122</v>
      </c>
      <c r="CK1765">
        <v>5416</v>
      </c>
      <c r="CL1765" t="s">
        <v>13566</v>
      </c>
      <c r="CM1765" t="s">
        <v>13567</v>
      </c>
      <c r="CN1765">
        <v>33</v>
      </c>
      <c r="CO1765">
        <v>-1</v>
      </c>
      <c r="CP1765">
        <v>0</v>
      </c>
      <c r="CQ1765">
        <v>121.5927387</v>
      </c>
      <c r="CR1765">
        <v>25.054489050000001</v>
      </c>
      <c r="CS1765" t="s">
        <v>13568</v>
      </c>
      <c r="CT1765" t="s">
        <v>13569</v>
      </c>
      <c r="CU1765" t="str">
        <f t="shared" si="141"/>
        <v>南港路</v>
      </c>
      <c r="CV1765" t="str">
        <f t="shared" si="142"/>
        <v>三段1</v>
      </c>
    </row>
    <row r="1766" spans="76:100" x14ac:dyDescent="0.25">
      <c r="BX1766" t="s">
        <v>7768</v>
      </c>
      <c r="BY1766" t="s">
        <v>117</v>
      </c>
      <c r="BZ1766" t="s">
        <v>7769</v>
      </c>
      <c r="CA1766" t="s">
        <v>7770</v>
      </c>
      <c r="CB1766">
        <v>25.000490190000001</v>
      </c>
      <c r="CC1766">
        <v>121.5363236</v>
      </c>
      <c r="CJ1766">
        <v>14128</v>
      </c>
      <c r="CK1766">
        <v>5416</v>
      </c>
      <c r="CL1766" t="s">
        <v>13570</v>
      </c>
      <c r="CM1766" t="s">
        <v>13571</v>
      </c>
      <c r="CN1766">
        <v>36</v>
      </c>
      <c r="CP1766">
        <v>0</v>
      </c>
      <c r="CQ1766">
        <v>121.5850508</v>
      </c>
      <c r="CR1766">
        <v>25.05265026</v>
      </c>
      <c r="CS1766" t="s">
        <v>13572</v>
      </c>
      <c r="CT1766" t="s">
        <v>13573</v>
      </c>
      <c r="CU1766" t="str">
        <f t="shared" si="141"/>
        <v>南港路</v>
      </c>
      <c r="CV1766" t="str">
        <f t="shared" si="142"/>
        <v>三段2</v>
      </c>
    </row>
    <row r="1767" spans="76:100" x14ac:dyDescent="0.25">
      <c r="BX1767" t="s">
        <v>7771</v>
      </c>
      <c r="BY1767" t="s">
        <v>117</v>
      </c>
      <c r="BZ1767" t="s">
        <v>7769</v>
      </c>
      <c r="CA1767" t="s">
        <v>7772</v>
      </c>
      <c r="CB1767">
        <v>25.001489639999999</v>
      </c>
      <c r="CC1767">
        <v>121.5365372</v>
      </c>
      <c r="CJ1767">
        <v>14130</v>
      </c>
      <c r="CK1767">
        <v>5416</v>
      </c>
      <c r="CL1767" t="s">
        <v>7557</v>
      </c>
      <c r="CM1767" t="s">
        <v>13574</v>
      </c>
      <c r="CN1767">
        <v>37</v>
      </c>
      <c r="CP1767">
        <v>0</v>
      </c>
      <c r="CQ1767">
        <v>121.5809119</v>
      </c>
      <c r="CR1767">
        <v>25.050922530000001</v>
      </c>
      <c r="CS1767" t="s">
        <v>13575</v>
      </c>
      <c r="CT1767" t="s">
        <v>13576</v>
      </c>
      <c r="CU1767" t="str">
        <f t="shared" si="141"/>
        <v>八德路</v>
      </c>
      <c r="CV1767" t="str">
        <f t="shared" si="142"/>
        <v>四段8</v>
      </c>
    </row>
    <row r="1768" spans="76:100" x14ac:dyDescent="0.25">
      <c r="BX1768" t="s">
        <v>7773</v>
      </c>
      <c r="BY1768" t="s">
        <v>117</v>
      </c>
      <c r="BZ1768" t="s">
        <v>7769</v>
      </c>
      <c r="CA1768" t="s">
        <v>7774</v>
      </c>
      <c r="CB1768">
        <v>25.00381088</v>
      </c>
      <c r="CC1768">
        <v>121.5363388</v>
      </c>
      <c r="CJ1768">
        <v>14132</v>
      </c>
      <c r="CK1768">
        <v>5416</v>
      </c>
      <c r="CL1768" t="s">
        <v>13577</v>
      </c>
      <c r="CM1768" t="s">
        <v>13578</v>
      </c>
      <c r="CN1768">
        <v>38</v>
      </c>
      <c r="CP1768">
        <v>0</v>
      </c>
      <c r="CQ1768">
        <v>121.576598</v>
      </c>
      <c r="CR1768">
        <v>25.050167999999999</v>
      </c>
      <c r="CS1768" t="s">
        <v>13579</v>
      </c>
      <c r="CT1768" t="s">
        <v>13580</v>
      </c>
      <c r="CU1768" t="str">
        <f t="shared" si="141"/>
        <v>八德路</v>
      </c>
      <c r="CV1768" t="str">
        <f t="shared" si="142"/>
        <v>四段6</v>
      </c>
    </row>
    <row r="1769" spans="76:100" x14ac:dyDescent="0.25">
      <c r="BX1769" t="s">
        <v>7775</v>
      </c>
      <c r="BY1769" t="s">
        <v>117</v>
      </c>
      <c r="BZ1769" t="s">
        <v>7702</v>
      </c>
      <c r="CA1769" t="s">
        <v>7776</v>
      </c>
      <c r="CB1769">
        <v>25.001649860000001</v>
      </c>
      <c r="CC1769">
        <v>121.5624924</v>
      </c>
      <c r="CJ1769">
        <v>14134</v>
      </c>
      <c r="CK1769">
        <v>5416</v>
      </c>
      <c r="CL1769" t="s">
        <v>13581</v>
      </c>
      <c r="CM1769" t="s">
        <v>13582</v>
      </c>
      <c r="CN1769">
        <v>39</v>
      </c>
      <c r="CP1769">
        <v>0</v>
      </c>
      <c r="CQ1769">
        <v>121.57401489999999</v>
      </c>
      <c r="CR1769">
        <v>25.05005272</v>
      </c>
      <c r="CS1769" t="s">
        <v>13583</v>
      </c>
      <c r="CT1769" t="s">
        <v>13584</v>
      </c>
      <c r="CU1769" t="str">
        <f t="shared" si="141"/>
        <v>八德路</v>
      </c>
      <c r="CV1769" t="str">
        <f t="shared" si="142"/>
        <v>四段6</v>
      </c>
    </row>
    <row r="1770" spans="76:100" x14ac:dyDescent="0.25">
      <c r="BX1770" t="s">
        <v>7777</v>
      </c>
      <c r="BY1770" t="s">
        <v>117</v>
      </c>
      <c r="BZ1770" t="s">
        <v>7724</v>
      </c>
      <c r="CA1770" t="s">
        <v>7778</v>
      </c>
      <c r="CB1770">
        <v>25.00304985</v>
      </c>
      <c r="CC1770">
        <v>121.5630798</v>
      </c>
      <c r="CJ1770">
        <v>14138</v>
      </c>
      <c r="CK1770">
        <v>5416</v>
      </c>
      <c r="CL1770" t="s">
        <v>13585</v>
      </c>
      <c r="CM1770" t="s">
        <v>13586</v>
      </c>
      <c r="CN1770">
        <v>41</v>
      </c>
      <c r="CP1770">
        <v>0</v>
      </c>
      <c r="CQ1770">
        <v>121.56825449999999</v>
      </c>
      <c r="CR1770">
        <v>25.047993179999999</v>
      </c>
      <c r="CS1770" t="s">
        <v>13587</v>
      </c>
      <c r="CT1770" t="s">
        <v>13588</v>
      </c>
      <c r="CU1770" t="str">
        <f t="shared" si="141"/>
        <v>基隆路</v>
      </c>
      <c r="CV1770" t="str">
        <f t="shared" si="142"/>
        <v>一段5</v>
      </c>
    </row>
    <row r="1771" spans="76:100" x14ac:dyDescent="0.25">
      <c r="BX1771" t="s">
        <v>7779</v>
      </c>
      <c r="BY1771" t="s">
        <v>117</v>
      </c>
      <c r="BZ1771" t="s">
        <v>7662</v>
      </c>
      <c r="CA1771" t="s">
        <v>7780</v>
      </c>
      <c r="CB1771">
        <v>25.001470569999999</v>
      </c>
      <c r="CC1771">
        <v>121.5635834</v>
      </c>
      <c r="CJ1771">
        <v>14142</v>
      </c>
      <c r="CK1771">
        <v>5416</v>
      </c>
      <c r="CL1771" t="s">
        <v>13589</v>
      </c>
      <c r="CM1771" t="s">
        <v>13590</v>
      </c>
      <c r="CN1771">
        <v>43</v>
      </c>
      <c r="CP1771">
        <v>0</v>
      </c>
      <c r="CQ1771">
        <v>121.5653494</v>
      </c>
      <c r="CR1771">
        <v>25.04105727</v>
      </c>
      <c r="CS1771" t="s">
        <v>13591</v>
      </c>
      <c r="CT1771" t="s">
        <v>13592</v>
      </c>
      <c r="CU1771" t="str">
        <f t="shared" si="141"/>
        <v>忠孝東</v>
      </c>
      <c r="CV1771" t="str">
        <f t="shared" si="142"/>
        <v>路五段</v>
      </c>
    </row>
    <row r="1772" spans="76:100" x14ac:dyDescent="0.25">
      <c r="BX1772" t="s">
        <v>7781</v>
      </c>
      <c r="BY1772" t="s">
        <v>117</v>
      </c>
      <c r="BZ1772" t="s">
        <v>7662</v>
      </c>
      <c r="CA1772" t="s">
        <v>7782</v>
      </c>
      <c r="CB1772">
        <v>25.00172997</v>
      </c>
      <c r="CC1772">
        <v>121.5653992</v>
      </c>
      <c r="CJ1772">
        <v>14146</v>
      </c>
      <c r="CK1772">
        <v>5416</v>
      </c>
      <c r="CL1772" t="s">
        <v>13593</v>
      </c>
      <c r="CM1772" t="s">
        <v>13594</v>
      </c>
      <c r="CN1772">
        <v>45</v>
      </c>
      <c r="CP1772">
        <v>0</v>
      </c>
      <c r="CQ1772">
        <v>121.5646562</v>
      </c>
      <c r="CR1772">
        <v>25.03590745</v>
      </c>
      <c r="CS1772" t="s">
        <v>13595</v>
      </c>
      <c r="CT1772" t="s">
        <v>13596</v>
      </c>
      <c r="CU1772" t="str">
        <f t="shared" si="141"/>
        <v>松壽路</v>
      </c>
      <c r="CV1772" t="str">
        <f t="shared" si="142"/>
        <v>6號對</v>
      </c>
    </row>
    <row r="1773" spans="76:100" x14ac:dyDescent="0.25">
      <c r="BX1773" t="s">
        <v>7783</v>
      </c>
      <c r="BY1773" t="s">
        <v>117</v>
      </c>
      <c r="BZ1773" t="s">
        <v>7662</v>
      </c>
      <c r="CA1773" t="s">
        <v>7784</v>
      </c>
      <c r="CB1773">
        <v>25.000320439999999</v>
      </c>
      <c r="CC1773">
        <v>121.5653305</v>
      </c>
      <c r="CJ1773">
        <v>14152</v>
      </c>
      <c r="CK1773">
        <v>5416</v>
      </c>
      <c r="CL1773" t="s">
        <v>13597</v>
      </c>
      <c r="CM1773" t="s">
        <v>13598</v>
      </c>
      <c r="CN1773">
        <v>48</v>
      </c>
      <c r="CP1773">
        <v>1</v>
      </c>
      <c r="CQ1773">
        <v>121.568923</v>
      </c>
      <c r="CR1773">
        <v>25.048310130000001</v>
      </c>
      <c r="CS1773" t="s">
        <v>13599</v>
      </c>
      <c r="CT1773" t="s">
        <v>13600</v>
      </c>
      <c r="CU1773" t="str">
        <f t="shared" si="141"/>
        <v>基隆路</v>
      </c>
      <c r="CV1773" t="str">
        <f t="shared" si="142"/>
        <v>一段2</v>
      </c>
    </row>
    <row r="1774" spans="76:100" x14ac:dyDescent="0.25">
      <c r="BX1774" t="s">
        <v>7785</v>
      </c>
      <c r="BY1774" t="s">
        <v>117</v>
      </c>
      <c r="BZ1774" t="s">
        <v>7662</v>
      </c>
      <c r="CA1774" t="s">
        <v>7786</v>
      </c>
      <c r="CB1774">
        <v>24.999860760000001</v>
      </c>
      <c r="CC1774">
        <v>121.5667267</v>
      </c>
      <c r="CJ1774">
        <v>14154</v>
      </c>
      <c r="CK1774">
        <v>5416</v>
      </c>
      <c r="CL1774" t="s">
        <v>13601</v>
      </c>
      <c r="CM1774" t="s">
        <v>13602</v>
      </c>
      <c r="CN1774">
        <v>49</v>
      </c>
      <c r="CP1774">
        <v>1</v>
      </c>
      <c r="CQ1774">
        <v>121.57158</v>
      </c>
      <c r="CR1774">
        <v>25.049880000000002</v>
      </c>
      <c r="CS1774" t="s">
        <v>13603</v>
      </c>
      <c r="CT1774" t="s">
        <v>13604</v>
      </c>
      <c r="CU1774" t="str">
        <f t="shared" si="141"/>
        <v>八德路</v>
      </c>
      <c r="CV1774" t="str">
        <f t="shared" si="142"/>
        <v>四段4</v>
      </c>
    </row>
    <row r="1775" spans="76:100" x14ac:dyDescent="0.25">
      <c r="BX1775" t="s">
        <v>7787</v>
      </c>
      <c r="BY1775" t="s">
        <v>117</v>
      </c>
      <c r="BZ1775" t="s">
        <v>7662</v>
      </c>
      <c r="CA1775" t="s">
        <v>7788</v>
      </c>
      <c r="CB1775">
        <v>24.999200819999999</v>
      </c>
      <c r="CC1775">
        <v>121.5667725</v>
      </c>
      <c r="CJ1775">
        <v>14156</v>
      </c>
      <c r="CK1775">
        <v>5416</v>
      </c>
      <c r="CL1775" t="s">
        <v>13581</v>
      </c>
      <c r="CM1775" t="s">
        <v>13582</v>
      </c>
      <c r="CN1775">
        <v>50</v>
      </c>
      <c r="CP1775">
        <v>1</v>
      </c>
      <c r="CQ1775">
        <v>121.5737917</v>
      </c>
      <c r="CR1775">
        <v>25.049937480000001</v>
      </c>
      <c r="CS1775" t="s">
        <v>13605</v>
      </c>
      <c r="CT1775" t="s">
        <v>13606</v>
      </c>
      <c r="CU1775" t="str">
        <f t="shared" si="141"/>
        <v>八德路</v>
      </c>
      <c r="CV1775" t="str">
        <f t="shared" si="142"/>
        <v>四段6</v>
      </c>
    </row>
    <row r="1776" spans="76:100" x14ac:dyDescent="0.25">
      <c r="BX1776" t="s">
        <v>7789</v>
      </c>
      <c r="BY1776" t="s">
        <v>117</v>
      </c>
      <c r="BZ1776" t="s">
        <v>7662</v>
      </c>
      <c r="CA1776" t="s">
        <v>7788</v>
      </c>
      <c r="CB1776">
        <v>24.999250409999998</v>
      </c>
      <c r="CC1776">
        <v>121.5671005</v>
      </c>
      <c r="CJ1776">
        <v>14158</v>
      </c>
      <c r="CK1776">
        <v>5416</v>
      </c>
      <c r="CL1776" t="s">
        <v>13577</v>
      </c>
      <c r="CM1776" t="s">
        <v>13578</v>
      </c>
      <c r="CN1776">
        <v>51</v>
      </c>
      <c r="CP1776">
        <v>1</v>
      </c>
      <c r="CQ1776">
        <v>121.5772465</v>
      </c>
      <c r="CR1776">
        <v>25.049975509999999</v>
      </c>
      <c r="CS1776" t="s">
        <v>13607</v>
      </c>
      <c r="CT1776" t="s">
        <v>13608</v>
      </c>
      <c r="CU1776" t="str">
        <f t="shared" si="141"/>
        <v>八德路</v>
      </c>
      <c r="CV1776" t="str">
        <f t="shared" si="142"/>
        <v>四段6</v>
      </c>
    </row>
    <row r="1777" spans="76:100" x14ac:dyDescent="0.25">
      <c r="BX1777" t="s">
        <v>7790</v>
      </c>
      <c r="BY1777" t="s">
        <v>117</v>
      </c>
      <c r="BZ1777" t="s">
        <v>7724</v>
      </c>
      <c r="CA1777" t="s">
        <v>7791</v>
      </c>
      <c r="CB1777">
        <v>25.001539229999999</v>
      </c>
      <c r="CC1777">
        <v>121.56752779999999</v>
      </c>
      <c r="CJ1777">
        <v>14160</v>
      </c>
      <c r="CK1777">
        <v>5416</v>
      </c>
      <c r="CL1777" t="s">
        <v>7557</v>
      </c>
      <c r="CM1777" t="s">
        <v>13574</v>
      </c>
      <c r="CN1777">
        <v>52</v>
      </c>
      <c r="CP1777">
        <v>1</v>
      </c>
      <c r="CQ1777">
        <v>121.58098320000001</v>
      </c>
      <c r="CR1777">
        <v>25.050867119999999</v>
      </c>
      <c r="CS1777" t="s">
        <v>13609</v>
      </c>
      <c r="CT1777" t="s">
        <v>13610</v>
      </c>
      <c r="CU1777" t="str">
        <f t="shared" si="141"/>
        <v>八德路</v>
      </c>
      <c r="CV1777" t="str">
        <f t="shared" si="142"/>
        <v>四段8</v>
      </c>
    </row>
    <row r="1778" spans="76:100" x14ac:dyDescent="0.25">
      <c r="BX1778" t="s">
        <v>7792</v>
      </c>
      <c r="BY1778" t="s">
        <v>117</v>
      </c>
      <c r="BZ1778" t="s">
        <v>7724</v>
      </c>
      <c r="CA1778" t="s">
        <v>7793</v>
      </c>
      <c r="CB1778">
        <v>24.999500279999999</v>
      </c>
      <c r="CC1778">
        <v>121.5691834</v>
      </c>
      <c r="CJ1778">
        <v>14162</v>
      </c>
      <c r="CK1778">
        <v>5416</v>
      </c>
      <c r="CL1778" t="s">
        <v>13570</v>
      </c>
      <c r="CM1778" t="s">
        <v>13571</v>
      </c>
      <c r="CN1778">
        <v>53</v>
      </c>
      <c r="CP1778">
        <v>1</v>
      </c>
      <c r="CQ1778">
        <v>121.58417590000001</v>
      </c>
      <c r="CR1778">
        <v>25.05212599</v>
      </c>
      <c r="CS1778" t="s">
        <v>13611</v>
      </c>
      <c r="CT1778" t="s">
        <v>13612</v>
      </c>
      <c r="CU1778" t="str">
        <f t="shared" si="141"/>
        <v>南港路</v>
      </c>
      <c r="CV1778" t="str">
        <f t="shared" si="142"/>
        <v>三段1</v>
      </c>
    </row>
    <row r="1779" spans="76:100" x14ac:dyDescent="0.25">
      <c r="BX1779" t="s">
        <v>7794</v>
      </c>
      <c r="BY1779" t="s">
        <v>117</v>
      </c>
      <c r="BZ1779" t="s">
        <v>7724</v>
      </c>
      <c r="CA1779" t="s">
        <v>7795</v>
      </c>
      <c r="CB1779">
        <v>25.001579289999999</v>
      </c>
      <c r="CC1779">
        <v>121.5661621</v>
      </c>
      <c r="CJ1779">
        <v>14164</v>
      </c>
      <c r="CK1779">
        <v>5416</v>
      </c>
      <c r="CL1779" t="s">
        <v>13613</v>
      </c>
      <c r="CM1779" t="s">
        <v>13614</v>
      </c>
      <c r="CN1779">
        <v>54</v>
      </c>
      <c r="CP1779">
        <v>1</v>
      </c>
      <c r="CQ1779">
        <v>121.5872289</v>
      </c>
      <c r="CR1779">
        <v>25.052936169999999</v>
      </c>
      <c r="CS1779" t="s">
        <v>13615</v>
      </c>
      <c r="CT1779" t="s">
        <v>13616</v>
      </c>
      <c r="CU1779" t="str">
        <f t="shared" si="141"/>
        <v>南港路</v>
      </c>
      <c r="CV1779" t="str">
        <f t="shared" si="142"/>
        <v>三段9</v>
      </c>
    </row>
    <row r="1780" spans="76:100" x14ac:dyDescent="0.25">
      <c r="BX1780" t="s">
        <v>7796</v>
      </c>
      <c r="BY1780" t="s">
        <v>117</v>
      </c>
      <c r="BZ1780" t="s">
        <v>7702</v>
      </c>
      <c r="CA1780" t="s">
        <v>7797</v>
      </c>
      <c r="CB1780">
        <v>25.003009800000001</v>
      </c>
      <c r="CC1780">
        <v>121.560463</v>
      </c>
      <c r="CJ1780">
        <v>14166</v>
      </c>
      <c r="CK1780">
        <v>5416</v>
      </c>
      <c r="CL1780" t="s">
        <v>13617</v>
      </c>
      <c r="CM1780" t="s">
        <v>13618</v>
      </c>
      <c r="CN1780">
        <v>55</v>
      </c>
      <c r="CP1780">
        <v>1</v>
      </c>
      <c r="CQ1780">
        <v>121.5896619</v>
      </c>
      <c r="CR1780">
        <v>25.053286499999999</v>
      </c>
      <c r="CS1780" t="s">
        <v>13619</v>
      </c>
      <c r="CT1780" t="s">
        <v>13620</v>
      </c>
      <c r="CU1780" t="str">
        <f t="shared" si="141"/>
        <v>南港路</v>
      </c>
      <c r="CV1780" t="str">
        <f t="shared" si="142"/>
        <v>53號</v>
      </c>
    </row>
    <row r="1781" spans="76:100" x14ac:dyDescent="0.25">
      <c r="BX1781" t="s">
        <v>7798</v>
      </c>
      <c r="BY1781" t="s">
        <v>117</v>
      </c>
      <c r="BZ1781" t="s">
        <v>7662</v>
      </c>
      <c r="CA1781" t="s">
        <v>7799</v>
      </c>
      <c r="CB1781">
        <v>25.001779559999999</v>
      </c>
      <c r="CC1781">
        <v>121.5614777</v>
      </c>
      <c r="CJ1781">
        <v>14168</v>
      </c>
      <c r="CK1781">
        <v>5416</v>
      </c>
      <c r="CL1781" t="s">
        <v>13566</v>
      </c>
      <c r="CM1781" t="s">
        <v>13567</v>
      </c>
      <c r="CN1781">
        <v>56</v>
      </c>
      <c r="CO1781">
        <v>-1</v>
      </c>
      <c r="CP1781">
        <v>1</v>
      </c>
      <c r="CQ1781">
        <v>121.5921075</v>
      </c>
      <c r="CR1781">
        <v>25.054083089999999</v>
      </c>
      <c r="CS1781" t="s">
        <v>13621</v>
      </c>
      <c r="CT1781" t="s">
        <v>13622</v>
      </c>
      <c r="CU1781" t="str">
        <f t="shared" si="141"/>
        <v>南港路</v>
      </c>
      <c r="CV1781" t="str">
        <f t="shared" si="142"/>
        <v>三段7</v>
      </c>
    </row>
    <row r="1782" spans="76:100" x14ac:dyDescent="0.25">
      <c r="BX1782" t="s">
        <v>7800</v>
      </c>
      <c r="BY1782" t="s">
        <v>117</v>
      </c>
      <c r="BZ1782" t="s">
        <v>7801</v>
      </c>
      <c r="CA1782" t="s">
        <v>7802</v>
      </c>
      <c r="CB1782">
        <v>25.005149840000001</v>
      </c>
      <c r="CC1782">
        <v>121.5410614</v>
      </c>
      <c r="CJ1782">
        <v>14170</v>
      </c>
      <c r="CK1782">
        <v>5416</v>
      </c>
      <c r="CL1782" t="s">
        <v>9774</v>
      </c>
      <c r="CM1782" t="s">
        <v>9775</v>
      </c>
      <c r="CN1782">
        <v>57</v>
      </c>
      <c r="CO1782">
        <v>-1</v>
      </c>
      <c r="CP1782">
        <v>1</v>
      </c>
      <c r="CQ1782">
        <v>121.5962923</v>
      </c>
      <c r="CR1782">
        <v>25.054317489999999</v>
      </c>
      <c r="CS1782" t="s">
        <v>13623</v>
      </c>
      <c r="CT1782" t="s">
        <v>13624</v>
      </c>
      <c r="CU1782" t="str">
        <f t="shared" si="141"/>
        <v>南港路</v>
      </c>
      <c r="CV1782" t="str">
        <f t="shared" si="142"/>
        <v>二段(</v>
      </c>
    </row>
    <row r="1783" spans="76:100" x14ac:dyDescent="0.25">
      <c r="BX1783" t="s">
        <v>7803</v>
      </c>
      <c r="BY1783" t="s">
        <v>117</v>
      </c>
      <c r="BZ1783" t="s">
        <v>7674</v>
      </c>
      <c r="CA1783" t="s">
        <v>7804</v>
      </c>
      <c r="CB1783">
        <v>24.987470630000001</v>
      </c>
      <c r="CC1783">
        <v>121.5892181</v>
      </c>
      <c r="CJ1783">
        <v>14174</v>
      </c>
      <c r="CK1783">
        <v>5416</v>
      </c>
      <c r="CL1783" t="s">
        <v>13556</v>
      </c>
      <c r="CM1783" t="s">
        <v>13625</v>
      </c>
      <c r="CN1783">
        <v>59</v>
      </c>
      <c r="CO1783">
        <v>-1</v>
      </c>
      <c r="CP1783">
        <v>1</v>
      </c>
      <c r="CQ1783">
        <v>121.60075620000001</v>
      </c>
      <c r="CR1783">
        <v>25.053324239999998</v>
      </c>
      <c r="CS1783" t="s">
        <v>13626</v>
      </c>
      <c r="CT1783" t="s">
        <v>13627</v>
      </c>
      <c r="CU1783" t="str">
        <f t="shared" si="141"/>
        <v>南港路</v>
      </c>
      <c r="CV1783" t="str">
        <f t="shared" si="142"/>
        <v>二段1</v>
      </c>
    </row>
    <row r="1784" spans="76:100" x14ac:dyDescent="0.25">
      <c r="BX1784" t="s">
        <v>7805</v>
      </c>
      <c r="BY1784" t="s">
        <v>117</v>
      </c>
      <c r="BZ1784" t="s">
        <v>7674</v>
      </c>
      <c r="CA1784" t="s">
        <v>7804</v>
      </c>
      <c r="CB1784">
        <v>24.98736954</v>
      </c>
      <c r="CC1784">
        <v>121.5895615</v>
      </c>
      <c r="CJ1784">
        <v>14176</v>
      </c>
      <c r="CK1784">
        <v>5416</v>
      </c>
      <c r="CL1784" t="s">
        <v>13552</v>
      </c>
      <c r="CM1784" t="s">
        <v>13553</v>
      </c>
      <c r="CN1784">
        <v>60</v>
      </c>
      <c r="CO1784">
        <v>-1</v>
      </c>
      <c r="CP1784">
        <v>1</v>
      </c>
      <c r="CQ1784">
        <v>121.6030217</v>
      </c>
      <c r="CR1784">
        <v>25.05365536</v>
      </c>
      <c r="CS1784" t="s">
        <v>13628</v>
      </c>
      <c r="CT1784" t="s">
        <v>13629</v>
      </c>
      <c r="CU1784" t="str">
        <f t="shared" si="141"/>
        <v>南港路</v>
      </c>
      <c r="CV1784" t="str">
        <f t="shared" si="142"/>
        <v>二段3</v>
      </c>
    </row>
    <row r="1785" spans="76:100" x14ac:dyDescent="0.25">
      <c r="BX1785" t="s">
        <v>7806</v>
      </c>
      <c r="BY1785" t="s">
        <v>117</v>
      </c>
      <c r="BZ1785" t="s">
        <v>7674</v>
      </c>
      <c r="CA1785" t="s">
        <v>7807</v>
      </c>
      <c r="CB1785">
        <v>24.985420229999999</v>
      </c>
      <c r="CC1785">
        <v>121.5860825</v>
      </c>
      <c r="CJ1785">
        <v>15163</v>
      </c>
      <c r="CK1785">
        <v>10162</v>
      </c>
      <c r="CL1785" t="s">
        <v>8679</v>
      </c>
      <c r="CM1785" t="s">
        <v>8680</v>
      </c>
      <c r="CN1785">
        <v>55</v>
      </c>
      <c r="CO1785">
        <v>-1</v>
      </c>
      <c r="CP1785">
        <v>1</v>
      </c>
      <c r="CQ1785">
        <v>121.472668</v>
      </c>
      <c r="CR1785">
        <v>25.030536999999999</v>
      </c>
      <c r="CS1785" t="s">
        <v>13630</v>
      </c>
      <c r="CT1785" t="s">
        <v>13631</v>
      </c>
      <c r="CU1785" t="str">
        <f t="shared" si="141"/>
        <v>新北市</v>
      </c>
      <c r="CV1785" t="str">
        <f t="shared" si="142"/>
        <v>板橋區</v>
      </c>
    </row>
    <row r="1786" spans="76:100" x14ac:dyDescent="0.25">
      <c r="BX1786" t="s">
        <v>7808</v>
      </c>
      <c r="BY1786" t="s">
        <v>117</v>
      </c>
      <c r="BZ1786" t="s">
        <v>7809</v>
      </c>
      <c r="CA1786" t="s">
        <v>7810</v>
      </c>
      <c r="CB1786">
        <v>24.991541099999999</v>
      </c>
      <c r="CC1786">
        <v>121.5731031</v>
      </c>
      <c r="CJ1786">
        <v>206943</v>
      </c>
      <c r="CK1786">
        <v>16997</v>
      </c>
      <c r="CL1786" t="s">
        <v>13632</v>
      </c>
      <c r="CM1786" t="s">
        <v>13633</v>
      </c>
      <c r="CN1786">
        <v>10</v>
      </c>
      <c r="CO1786">
        <v>0</v>
      </c>
      <c r="CP1786">
        <v>0</v>
      </c>
      <c r="CQ1786">
        <v>121.665671</v>
      </c>
      <c r="CR1786">
        <v>25.070588000000001</v>
      </c>
      <c r="CS1786" t="s">
        <v>13634</v>
      </c>
      <c r="CT1786" t="s">
        <v>13635</v>
      </c>
      <c r="CU1786" t="str">
        <f t="shared" si="141"/>
        <v>汐止區</v>
      </c>
      <c r="CV1786" t="str">
        <f t="shared" si="142"/>
        <v>忠孝東</v>
      </c>
    </row>
    <row r="1787" spans="76:100" x14ac:dyDescent="0.25">
      <c r="BX1787" t="s">
        <v>7811</v>
      </c>
      <c r="BY1787" t="s">
        <v>117</v>
      </c>
      <c r="BZ1787" t="s">
        <v>7812</v>
      </c>
      <c r="CA1787" t="s">
        <v>7813</v>
      </c>
      <c r="CB1787">
        <v>24.987789150000001</v>
      </c>
      <c r="CC1787">
        <v>121.54731750000001</v>
      </c>
      <c r="CJ1787">
        <v>206944</v>
      </c>
      <c r="CK1787">
        <v>16997</v>
      </c>
      <c r="CL1787" t="s">
        <v>13636</v>
      </c>
      <c r="CM1787" t="s">
        <v>13637</v>
      </c>
      <c r="CN1787">
        <v>12</v>
      </c>
      <c r="CO1787">
        <v>0</v>
      </c>
      <c r="CP1787">
        <v>0</v>
      </c>
      <c r="CQ1787">
        <v>121.663358</v>
      </c>
      <c r="CR1787">
        <v>25.067993000000001</v>
      </c>
      <c r="CS1787" t="s">
        <v>13638</v>
      </c>
      <c r="CT1787" t="s">
        <v>13639</v>
      </c>
      <c r="CU1787" t="str">
        <f t="shared" si="141"/>
        <v>忠孝東</v>
      </c>
      <c r="CV1787" t="str">
        <f t="shared" si="142"/>
        <v>路26</v>
      </c>
    </row>
    <row r="1788" spans="76:100" x14ac:dyDescent="0.25">
      <c r="BX1788" t="s">
        <v>5657</v>
      </c>
      <c r="BY1788" t="s">
        <v>117</v>
      </c>
      <c r="BZ1788" t="s">
        <v>7814</v>
      </c>
      <c r="CA1788" t="s">
        <v>7815</v>
      </c>
      <c r="CB1788">
        <v>25.003999709999999</v>
      </c>
      <c r="CC1788">
        <v>121.54815670000001</v>
      </c>
      <c r="CJ1788">
        <v>206945</v>
      </c>
      <c r="CK1788">
        <v>16997</v>
      </c>
      <c r="CL1788" t="s">
        <v>5171</v>
      </c>
      <c r="CM1788" t="s">
        <v>10092</v>
      </c>
      <c r="CN1788">
        <v>15</v>
      </c>
      <c r="CO1788">
        <v>0</v>
      </c>
      <c r="CP1788">
        <v>0</v>
      </c>
      <c r="CQ1788">
        <v>121.65956799999999</v>
      </c>
      <c r="CR1788">
        <v>25.067271000000002</v>
      </c>
      <c r="CS1788" t="s">
        <v>13640</v>
      </c>
      <c r="CT1788" t="s">
        <v>13641</v>
      </c>
      <c r="CU1788" t="str">
        <f t="shared" si="141"/>
        <v>大同路</v>
      </c>
      <c r="CV1788" t="str">
        <f t="shared" si="142"/>
        <v>二段4</v>
      </c>
    </row>
    <row r="1789" spans="76:100" x14ac:dyDescent="0.25">
      <c r="BX1789" t="s">
        <v>7816</v>
      </c>
      <c r="BY1789" t="s">
        <v>117</v>
      </c>
      <c r="BZ1789" t="s">
        <v>7697</v>
      </c>
      <c r="CA1789" t="s">
        <v>7817</v>
      </c>
      <c r="CB1789">
        <v>24.984640120000002</v>
      </c>
      <c r="CC1789">
        <v>121.55921170000001</v>
      </c>
      <c r="CJ1789">
        <v>206946</v>
      </c>
      <c r="CK1789">
        <v>16997</v>
      </c>
      <c r="CL1789" t="s">
        <v>13636</v>
      </c>
      <c r="CM1789" t="s">
        <v>13637</v>
      </c>
      <c r="CN1789">
        <v>20</v>
      </c>
      <c r="CO1789">
        <v>0</v>
      </c>
      <c r="CP1789">
        <v>1</v>
      </c>
      <c r="CQ1789">
        <v>121.663421</v>
      </c>
      <c r="CR1789">
        <v>25.067896000000001</v>
      </c>
      <c r="CS1789" t="s">
        <v>13642</v>
      </c>
      <c r="CT1789" t="s">
        <v>13643</v>
      </c>
      <c r="CU1789" t="str">
        <f t="shared" si="141"/>
        <v>汐止區</v>
      </c>
      <c r="CV1789" t="str">
        <f t="shared" si="142"/>
        <v>忠孝東</v>
      </c>
    </row>
    <row r="1790" spans="76:100" x14ac:dyDescent="0.25">
      <c r="BX1790" t="s">
        <v>7818</v>
      </c>
      <c r="BY1790" t="s">
        <v>117</v>
      </c>
      <c r="BZ1790" t="s">
        <v>7819</v>
      </c>
      <c r="CA1790" t="s">
        <v>7820</v>
      </c>
      <c r="CB1790">
        <v>24.97919083</v>
      </c>
      <c r="CC1790">
        <v>121.5569534</v>
      </c>
      <c r="CJ1790">
        <v>206947</v>
      </c>
      <c r="CK1790">
        <v>16997</v>
      </c>
      <c r="CL1790" t="s">
        <v>13632</v>
      </c>
      <c r="CM1790" t="s">
        <v>13633</v>
      </c>
      <c r="CN1790">
        <v>22</v>
      </c>
      <c r="CO1790">
        <v>0</v>
      </c>
      <c r="CP1790">
        <v>1</v>
      </c>
      <c r="CQ1790">
        <v>121.665747</v>
      </c>
      <c r="CR1790">
        <v>25.070488999999998</v>
      </c>
      <c r="CS1790" t="s">
        <v>13644</v>
      </c>
      <c r="CT1790" t="s">
        <v>13645</v>
      </c>
      <c r="CU1790" t="str">
        <f t="shared" si="141"/>
        <v>汐止區</v>
      </c>
      <c r="CV1790" t="str">
        <f t="shared" si="142"/>
        <v>忠孝東</v>
      </c>
    </row>
    <row r="1791" spans="76:100" x14ac:dyDescent="0.25">
      <c r="BX1791" t="s">
        <v>4274</v>
      </c>
      <c r="BY1791" t="s">
        <v>117</v>
      </c>
      <c r="BZ1791" t="s">
        <v>7686</v>
      </c>
      <c r="CA1791" t="s">
        <v>7821</v>
      </c>
      <c r="CB1791">
        <v>24.982719419999999</v>
      </c>
      <c r="CC1791">
        <v>121.559372</v>
      </c>
      <c r="CJ1791">
        <v>206894</v>
      </c>
      <c r="CK1791">
        <v>17911</v>
      </c>
      <c r="CL1791" t="s">
        <v>5471</v>
      </c>
      <c r="CM1791" t="s">
        <v>9825</v>
      </c>
      <c r="CN1791">
        <v>32</v>
      </c>
      <c r="CO1791">
        <v>0</v>
      </c>
      <c r="CP1791">
        <v>1</v>
      </c>
      <c r="CQ1791">
        <v>121.8037843</v>
      </c>
      <c r="CR1791">
        <v>25.106172999999998</v>
      </c>
      <c r="CS1791" t="s">
        <v>13646</v>
      </c>
      <c r="CT1791" t="s">
        <v>13647</v>
      </c>
      <c r="CU1791" t="str">
        <f t="shared" si="141"/>
        <v>新北市</v>
      </c>
      <c r="CV1791" t="str">
        <f t="shared" si="142"/>
        <v>瑞芳區</v>
      </c>
    </row>
    <row r="1792" spans="76:100" x14ac:dyDescent="0.25">
      <c r="BX1792" t="s">
        <v>7822</v>
      </c>
      <c r="BY1792" t="s">
        <v>117</v>
      </c>
      <c r="BZ1792" t="s">
        <v>7686</v>
      </c>
      <c r="CA1792" t="s">
        <v>7823</v>
      </c>
      <c r="CB1792">
        <v>24.980670929999999</v>
      </c>
      <c r="CC1792">
        <v>121.5541229</v>
      </c>
      <c r="CJ1792">
        <v>38540</v>
      </c>
      <c r="CK1792">
        <v>10772</v>
      </c>
      <c r="CL1792" t="s">
        <v>13648</v>
      </c>
      <c r="CM1792" t="s">
        <v>13649</v>
      </c>
      <c r="CN1792">
        <v>44</v>
      </c>
      <c r="CP1792">
        <v>1</v>
      </c>
      <c r="CQ1792">
        <v>121.506438</v>
      </c>
      <c r="CR1792">
        <v>25.027343569999999</v>
      </c>
      <c r="CS1792" t="s">
        <v>13650</v>
      </c>
      <c r="CT1792" t="s">
        <v>13651</v>
      </c>
      <c r="CU1792" t="str">
        <f t="shared" si="141"/>
        <v>中華路</v>
      </c>
      <c r="CV1792" t="str">
        <f t="shared" si="142"/>
        <v>二段4</v>
      </c>
    </row>
    <row r="1793" spans="76:100" x14ac:dyDescent="0.25">
      <c r="BX1793" t="s">
        <v>7824</v>
      </c>
      <c r="BY1793" t="s">
        <v>117</v>
      </c>
      <c r="BZ1793" t="s">
        <v>7814</v>
      </c>
      <c r="CA1793" t="s">
        <v>7825</v>
      </c>
      <c r="CB1793">
        <v>25.005840299999999</v>
      </c>
      <c r="CC1793">
        <v>121.5504608</v>
      </c>
      <c r="CJ1793">
        <v>185252</v>
      </c>
      <c r="CK1793">
        <v>16620</v>
      </c>
      <c r="CL1793" t="s">
        <v>13467</v>
      </c>
      <c r="CM1793" t="s">
        <v>13468</v>
      </c>
      <c r="CN1793">
        <v>15</v>
      </c>
      <c r="CP1793">
        <v>0</v>
      </c>
      <c r="CQ1793">
        <v>121.43024699999999</v>
      </c>
      <c r="CR1793">
        <v>25.071548</v>
      </c>
      <c r="CS1793" t="s">
        <v>13652</v>
      </c>
      <c r="CT1793" t="s">
        <v>13653</v>
      </c>
      <c r="CU1793" t="str">
        <f t="shared" si="141"/>
        <v>水碓二</v>
      </c>
      <c r="CV1793" t="str">
        <f t="shared" si="142"/>
        <v>路9號</v>
      </c>
    </row>
    <row r="1794" spans="76:100" x14ac:dyDescent="0.25">
      <c r="BX1794" t="s">
        <v>7826</v>
      </c>
      <c r="BY1794" t="s">
        <v>117</v>
      </c>
      <c r="BZ1794" t="s">
        <v>7827</v>
      </c>
      <c r="CA1794" t="s">
        <v>7828</v>
      </c>
      <c r="CB1794">
        <v>24.994730000000001</v>
      </c>
      <c r="CC1794">
        <v>121.5608215</v>
      </c>
      <c r="CJ1794">
        <v>185253</v>
      </c>
      <c r="CK1794">
        <v>16620</v>
      </c>
      <c r="CL1794" t="s">
        <v>11948</v>
      </c>
      <c r="CM1794" t="s">
        <v>11949</v>
      </c>
      <c r="CN1794">
        <v>16</v>
      </c>
      <c r="CP1794">
        <v>0</v>
      </c>
      <c r="CQ1794">
        <v>121.433199</v>
      </c>
      <c r="CR1794">
        <v>25.073163999999998</v>
      </c>
      <c r="CS1794" t="s">
        <v>13654</v>
      </c>
      <c r="CT1794" t="s">
        <v>13655</v>
      </c>
      <c r="CU1794" t="str">
        <f t="shared" si="141"/>
        <v>自強路</v>
      </c>
      <c r="CV1794" t="str">
        <f t="shared" si="142"/>
        <v>61號</v>
      </c>
    </row>
    <row r="1795" spans="76:100" x14ac:dyDescent="0.25">
      <c r="BX1795" t="s">
        <v>7829</v>
      </c>
      <c r="BY1795" t="s">
        <v>117</v>
      </c>
      <c r="BZ1795" t="s">
        <v>7830</v>
      </c>
      <c r="CA1795" t="s">
        <v>7831</v>
      </c>
      <c r="CB1795">
        <v>25.004810330000002</v>
      </c>
      <c r="CC1795">
        <v>121.555481</v>
      </c>
      <c r="CJ1795">
        <v>15177</v>
      </c>
      <c r="CK1795">
        <v>10162</v>
      </c>
      <c r="CL1795" t="s">
        <v>13656</v>
      </c>
      <c r="CM1795" t="s">
        <v>13657</v>
      </c>
      <c r="CN1795">
        <v>69</v>
      </c>
      <c r="CP1795">
        <v>1</v>
      </c>
      <c r="CQ1795">
        <v>121.462158</v>
      </c>
      <c r="CR1795">
        <v>25.002202</v>
      </c>
      <c r="CS1795" t="s">
        <v>13658</v>
      </c>
      <c r="CT1795" t="s">
        <v>13659</v>
      </c>
      <c r="CU1795" t="str">
        <f t="shared" ref="CU1795:CU1858" si="143">MID(CS1795,1,3)</f>
        <v>忠孝路</v>
      </c>
      <c r="CV1795" t="str">
        <f t="shared" ref="CV1795:CV1858" si="144">MID(CS1795,4,3)</f>
        <v>110</v>
      </c>
    </row>
    <row r="1796" spans="76:100" x14ac:dyDescent="0.25">
      <c r="CJ1796">
        <v>15178</v>
      </c>
      <c r="CK1796">
        <v>10162</v>
      </c>
      <c r="CL1796" t="s">
        <v>13660</v>
      </c>
      <c r="CM1796" t="s">
        <v>13661</v>
      </c>
      <c r="CN1796">
        <v>70</v>
      </c>
      <c r="CP1796">
        <v>1</v>
      </c>
      <c r="CQ1796">
        <v>121.46270490000001</v>
      </c>
      <c r="CR1796">
        <v>25.001723510000001</v>
      </c>
      <c r="CS1796" t="s">
        <v>13662</v>
      </c>
      <c r="CT1796" t="s">
        <v>13663</v>
      </c>
      <c r="CU1796" t="str">
        <f t="shared" si="143"/>
        <v>重慶路</v>
      </c>
      <c r="CV1796" t="str">
        <f t="shared" si="144"/>
        <v>232</v>
      </c>
    </row>
    <row r="1797" spans="76:100" x14ac:dyDescent="0.25">
      <c r="CJ1797">
        <v>15179</v>
      </c>
      <c r="CK1797">
        <v>10162</v>
      </c>
      <c r="CL1797" t="s">
        <v>13664</v>
      </c>
      <c r="CM1797" t="s">
        <v>13665</v>
      </c>
      <c r="CN1797">
        <v>71</v>
      </c>
      <c r="CP1797">
        <v>1</v>
      </c>
      <c r="CQ1797">
        <v>121.463792</v>
      </c>
      <c r="CR1797">
        <v>24.998380000000001</v>
      </c>
      <c r="CS1797" t="s">
        <v>13666</v>
      </c>
      <c r="CT1797" t="s">
        <v>13667</v>
      </c>
      <c r="CU1797" t="str">
        <f t="shared" si="143"/>
        <v>重慶路</v>
      </c>
      <c r="CV1797" t="str">
        <f t="shared" si="144"/>
        <v>8號同</v>
      </c>
    </row>
    <row r="1798" spans="76:100" x14ac:dyDescent="0.25">
      <c r="CJ1798">
        <v>15182</v>
      </c>
      <c r="CK1798">
        <v>10162</v>
      </c>
      <c r="CL1798" t="s">
        <v>13668</v>
      </c>
      <c r="CM1798" t="s">
        <v>13669</v>
      </c>
      <c r="CN1798">
        <v>73</v>
      </c>
      <c r="CP1798">
        <v>1</v>
      </c>
      <c r="CQ1798">
        <v>121.46204899999999</v>
      </c>
      <c r="CR1798">
        <v>24.994890999999999</v>
      </c>
      <c r="CS1798" t="s">
        <v>13670</v>
      </c>
      <c r="CT1798" t="s">
        <v>13671</v>
      </c>
      <c r="CU1798" t="str">
        <f t="shared" si="143"/>
        <v>和平路</v>
      </c>
      <c r="CV1798" t="str">
        <f t="shared" si="144"/>
        <v>99號</v>
      </c>
    </row>
    <row r="1799" spans="76:100" x14ac:dyDescent="0.25">
      <c r="CJ1799">
        <v>15183</v>
      </c>
      <c r="CK1799">
        <v>10162</v>
      </c>
      <c r="CL1799" t="s">
        <v>13672</v>
      </c>
      <c r="CM1799" t="s">
        <v>13673</v>
      </c>
      <c r="CN1799">
        <v>74</v>
      </c>
      <c r="CP1799">
        <v>1</v>
      </c>
      <c r="CQ1799">
        <v>121.459901</v>
      </c>
      <c r="CR1799">
        <v>24.994516000000001</v>
      </c>
      <c r="CS1799" t="s">
        <v>13674</v>
      </c>
      <c r="CT1799" t="s">
        <v>13675</v>
      </c>
      <c r="CU1799" t="str">
        <f t="shared" si="143"/>
        <v>和平路</v>
      </c>
      <c r="CV1799" t="str">
        <f t="shared" si="144"/>
        <v>16號</v>
      </c>
    </row>
    <row r="1800" spans="76:100" x14ac:dyDescent="0.25">
      <c r="CJ1800">
        <v>15184</v>
      </c>
      <c r="CK1800">
        <v>10162</v>
      </c>
      <c r="CL1800" t="s">
        <v>13676</v>
      </c>
      <c r="CM1800" t="s">
        <v>13677</v>
      </c>
      <c r="CN1800">
        <v>75</v>
      </c>
      <c r="CP1800">
        <v>1</v>
      </c>
      <c r="CQ1800">
        <v>121.4572592</v>
      </c>
      <c r="CR1800">
        <v>24.993652529999999</v>
      </c>
      <c r="CS1800" t="s">
        <v>13678</v>
      </c>
      <c r="CT1800" t="s">
        <v>13679</v>
      </c>
      <c r="CU1800" t="str">
        <f t="shared" si="143"/>
        <v>信義路</v>
      </c>
      <c r="CV1800" t="str">
        <f t="shared" si="144"/>
        <v>66號</v>
      </c>
    </row>
    <row r="1801" spans="76:100" x14ac:dyDescent="0.25">
      <c r="CJ1801">
        <v>194584</v>
      </c>
      <c r="CK1801">
        <v>17868</v>
      </c>
      <c r="CL1801" t="s">
        <v>13680</v>
      </c>
      <c r="CM1801" t="s">
        <v>13681</v>
      </c>
      <c r="CN1801">
        <v>0</v>
      </c>
      <c r="CP1801">
        <v>0</v>
      </c>
      <c r="CQ1801">
        <v>121.42950759999999</v>
      </c>
      <c r="CR1801">
        <v>25.089969969999999</v>
      </c>
      <c r="CS1801" t="s">
        <v>13682</v>
      </c>
      <c r="CT1801" t="s">
        <v>13683</v>
      </c>
      <c r="CU1801" t="str">
        <f t="shared" si="143"/>
        <v>民義路</v>
      </c>
      <c r="CV1801" t="str">
        <f t="shared" si="144"/>
        <v>一段2</v>
      </c>
    </row>
    <row r="1802" spans="76:100" x14ac:dyDescent="0.25">
      <c r="CJ1802">
        <v>13982</v>
      </c>
      <c r="CK1802">
        <v>5415</v>
      </c>
      <c r="CL1802" t="s">
        <v>13416</v>
      </c>
      <c r="CM1802" t="s">
        <v>13417</v>
      </c>
      <c r="CN1802">
        <v>10</v>
      </c>
      <c r="CP1802">
        <v>0</v>
      </c>
      <c r="CQ1802">
        <v>121.65456399999999</v>
      </c>
      <c r="CR1802">
        <v>25.066334999999999</v>
      </c>
      <c r="CS1802" t="s">
        <v>13684</v>
      </c>
      <c r="CT1802" t="s">
        <v>13685</v>
      </c>
      <c r="CU1802" t="str">
        <f t="shared" si="143"/>
        <v>大同路</v>
      </c>
      <c r="CV1802" t="str">
        <f t="shared" si="144"/>
        <v>二段2</v>
      </c>
    </row>
    <row r="1803" spans="76:100" x14ac:dyDescent="0.25">
      <c r="CJ1803">
        <v>13984</v>
      </c>
      <c r="CK1803">
        <v>5415</v>
      </c>
      <c r="CL1803" t="s">
        <v>13686</v>
      </c>
      <c r="CM1803" t="s">
        <v>13687</v>
      </c>
      <c r="CN1803">
        <v>12</v>
      </c>
      <c r="CO1803">
        <v>-1</v>
      </c>
      <c r="CP1803">
        <v>0</v>
      </c>
      <c r="CQ1803">
        <v>121.650598</v>
      </c>
      <c r="CR1803">
        <v>25.063921000000001</v>
      </c>
      <c r="CS1803" t="s">
        <v>13688</v>
      </c>
      <c r="CT1803" t="s">
        <v>13689</v>
      </c>
      <c r="CU1803" t="str">
        <f t="shared" si="143"/>
        <v>大同路</v>
      </c>
      <c r="CV1803" t="str">
        <f t="shared" si="144"/>
        <v>二段1</v>
      </c>
    </row>
    <row r="1804" spans="76:100" x14ac:dyDescent="0.25">
      <c r="CJ1804">
        <v>13985</v>
      </c>
      <c r="CK1804">
        <v>5415</v>
      </c>
      <c r="CL1804" t="s">
        <v>13690</v>
      </c>
      <c r="CM1804" t="s">
        <v>13691</v>
      </c>
      <c r="CN1804">
        <v>13</v>
      </c>
      <c r="CP1804">
        <v>0</v>
      </c>
      <c r="CQ1804">
        <v>121.64701530000001</v>
      </c>
      <c r="CR1804">
        <v>25.06295544</v>
      </c>
      <c r="CS1804" t="s">
        <v>13692</v>
      </c>
      <c r="CT1804" t="s">
        <v>13693</v>
      </c>
      <c r="CU1804" t="str">
        <f t="shared" si="143"/>
        <v>大同路</v>
      </c>
      <c r="CV1804" t="str">
        <f t="shared" si="144"/>
        <v>二段1</v>
      </c>
    </row>
    <row r="1805" spans="76:100" x14ac:dyDescent="0.25">
      <c r="CJ1805">
        <v>13987</v>
      </c>
      <c r="CK1805">
        <v>5415</v>
      </c>
      <c r="CL1805" t="s">
        <v>13404</v>
      </c>
      <c r="CM1805" t="s">
        <v>13405</v>
      </c>
      <c r="CN1805">
        <v>15</v>
      </c>
      <c r="CP1805">
        <v>0</v>
      </c>
      <c r="CQ1805">
        <v>121.64194999999999</v>
      </c>
      <c r="CR1805">
        <v>25.061</v>
      </c>
      <c r="CS1805" t="s">
        <v>13694</v>
      </c>
      <c r="CT1805" t="s">
        <v>13695</v>
      </c>
      <c r="CU1805" t="str">
        <f t="shared" si="143"/>
        <v>大同路</v>
      </c>
      <c r="CV1805" t="str">
        <f t="shared" si="144"/>
        <v>一段4</v>
      </c>
    </row>
    <row r="1806" spans="76:100" x14ac:dyDescent="0.25">
      <c r="CJ1806">
        <v>13988</v>
      </c>
      <c r="CK1806">
        <v>5415</v>
      </c>
      <c r="CL1806" t="s">
        <v>13400</v>
      </c>
      <c r="CM1806" t="s">
        <v>13401</v>
      </c>
      <c r="CN1806">
        <v>16</v>
      </c>
      <c r="CO1806">
        <v>-1</v>
      </c>
      <c r="CP1806">
        <v>0</v>
      </c>
      <c r="CQ1806">
        <v>121.6381521</v>
      </c>
      <c r="CR1806">
        <v>25.05922808</v>
      </c>
      <c r="CS1806" t="s">
        <v>13696</v>
      </c>
      <c r="CT1806" t="s">
        <v>13697</v>
      </c>
      <c r="CU1806" t="str">
        <f t="shared" si="143"/>
        <v>大同路</v>
      </c>
      <c r="CV1806" t="str">
        <f t="shared" si="144"/>
        <v>一段3</v>
      </c>
    </row>
    <row r="1807" spans="76:100" x14ac:dyDescent="0.25">
      <c r="CJ1807">
        <v>13989</v>
      </c>
      <c r="CK1807">
        <v>5415</v>
      </c>
      <c r="CL1807" t="s">
        <v>9755</v>
      </c>
      <c r="CM1807" t="s">
        <v>9756</v>
      </c>
      <c r="CN1807">
        <v>17</v>
      </c>
      <c r="CO1807">
        <v>-1</v>
      </c>
      <c r="CP1807">
        <v>0</v>
      </c>
      <c r="CQ1807">
        <v>121.6368796</v>
      </c>
      <c r="CR1807">
        <v>25.05972903</v>
      </c>
      <c r="CS1807" t="s">
        <v>13698</v>
      </c>
      <c r="CT1807" t="s">
        <v>13699</v>
      </c>
      <c r="CU1807" t="str">
        <f t="shared" si="143"/>
        <v>中興路</v>
      </c>
      <c r="CV1807" t="str">
        <f t="shared" si="144"/>
        <v>22號</v>
      </c>
    </row>
    <row r="1808" spans="76:100" x14ac:dyDescent="0.25">
      <c r="CJ1808">
        <v>13992</v>
      </c>
      <c r="CK1808">
        <v>5415</v>
      </c>
      <c r="CL1808" t="s">
        <v>9743</v>
      </c>
      <c r="CM1808" t="s">
        <v>13700</v>
      </c>
      <c r="CN1808">
        <v>20</v>
      </c>
      <c r="CO1808">
        <v>-1</v>
      </c>
      <c r="CP1808">
        <v>0</v>
      </c>
      <c r="CQ1808">
        <v>121.63140110000001</v>
      </c>
      <c r="CR1808">
        <v>25.066003330000001</v>
      </c>
      <c r="CS1808" t="s">
        <v>13701</v>
      </c>
      <c r="CT1808" t="s">
        <v>13702</v>
      </c>
      <c r="CU1808" t="str">
        <f t="shared" si="143"/>
        <v>中興路</v>
      </c>
      <c r="CV1808" t="str">
        <f t="shared" si="144"/>
        <v>204</v>
      </c>
    </row>
    <row r="1809" spans="88:100" x14ac:dyDescent="0.25">
      <c r="CJ1809">
        <v>13993</v>
      </c>
      <c r="CK1809">
        <v>5415</v>
      </c>
      <c r="CL1809" t="s">
        <v>13396</v>
      </c>
      <c r="CM1809" t="s">
        <v>13397</v>
      </c>
      <c r="CN1809">
        <v>21</v>
      </c>
      <c r="CO1809">
        <v>-1</v>
      </c>
      <c r="CP1809">
        <v>0</v>
      </c>
      <c r="CQ1809">
        <v>121.6286716</v>
      </c>
      <c r="CR1809">
        <v>25.069220560000002</v>
      </c>
      <c r="CS1809" t="s">
        <v>13703</v>
      </c>
      <c r="CT1809" t="s">
        <v>13704</v>
      </c>
      <c r="CU1809" t="str">
        <f t="shared" si="143"/>
        <v>中興路</v>
      </c>
      <c r="CV1809" t="str">
        <f t="shared" si="144"/>
        <v>278</v>
      </c>
    </row>
    <row r="1810" spans="88:100" x14ac:dyDescent="0.25">
      <c r="CJ1810">
        <v>14982</v>
      </c>
      <c r="CK1810">
        <v>10173</v>
      </c>
      <c r="CL1810" t="s">
        <v>13705</v>
      </c>
      <c r="CM1810" t="s">
        <v>13706</v>
      </c>
      <c r="CN1810">
        <v>61</v>
      </c>
      <c r="CO1810">
        <v>0</v>
      </c>
      <c r="CP1810">
        <v>1</v>
      </c>
      <c r="CQ1810">
        <v>121.51434620000001</v>
      </c>
      <c r="CR1810">
        <v>25.01353769</v>
      </c>
      <c r="CS1810" t="s">
        <v>13707</v>
      </c>
      <c r="CT1810" t="s">
        <v>13708</v>
      </c>
      <c r="CU1810" t="str">
        <f t="shared" si="143"/>
        <v>仁愛路</v>
      </c>
      <c r="CV1810" t="str">
        <f t="shared" si="144"/>
        <v>36號</v>
      </c>
    </row>
    <row r="1811" spans="88:100" x14ac:dyDescent="0.25">
      <c r="CJ1811">
        <v>14984</v>
      </c>
      <c r="CK1811">
        <v>10173</v>
      </c>
      <c r="CL1811" t="s">
        <v>12749</v>
      </c>
      <c r="CM1811" t="s">
        <v>13709</v>
      </c>
      <c r="CN1811">
        <v>62</v>
      </c>
      <c r="CO1811">
        <v>0</v>
      </c>
      <c r="CP1811">
        <v>1</v>
      </c>
      <c r="CQ1811">
        <v>121.51240300000001</v>
      </c>
      <c r="CR1811">
        <v>25.013909999999999</v>
      </c>
      <c r="CS1811" t="s">
        <v>13710</v>
      </c>
      <c r="CT1811" t="s">
        <v>13711</v>
      </c>
      <c r="CU1811" t="str">
        <f t="shared" si="143"/>
        <v>信義路</v>
      </c>
      <c r="CV1811" t="str">
        <f t="shared" si="144"/>
        <v>(向北</v>
      </c>
    </row>
    <row r="1812" spans="88:100" x14ac:dyDescent="0.25">
      <c r="CJ1812">
        <v>14986</v>
      </c>
      <c r="CK1812">
        <v>10173</v>
      </c>
      <c r="CL1812" t="s">
        <v>8128</v>
      </c>
      <c r="CM1812" t="s">
        <v>8129</v>
      </c>
      <c r="CN1812">
        <v>63</v>
      </c>
      <c r="CO1812">
        <v>0</v>
      </c>
      <c r="CP1812">
        <v>1</v>
      </c>
      <c r="CQ1812">
        <v>121.51292460000001</v>
      </c>
      <c r="CR1812">
        <v>25.015212500000001</v>
      </c>
      <c r="CS1812" t="s">
        <v>13712</v>
      </c>
      <c r="CT1812" t="s">
        <v>13713</v>
      </c>
      <c r="CU1812" t="str">
        <f t="shared" si="143"/>
        <v>文化路</v>
      </c>
      <c r="CV1812" t="str">
        <f t="shared" si="144"/>
        <v>103</v>
      </c>
    </row>
    <row r="1813" spans="88:100" x14ac:dyDescent="0.25">
      <c r="CJ1813">
        <v>14992</v>
      </c>
      <c r="CK1813">
        <v>10173</v>
      </c>
      <c r="CL1813" t="s">
        <v>11509</v>
      </c>
      <c r="CM1813" t="s">
        <v>11510</v>
      </c>
      <c r="CN1813">
        <v>66</v>
      </c>
      <c r="CO1813">
        <v>0</v>
      </c>
      <c r="CP1813">
        <v>1</v>
      </c>
      <c r="CQ1813">
        <v>121.5196559</v>
      </c>
      <c r="CR1813">
        <v>25.011871110000001</v>
      </c>
      <c r="CS1813" t="s">
        <v>13714</v>
      </c>
      <c r="CT1813" t="s">
        <v>13715</v>
      </c>
      <c r="CU1813" t="str">
        <f t="shared" si="143"/>
        <v>竹林路</v>
      </c>
      <c r="CV1813" t="str">
        <f t="shared" si="144"/>
        <v>108</v>
      </c>
    </row>
    <row r="1814" spans="88:100" x14ac:dyDescent="0.25">
      <c r="CJ1814">
        <v>14998</v>
      </c>
      <c r="CK1814">
        <v>10173</v>
      </c>
      <c r="CL1814" t="s">
        <v>11499</v>
      </c>
      <c r="CM1814" t="s">
        <v>11500</v>
      </c>
      <c r="CN1814">
        <v>68</v>
      </c>
      <c r="CO1814">
        <v>0</v>
      </c>
      <c r="CP1814">
        <v>1</v>
      </c>
      <c r="CQ1814">
        <v>121.51863539999999</v>
      </c>
      <c r="CR1814">
        <v>25.00759386</v>
      </c>
      <c r="CS1814" t="s">
        <v>13716</v>
      </c>
      <c r="CT1814" t="s">
        <v>13717</v>
      </c>
      <c r="CU1814" t="str">
        <f t="shared" si="143"/>
        <v>永和區</v>
      </c>
      <c r="CV1814" t="str">
        <f t="shared" si="144"/>
        <v>福和路</v>
      </c>
    </row>
    <row r="1815" spans="88:100" x14ac:dyDescent="0.25">
      <c r="CJ1815">
        <v>15002</v>
      </c>
      <c r="CK1815">
        <v>10173</v>
      </c>
      <c r="CL1815" t="s">
        <v>13217</v>
      </c>
      <c r="CM1815" t="s">
        <v>13218</v>
      </c>
      <c r="CN1815">
        <v>70</v>
      </c>
      <c r="CO1815">
        <v>0</v>
      </c>
      <c r="CP1815">
        <v>1</v>
      </c>
      <c r="CQ1815">
        <v>121.5188661</v>
      </c>
      <c r="CR1815">
        <v>25.005316959999998</v>
      </c>
      <c r="CS1815" t="s">
        <v>13718</v>
      </c>
      <c r="CT1815" t="s">
        <v>13719</v>
      </c>
      <c r="CU1815" t="str">
        <f t="shared" si="143"/>
        <v>永利路</v>
      </c>
      <c r="CV1815" t="str">
        <f t="shared" si="144"/>
        <v>54號</v>
      </c>
    </row>
    <row r="1816" spans="88:100" x14ac:dyDescent="0.25">
      <c r="CJ1816">
        <v>177953</v>
      </c>
      <c r="CK1816">
        <v>16517</v>
      </c>
      <c r="CL1816" t="s">
        <v>13720</v>
      </c>
      <c r="CM1816" t="s">
        <v>13721</v>
      </c>
      <c r="CN1816">
        <v>76</v>
      </c>
      <c r="CO1816">
        <v>-1</v>
      </c>
      <c r="CP1816">
        <v>1</v>
      </c>
      <c r="CQ1816">
        <v>121.51061009999999</v>
      </c>
      <c r="CR1816">
        <v>25.050609699999999</v>
      </c>
      <c r="CS1816" t="s">
        <v>13722</v>
      </c>
      <c r="CT1816" t="s">
        <v>13723</v>
      </c>
      <c r="CU1816" t="str">
        <f t="shared" si="143"/>
        <v>臺北市</v>
      </c>
      <c r="CV1816" t="str">
        <f t="shared" si="144"/>
        <v>塔城街</v>
      </c>
    </row>
    <row r="1817" spans="88:100" x14ac:dyDescent="0.25">
      <c r="CJ1817">
        <v>14180</v>
      </c>
      <c r="CK1817">
        <v>5416</v>
      </c>
      <c r="CL1817" t="s">
        <v>13724</v>
      </c>
      <c r="CM1817" t="s">
        <v>13725</v>
      </c>
      <c r="CN1817">
        <v>62</v>
      </c>
      <c r="CO1817">
        <v>-1</v>
      </c>
      <c r="CP1817">
        <v>1</v>
      </c>
      <c r="CQ1817">
        <v>121.6106212</v>
      </c>
      <c r="CR1817">
        <v>25.054961110000001</v>
      </c>
      <c r="CS1817" t="s">
        <v>13726</v>
      </c>
      <c r="CT1817" t="s">
        <v>13727</v>
      </c>
      <c r="CU1817" t="str">
        <f t="shared" si="143"/>
        <v>南港路</v>
      </c>
      <c r="CV1817" t="str">
        <f t="shared" si="144"/>
        <v>一段2</v>
      </c>
    </row>
    <row r="1818" spans="88:100" x14ac:dyDescent="0.25">
      <c r="CJ1818">
        <v>14182</v>
      </c>
      <c r="CK1818">
        <v>5416</v>
      </c>
      <c r="CL1818" t="s">
        <v>13548</v>
      </c>
      <c r="CM1818" t="s">
        <v>13549</v>
      </c>
      <c r="CN1818">
        <v>63</v>
      </c>
      <c r="CO1818">
        <v>-1</v>
      </c>
      <c r="CP1818">
        <v>1</v>
      </c>
      <c r="CQ1818">
        <v>121.6136264</v>
      </c>
      <c r="CR1818">
        <v>25.055135799999999</v>
      </c>
      <c r="CS1818" t="s">
        <v>13728</v>
      </c>
      <c r="CT1818" t="s">
        <v>13729</v>
      </c>
      <c r="CU1818" t="str">
        <f t="shared" si="143"/>
        <v>南港路</v>
      </c>
      <c r="CV1818" t="str">
        <f t="shared" si="144"/>
        <v>一段1</v>
      </c>
    </row>
    <row r="1819" spans="88:100" x14ac:dyDescent="0.25">
      <c r="CJ1819">
        <v>14184</v>
      </c>
      <c r="CK1819">
        <v>5416</v>
      </c>
      <c r="CL1819" t="s">
        <v>9817</v>
      </c>
      <c r="CM1819" t="s">
        <v>13730</v>
      </c>
      <c r="CN1819">
        <v>64</v>
      </c>
      <c r="CP1819">
        <v>1</v>
      </c>
      <c r="CQ1819">
        <v>121.61796510000001</v>
      </c>
      <c r="CR1819">
        <v>25.05487875</v>
      </c>
      <c r="CS1819" t="s">
        <v>13731</v>
      </c>
      <c r="CT1819" t="s">
        <v>13732</v>
      </c>
      <c r="CU1819" t="str">
        <f t="shared" si="143"/>
        <v>南港路</v>
      </c>
      <c r="CV1819" t="str">
        <f t="shared" si="144"/>
        <v>23號</v>
      </c>
    </row>
    <row r="1820" spans="88:100" x14ac:dyDescent="0.25">
      <c r="CJ1820">
        <v>14188</v>
      </c>
      <c r="CK1820">
        <v>5416</v>
      </c>
      <c r="CL1820" t="s">
        <v>13733</v>
      </c>
      <c r="CM1820" t="s">
        <v>13734</v>
      </c>
      <c r="CN1820">
        <v>66</v>
      </c>
      <c r="CP1820">
        <v>1</v>
      </c>
      <c r="CQ1820">
        <v>121.632071</v>
      </c>
      <c r="CR1820">
        <v>25.055783000000002</v>
      </c>
      <c r="CS1820" t="s">
        <v>13735</v>
      </c>
      <c r="CT1820" t="s">
        <v>13736</v>
      </c>
      <c r="CU1820" t="str">
        <f t="shared" si="143"/>
        <v>汐止區</v>
      </c>
      <c r="CV1820" t="str">
        <f t="shared" si="144"/>
        <v>大同路</v>
      </c>
    </row>
    <row r="1821" spans="88:100" x14ac:dyDescent="0.25">
      <c r="CJ1821">
        <v>14190</v>
      </c>
      <c r="CK1821">
        <v>5416</v>
      </c>
      <c r="CL1821" t="s">
        <v>13540</v>
      </c>
      <c r="CM1821" t="s">
        <v>13541</v>
      </c>
      <c r="CN1821">
        <v>67</v>
      </c>
      <c r="CP1821">
        <v>1</v>
      </c>
      <c r="CQ1821">
        <v>121.646552</v>
      </c>
      <c r="CR1821">
        <v>25.060656000000002</v>
      </c>
      <c r="CS1821" t="s">
        <v>13737</v>
      </c>
      <c r="CT1821" t="s">
        <v>13738</v>
      </c>
      <c r="CU1821" t="str">
        <f t="shared" si="143"/>
        <v>汐止區</v>
      </c>
      <c r="CV1821" t="str">
        <f t="shared" si="144"/>
        <v>新台五</v>
      </c>
    </row>
    <row r="1822" spans="88:100" x14ac:dyDescent="0.25">
      <c r="CJ1822">
        <v>14192</v>
      </c>
      <c r="CK1822">
        <v>5416</v>
      </c>
      <c r="CL1822" t="s">
        <v>13463</v>
      </c>
      <c r="CM1822" t="s">
        <v>13464</v>
      </c>
      <c r="CN1822">
        <v>68</v>
      </c>
      <c r="CP1822">
        <v>1</v>
      </c>
      <c r="CQ1822">
        <v>121.648377</v>
      </c>
      <c r="CR1822">
        <v>25.061077000000001</v>
      </c>
      <c r="CS1822" t="s">
        <v>13739</v>
      </c>
      <c r="CT1822" t="s">
        <v>13740</v>
      </c>
      <c r="CU1822" t="str">
        <f t="shared" si="143"/>
        <v>新台五</v>
      </c>
      <c r="CV1822" t="str">
        <f t="shared" si="144"/>
        <v>路汐止</v>
      </c>
    </row>
    <row r="1823" spans="88:100" x14ac:dyDescent="0.25">
      <c r="CJ1823">
        <v>14194</v>
      </c>
      <c r="CK1823">
        <v>5416</v>
      </c>
      <c r="CL1823" t="s">
        <v>13459</v>
      </c>
      <c r="CM1823" t="s">
        <v>13741</v>
      </c>
      <c r="CN1823">
        <v>69</v>
      </c>
      <c r="CP1823">
        <v>1</v>
      </c>
      <c r="CQ1823">
        <v>121.65414</v>
      </c>
      <c r="CR1823">
        <v>25.062339999999999</v>
      </c>
      <c r="CS1823" t="s">
        <v>13742</v>
      </c>
      <c r="CT1823" t="s">
        <v>13743</v>
      </c>
      <c r="CU1823" t="str">
        <f t="shared" si="143"/>
        <v>新台五</v>
      </c>
      <c r="CV1823" t="str">
        <f t="shared" si="144"/>
        <v>路15</v>
      </c>
    </row>
    <row r="1824" spans="88:100" x14ac:dyDescent="0.25">
      <c r="CJ1824">
        <v>14196</v>
      </c>
      <c r="CK1824">
        <v>5416</v>
      </c>
      <c r="CL1824" t="s">
        <v>13455</v>
      </c>
      <c r="CM1824" t="s">
        <v>13456</v>
      </c>
      <c r="CN1824">
        <v>70</v>
      </c>
      <c r="CO1824">
        <v>-1</v>
      </c>
      <c r="CP1824">
        <v>1</v>
      </c>
      <c r="CQ1824">
        <v>121.65733899999999</v>
      </c>
      <c r="CR1824">
        <v>25.063652000000001</v>
      </c>
      <c r="CS1824" t="s">
        <v>13744</v>
      </c>
      <c r="CT1824" t="s">
        <v>13745</v>
      </c>
      <c r="CU1824" t="str">
        <f t="shared" si="143"/>
        <v>新台五</v>
      </c>
      <c r="CV1824" t="str">
        <f t="shared" si="144"/>
        <v>路23</v>
      </c>
    </row>
    <row r="1825" spans="88:100" x14ac:dyDescent="0.25">
      <c r="CJ1825">
        <v>14198</v>
      </c>
      <c r="CK1825">
        <v>5416</v>
      </c>
      <c r="CL1825" t="s">
        <v>13452</v>
      </c>
      <c r="CM1825" t="s">
        <v>13453</v>
      </c>
      <c r="CN1825">
        <v>71</v>
      </c>
      <c r="CP1825">
        <v>1</v>
      </c>
      <c r="CQ1825">
        <v>121.6593</v>
      </c>
      <c r="CR1825">
        <v>25.064579999999999</v>
      </c>
      <c r="CS1825" t="s">
        <v>13746</v>
      </c>
      <c r="CT1825" t="s">
        <v>13747</v>
      </c>
      <c r="CU1825" t="str">
        <f t="shared" si="143"/>
        <v>新北市</v>
      </c>
      <c r="CV1825" t="str">
        <f t="shared" si="144"/>
        <v>汐止區</v>
      </c>
    </row>
    <row r="1826" spans="88:100" x14ac:dyDescent="0.25">
      <c r="CJ1826">
        <v>14200</v>
      </c>
      <c r="CK1826">
        <v>5416</v>
      </c>
      <c r="CL1826" t="s">
        <v>13748</v>
      </c>
      <c r="CM1826" t="s">
        <v>13749</v>
      </c>
      <c r="CN1826">
        <v>73</v>
      </c>
      <c r="CP1826">
        <v>1</v>
      </c>
      <c r="CQ1826">
        <v>121.66219</v>
      </c>
      <c r="CR1826">
        <v>25.065829999999998</v>
      </c>
      <c r="CS1826" t="s">
        <v>13750</v>
      </c>
      <c r="CT1826" t="s">
        <v>13751</v>
      </c>
      <c r="CU1826" t="str">
        <f t="shared" si="143"/>
        <v>新台五</v>
      </c>
      <c r="CV1826" t="str">
        <f t="shared" si="144"/>
        <v>路二段</v>
      </c>
    </row>
    <row r="1827" spans="88:100" x14ac:dyDescent="0.25">
      <c r="CJ1827">
        <v>15008</v>
      </c>
      <c r="CK1827">
        <v>10173</v>
      </c>
      <c r="CL1827" t="s">
        <v>13752</v>
      </c>
      <c r="CM1827" t="s">
        <v>13753</v>
      </c>
      <c r="CN1827">
        <v>73</v>
      </c>
      <c r="CO1827">
        <v>0</v>
      </c>
      <c r="CP1827">
        <v>1</v>
      </c>
      <c r="CQ1827">
        <v>121.5238178</v>
      </c>
      <c r="CR1827">
        <v>24.999424139999999</v>
      </c>
      <c r="CS1827" t="s">
        <v>13754</v>
      </c>
      <c r="CT1827" t="s">
        <v>13755</v>
      </c>
      <c r="CU1827" t="str">
        <f t="shared" si="143"/>
        <v>得和路</v>
      </c>
      <c r="CV1827" t="str">
        <f t="shared" si="144"/>
        <v>367</v>
      </c>
    </row>
    <row r="1828" spans="88:100" x14ac:dyDescent="0.25">
      <c r="CJ1828">
        <v>15026</v>
      </c>
      <c r="CK1828">
        <v>10173</v>
      </c>
      <c r="CL1828" t="s">
        <v>13756</v>
      </c>
      <c r="CM1828" t="s">
        <v>13757</v>
      </c>
      <c r="CN1828">
        <v>82</v>
      </c>
      <c r="CO1828">
        <v>0</v>
      </c>
      <c r="CP1828">
        <v>1</v>
      </c>
      <c r="CQ1828">
        <v>121.517292</v>
      </c>
      <c r="CR1828">
        <v>24.992211999999999</v>
      </c>
      <c r="CS1828" t="s">
        <v>13758</v>
      </c>
      <c r="CT1828" t="s">
        <v>13759</v>
      </c>
      <c r="CU1828" t="str">
        <f t="shared" si="143"/>
        <v>景平路</v>
      </c>
      <c r="CV1828" t="str">
        <f t="shared" si="144"/>
        <v>162</v>
      </c>
    </row>
    <row r="1829" spans="88:100" x14ac:dyDescent="0.25">
      <c r="CJ1829">
        <v>15028</v>
      </c>
      <c r="CK1829">
        <v>10173</v>
      </c>
      <c r="CL1829" t="s">
        <v>13760</v>
      </c>
      <c r="CM1829" t="s">
        <v>13761</v>
      </c>
      <c r="CN1829">
        <v>83</v>
      </c>
      <c r="CO1829">
        <v>0</v>
      </c>
      <c r="CP1829">
        <v>1</v>
      </c>
      <c r="CQ1829">
        <v>121.514765</v>
      </c>
      <c r="CR1829">
        <v>24.992459</v>
      </c>
      <c r="CS1829" t="s">
        <v>13762</v>
      </c>
      <c r="CT1829" t="s">
        <v>13763</v>
      </c>
      <c r="CU1829" t="str">
        <f t="shared" si="143"/>
        <v>景平路</v>
      </c>
      <c r="CV1829" t="str">
        <f t="shared" si="144"/>
        <v>258</v>
      </c>
    </row>
    <row r="1830" spans="88:100" x14ac:dyDescent="0.25">
      <c r="CJ1830">
        <v>15032</v>
      </c>
      <c r="CK1830">
        <v>10173</v>
      </c>
      <c r="CL1830" t="s">
        <v>13203</v>
      </c>
      <c r="CM1830" t="s">
        <v>13204</v>
      </c>
      <c r="CN1830">
        <v>85</v>
      </c>
      <c r="CO1830">
        <v>0</v>
      </c>
      <c r="CP1830">
        <v>1</v>
      </c>
      <c r="CQ1830">
        <v>121.510175</v>
      </c>
      <c r="CR1830">
        <v>24.989578000000002</v>
      </c>
      <c r="CS1830" t="s">
        <v>13764</v>
      </c>
      <c r="CT1830" t="s">
        <v>13765</v>
      </c>
      <c r="CU1830" t="str">
        <f t="shared" si="143"/>
        <v>興南路</v>
      </c>
      <c r="CV1830" t="str">
        <f t="shared" si="144"/>
        <v>一段5</v>
      </c>
    </row>
    <row r="1831" spans="88:100" x14ac:dyDescent="0.25">
      <c r="CJ1831">
        <v>15034</v>
      </c>
      <c r="CK1831">
        <v>10173</v>
      </c>
      <c r="CL1831" t="s">
        <v>10947</v>
      </c>
      <c r="CM1831" t="s">
        <v>10948</v>
      </c>
      <c r="CN1831">
        <v>86</v>
      </c>
      <c r="CO1831">
        <v>0</v>
      </c>
      <c r="CP1831">
        <v>1</v>
      </c>
      <c r="CQ1831">
        <v>121.508737</v>
      </c>
      <c r="CR1831">
        <v>24.98743477</v>
      </c>
      <c r="CS1831" t="s">
        <v>13766</v>
      </c>
      <c r="CT1831" t="s">
        <v>13767</v>
      </c>
      <c r="CU1831" t="str">
        <f t="shared" si="143"/>
        <v>興南路</v>
      </c>
      <c r="CV1831" t="str">
        <f t="shared" si="144"/>
        <v>一段1</v>
      </c>
    </row>
    <row r="1832" spans="88:100" x14ac:dyDescent="0.25">
      <c r="CJ1832">
        <v>15038</v>
      </c>
      <c r="CK1832">
        <v>10173</v>
      </c>
      <c r="CL1832" t="s">
        <v>10943</v>
      </c>
      <c r="CM1832" t="s">
        <v>13768</v>
      </c>
      <c r="CN1832">
        <v>89</v>
      </c>
      <c r="CO1832">
        <v>0</v>
      </c>
      <c r="CP1832">
        <v>1</v>
      </c>
      <c r="CQ1832">
        <v>121.504907</v>
      </c>
      <c r="CR1832">
        <v>24.991531999999999</v>
      </c>
      <c r="CS1832" t="s">
        <v>13769</v>
      </c>
      <c r="CT1832" t="s">
        <v>13770</v>
      </c>
      <c r="CU1832" t="str">
        <f t="shared" si="143"/>
        <v>南山路</v>
      </c>
      <c r="CV1832" t="str">
        <f t="shared" si="144"/>
        <v>311</v>
      </c>
    </row>
    <row r="1833" spans="88:100" x14ac:dyDescent="0.25">
      <c r="CJ1833">
        <v>15046</v>
      </c>
      <c r="CK1833">
        <v>10173</v>
      </c>
      <c r="CL1833" t="s">
        <v>13771</v>
      </c>
      <c r="CM1833" t="s">
        <v>13772</v>
      </c>
      <c r="CN1833">
        <v>96</v>
      </c>
      <c r="CO1833">
        <v>0</v>
      </c>
      <c r="CP1833">
        <v>1</v>
      </c>
      <c r="CQ1833">
        <v>121.50090779999999</v>
      </c>
      <c r="CR1833">
        <v>25.00081436</v>
      </c>
      <c r="CS1833" t="s">
        <v>13773</v>
      </c>
      <c r="CT1833" t="s">
        <v>13774</v>
      </c>
      <c r="CU1833" t="str">
        <f t="shared" si="143"/>
        <v>中和路</v>
      </c>
      <c r="CV1833" t="str">
        <f t="shared" si="144"/>
        <v>85號</v>
      </c>
    </row>
    <row r="1834" spans="88:100" x14ac:dyDescent="0.25">
      <c r="CJ1834">
        <v>15951</v>
      </c>
      <c r="CK1834">
        <v>10164</v>
      </c>
      <c r="CL1834" t="s">
        <v>13775</v>
      </c>
      <c r="CM1834" t="s">
        <v>13776</v>
      </c>
      <c r="CN1834">
        <v>5</v>
      </c>
      <c r="CP1834">
        <v>0</v>
      </c>
      <c r="CQ1834">
        <v>121.45972999999999</v>
      </c>
      <c r="CR1834">
        <v>24.977170000000001</v>
      </c>
      <c r="CS1834" t="s">
        <v>13777</v>
      </c>
      <c r="CT1834" t="s">
        <v>13778</v>
      </c>
      <c r="CU1834" t="str">
        <f t="shared" si="143"/>
        <v>明德路</v>
      </c>
      <c r="CV1834" t="str">
        <f t="shared" si="144"/>
        <v>一段3</v>
      </c>
    </row>
    <row r="1835" spans="88:100" x14ac:dyDescent="0.25">
      <c r="CJ1835">
        <v>15952</v>
      </c>
      <c r="CK1835">
        <v>10164</v>
      </c>
      <c r="CL1835" t="s">
        <v>13779</v>
      </c>
      <c r="CM1835" t="s">
        <v>13780</v>
      </c>
      <c r="CN1835">
        <v>6</v>
      </c>
      <c r="CP1835">
        <v>0</v>
      </c>
      <c r="CQ1835">
        <v>121.46305700000001</v>
      </c>
      <c r="CR1835">
        <v>24.978438000000001</v>
      </c>
      <c r="CS1835" t="s">
        <v>13781</v>
      </c>
      <c r="CT1835" t="s">
        <v>13782</v>
      </c>
      <c r="CU1835" t="str">
        <f t="shared" si="143"/>
        <v>明德路</v>
      </c>
      <c r="CV1835" t="str">
        <f t="shared" si="144"/>
        <v>一段2</v>
      </c>
    </row>
    <row r="1836" spans="88:100" x14ac:dyDescent="0.25">
      <c r="CJ1836">
        <v>15953</v>
      </c>
      <c r="CK1836">
        <v>10164</v>
      </c>
      <c r="CL1836" t="s">
        <v>13783</v>
      </c>
      <c r="CM1836" t="s">
        <v>13784</v>
      </c>
      <c r="CN1836">
        <v>7</v>
      </c>
      <c r="CP1836">
        <v>0</v>
      </c>
      <c r="CQ1836">
        <v>121.46519000000001</v>
      </c>
      <c r="CR1836">
        <v>24.98038</v>
      </c>
      <c r="CS1836" t="s">
        <v>13785</v>
      </c>
      <c r="CT1836" t="s">
        <v>13786</v>
      </c>
      <c r="CU1836" t="str">
        <f t="shared" si="143"/>
        <v>明德路</v>
      </c>
      <c r="CV1836" t="str">
        <f t="shared" si="144"/>
        <v>一段1</v>
      </c>
    </row>
    <row r="1837" spans="88:100" x14ac:dyDescent="0.25">
      <c r="CJ1837">
        <v>15954</v>
      </c>
      <c r="CK1837">
        <v>10164</v>
      </c>
      <c r="CL1837" t="s">
        <v>13787</v>
      </c>
      <c r="CM1837" t="s">
        <v>13788</v>
      </c>
      <c r="CN1837">
        <v>8</v>
      </c>
      <c r="CP1837">
        <v>0</v>
      </c>
      <c r="CQ1837">
        <v>121.46561</v>
      </c>
      <c r="CR1837">
        <v>24.982880000000002</v>
      </c>
      <c r="CS1837" t="s">
        <v>13789</v>
      </c>
      <c r="CT1837" t="s">
        <v>13790</v>
      </c>
      <c r="CU1837" t="str">
        <f t="shared" si="143"/>
        <v>明德路</v>
      </c>
      <c r="CV1837" t="str">
        <f t="shared" si="144"/>
        <v>一段1</v>
      </c>
    </row>
    <row r="1838" spans="88:100" x14ac:dyDescent="0.25">
      <c r="CJ1838">
        <v>15956</v>
      </c>
      <c r="CK1838">
        <v>10164</v>
      </c>
      <c r="CL1838" t="s">
        <v>13791</v>
      </c>
      <c r="CM1838" t="s">
        <v>13792</v>
      </c>
      <c r="CN1838">
        <v>10</v>
      </c>
      <c r="CP1838">
        <v>0</v>
      </c>
      <c r="CQ1838">
        <v>121.464106</v>
      </c>
      <c r="CR1838">
        <v>24.987096999999999</v>
      </c>
      <c r="CS1838" t="s">
        <v>13793</v>
      </c>
      <c r="CT1838" t="s">
        <v>13794</v>
      </c>
      <c r="CU1838" t="str">
        <f t="shared" si="143"/>
        <v>立德路</v>
      </c>
      <c r="CV1838" t="str">
        <f t="shared" si="144"/>
        <v>62號</v>
      </c>
    </row>
    <row r="1839" spans="88:100" x14ac:dyDescent="0.25">
      <c r="CJ1839">
        <v>14202</v>
      </c>
      <c r="CK1839">
        <v>5416</v>
      </c>
      <c r="CL1839" t="s">
        <v>13795</v>
      </c>
      <c r="CM1839" t="s">
        <v>13796</v>
      </c>
      <c r="CN1839">
        <v>74</v>
      </c>
      <c r="CP1839">
        <v>1</v>
      </c>
      <c r="CQ1839">
        <v>121.66798</v>
      </c>
      <c r="CR1839">
        <v>25.067340000000002</v>
      </c>
      <c r="CS1839" t="s">
        <v>13797</v>
      </c>
      <c r="CT1839" t="s">
        <v>13798</v>
      </c>
      <c r="CU1839" t="str">
        <f t="shared" si="143"/>
        <v>新台五</v>
      </c>
      <c r="CV1839" t="str">
        <f t="shared" si="144"/>
        <v>路二段</v>
      </c>
    </row>
    <row r="1840" spans="88:100" x14ac:dyDescent="0.25">
      <c r="CJ1840">
        <v>14204</v>
      </c>
      <c r="CK1840">
        <v>5416</v>
      </c>
      <c r="CL1840" t="s">
        <v>13448</v>
      </c>
      <c r="CM1840" t="s">
        <v>13449</v>
      </c>
      <c r="CN1840">
        <v>76</v>
      </c>
      <c r="CP1840">
        <v>1</v>
      </c>
      <c r="CQ1840">
        <v>121.67435</v>
      </c>
      <c r="CR1840">
        <v>25.065550000000002</v>
      </c>
      <c r="CS1840" t="s">
        <v>13799</v>
      </c>
      <c r="CT1840" t="s">
        <v>13800</v>
      </c>
      <c r="CU1840" t="str">
        <f t="shared" si="143"/>
        <v>新台五</v>
      </c>
      <c r="CV1840" t="str">
        <f t="shared" si="144"/>
        <v>路二段</v>
      </c>
    </row>
    <row r="1841" spans="88:100" x14ac:dyDescent="0.25">
      <c r="CJ1841">
        <v>14208</v>
      </c>
      <c r="CK1841">
        <v>5416</v>
      </c>
      <c r="CL1841" t="s">
        <v>13444</v>
      </c>
      <c r="CM1841" t="s">
        <v>13445</v>
      </c>
      <c r="CN1841">
        <v>79</v>
      </c>
      <c r="CP1841">
        <v>1</v>
      </c>
      <c r="CQ1841">
        <v>121.667574</v>
      </c>
      <c r="CR1841">
        <v>25.07048</v>
      </c>
      <c r="CS1841" t="s">
        <v>13801</v>
      </c>
      <c r="CT1841" t="s">
        <v>13802</v>
      </c>
      <c r="CU1841" t="str">
        <f t="shared" si="143"/>
        <v>茄苳路</v>
      </c>
      <c r="CV1841" t="str">
        <f t="shared" si="144"/>
        <v>104</v>
      </c>
    </row>
    <row r="1842" spans="88:100" x14ac:dyDescent="0.25">
      <c r="CJ1842">
        <v>14210</v>
      </c>
      <c r="CK1842">
        <v>5416</v>
      </c>
      <c r="CL1842" t="s">
        <v>13440</v>
      </c>
      <c r="CM1842" t="s">
        <v>13441</v>
      </c>
      <c r="CN1842">
        <v>80</v>
      </c>
      <c r="CP1842">
        <v>1</v>
      </c>
      <c r="CQ1842">
        <v>121.66606899999999</v>
      </c>
      <c r="CR1842">
        <v>25.071439999999999</v>
      </c>
      <c r="CS1842" t="s">
        <v>13803</v>
      </c>
      <c r="CT1842" t="s">
        <v>13804</v>
      </c>
      <c r="CU1842" t="str">
        <f t="shared" si="143"/>
        <v>新北市</v>
      </c>
      <c r="CV1842" t="str">
        <f t="shared" si="144"/>
        <v>汐止區</v>
      </c>
    </row>
    <row r="1843" spans="88:100" x14ac:dyDescent="0.25">
      <c r="CJ1843">
        <v>14212</v>
      </c>
      <c r="CK1843">
        <v>5416</v>
      </c>
      <c r="CL1843" t="s">
        <v>13436</v>
      </c>
      <c r="CM1843" t="s">
        <v>13437</v>
      </c>
      <c r="CN1843">
        <v>81</v>
      </c>
      <c r="CP1843">
        <v>1</v>
      </c>
      <c r="CQ1843">
        <v>121.666245</v>
      </c>
      <c r="CR1843">
        <v>25.073526999999999</v>
      </c>
      <c r="CS1843" t="s">
        <v>13805</v>
      </c>
      <c r="CT1843" t="s">
        <v>13806</v>
      </c>
      <c r="CU1843" t="str">
        <f t="shared" si="143"/>
        <v>忠孝東</v>
      </c>
      <c r="CV1843" t="str">
        <f t="shared" si="144"/>
        <v>路47</v>
      </c>
    </row>
    <row r="1844" spans="88:100" x14ac:dyDescent="0.25">
      <c r="CJ1844">
        <v>14214</v>
      </c>
      <c r="CK1844">
        <v>5416</v>
      </c>
      <c r="CL1844" t="s">
        <v>13807</v>
      </c>
      <c r="CM1844" t="s">
        <v>13808</v>
      </c>
      <c r="CN1844">
        <v>82</v>
      </c>
      <c r="CO1844">
        <v>-1</v>
      </c>
      <c r="CP1844">
        <v>1</v>
      </c>
      <c r="CQ1844">
        <v>121.66712</v>
      </c>
      <c r="CR1844">
        <v>25.076035000000001</v>
      </c>
      <c r="CS1844" t="s">
        <v>13809</v>
      </c>
      <c r="CT1844" t="s">
        <v>13810</v>
      </c>
      <c r="CU1844" t="str">
        <f t="shared" si="143"/>
        <v>汐止區</v>
      </c>
      <c r="CV1844" t="str">
        <f t="shared" si="144"/>
        <v>忠孝東</v>
      </c>
    </row>
    <row r="1845" spans="88:100" x14ac:dyDescent="0.25">
      <c r="CJ1845">
        <v>14216</v>
      </c>
      <c r="CK1845">
        <v>5416</v>
      </c>
      <c r="CL1845" t="s">
        <v>10081</v>
      </c>
      <c r="CM1845" t="s">
        <v>10082</v>
      </c>
      <c r="CN1845">
        <v>83</v>
      </c>
      <c r="CP1845">
        <v>1</v>
      </c>
      <c r="CQ1845">
        <v>121.667579</v>
      </c>
      <c r="CR1845">
        <v>25.076937000000001</v>
      </c>
      <c r="CS1845" t="s">
        <v>13811</v>
      </c>
      <c r="CT1845" t="s">
        <v>13812</v>
      </c>
      <c r="CU1845" t="str">
        <f t="shared" si="143"/>
        <v>大同路</v>
      </c>
      <c r="CV1845" t="str">
        <f t="shared" si="144"/>
        <v>三段6</v>
      </c>
    </row>
    <row r="1846" spans="88:100" x14ac:dyDescent="0.25">
      <c r="CJ1846">
        <v>194701</v>
      </c>
      <c r="CK1846">
        <v>17518</v>
      </c>
      <c r="CL1846" t="s">
        <v>13813</v>
      </c>
      <c r="CM1846" t="s">
        <v>13814</v>
      </c>
      <c r="CN1846">
        <v>75</v>
      </c>
      <c r="CO1846">
        <v>0</v>
      </c>
      <c r="CP1846">
        <v>1</v>
      </c>
      <c r="CQ1846">
        <v>121.432866</v>
      </c>
      <c r="CR1846">
        <v>25.00947</v>
      </c>
      <c r="CS1846" t="s">
        <v>13815</v>
      </c>
      <c r="CT1846" t="s">
        <v>13816</v>
      </c>
      <c r="CU1846" t="str">
        <f t="shared" si="143"/>
        <v>新北市</v>
      </c>
      <c r="CV1846" t="str">
        <f t="shared" si="144"/>
        <v>新莊區</v>
      </c>
    </row>
    <row r="1847" spans="88:100" x14ac:dyDescent="0.25">
      <c r="CJ1847">
        <v>15957</v>
      </c>
      <c r="CK1847">
        <v>10164</v>
      </c>
      <c r="CL1847" t="s">
        <v>13817</v>
      </c>
      <c r="CM1847" t="s">
        <v>13818</v>
      </c>
      <c r="CN1847">
        <v>11</v>
      </c>
      <c r="CP1847">
        <v>0</v>
      </c>
      <c r="CQ1847">
        <v>121.460218</v>
      </c>
      <c r="CR1847">
        <v>24.989076000000001</v>
      </c>
      <c r="CS1847" t="s">
        <v>13819</v>
      </c>
      <c r="CT1847" t="s">
        <v>13820</v>
      </c>
      <c r="CU1847" t="str">
        <f t="shared" si="143"/>
        <v>青雲路</v>
      </c>
      <c r="CV1847" t="str">
        <f t="shared" si="144"/>
        <v>8號(</v>
      </c>
    </row>
    <row r="1848" spans="88:100" x14ac:dyDescent="0.25">
      <c r="CJ1848">
        <v>15958</v>
      </c>
      <c r="CK1848">
        <v>10164</v>
      </c>
      <c r="CL1848" t="s">
        <v>13378</v>
      </c>
      <c r="CM1848" t="s">
        <v>13379</v>
      </c>
      <c r="CN1848">
        <v>12</v>
      </c>
      <c r="CP1848">
        <v>0</v>
      </c>
      <c r="CQ1848">
        <v>121.459574</v>
      </c>
      <c r="CR1848">
        <v>24.991557</v>
      </c>
      <c r="CS1848" t="s">
        <v>13821</v>
      </c>
      <c r="CT1848" t="s">
        <v>13822</v>
      </c>
      <c r="CU1848" t="str">
        <f t="shared" si="143"/>
        <v>信義路</v>
      </c>
      <c r="CV1848" t="str">
        <f t="shared" si="144"/>
        <v>217</v>
      </c>
    </row>
    <row r="1849" spans="88:100" x14ac:dyDescent="0.25">
      <c r="CJ1849">
        <v>15959</v>
      </c>
      <c r="CK1849">
        <v>10164</v>
      </c>
      <c r="CL1849" t="s">
        <v>13676</v>
      </c>
      <c r="CM1849" t="s">
        <v>13823</v>
      </c>
      <c r="CN1849">
        <v>13</v>
      </c>
      <c r="CO1849">
        <v>-1</v>
      </c>
      <c r="CP1849">
        <v>0</v>
      </c>
      <c r="CQ1849">
        <v>121.45778300000001</v>
      </c>
      <c r="CR1849">
        <v>24.993421999999999</v>
      </c>
      <c r="CS1849" t="s">
        <v>13824</v>
      </c>
      <c r="CT1849" t="s">
        <v>13825</v>
      </c>
      <c r="CU1849" t="str">
        <f t="shared" si="143"/>
        <v>新北市</v>
      </c>
      <c r="CV1849" t="str">
        <f t="shared" si="144"/>
        <v>板橋區</v>
      </c>
    </row>
    <row r="1850" spans="88:100" x14ac:dyDescent="0.25">
      <c r="CJ1850">
        <v>15960</v>
      </c>
      <c r="CK1850">
        <v>10164</v>
      </c>
      <c r="CL1850" t="s">
        <v>13672</v>
      </c>
      <c r="CM1850" t="s">
        <v>13673</v>
      </c>
      <c r="CN1850">
        <v>15</v>
      </c>
      <c r="CP1850">
        <v>0</v>
      </c>
      <c r="CQ1850">
        <v>121.45980299999999</v>
      </c>
      <c r="CR1850">
        <v>24.994396999999999</v>
      </c>
      <c r="CS1850" t="s">
        <v>13826</v>
      </c>
      <c r="CT1850" t="s">
        <v>13827</v>
      </c>
      <c r="CU1850" t="str">
        <f t="shared" si="143"/>
        <v>和平路</v>
      </c>
      <c r="CV1850" t="str">
        <f t="shared" si="144"/>
        <v>16號</v>
      </c>
    </row>
    <row r="1851" spans="88:100" x14ac:dyDescent="0.25">
      <c r="CJ1851">
        <v>15961</v>
      </c>
      <c r="CK1851">
        <v>10164</v>
      </c>
      <c r="CL1851" t="s">
        <v>13668</v>
      </c>
      <c r="CM1851" t="s">
        <v>13669</v>
      </c>
      <c r="CN1851">
        <v>16</v>
      </c>
      <c r="CP1851">
        <v>0</v>
      </c>
      <c r="CQ1851">
        <v>121.461483</v>
      </c>
      <c r="CR1851">
        <v>24.994641000000001</v>
      </c>
      <c r="CS1851" t="s">
        <v>13828</v>
      </c>
      <c r="CT1851" t="s">
        <v>13829</v>
      </c>
      <c r="CU1851" t="str">
        <f t="shared" si="143"/>
        <v>和平路</v>
      </c>
      <c r="CV1851" t="str">
        <f t="shared" si="144"/>
        <v>79號</v>
      </c>
    </row>
    <row r="1852" spans="88:100" x14ac:dyDescent="0.25">
      <c r="CJ1852">
        <v>15964</v>
      </c>
      <c r="CK1852">
        <v>10164</v>
      </c>
      <c r="CL1852" t="s">
        <v>13664</v>
      </c>
      <c r="CM1852" t="s">
        <v>13665</v>
      </c>
      <c r="CN1852">
        <v>19</v>
      </c>
      <c r="CP1852">
        <v>0</v>
      </c>
      <c r="CQ1852">
        <v>121.46391800000001</v>
      </c>
      <c r="CR1852">
        <v>24.998622000000001</v>
      </c>
      <c r="CS1852" t="s">
        <v>13830</v>
      </c>
      <c r="CT1852" t="s">
        <v>13831</v>
      </c>
      <c r="CU1852" t="str">
        <f t="shared" si="143"/>
        <v>重慶路</v>
      </c>
      <c r="CV1852" t="str">
        <f t="shared" si="144"/>
        <v>319</v>
      </c>
    </row>
    <row r="1853" spans="88:100" x14ac:dyDescent="0.25">
      <c r="CJ1853">
        <v>15965</v>
      </c>
      <c r="CK1853">
        <v>10164</v>
      </c>
      <c r="CL1853" t="s">
        <v>13660</v>
      </c>
      <c r="CM1853" t="s">
        <v>13171</v>
      </c>
      <c r="CN1853">
        <v>20</v>
      </c>
      <c r="CP1853">
        <v>0</v>
      </c>
      <c r="CQ1853">
        <v>121.46299</v>
      </c>
      <c r="CR1853">
        <v>25.001439000000001</v>
      </c>
      <c r="CS1853" t="s">
        <v>13832</v>
      </c>
      <c r="CT1853" t="s">
        <v>13833</v>
      </c>
      <c r="CU1853" t="str">
        <f t="shared" si="143"/>
        <v>重慶路</v>
      </c>
      <c r="CV1853" t="str">
        <f t="shared" si="144"/>
        <v>221</v>
      </c>
    </row>
    <row r="1854" spans="88:100" x14ac:dyDescent="0.25">
      <c r="CJ1854">
        <v>15967</v>
      </c>
      <c r="CK1854">
        <v>10164</v>
      </c>
      <c r="CL1854" t="s">
        <v>13834</v>
      </c>
      <c r="CM1854" t="s">
        <v>13835</v>
      </c>
      <c r="CN1854">
        <v>22</v>
      </c>
      <c r="CP1854">
        <v>0</v>
      </c>
      <c r="CQ1854">
        <v>121.46047</v>
      </c>
      <c r="CR1854">
        <v>25.002036</v>
      </c>
      <c r="CS1854" t="s">
        <v>13836</v>
      </c>
      <c r="CT1854" t="s">
        <v>13837</v>
      </c>
      <c r="CU1854" t="str">
        <f t="shared" si="143"/>
        <v>忠孝路</v>
      </c>
      <c r="CV1854" t="str">
        <f t="shared" si="144"/>
        <v>23號</v>
      </c>
    </row>
    <row r="1855" spans="88:100" x14ac:dyDescent="0.25">
      <c r="CJ1855">
        <v>15971</v>
      </c>
      <c r="CK1855">
        <v>10164</v>
      </c>
      <c r="CL1855" t="s">
        <v>3713</v>
      </c>
      <c r="CM1855" t="s">
        <v>13838</v>
      </c>
      <c r="CN1855">
        <v>26</v>
      </c>
      <c r="CO1855">
        <v>-1</v>
      </c>
      <c r="CP1855">
        <v>0</v>
      </c>
      <c r="CQ1855">
        <v>121.46348450000001</v>
      </c>
      <c r="CR1855">
        <v>25.008600739999999</v>
      </c>
      <c r="CS1855" t="s">
        <v>13839</v>
      </c>
      <c r="CT1855" t="s">
        <v>13840</v>
      </c>
      <c r="CU1855" t="str">
        <f t="shared" si="143"/>
        <v>實踐路</v>
      </c>
      <c r="CV1855" t="str">
        <f t="shared" si="144"/>
        <v>(向北</v>
      </c>
    </row>
    <row r="1856" spans="88:100" x14ac:dyDescent="0.25">
      <c r="CJ1856">
        <v>15972</v>
      </c>
      <c r="CK1856">
        <v>10164</v>
      </c>
      <c r="CL1856" t="s">
        <v>13841</v>
      </c>
      <c r="CM1856" t="s">
        <v>13842</v>
      </c>
      <c r="CN1856">
        <v>27</v>
      </c>
      <c r="CP1856">
        <v>0</v>
      </c>
      <c r="CQ1856">
        <v>121.46584</v>
      </c>
      <c r="CR1856">
        <v>25.008389999999999</v>
      </c>
      <c r="CS1856" t="s">
        <v>13843</v>
      </c>
      <c r="CT1856" t="s">
        <v>13844</v>
      </c>
      <c r="CU1856" t="str">
        <f t="shared" si="143"/>
        <v>民族路</v>
      </c>
      <c r="CV1856" t="str">
        <f t="shared" si="144"/>
        <v>87號</v>
      </c>
    </row>
    <row r="1857" spans="88:100" x14ac:dyDescent="0.25">
      <c r="CJ1857">
        <v>15973</v>
      </c>
      <c r="CK1857">
        <v>10164</v>
      </c>
      <c r="CL1857" t="s">
        <v>13845</v>
      </c>
      <c r="CM1857" t="s">
        <v>13846</v>
      </c>
      <c r="CN1857">
        <v>28</v>
      </c>
      <c r="CP1857">
        <v>0</v>
      </c>
      <c r="CQ1857">
        <v>121.46822</v>
      </c>
      <c r="CR1857">
        <v>25.007531</v>
      </c>
      <c r="CS1857" t="s">
        <v>13847</v>
      </c>
      <c r="CT1857" t="s">
        <v>13848</v>
      </c>
      <c r="CU1857" t="str">
        <f t="shared" si="143"/>
        <v>民族路</v>
      </c>
      <c r="CV1857" t="str">
        <f t="shared" si="144"/>
        <v>204</v>
      </c>
    </row>
    <row r="1858" spans="88:100" x14ac:dyDescent="0.25">
      <c r="CJ1858">
        <v>15974</v>
      </c>
      <c r="CK1858">
        <v>10164</v>
      </c>
      <c r="CL1858" t="s">
        <v>13849</v>
      </c>
      <c r="CM1858" t="s">
        <v>13850</v>
      </c>
      <c r="CN1858">
        <v>29</v>
      </c>
      <c r="CP1858">
        <v>0</v>
      </c>
      <c r="CQ1858">
        <v>121.47049699999999</v>
      </c>
      <c r="CR1858">
        <v>25.006682999999999</v>
      </c>
      <c r="CS1858" t="s">
        <v>13851</v>
      </c>
      <c r="CT1858" t="s">
        <v>13852</v>
      </c>
      <c r="CU1858" t="str">
        <f t="shared" si="143"/>
        <v>民族路</v>
      </c>
      <c r="CV1858" t="str">
        <f t="shared" si="144"/>
        <v>290</v>
      </c>
    </row>
    <row r="1859" spans="88:100" x14ac:dyDescent="0.25">
      <c r="CJ1859">
        <v>15975</v>
      </c>
      <c r="CK1859">
        <v>10164</v>
      </c>
      <c r="CL1859" t="s">
        <v>13853</v>
      </c>
      <c r="CM1859" t="s">
        <v>13854</v>
      </c>
      <c r="CN1859">
        <v>30</v>
      </c>
      <c r="CO1859">
        <v>-1</v>
      </c>
      <c r="CP1859">
        <v>0</v>
      </c>
      <c r="CQ1859">
        <v>121.4723534</v>
      </c>
      <c r="CR1859">
        <v>25.006930830000002</v>
      </c>
      <c r="CS1859" t="s">
        <v>13855</v>
      </c>
      <c r="CT1859" t="s">
        <v>13856</v>
      </c>
      <c r="CU1859" t="str">
        <f t="shared" ref="CU1859:CU1922" si="145">MID(CS1859,1,3)</f>
        <v>漢民路</v>
      </c>
      <c r="CV1859" t="str">
        <f t="shared" ref="CV1859:CV1922" si="146">MID(CS1859,4,3)</f>
        <v>405</v>
      </c>
    </row>
    <row r="1860" spans="88:100" x14ac:dyDescent="0.25">
      <c r="CJ1860">
        <v>15976</v>
      </c>
      <c r="CK1860">
        <v>10164</v>
      </c>
      <c r="CL1860" t="s">
        <v>13857</v>
      </c>
      <c r="CM1860" t="s">
        <v>13858</v>
      </c>
      <c r="CN1860">
        <v>31</v>
      </c>
      <c r="CP1860">
        <v>0</v>
      </c>
      <c r="CQ1860">
        <v>121.47105999999999</v>
      </c>
      <c r="CR1860">
        <v>25.009636</v>
      </c>
      <c r="CS1860" t="s">
        <v>13859</v>
      </c>
      <c r="CT1860" t="s">
        <v>13860</v>
      </c>
      <c r="CU1860" t="str">
        <f t="shared" si="145"/>
        <v>漢生東</v>
      </c>
      <c r="CV1860" t="str">
        <f t="shared" si="146"/>
        <v>路(海</v>
      </c>
    </row>
    <row r="1861" spans="88:100" x14ac:dyDescent="0.25">
      <c r="CJ1861">
        <v>15977</v>
      </c>
      <c r="CK1861">
        <v>10164</v>
      </c>
      <c r="CL1861" t="s">
        <v>13861</v>
      </c>
      <c r="CM1861" t="s">
        <v>13862</v>
      </c>
      <c r="CN1861">
        <v>32</v>
      </c>
      <c r="CP1861">
        <v>0</v>
      </c>
      <c r="CQ1861">
        <v>121.469318</v>
      </c>
      <c r="CR1861">
        <v>25.012471999999999</v>
      </c>
      <c r="CS1861" t="s">
        <v>13863</v>
      </c>
      <c r="CT1861" t="s">
        <v>13864</v>
      </c>
      <c r="CU1861" t="str">
        <f t="shared" si="145"/>
        <v>漢生東</v>
      </c>
      <c r="CV1861" t="str">
        <f t="shared" si="146"/>
        <v>路17</v>
      </c>
    </row>
    <row r="1862" spans="88:100" x14ac:dyDescent="0.25">
      <c r="CJ1862">
        <v>15978</v>
      </c>
      <c r="CK1862">
        <v>10164</v>
      </c>
      <c r="CL1862" t="s">
        <v>13865</v>
      </c>
      <c r="CM1862" t="s">
        <v>13866</v>
      </c>
      <c r="CN1862">
        <v>33</v>
      </c>
      <c r="CP1862">
        <v>0</v>
      </c>
      <c r="CQ1862">
        <v>121.467975</v>
      </c>
      <c r="CR1862">
        <v>25.014223000000001</v>
      </c>
      <c r="CS1862" t="s">
        <v>13867</v>
      </c>
      <c r="CT1862" t="s">
        <v>13868</v>
      </c>
      <c r="CU1862" t="str">
        <f t="shared" si="145"/>
        <v>漢生東</v>
      </c>
      <c r="CV1862" t="str">
        <f t="shared" si="146"/>
        <v>路13</v>
      </c>
    </row>
    <row r="1863" spans="88:100" x14ac:dyDescent="0.25">
      <c r="CJ1863">
        <v>15979</v>
      </c>
      <c r="CK1863">
        <v>10164</v>
      </c>
      <c r="CL1863" t="s">
        <v>3787</v>
      </c>
      <c r="CM1863" t="s">
        <v>13869</v>
      </c>
      <c r="CN1863">
        <v>34</v>
      </c>
      <c r="CP1863">
        <v>0</v>
      </c>
      <c r="CQ1863">
        <v>121.465416</v>
      </c>
      <c r="CR1863">
        <v>25.016808000000001</v>
      </c>
      <c r="CS1863" t="s">
        <v>13870</v>
      </c>
      <c r="CT1863" t="s">
        <v>13871</v>
      </c>
      <c r="CU1863" t="str">
        <f t="shared" si="145"/>
        <v>漢生東</v>
      </c>
      <c r="CV1863" t="str">
        <f t="shared" si="146"/>
        <v>路27</v>
      </c>
    </row>
    <row r="1864" spans="88:100" x14ac:dyDescent="0.25">
      <c r="CJ1864">
        <v>15955</v>
      </c>
      <c r="CK1864">
        <v>10164</v>
      </c>
      <c r="CL1864" t="s">
        <v>13872</v>
      </c>
      <c r="CM1864" t="s">
        <v>13873</v>
      </c>
      <c r="CN1864">
        <v>9</v>
      </c>
      <c r="CP1864">
        <v>0</v>
      </c>
      <c r="CQ1864">
        <v>121.4653</v>
      </c>
      <c r="CR1864">
        <v>24.984629999999999</v>
      </c>
      <c r="CS1864" t="s">
        <v>13874</v>
      </c>
      <c r="CT1864" t="s">
        <v>13875</v>
      </c>
      <c r="CU1864" t="str">
        <f t="shared" si="145"/>
        <v>明德路</v>
      </c>
      <c r="CV1864" t="str">
        <f t="shared" si="146"/>
        <v>一段5</v>
      </c>
    </row>
    <row r="1865" spans="88:100" x14ac:dyDescent="0.25">
      <c r="CJ1865">
        <v>16070</v>
      </c>
      <c r="CK1865">
        <v>10164</v>
      </c>
      <c r="CL1865" t="s">
        <v>13876</v>
      </c>
      <c r="CM1865" t="s">
        <v>13877</v>
      </c>
      <c r="CN1865">
        <v>78</v>
      </c>
      <c r="CP1865">
        <v>1</v>
      </c>
      <c r="CQ1865">
        <v>121.46312500000001</v>
      </c>
      <c r="CR1865">
        <v>24.995466</v>
      </c>
      <c r="CS1865" t="s">
        <v>13878</v>
      </c>
      <c r="CT1865" t="s">
        <v>13879</v>
      </c>
      <c r="CU1865" t="str">
        <f t="shared" si="145"/>
        <v>和平路</v>
      </c>
      <c r="CV1865" t="str">
        <f t="shared" si="146"/>
        <v>174</v>
      </c>
    </row>
    <row r="1866" spans="88:100" x14ac:dyDescent="0.25">
      <c r="CJ1866">
        <v>13994</v>
      </c>
      <c r="CK1866">
        <v>5415</v>
      </c>
      <c r="CL1866" t="s">
        <v>13392</v>
      </c>
      <c r="CM1866" t="s">
        <v>13393</v>
      </c>
      <c r="CN1866">
        <v>22</v>
      </c>
      <c r="CO1866">
        <v>-1</v>
      </c>
      <c r="CP1866">
        <v>0</v>
      </c>
      <c r="CQ1866">
        <v>121.625833</v>
      </c>
      <c r="CR1866">
        <v>25.068228999999999</v>
      </c>
      <c r="CS1866" t="s">
        <v>13880</v>
      </c>
      <c r="CT1866" t="s">
        <v>13881</v>
      </c>
      <c r="CU1866" t="str">
        <f t="shared" si="145"/>
        <v>汐止區</v>
      </c>
      <c r="CV1866" t="str">
        <f t="shared" si="146"/>
        <v>明峰街</v>
      </c>
    </row>
    <row r="1867" spans="88:100" x14ac:dyDescent="0.25">
      <c r="CJ1867">
        <v>13997</v>
      </c>
      <c r="CK1867">
        <v>5415</v>
      </c>
      <c r="CL1867" t="s">
        <v>13119</v>
      </c>
      <c r="CM1867" t="s">
        <v>13882</v>
      </c>
      <c r="CN1867">
        <v>25</v>
      </c>
      <c r="CO1867">
        <v>-1</v>
      </c>
      <c r="CP1867">
        <v>0</v>
      </c>
      <c r="CQ1867">
        <v>121.61881990000001</v>
      </c>
      <c r="CR1867">
        <v>25.066808009999999</v>
      </c>
      <c r="CS1867" t="s">
        <v>13883</v>
      </c>
      <c r="CT1867" t="s">
        <v>13884</v>
      </c>
      <c r="CU1867" t="str">
        <f t="shared" si="145"/>
        <v>康寧街</v>
      </c>
      <c r="CV1867" t="str">
        <f t="shared" si="146"/>
        <v>58號</v>
      </c>
    </row>
    <row r="1868" spans="88:100" x14ac:dyDescent="0.25">
      <c r="CJ1868">
        <v>14001</v>
      </c>
      <c r="CK1868">
        <v>5415</v>
      </c>
      <c r="CL1868" t="s">
        <v>13885</v>
      </c>
      <c r="CM1868" t="s">
        <v>13886</v>
      </c>
      <c r="CN1868">
        <v>29</v>
      </c>
      <c r="CP1868">
        <v>0</v>
      </c>
      <c r="CQ1868">
        <v>121.6142045</v>
      </c>
      <c r="CR1868">
        <v>25.059687019999998</v>
      </c>
      <c r="CS1868" t="s">
        <v>13887</v>
      </c>
      <c r="CT1868" t="s">
        <v>13888</v>
      </c>
      <c r="CU1868" t="str">
        <f t="shared" si="145"/>
        <v>三重路</v>
      </c>
      <c r="CV1868" t="str">
        <f t="shared" si="146"/>
        <v>39號</v>
      </c>
    </row>
    <row r="1869" spans="88:100" x14ac:dyDescent="0.25">
      <c r="CJ1869">
        <v>14002</v>
      </c>
      <c r="CK1869">
        <v>5415</v>
      </c>
      <c r="CL1869" t="s">
        <v>13289</v>
      </c>
      <c r="CM1869" t="s">
        <v>13889</v>
      </c>
      <c r="CN1869">
        <v>30</v>
      </c>
      <c r="CP1869">
        <v>0</v>
      </c>
      <c r="CQ1869">
        <v>121.613945</v>
      </c>
      <c r="CR1869">
        <v>25.056450460000001</v>
      </c>
      <c r="CS1869" t="s">
        <v>13890</v>
      </c>
      <c r="CT1869" t="s">
        <v>13891</v>
      </c>
      <c r="CU1869" t="str">
        <f t="shared" si="145"/>
        <v>三重路</v>
      </c>
      <c r="CV1869" t="str">
        <f t="shared" si="146"/>
        <v>19-</v>
      </c>
    </row>
    <row r="1870" spans="88:100" x14ac:dyDescent="0.25">
      <c r="CJ1870">
        <v>14003</v>
      </c>
      <c r="CK1870">
        <v>5415</v>
      </c>
      <c r="CL1870" t="s">
        <v>13724</v>
      </c>
      <c r="CM1870" t="s">
        <v>13725</v>
      </c>
      <c r="CN1870">
        <v>31</v>
      </c>
      <c r="CO1870">
        <v>-1</v>
      </c>
      <c r="CP1870">
        <v>0</v>
      </c>
      <c r="CQ1870">
        <v>121.60977629999999</v>
      </c>
      <c r="CR1870">
        <v>25.05496831</v>
      </c>
      <c r="CS1870" t="s">
        <v>13892</v>
      </c>
      <c r="CT1870" t="s">
        <v>13893</v>
      </c>
      <c r="CU1870" t="str">
        <f t="shared" si="145"/>
        <v>南港路</v>
      </c>
      <c r="CV1870" t="str">
        <f t="shared" si="146"/>
        <v>一段2</v>
      </c>
    </row>
    <row r="1871" spans="88:100" x14ac:dyDescent="0.25">
      <c r="CJ1871">
        <v>16080</v>
      </c>
      <c r="CK1871">
        <v>10164</v>
      </c>
      <c r="CL1871" t="s">
        <v>13817</v>
      </c>
      <c r="CM1871" t="s">
        <v>13818</v>
      </c>
      <c r="CN1871">
        <v>83</v>
      </c>
      <c r="CP1871">
        <v>1</v>
      </c>
      <c r="CQ1871">
        <v>121.4600743</v>
      </c>
      <c r="CR1871">
        <v>24.989085320000001</v>
      </c>
      <c r="CS1871" t="s">
        <v>13894</v>
      </c>
      <c r="CT1871" t="s">
        <v>13895</v>
      </c>
      <c r="CU1871" t="str">
        <f t="shared" si="145"/>
        <v>青雲路</v>
      </c>
      <c r="CV1871" t="str">
        <f t="shared" si="146"/>
        <v>8號同</v>
      </c>
    </row>
    <row r="1872" spans="88:100" x14ac:dyDescent="0.25">
      <c r="CJ1872">
        <v>16082</v>
      </c>
      <c r="CK1872">
        <v>10164</v>
      </c>
      <c r="CL1872" t="s">
        <v>13791</v>
      </c>
      <c r="CM1872" t="s">
        <v>13792</v>
      </c>
      <c r="CN1872">
        <v>84</v>
      </c>
      <c r="CP1872">
        <v>1</v>
      </c>
      <c r="CQ1872">
        <v>121.46394600000001</v>
      </c>
      <c r="CR1872">
        <v>24.986937000000001</v>
      </c>
      <c r="CS1872" t="s">
        <v>13896</v>
      </c>
      <c r="CT1872" t="s">
        <v>13897</v>
      </c>
      <c r="CU1872" t="str">
        <f t="shared" si="145"/>
        <v>立德路</v>
      </c>
      <c r="CV1872" t="str">
        <f t="shared" si="146"/>
        <v>62號</v>
      </c>
    </row>
    <row r="1873" spans="88:100" x14ac:dyDescent="0.25">
      <c r="CJ1873">
        <v>16084</v>
      </c>
      <c r="CK1873">
        <v>10164</v>
      </c>
      <c r="CL1873" t="s">
        <v>13872</v>
      </c>
      <c r="CM1873" t="s">
        <v>13873</v>
      </c>
      <c r="CN1873">
        <v>85</v>
      </c>
      <c r="CO1873">
        <v>-1</v>
      </c>
      <c r="CP1873">
        <v>1</v>
      </c>
      <c r="CQ1873">
        <v>121.46508009999999</v>
      </c>
      <c r="CR1873">
        <v>24.984653999999999</v>
      </c>
      <c r="CS1873" t="s">
        <v>13898</v>
      </c>
      <c r="CT1873" t="s">
        <v>13899</v>
      </c>
      <c r="CU1873" t="str">
        <f t="shared" si="145"/>
        <v>新北市</v>
      </c>
      <c r="CV1873" t="str">
        <f t="shared" si="146"/>
        <v>土城區</v>
      </c>
    </row>
    <row r="1874" spans="88:100" x14ac:dyDescent="0.25">
      <c r="CJ1874">
        <v>16086</v>
      </c>
      <c r="CK1874">
        <v>10164</v>
      </c>
      <c r="CL1874" t="s">
        <v>13787</v>
      </c>
      <c r="CM1874" t="s">
        <v>13788</v>
      </c>
      <c r="CN1874">
        <v>86</v>
      </c>
      <c r="CP1874">
        <v>1</v>
      </c>
      <c r="CQ1874">
        <v>121.465462</v>
      </c>
      <c r="CR1874">
        <v>24.982144999999999</v>
      </c>
      <c r="CS1874" t="s">
        <v>13900</v>
      </c>
      <c r="CT1874" t="s">
        <v>13901</v>
      </c>
      <c r="CU1874" t="str">
        <f t="shared" si="145"/>
        <v>明德路</v>
      </c>
      <c r="CV1874" t="str">
        <f t="shared" si="146"/>
        <v>一段1</v>
      </c>
    </row>
    <row r="1875" spans="88:100" x14ac:dyDescent="0.25">
      <c r="CJ1875">
        <v>16090</v>
      </c>
      <c r="CK1875">
        <v>10164</v>
      </c>
      <c r="CL1875" t="s">
        <v>13779</v>
      </c>
      <c r="CM1875" t="s">
        <v>13780</v>
      </c>
      <c r="CN1875">
        <v>88</v>
      </c>
      <c r="CO1875">
        <v>-1</v>
      </c>
      <c r="CP1875">
        <v>1</v>
      </c>
      <c r="CQ1875">
        <v>121.463438</v>
      </c>
      <c r="CR1875">
        <v>24.978777999999998</v>
      </c>
      <c r="CS1875" t="s">
        <v>13902</v>
      </c>
      <c r="CT1875" t="s">
        <v>13903</v>
      </c>
      <c r="CU1875" t="str">
        <f t="shared" si="145"/>
        <v>明德路</v>
      </c>
      <c r="CV1875" t="str">
        <f t="shared" si="146"/>
        <v>一段1</v>
      </c>
    </row>
    <row r="1876" spans="88:100" x14ac:dyDescent="0.25">
      <c r="CJ1876">
        <v>16092</v>
      </c>
      <c r="CK1876">
        <v>10164</v>
      </c>
      <c r="CL1876" t="s">
        <v>13775</v>
      </c>
      <c r="CM1876" t="s">
        <v>13776</v>
      </c>
      <c r="CN1876">
        <v>89</v>
      </c>
      <c r="CP1876">
        <v>1</v>
      </c>
      <c r="CQ1876">
        <v>121.45959000000001</v>
      </c>
      <c r="CR1876">
        <v>24.977229999999999</v>
      </c>
      <c r="CS1876" t="s">
        <v>13904</v>
      </c>
      <c r="CT1876" t="s">
        <v>13905</v>
      </c>
      <c r="CU1876" t="str">
        <f t="shared" si="145"/>
        <v>明德路</v>
      </c>
      <c r="CV1876" t="str">
        <f t="shared" si="146"/>
        <v>一段3</v>
      </c>
    </row>
    <row r="1877" spans="88:100" x14ac:dyDescent="0.25">
      <c r="CJ1877">
        <v>16108</v>
      </c>
      <c r="CK1877">
        <v>16113</v>
      </c>
      <c r="CL1877" t="s">
        <v>13906</v>
      </c>
      <c r="CM1877" t="s">
        <v>13907</v>
      </c>
      <c r="CN1877">
        <v>3</v>
      </c>
      <c r="CO1877">
        <v>0</v>
      </c>
      <c r="CP1877">
        <v>0</v>
      </c>
      <c r="CQ1877">
        <v>121.455746</v>
      </c>
      <c r="CR1877">
        <v>25.025518999999999</v>
      </c>
      <c r="CS1877" t="s">
        <v>13908</v>
      </c>
      <c r="CT1877" t="s">
        <v>13909</v>
      </c>
      <c r="CU1877" t="str">
        <f t="shared" si="145"/>
        <v>新北市</v>
      </c>
      <c r="CV1877" t="str">
        <f t="shared" si="146"/>
        <v>板橋區</v>
      </c>
    </row>
    <row r="1878" spans="88:100" x14ac:dyDescent="0.25">
      <c r="CJ1878">
        <v>16110</v>
      </c>
      <c r="CK1878">
        <v>16113</v>
      </c>
      <c r="CL1878" t="s">
        <v>13910</v>
      </c>
      <c r="CM1878" t="s">
        <v>13911</v>
      </c>
      <c r="CN1878">
        <v>4</v>
      </c>
      <c r="CO1878">
        <v>0</v>
      </c>
      <c r="CP1878">
        <v>0</v>
      </c>
      <c r="CQ1878">
        <v>121.4585</v>
      </c>
      <c r="CR1878">
        <v>25.023599999999998</v>
      </c>
      <c r="CS1878" t="s">
        <v>13912</v>
      </c>
      <c r="CT1878" t="s">
        <v>13913</v>
      </c>
      <c r="CU1878" t="str">
        <f t="shared" si="145"/>
        <v>英士路</v>
      </c>
      <c r="CV1878" t="str">
        <f t="shared" si="146"/>
        <v>196</v>
      </c>
    </row>
    <row r="1879" spans="88:100" x14ac:dyDescent="0.25">
      <c r="CJ1879">
        <v>16112</v>
      </c>
      <c r="CK1879">
        <v>16113</v>
      </c>
      <c r="CL1879" t="s">
        <v>1765</v>
      </c>
      <c r="CM1879" t="s">
        <v>13512</v>
      </c>
      <c r="CN1879">
        <v>5</v>
      </c>
      <c r="CO1879">
        <v>0</v>
      </c>
      <c r="CP1879">
        <v>0</v>
      </c>
      <c r="CQ1879">
        <v>121.460081</v>
      </c>
      <c r="CR1879">
        <v>25.024605000000001</v>
      </c>
      <c r="CS1879" t="s">
        <v>13914</v>
      </c>
      <c r="CT1879" t="s">
        <v>13915</v>
      </c>
      <c r="CU1879" t="str">
        <f t="shared" si="145"/>
        <v>新海路</v>
      </c>
      <c r="CV1879" t="str">
        <f t="shared" si="146"/>
        <v>346</v>
      </c>
    </row>
    <row r="1880" spans="88:100" x14ac:dyDescent="0.25">
      <c r="CJ1880">
        <v>16114</v>
      </c>
      <c r="CK1880">
        <v>16113</v>
      </c>
      <c r="CL1880" t="s">
        <v>13508</v>
      </c>
      <c r="CM1880" t="s">
        <v>13509</v>
      </c>
      <c r="CN1880">
        <v>6</v>
      </c>
      <c r="CO1880">
        <v>0</v>
      </c>
      <c r="CP1880">
        <v>0</v>
      </c>
      <c r="CQ1880">
        <v>121.458899</v>
      </c>
      <c r="CR1880">
        <v>25.026486999999999</v>
      </c>
      <c r="CS1880" t="s">
        <v>13916</v>
      </c>
      <c r="CT1880" t="s">
        <v>13917</v>
      </c>
      <c r="CU1880" t="str">
        <f t="shared" si="145"/>
        <v>新海路</v>
      </c>
      <c r="CV1880" t="str">
        <f t="shared" si="146"/>
        <v>393</v>
      </c>
    </row>
    <row r="1881" spans="88:100" x14ac:dyDescent="0.25">
      <c r="CJ1881">
        <v>16116</v>
      </c>
      <c r="CK1881">
        <v>16113</v>
      </c>
      <c r="CL1881" t="s">
        <v>13504</v>
      </c>
      <c r="CM1881" t="s">
        <v>13505</v>
      </c>
      <c r="CN1881">
        <v>7</v>
      </c>
      <c r="CO1881">
        <v>0</v>
      </c>
      <c r="CP1881">
        <v>0</v>
      </c>
      <c r="CQ1881">
        <v>121.458495</v>
      </c>
      <c r="CR1881">
        <v>25.028960000000001</v>
      </c>
      <c r="CS1881" t="s">
        <v>13918</v>
      </c>
      <c r="CT1881" t="s">
        <v>13919</v>
      </c>
      <c r="CU1881" t="str">
        <f t="shared" si="145"/>
        <v>長江路</v>
      </c>
      <c r="CV1881" t="str">
        <f t="shared" si="146"/>
        <v>ㄧ段4</v>
      </c>
    </row>
    <row r="1882" spans="88:100" x14ac:dyDescent="0.25">
      <c r="CJ1882">
        <v>16120</v>
      </c>
      <c r="CK1882">
        <v>16113</v>
      </c>
      <c r="CL1882" t="s">
        <v>13496</v>
      </c>
      <c r="CM1882" t="s">
        <v>13497</v>
      </c>
      <c r="CN1882">
        <v>10</v>
      </c>
      <c r="CO1882">
        <v>0</v>
      </c>
      <c r="CP1882">
        <v>0</v>
      </c>
      <c r="CQ1882">
        <v>121.464521</v>
      </c>
      <c r="CR1882">
        <v>25.031299000000001</v>
      </c>
      <c r="CS1882" t="s">
        <v>13920</v>
      </c>
      <c r="CT1882" t="s">
        <v>13921</v>
      </c>
      <c r="CU1882" t="str">
        <f t="shared" si="145"/>
        <v>長江路</v>
      </c>
      <c r="CV1882" t="str">
        <f t="shared" si="146"/>
        <v>二段5</v>
      </c>
    </row>
    <row r="1883" spans="88:100" x14ac:dyDescent="0.25">
      <c r="CJ1883">
        <v>16122</v>
      </c>
      <c r="CK1883">
        <v>16113</v>
      </c>
      <c r="CL1883" t="s">
        <v>10668</v>
      </c>
      <c r="CM1883" t="s">
        <v>10669</v>
      </c>
      <c r="CN1883">
        <v>11</v>
      </c>
      <c r="CO1883">
        <v>0</v>
      </c>
      <c r="CP1883">
        <v>0</v>
      </c>
      <c r="CQ1883">
        <v>121.46709</v>
      </c>
      <c r="CR1883">
        <v>25.03201</v>
      </c>
      <c r="CS1883" t="s">
        <v>13922</v>
      </c>
      <c r="CT1883" t="s">
        <v>13923</v>
      </c>
      <c r="CU1883" t="str">
        <f t="shared" si="145"/>
        <v>長江路</v>
      </c>
      <c r="CV1883" t="str">
        <f t="shared" si="146"/>
        <v>二段1</v>
      </c>
    </row>
    <row r="1884" spans="88:100" x14ac:dyDescent="0.25">
      <c r="CJ1884">
        <v>16124</v>
      </c>
      <c r="CK1884">
        <v>16113</v>
      </c>
      <c r="CL1884" t="s">
        <v>13490</v>
      </c>
      <c r="CM1884" t="s">
        <v>13491</v>
      </c>
      <c r="CN1884">
        <v>12</v>
      </c>
      <c r="CO1884">
        <v>0</v>
      </c>
      <c r="CP1884">
        <v>0</v>
      </c>
      <c r="CQ1884">
        <v>121.470221</v>
      </c>
      <c r="CR1884">
        <v>25.032955999999999</v>
      </c>
      <c r="CS1884" t="s">
        <v>13924</v>
      </c>
      <c r="CT1884" t="s">
        <v>13925</v>
      </c>
      <c r="CU1884" t="str">
        <f t="shared" si="145"/>
        <v>長江路</v>
      </c>
      <c r="CV1884" t="str">
        <f t="shared" si="146"/>
        <v>二段2</v>
      </c>
    </row>
    <row r="1885" spans="88:100" x14ac:dyDescent="0.25">
      <c r="CJ1885">
        <v>16126</v>
      </c>
      <c r="CK1885">
        <v>16113</v>
      </c>
      <c r="CL1885" t="s">
        <v>13486</v>
      </c>
      <c r="CM1885" t="s">
        <v>13487</v>
      </c>
      <c r="CN1885">
        <v>13</v>
      </c>
      <c r="CO1885">
        <v>0</v>
      </c>
      <c r="CP1885">
        <v>0</v>
      </c>
      <c r="CQ1885">
        <v>121.47331800000001</v>
      </c>
      <c r="CR1885">
        <v>25.03387</v>
      </c>
      <c r="CS1885" t="s">
        <v>13926</v>
      </c>
      <c r="CT1885" t="s">
        <v>13927</v>
      </c>
      <c r="CU1885" t="str">
        <f t="shared" si="145"/>
        <v>長江路</v>
      </c>
      <c r="CV1885" t="str">
        <f t="shared" si="146"/>
        <v>三段5</v>
      </c>
    </row>
    <row r="1886" spans="88:100" x14ac:dyDescent="0.25">
      <c r="CJ1886">
        <v>16128</v>
      </c>
      <c r="CK1886">
        <v>16113</v>
      </c>
      <c r="CL1886" t="s">
        <v>13483</v>
      </c>
      <c r="CM1886" t="s">
        <v>8580</v>
      </c>
      <c r="CN1886">
        <v>14</v>
      </c>
      <c r="CO1886">
        <v>0</v>
      </c>
      <c r="CP1886">
        <v>0</v>
      </c>
      <c r="CQ1886">
        <v>121.475095</v>
      </c>
      <c r="CR1886">
        <v>25.034382000000001</v>
      </c>
      <c r="CS1886" t="s">
        <v>13928</v>
      </c>
      <c r="CT1886" t="s">
        <v>13929</v>
      </c>
      <c r="CU1886" t="str">
        <f t="shared" si="145"/>
        <v>長江路</v>
      </c>
      <c r="CV1886" t="str">
        <f t="shared" si="146"/>
        <v>三段5</v>
      </c>
    </row>
    <row r="1887" spans="88:100" x14ac:dyDescent="0.25">
      <c r="CJ1887">
        <v>16131</v>
      </c>
      <c r="CK1887">
        <v>16113</v>
      </c>
      <c r="CL1887" t="s">
        <v>8358</v>
      </c>
      <c r="CM1887" t="s">
        <v>8359</v>
      </c>
      <c r="CN1887">
        <v>16</v>
      </c>
      <c r="CO1887">
        <v>0</v>
      </c>
      <c r="CP1887">
        <v>0</v>
      </c>
      <c r="CQ1887">
        <v>121.49880400000001</v>
      </c>
      <c r="CR1887">
        <v>25.03520468</v>
      </c>
      <c r="CS1887" t="s">
        <v>13930</v>
      </c>
      <c r="CT1887" t="s">
        <v>13931</v>
      </c>
      <c r="CU1887" t="str">
        <f t="shared" si="145"/>
        <v>和平西</v>
      </c>
      <c r="CV1887" t="str">
        <f t="shared" si="146"/>
        <v>路三段</v>
      </c>
    </row>
    <row r="1888" spans="88:100" x14ac:dyDescent="0.25">
      <c r="CJ1888">
        <v>16132</v>
      </c>
      <c r="CK1888">
        <v>16113</v>
      </c>
      <c r="CL1888" t="s">
        <v>13932</v>
      </c>
      <c r="CM1888" t="s">
        <v>13933</v>
      </c>
      <c r="CN1888">
        <v>17</v>
      </c>
      <c r="CO1888">
        <v>0</v>
      </c>
      <c r="CP1888">
        <v>0</v>
      </c>
      <c r="CQ1888">
        <v>121.50158500000001</v>
      </c>
      <c r="CR1888">
        <v>25.036891000000001</v>
      </c>
      <c r="CS1888" t="s">
        <v>13934</v>
      </c>
      <c r="CT1888" t="s">
        <v>13935</v>
      </c>
      <c r="CU1888" t="str">
        <f t="shared" si="145"/>
        <v>康定路</v>
      </c>
      <c r="CV1888" t="str">
        <f t="shared" si="146"/>
        <v>169</v>
      </c>
    </row>
    <row r="1889" spans="88:100" x14ac:dyDescent="0.25">
      <c r="CJ1889">
        <v>14004</v>
      </c>
      <c r="CK1889">
        <v>5415</v>
      </c>
      <c r="CL1889" t="s">
        <v>13936</v>
      </c>
      <c r="CM1889" t="s">
        <v>13937</v>
      </c>
      <c r="CN1889">
        <v>32</v>
      </c>
      <c r="CP1889">
        <v>0</v>
      </c>
      <c r="CQ1889">
        <v>121.60669350000001</v>
      </c>
      <c r="CR1889">
        <v>25.054411389999999</v>
      </c>
      <c r="CS1889" t="s">
        <v>13938</v>
      </c>
      <c r="CT1889" t="s">
        <v>13939</v>
      </c>
      <c r="CU1889" t="str">
        <f t="shared" si="145"/>
        <v>南港路</v>
      </c>
      <c r="CV1889" t="str">
        <f t="shared" si="146"/>
        <v>一段3</v>
      </c>
    </row>
    <row r="1890" spans="88:100" x14ac:dyDescent="0.25">
      <c r="CJ1890">
        <v>14010</v>
      </c>
      <c r="CK1890">
        <v>5415</v>
      </c>
      <c r="CL1890" t="s">
        <v>13617</v>
      </c>
      <c r="CM1890" t="s">
        <v>13618</v>
      </c>
      <c r="CN1890">
        <v>38</v>
      </c>
      <c r="CP1890">
        <v>0</v>
      </c>
      <c r="CQ1890">
        <v>121.5899926</v>
      </c>
      <c r="CR1890">
        <v>25.053503689999999</v>
      </c>
      <c r="CS1890" t="s">
        <v>13940</v>
      </c>
      <c r="CT1890" t="s">
        <v>13941</v>
      </c>
      <c r="CU1890" t="str">
        <f t="shared" si="145"/>
        <v>南港路</v>
      </c>
      <c r="CV1890" t="str">
        <f t="shared" si="146"/>
        <v>三段1</v>
      </c>
    </row>
    <row r="1891" spans="88:100" x14ac:dyDescent="0.25">
      <c r="CJ1891">
        <v>14026</v>
      </c>
      <c r="CK1891">
        <v>5415</v>
      </c>
      <c r="CL1891" t="s">
        <v>13560</v>
      </c>
      <c r="CM1891" t="s">
        <v>13561</v>
      </c>
      <c r="CN1891">
        <v>49</v>
      </c>
      <c r="CP1891">
        <v>1</v>
      </c>
      <c r="CQ1891">
        <v>121.5981395</v>
      </c>
      <c r="CR1891">
        <v>25.053841500000001</v>
      </c>
      <c r="CS1891" t="s">
        <v>13942</v>
      </c>
      <c r="CT1891" t="s">
        <v>13943</v>
      </c>
      <c r="CU1891" t="str">
        <f t="shared" si="145"/>
        <v>南港路</v>
      </c>
      <c r="CV1891" t="str">
        <f t="shared" si="146"/>
        <v>二段2</v>
      </c>
    </row>
    <row r="1892" spans="88:100" x14ac:dyDescent="0.25">
      <c r="CJ1892">
        <v>14032</v>
      </c>
      <c r="CK1892">
        <v>5415</v>
      </c>
      <c r="CL1892" t="s">
        <v>13885</v>
      </c>
      <c r="CM1892" t="s">
        <v>13944</v>
      </c>
      <c r="CN1892">
        <v>55</v>
      </c>
      <c r="CP1892">
        <v>1</v>
      </c>
      <c r="CQ1892">
        <v>121.61437429999999</v>
      </c>
      <c r="CR1892">
        <v>25.059615449999999</v>
      </c>
      <c r="CS1892" t="s">
        <v>13945</v>
      </c>
      <c r="CT1892" t="s">
        <v>13946</v>
      </c>
      <c r="CU1892" t="str">
        <f t="shared" si="145"/>
        <v>三重路</v>
      </c>
      <c r="CV1892" t="str">
        <f t="shared" si="146"/>
        <v>39號</v>
      </c>
    </row>
    <row r="1893" spans="88:100" x14ac:dyDescent="0.25">
      <c r="CJ1893">
        <v>15054</v>
      </c>
      <c r="CK1893">
        <v>10173</v>
      </c>
      <c r="CL1893" t="s">
        <v>8094</v>
      </c>
      <c r="CM1893" t="s">
        <v>8095</v>
      </c>
      <c r="CN1893">
        <v>100</v>
      </c>
      <c r="CO1893">
        <v>0</v>
      </c>
      <c r="CP1893">
        <v>1</v>
      </c>
      <c r="CQ1893">
        <v>121.49222</v>
      </c>
      <c r="CR1893">
        <v>24.996729999999999</v>
      </c>
      <c r="CS1893" t="s">
        <v>9086</v>
      </c>
      <c r="CT1893" t="s">
        <v>13947</v>
      </c>
      <c r="CU1893" t="str">
        <f t="shared" si="145"/>
        <v>連城路</v>
      </c>
      <c r="CV1893" t="str">
        <f t="shared" si="146"/>
        <v>192</v>
      </c>
    </row>
    <row r="1894" spans="88:100" x14ac:dyDescent="0.25">
      <c r="CJ1894">
        <v>15076</v>
      </c>
      <c r="CK1894">
        <v>10162</v>
      </c>
      <c r="CL1894" t="s">
        <v>13260</v>
      </c>
      <c r="CM1894" t="s">
        <v>13948</v>
      </c>
      <c r="CN1894">
        <v>8</v>
      </c>
      <c r="CP1894">
        <v>0</v>
      </c>
      <c r="CQ1894">
        <v>121.45907</v>
      </c>
      <c r="CR1894">
        <v>24.985112000000001</v>
      </c>
      <c r="CS1894" t="s">
        <v>13949</v>
      </c>
      <c r="CT1894" t="s">
        <v>13950</v>
      </c>
      <c r="CU1894" t="str">
        <f t="shared" si="145"/>
        <v>青雲路</v>
      </c>
      <c r="CV1894" t="str">
        <f t="shared" si="146"/>
        <v>137</v>
      </c>
    </row>
    <row r="1895" spans="88:100" x14ac:dyDescent="0.25">
      <c r="CJ1895">
        <v>15078</v>
      </c>
      <c r="CK1895">
        <v>10162</v>
      </c>
      <c r="CL1895" t="s">
        <v>13256</v>
      </c>
      <c r="CM1895" t="s">
        <v>13951</v>
      </c>
      <c r="CN1895">
        <v>9</v>
      </c>
      <c r="CO1895">
        <v>-1</v>
      </c>
      <c r="CP1895">
        <v>0</v>
      </c>
      <c r="CQ1895">
        <v>121.45993</v>
      </c>
      <c r="CR1895">
        <v>24.988132</v>
      </c>
      <c r="CS1895" t="s">
        <v>13952</v>
      </c>
      <c r="CT1895" t="s">
        <v>13953</v>
      </c>
      <c r="CU1895" t="str">
        <f t="shared" si="145"/>
        <v>青雲路</v>
      </c>
      <c r="CV1895" t="str">
        <f t="shared" si="146"/>
        <v>50號</v>
      </c>
    </row>
    <row r="1896" spans="88:100" x14ac:dyDescent="0.25">
      <c r="CJ1896">
        <v>15088</v>
      </c>
      <c r="CK1896">
        <v>10162</v>
      </c>
      <c r="CL1896" t="s">
        <v>13876</v>
      </c>
      <c r="CM1896" t="s">
        <v>13877</v>
      </c>
      <c r="CN1896">
        <v>16</v>
      </c>
      <c r="CP1896">
        <v>0</v>
      </c>
      <c r="CQ1896">
        <v>121.4633032</v>
      </c>
      <c r="CR1896">
        <v>24.995531710000002</v>
      </c>
      <c r="CS1896" t="s">
        <v>13954</v>
      </c>
      <c r="CT1896" t="s">
        <v>13955</v>
      </c>
      <c r="CU1896" t="str">
        <f t="shared" si="145"/>
        <v>和平路</v>
      </c>
      <c r="CV1896" t="str">
        <f t="shared" si="146"/>
        <v>153</v>
      </c>
    </row>
    <row r="1897" spans="88:100" x14ac:dyDescent="0.25">
      <c r="CJ1897">
        <v>15096</v>
      </c>
      <c r="CK1897">
        <v>10162</v>
      </c>
      <c r="CL1897" t="s">
        <v>13656</v>
      </c>
      <c r="CM1897" t="s">
        <v>13657</v>
      </c>
      <c r="CN1897">
        <v>20</v>
      </c>
      <c r="CP1897">
        <v>0</v>
      </c>
      <c r="CQ1897">
        <v>121.462238</v>
      </c>
      <c r="CR1897">
        <v>25.002386000000001</v>
      </c>
      <c r="CS1897" t="s">
        <v>13956</v>
      </c>
      <c r="CT1897" t="s">
        <v>13957</v>
      </c>
      <c r="CU1897" t="str">
        <f t="shared" si="145"/>
        <v>忠孝路</v>
      </c>
      <c r="CV1897" t="str">
        <f t="shared" si="146"/>
        <v>83號</v>
      </c>
    </row>
    <row r="1898" spans="88:100" x14ac:dyDescent="0.25">
      <c r="CJ1898">
        <v>15105</v>
      </c>
      <c r="CK1898">
        <v>10162</v>
      </c>
      <c r="CL1898" t="s">
        <v>7850</v>
      </c>
      <c r="CM1898" t="s">
        <v>7851</v>
      </c>
      <c r="CN1898">
        <v>28</v>
      </c>
      <c r="CO1898">
        <v>-1</v>
      </c>
      <c r="CP1898">
        <v>0</v>
      </c>
      <c r="CQ1898">
        <v>121.462542</v>
      </c>
      <c r="CR1898">
        <v>25.01277</v>
      </c>
      <c r="CS1898" t="s">
        <v>13958</v>
      </c>
      <c r="CT1898" t="s">
        <v>13959</v>
      </c>
      <c r="CU1898" t="str">
        <f t="shared" si="145"/>
        <v>縣民大</v>
      </c>
      <c r="CV1898" t="str">
        <f t="shared" si="146"/>
        <v>道公車</v>
      </c>
    </row>
    <row r="1899" spans="88:100" x14ac:dyDescent="0.25">
      <c r="CJ1899">
        <v>122396</v>
      </c>
      <c r="CK1899">
        <v>16405</v>
      </c>
      <c r="CL1899" t="s">
        <v>13960</v>
      </c>
      <c r="CM1899" t="s">
        <v>13961</v>
      </c>
      <c r="CN1899">
        <v>24</v>
      </c>
      <c r="CO1899">
        <v>0</v>
      </c>
      <c r="CP1899">
        <v>0</v>
      </c>
      <c r="CQ1899">
        <v>121.48493999999999</v>
      </c>
      <c r="CR1899">
        <v>24.997389999999999</v>
      </c>
      <c r="CS1899" t="s">
        <v>13962</v>
      </c>
      <c r="CT1899" t="s">
        <v>13963</v>
      </c>
      <c r="CU1899" t="str">
        <f t="shared" si="145"/>
        <v>中正路</v>
      </c>
      <c r="CV1899" t="str">
        <f t="shared" si="146"/>
        <v>675</v>
      </c>
    </row>
    <row r="1900" spans="88:100" x14ac:dyDescent="0.25">
      <c r="CJ1900">
        <v>122406</v>
      </c>
      <c r="CK1900">
        <v>16405</v>
      </c>
      <c r="CL1900" t="s">
        <v>13964</v>
      </c>
      <c r="CM1900" t="s">
        <v>13965</v>
      </c>
      <c r="CN1900">
        <v>34</v>
      </c>
      <c r="CO1900">
        <v>0</v>
      </c>
      <c r="CP1900">
        <v>1</v>
      </c>
      <c r="CQ1900">
        <v>121.490728</v>
      </c>
      <c r="CR1900">
        <v>24.994275999999999</v>
      </c>
      <c r="CS1900" t="s">
        <v>13966</v>
      </c>
      <c r="CT1900" t="s">
        <v>13967</v>
      </c>
      <c r="CU1900" t="str">
        <f t="shared" si="145"/>
        <v>新北市</v>
      </c>
      <c r="CV1900" t="str">
        <f t="shared" si="146"/>
        <v>中和區</v>
      </c>
    </row>
    <row r="1901" spans="88:100" x14ac:dyDescent="0.25">
      <c r="CJ1901">
        <v>127460</v>
      </c>
      <c r="CK1901">
        <v>16464</v>
      </c>
      <c r="CL1901" t="s">
        <v>13968</v>
      </c>
      <c r="CM1901" t="s">
        <v>13969</v>
      </c>
      <c r="CN1901">
        <v>0</v>
      </c>
      <c r="CP1901">
        <v>0</v>
      </c>
      <c r="CQ1901">
        <v>121.482761</v>
      </c>
      <c r="CR1901">
        <v>25.027716000000002</v>
      </c>
      <c r="CS1901" t="s">
        <v>13970</v>
      </c>
      <c r="CT1901" t="s">
        <v>13971</v>
      </c>
      <c r="CU1901" t="str">
        <f t="shared" si="145"/>
        <v>懷德街</v>
      </c>
      <c r="CV1901" t="str">
        <f t="shared" si="146"/>
        <v>201</v>
      </c>
    </row>
    <row r="1902" spans="88:100" x14ac:dyDescent="0.25">
      <c r="CJ1902">
        <v>127565</v>
      </c>
      <c r="CK1902">
        <v>16466</v>
      </c>
      <c r="CL1902" t="s">
        <v>8341</v>
      </c>
      <c r="CM1902" t="s">
        <v>8342</v>
      </c>
      <c r="CN1902">
        <v>4</v>
      </c>
      <c r="CP1902">
        <v>0</v>
      </c>
      <c r="CQ1902">
        <v>121.4881546</v>
      </c>
      <c r="CR1902">
        <v>25.003667440000001</v>
      </c>
      <c r="CS1902" t="s">
        <v>13972</v>
      </c>
      <c r="CT1902" t="s">
        <v>13973</v>
      </c>
      <c r="CU1902" t="str">
        <f t="shared" si="145"/>
        <v>中和區</v>
      </c>
      <c r="CV1902" t="str">
        <f t="shared" si="146"/>
        <v>建一路</v>
      </c>
    </row>
    <row r="1903" spans="88:100" x14ac:dyDescent="0.25">
      <c r="CJ1903">
        <v>127568</v>
      </c>
      <c r="CK1903">
        <v>16466</v>
      </c>
      <c r="CL1903" t="s">
        <v>13974</v>
      </c>
      <c r="CM1903" t="s">
        <v>13975</v>
      </c>
      <c r="CN1903">
        <v>7</v>
      </c>
      <c r="CO1903">
        <v>-1</v>
      </c>
      <c r="CP1903">
        <v>0</v>
      </c>
      <c r="CQ1903">
        <v>121.49724500000001</v>
      </c>
      <c r="CR1903">
        <v>25.007107999999999</v>
      </c>
      <c r="CS1903" t="s">
        <v>13976</v>
      </c>
      <c r="CT1903" t="s">
        <v>13977</v>
      </c>
      <c r="CU1903" t="str">
        <f t="shared" si="145"/>
        <v>中和區</v>
      </c>
      <c r="CV1903" t="str">
        <f t="shared" si="146"/>
        <v>橋和路</v>
      </c>
    </row>
    <row r="1904" spans="88:100" x14ac:dyDescent="0.25">
      <c r="CJ1904">
        <v>127572</v>
      </c>
      <c r="CK1904">
        <v>16466</v>
      </c>
      <c r="CL1904" t="s">
        <v>13978</v>
      </c>
      <c r="CM1904" t="s">
        <v>8122</v>
      </c>
      <c r="CN1904">
        <v>12</v>
      </c>
      <c r="CO1904">
        <v>-1</v>
      </c>
      <c r="CP1904">
        <v>0</v>
      </c>
      <c r="CQ1904">
        <v>121.508653</v>
      </c>
      <c r="CR1904">
        <v>25.011752999999999</v>
      </c>
      <c r="CS1904" t="s">
        <v>13979</v>
      </c>
      <c r="CT1904" t="s">
        <v>13980</v>
      </c>
      <c r="CU1904" t="str">
        <f t="shared" si="145"/>
        <v>永和區</v>
      </c>
      <c r="CV1904" t="str">
        <f t="shared" si="146"/>
        <v>仁愛路</v>
      </c>
    </row>
    <row r="1905" spans="88:100" x14ac:dyDescent="0.25">
      <c r="CJ1905">
        <v>127575</v>
      </c>
      <c r="CK1905">
        <v>16466</v>
      </c>
      <c r="CL1905" t="s">
        <v>13705</v>
      </c>
      <c r="CM1905" t="s">
        <v>13706</v>
      </c>
      <c r="CN1905">
        <v>15</v>
      </c>
      <c r="CP1905">
        <v>0</v>
      </c>
      <c r="CQ1905">
        <v>121.51453600000001</v>
      </c>
      <c r="CR1905">
        <v>25.013404000000001</v>
      </c>
      <c r="CS1905" t="s">
        <v>13981</v>
      </c>
      <c r="CT1905" t="s">
        <v>13982</v>
      </c>
      <c r="CU1905" t="str">
        <f t="shared" si="145"/>
        <v>永和區</v>
      </c>
      <c r="CV1905" t="str">
        <f t="shared" si="146"/>
        <v>仁愛路</v>
      </c>
    </row>
    <row r="1906" spans="88:100" x14ac:dyDescent="0.25">
      <c r="CJ1906">
        <v>127579</v>
      </c>
      <c r="CK1906">
        <v>16466</v>
      </c>
      <c r="CL1906" t="s">
        <v>13983</v>
      </c>
      <c r="CM1906" t="s">
        <v>13984</v>
      </c>
      <c r="CN1906">
        <v>19</v>
      </c>
      <c r="CP1906">
        <v>0</v>
      </c>
      <c r="CQ1906">
        <v>121.52467300000001</v>
      </c>
      <c r="CR1906">
        <v>25.009345</v>
      </c>
      <c r="CS1906" t="s">
        <v>13985</v>
      </c>
      <c r="CT1906" t="s">
        <v>13986</v>
      </c>
      <c r="CU1906" t="str">
        <f t="shared" si="145"/>
        <v>永和區</v>
      </c>
      <c r="CV1906" t="str">
        <f t="shared" si="146"/>
        <v>豫溪街</v>
      </c>
    </row>
    <row r="1907" spans="88:100" x14ac:dyDescent="0.25">
      <c r="CJ1907">
        <v>127582</v>
      </c>
      <c r="CK1907">
        <v>16466</v>
      </c>
      <c r="CL1907" t="s">
        <v>4360</v>
      </c>
      <c r="CM1907" t="s">
        <v>13987</v>
      </c>
      <c r="CN1907">
        <v>27</v>
      </c>
      <c r="CP1907">
        <v>0</v>
      </c>
      <c r="CQ1907">
        <v>121.5242587</v>
      </c>
      <c r="CR1907">
        <v>25.004645</v>
      </c>
      <c r="CS1907" t="s">
        <v>13988</v>
      </c>
      <c r="CT1907" t="s">
        <v>13989</v>
      </c>
      <c r="CU1907" t="str">
        <f t="shared" si="145"/>
        <v>永和區</v>
      </c>
      <c r="CV1907" t="str">
        <f t="shared" si="146"/>
        <v>國中路</v>
      </c>
    </row>
    <row r="1908" spans="88:100" x14ac:dyDescent="0.25">
      <c r="CJ1908">
        <v>127592</v>
      </c>
      <c r="CK1908">
        <v>16466</v>
      </c>
      <c r="CL1908" t="s">
        <v>13978</v>
      </c>
      <c r="CM1908" t="s">
        <v>8122</v>
      </c>
      <c r="CN1908">
        <v>37</v>
      </c>
      <c r="CO1908">
        <v>-1</v>
      </c>
      <c r="CP1908">
        <v>1</v>
      </c>
      <c r="CQ1908">
        <v>121.508433</v>
      </c>
      <c r="CR1908">
        <v>25.011724000000001</v>
      </c>
      <c r="CS1908" t="s">
        <v>13990</v>
      </c>
      <c r="CT1908" t="s">
        <v>13991</v>
      </c>
      <c r="CU1908" t="str">
        <f t="shared" si="145"/>
        <v>永和區</v>
      </c>
      <c r="CV1908" t="str">
        <f t="shared" si="146"/>
        <v>仁愛路</v>
      </c>
    </row>
    <row r="1909" spans="88:100" x14ac:dyDescent="0.25">
      <c r="CJ1909">
        <v>127601</v>
      </c>
      <c r="CK1909">
        <v>16466</v>
      </c>
      <c r="CL1909" t="s">
        <v>13992</v>
      </c>
      <c r="CM1909" t="s">
        <v>13993</v>
      </c>
      <c r="CN1909">
        <v>46</v>
      </c>
      <c r="CP1909">
        <v>1</v>
      </c>
      <c r="CQ1909">
        <v>121.49280109999999</v>
      </c>
      <c r="CR1909">
        <v>25.006063000000001</v>
      </c>
      <c r="CS1909" t="s">
        <v>13994</v>
      </c>
      <c r="CT1909" t="s">
        <v>13995</v>
      </c>
      <c r="CU1909" t="str">
        <f t="shared" si="145"/>
        <v>中和區</v>
      </c>
      <c r="CV1909" t="str">
        <f t="shared" si="146"/>
        <v>橋和路</v>
      </c>
    </row>
    <row r="1910" spans="88:100" x14ac:dyDescent="0.25">
      <c r="CJ1910">
        <v>16036</v>
      </c>
      <c r="CK1910">
        <v>10164</v>
      </c>
      <c r="CL1910" t="s">
        <v>3787</v>
      </c>
      <c r="CM1910" t="s">
        <v>13869</v>
      </c>
      <c r="CN1910">
        <v>61</v>
      </c>
      <c r="CP1910">
        <v>1</v>
      </c>
      <c r="CQ1910">
        <v>121.465361</v>
      </c>
      <c r="CR1910">
        <v>25.016712999999999</v>
      </c>
      <c r="CS1910" t="s">
        <v>13996</v>
      </c>
      <c r="CT1910" t="s">
        <v>13997</v>
      </c>
      <c r="CU1910" t="str">
        <f t="shared" si="145"/>
        <v>漢生東</v>
      </c>
      <c r="CV1910" t="str">
        <f t="shared" si="146"/>
        <v>路13</v>
      </c>
    </row>
    <row r="1911" spans="88:100" x14ac:dyDescent="0.25">
      <c r="CJ1911">
        <v>16040</v>
      </c>
      <c r="CK1911">
        <v>10164</v>
      </c>
      <c r="CL1911" t="s">
        <v>13861</v>
      </c>
      <c r="CM1911" t="s">
        <v>13862</v>
      </c>
      <c r="CN1911">
        <v>63</v>
      </c>
      <c r="CP1911">
        <v>1</v>
      </c>
      <c r="CQ1911">
        <v>121.469082</v>
      </c>
      <c r="CR1911">
        <v>25.012347999999999</v>
      </c>
      <c r="CS1911" t="s">
        <v>13998</v>
      </c>
      <c r="CT1911" t="s">
        <v>13999</v>
      </c>
      <c r="CU1911" t="str">
        <f t="shared" si="145"/>
        <v>漢生東</v>
      </c>
      <c r="CV1911" t="str">
        <f t="shared" si="146"/>
        <v>路16</v>
      </c>
    </row>
    <row r="1912" spans="88:100" x14ac:dyDescent="0.25">
      <c r="CJ1912">
        <v>16042</v>
      </c>
      <c r="CK1912">
        <v>10164</v>
      </c>
      <c r="CL1912" t="s">
        <v>13857</v>
      </c>
      <c r="CM1912" t="s">
        <v>13858</v>
      </c>
      <c r="CN1912">
        <v>64</v>
      </c>
      <c r="CP1912">
        <v>1</v>
      </c>
      <c r="CQ1912">
        <v>121.47013</v>
      </c>
      <c r="CR1912">
        <v>25.010733999999999</v>
      </c>
      <c r="CS1912" t="s">
        <v>14000</v>
      </c>
      <c r="CT1912" t="s">
        <v>14001</v>
      </c>
      <c r="CU1912" t="str">
        <f t="shared" si="145"/>
        <v>漢生東</v>
      </c>
      <c r="CV1912" t="str">
        <f t="shared" si="146"/>
        <v>路21</v>
      </c>
    </row>
    <row r="1913" spans="88:100" x14ac:dyDescent="0.25">
      <c r="CJ1913">
        <v>16044</v>
      </c>
      <c r="CK1913">
        <v>10164</v>
      </c>
      <c r="CL1913" t="s">
        <v>13853</v>
      </c>
      <c r="CM1913" t="s">
        <v>13854</v>
      </c>
      <c r="CN1913">
        <v>66</v>
      </c>
      <c r="CO1913">
        <v>-1</v>
      </c>
      <c r="CP1913">
        <v>1</v>
      </c>
      <c r="CQ1913">
        <v>121.47225419999999</v>
      </c>
      <c r="CR1913">
        <v>25.006722180000001</v>
      </c>
      <c r="CS1913" t="s">
        <v>14002</v>
      </c>
      <c r="CT1913" t="s">
        <v>14003</v>
      </c>
      <c r="CU1913" t="str">
        <f t="shared" si="145"/>
        <v>漢民路</v>
      </c>
      <c r="CV1913" t="str">
        <f t="shared" si="146"/>
        <v>402</v>
      </c>
    </row>
    <row r="1914" spans="88:100" x14ac:dyDescent="0.25">
      <c r="CJ1914">
        <v>16046</v>
      </c>
      <c r="CK1914">
        <v>10164</v>
      </c>
      <c r="CL1914" t="s">
        <v>13849</v>
      </c>
      <c r="CM1914" t="s">
        <v>13850</v>
      </c>
      <c r="CN1914">
        <v>67</v>
      </c>
      <c r="CP1914">
        <v>1</v>
      </c>
      <c r="CQ1914">
        <v>121.4707676</v>
      </c>
      <c r="CR1914">
        <v>25.006825849999998</v>
      </c>
      <c r="CS1914" t="s">
        <v>14004</v>
      </c>
      <c r="CT1914" t="s">
        <v>14005</v>
      </c>
      <c r="CU1914" t="str">
        <f t="shared" si="145"/>
        <v>民族路</v>
      </c>
      <c r="CV1914" t="str">
        <f t="shared" si="146"/>
        <v>261</v>
      </c>
    </row>
    <row r="1915" spans="88:100" x14ac:dyDescent="0.25">
      <c r="CJ1915">
        <v>16048</v>
      </c>
      <c r="CK1915">
        <v>10164</v>
      </c>
      <c r="CL1915" t="s">
        <v>13845</v>
      </c>
      <c r="CM1915" t="s">
        <v>13846</v>
      </c>
      <c r="CN1915">
        <v>68</v>
      </c>
      <c r="CP1915">
        <v>1</v>
      </c>
      <c r="CQ1915">
        <v>121.468177</v>
      </c>
      <c r="CR1915">
        <v>25.007745</v>
      </c>
      <c r="CS1915" t="s">
        <v>14006</v>
      </c>
      <c r="CT1915" t="s">
        <v>14007</v>
      </c>
      <c r="CU1915" t="str">
        <f t="shared" si="145"/>
        <v>民族路</v>
      </c>
      <c r="CV1915" t="str">
        <f t="shared" si="146"/>
        <v>161</v>
      </c>
    </row>
    <row r="1916" spans="88:100" x14ac:dyDescent="0.25">
      <c r="CJ1916">
        <v>16052</v>
      </c>
      <c r="CK1916">
        <v>10164</v>
      </c>
      <c r="CL1916" t="s">
        <v>9429</v>
      </c>
      <c r="CM1916" t="s">
        <v>9430</v>
      </c>
      <c r="CN1916">
        <v>70</v>
      </c>
      <c r="CO1916">
        <v>-1</v>
      </c>
      <c r="CP1916">
        <v>1</v>
      </c>
      <c r="CQ1916">
        <v>121.462406</v>
      </c>
      <c r="CR1916">
        <v>25.009661999999999</v>
      </c>
      <c r="CS1916" t="s">
        <v>14008</v>
      </c>
      <c r="CT1916" t="s">
        <v>14009</v>
      </c>
      <c r="CU1916" t="str">
        <f t="shared" si="145"/>
        <v>民族號</v>
      </c>
      <c r="CV1916" t="str">
        <f t="shared" si="146"/>
        <v>35號</v>
      </c>
    </row>
    <row r="1917" spans="88:100" x14ac:dyDescent="0.25">
      <c r="CJ1917">
        <v>16060</v>
      </c>
      <c r="CK1917">
        <v>10164</v>
      </c>
      <c r="CL1917" t="s">
        <v>13834</v>
      </c>
      <c r="CM1917" t="s">
        <v>13835</v>
      </c>
      <c r="CN1917">
        <v>74</v>
      </c>
      <c r="CP1917">
        <v>1</v>
      </c>
      <c r="CQ1917">
        <v>121.460852</v>
      </c>
      <c r="CR1917">
        <v>25.001922</v>
      </c>
      <c r="CS1917" t="s">
        <v>14010</v>
      </c>
      <c r="CT1917" t="s">
        <v>14011</v>
      </c>
      <c r="CU1917" t="str">
        <f t="shared" si="145"/>
        <v>忠孝路</v>
      </c>
      <c r="CV1917" t="str">
        <f t="shared" si="146"/>
        <v>(向東</v>
      </c>
    </row>
    <row r="1918" spans="88:100" x14ac:dyDescent="0.25">
      <c r="CJ1918">
        <v>18078</v>
      </c>
      <c r="CK1918">
        <v>11244</v>
      </c>
      <c r="CL1918" t="s">
        <v>12829</v>
      </c>
      <c r="CM1918" t="s">
        <v>14012</v>
      </c>
      <c r="CN1918">
        <v>14</v>
      </c>
      <c r="CP1918">
        <v>0</v>
      </c>
      <c r="CQ1918">
        <v>121.49641</v>
      </c>
      <c r="CR1918">
        <v>25.067022000000001</v>
      </c>
      <c r="CS1918" t="s">
        <v>14013</v>
      </c>
      <c r="CT1918" t="s">
        <v>14014</v>
      </c>
      <c r="CU1918" t="str">
        <f t="shared" si="145"/>
        <v>正義北</v>
      </c>
      <c r="CV1918" t="str">
        <f t="shared" si="146"/>
        <v>路19</v>
      </c>
    </row>
    <row r="1919" spans="88:100" x14ac:dyDescent="0.25">
      <c r="CJ1919">
        <v>15963</v>
      </c>
      <c r="CK1919">
        <v>10164</v>
      </c>
      <c r="CL1919" t="s">
        <v>14015</v>
      </c>
      <c r="CM1919" t="s">
        <v>14016</v>
      </c>
      <c r="CN1919">
        <v>18</v>
      </c>
      <c r="CP1919">
        <v>0</v>
      </c>
      <c r="CQ1919">
        <v>121.46435200000001</v>
      </c>
      <c r="CR1919">
        <v>24.99752483</v>
      </c>
      <c r="CS1919" t="s">
        <v>14017</v>
      </c>
      <c r="CT1919" t="s">
        <v>14018</v>
      </c>
      <c r="CU1919" t="str">
        <f t="shared" si="145"/>
        <v>重慶路</v>
      </c>
      <c r="CV1919" t="str">
        <f t="shared" si="146"/>
        <v>388</v>
      </c>
    </row>
    <row r="1920" spans="88:100" x14ac:dyDescent="0.25">
      <c r="CJ1920">
        <v>14011</v>
      </c>
      <c r="CK1920">
        <v>5415</v>
      </c>
      <c r="CL1920" t="s">
        <v>13613</v>
      </c>
      <c r="CM1920" t="s">
        <v>13614</v>
      </c>
      <c r="CN1920">
        <v>39</v>
      </c>
      <c r="CP1920">
        <v>0</v>
      </c>
      <c r="CQ1920">
        <v>121.5877474</v>
      </c>
      <c r="CR1920">
        <v>25.053048090000001</v>
      </c>
      <c r="CS1920" t="s">
        <v>14019</v>
      </c>
      <c r="CT1920" t="s">
        <v>14020</v>
      </c>
      <c r="CU1920" t="str">
        <f t="shared" si="145"/>
        <v>南港路</v>
      </c>
      <c r="CV1920" t="str">
        <f t="shared" si="146"/>
        <v>三段1</v>
      </c>
    </row>
    <row r="1921" spans="88:100" x14ac:dyDescent="0.25">
      <c r="CJ1921">
        <v>14029</v>
      </c>
      <c r="CK1921">
        <v>5415</v>
      </c>
      <c r="CL1921" t="s">
        <v>13936</v>
      </c>
      <c r="CM1921" t="s">
        <v>14021</v>
      </c>
      <c r="CN1921">
        <v>52</v>
      </c>
      <c r="CP1921">
        <v>1</v>
      </c>
      <c r="CQ1921">
        <v>121.60708200000001</v>
      </c>
      <c r="CR1921">
        <v>25.054375919999998</v>
      </c>
      <c r="CS1921" t="s">
        <v>14022</v>
      </c>
      <c r="CT1921" t="s">
        <v>14023</v>
      </c>
      <c r="CU1921" t="str">
        <f t="shared" si="145"/>
        <v>南港路</v>
      </c>
      <c r="CV1921" t="str">
        <f t="shared" si="146"/>
        <v>一段(</v>
      </c>
    </row>
    <row r="1922" spans="88:100" x14ac:dyDescent="0.25">
      <c r="CJ1922">
        <v>14082</v>
      </c>
      <c r="CK1922">
        <v>5416</v>
      </c>
      <c r="CL1922" t="s">
        <v>14024</v>
      </c>
      <c r="CM1922" t="s">
        <v>14025</v>
      </c>
      <c r="CN1922">
        <v>12</v>
      </c>
      <c r="CP1922">
        <v>0</v>
      </c>
      <c r="CQ1922">
        <v>121.67224400000001</v>
      </c>
      <c r="CR1922">
        <v>25.067916</v>
      </c>
      <c r="CS1922" t="s">
        <v>14026</v>
      </c>
      <c r="CT1922" t="s">
        <v>14027</v>
      </c>
      <c r="CU1922" t="str">
        <f t="shared" si="145"/>
        <v>茄冬路</v>
      </c>
      <c r="CV1922" t="str">
        <f t="shared" si="146"/>
        <v>276</v>
      </c>
    </row>
    <row r="1923" spans="88:100" x14ac:dyDescent="0.25">
      <c r="CJ1923">
        <v>16118</v>
      </c>
      <c r="CK1923">
        <v>16113</v>
      </c>
      <c r="CL1923" t="s">
        <v>13500</v>
      </c>
      <c r="CM1923" t="s">
        <v>13501</v>
      </c>
      <c r="CN1923">
        <v>8</v>
      </c>
      <c r="CO1923">
        <v>0</v>
      </c>
      <c r="CP1923">
        <v>0</v>
      </c>
      <c r="CQ1923">
        <v>121.46053999999999</v>
      </c>
      <c r="CR1923">
        <v>25.030055999999998</v>
      </c>
      <c r="CS1923" t="s">
        <v>14028</v>
      </c>
      <c r="CT1923" t="s">
        <v>14029</v>
      </c>
      <c r="CU1923" t="str">
        <f t="shared" ref="CU1923:CU1986" si="147">MID(CS1923,1,3)</f>
        <v>長江路</v>
      </c>
      <c r="CV1923" t="str">
        <f t="shared" ref="CV1923:CV1986" si="148">MID(CS1923,4,3)</f>
        <v>ㄧ段1</v>
      </c>
    </row>
    <row r="1924" spans="88:100" x14ac:dyDescent="0.25">
      <c r="CJ1924">
        <v>21101</v>
      </c>
      <c r="CK1924">
        <v>10325</v>
      </c>
      <c r="CL1924" t="s">
        <v>11404</v>
      </c>
      <c r="CM1924" t="s">
        <v>11405</v>
      </c>
      <c r="CN1924">
        <v>51</v>
      </c>
      <c r="CO1924">
        <v>-1</v>
      </c>
      <c r="CP1924">
        <v>0</v>
      </c>
      <c r="CQ1924">
        <v>121.5490337</v>
      </c>
      <c r="CR1924">
        <v>25.027599219999999</v>
      </c>
      <c r="CS1924" t="s">
        <v>14030</v>
      </c>
      <c r="CT1924" t="s">
        <v>14031</v>
      </c>
      <c r="CU1924" t="str">
        <f t="shared" si="147"/>
        <v>敦化南</v>
      </c>
      <c r="CV1924" t="str">
        <f t="shared" si="148"/>
        <v>路二段</v>
      </c>
    </row>
    <row r="1925" spans="88:100" x14ac:dyDescent="0.25">
      <c r="CJ1925">
        <v>21137</v>
      </c>
      <c r="CK1925">
        <v>10325</v>
      </c>
      <c r="CL1925" t="s">
        <v>11256</v>
      </c>
      <c r="CM1925" t="s">
        <v>11257</v>
      </c>
      <c r="CN1925">
        <v>86</v>
      </c>
      <c r="CO1925">
        <v>-1</v>
      </c>
      <c r="CP1925">
        <v>1</v>
      </c>
      <c r="CQ1925">
        <v>121.53502</v>
      </c>
      <c r="CR1925">
        <v>24.975200000000001</v>
      </c>
      <c r="CS1925" t="s">
        <v>14032</v>
      </c>
      <c r="CT1925" t="s">
        <v>14033</v>
      </c>
      <c r="CU1925" t="str">
        <f t="shared" si="147"/>
        <v>三民路</v>
      </c>
      <c r="CV1925" t="str">
        <f t="shared" si="148"/>
        <v>183</v>
      </c>
    </row>
    <row r="1926" spans="88:100" x14ac:dyDescent="0.25">
      <c r="CJ1926">
        <v>13881</v>
      </c>
      <c r="CK1926">
        <v>10143</v>
      </c>
      <c r="CL1926" t="s">
        <v>13589</v>
      </c>
      <c r="CM1926" t="s">
        <v>14034</v>
      </c>
      <c r="CN1926">
        <v>47</v>
      </c>
      <c r="CP1926">
        <v>0</v>
      </c>
      <c r="CQ1926">
        <v>121.5668354</v>
      </c>
      <c r="CR1926">
        <v>25.04100991</v>
      </c>
      <c r="CS1926" t="s">
        <v>14035</v>
      </c>
      <c r="CT1926" t="s">
        <v>14036</v>
      </c>
      <c r="CU1926" t="str">
        <f t="shared" si="147"/>
        <v>忠孝東</v>
      </c>
      <c r="CV1926" t="str">
        <f t="shared" si="148"/>
        <v>路五段</v>
      </c>
    </row>
    <row r="1927" spans="88:100" x14ac:dyDescent="0.25">
      <c r="CJ1927">
        <v>14074</v>
      </c>
      <c r="CK1927">
        <v>5416</v>
      </c>
      <c r="CL1927" t="s">
        <v>13807</v>
      </c>
      <c r="CM1927" t="s">
        <v>13808</v>
      </c>
      <c r="CN1927">
        <v>7</v>
      </c>
      <c r="CO1927">
        <v>-1</v>
      </c>
      <c r="CP1927">
        <v>0</v>
      </c>
      <c r="CQ1927">
        <v>121.66689479999999</v>
      </c>
      <c r="CR1927">
        <v>25.075770989999999</v>
      </c>
      <c r="CS1927" t="s">
        <v>14037</v>
      </c>
      <c r="CT1927" t="s">
        <v>14038</v>
      </c>
      <c r="CU1927" t="str">
        <f t="shared" si="147"/>
        <v>汐止區</v>
      </c>
      <c r="CV1927" t="str">
        <f t="shared" si="148"/>
        <v>忠孝東</v>
      </c>
    </row>
    <row r="1928" spans="88:100" x14ac:dyDescent="0.25">
      <c r="CJ1928">
        <v>18076</v>
      </c>
      <c r="CK1928">
        <v>11244</v>
      </c>
      <c r="CL1928" t="s">
        <v>12837</v>
      </c>
      <c r="CM1928" t="s">
        <v>14039</v>
      </c>
      <c r="CN1928">
        <v>12</v>
      </c>
      <c r="CP1928">
        <v>0</v>
      </c>
      <c r="CQ1928">
        <v>121.49511099999999</v>
      </c>
      <c r="CR1928">
        <v>25.070148939999999</v>
      </c>
      <c r="CS1928" t="s">
        <v>14040</v>
      </c>
      <c r="CT1928" t="s">
        <v>14041</v>
      </c>
      <c r="CU1928" t="str">
        <f t="shared" si="147"/>
        <v>正義北</v>
      </c>
      <c r="CV1928" t="str">
        <f t="shared" si="148"/>
        <v>路31</v>
      </c>
    </row>
    <row r="1929" spans="88:100" x14ac:dyDescent="0.25">
      <c r="CJ1929">
        <v>14139</v>
      </c>
      <c r="CK1929">
        <v>10731</v>
      </c>
      <c r="CL1929" t="s">
        <v>10939</v>
      </c>
      <c r="CM1929" t="s">
        <v>14042</v>
      </c>
      <c r="CN1929">
        <v>45</v>
      </c>
      <c r="CO1929">
        <v>-1</v>
      </c>
      <c r="CP1929">
        <v>0</v>
      </c>
      <c r="CQ1929">
        <v>121.50527700000001</v>
      </c>
      <c r="CR1929">
        <v>24.994329</v>
      </c>
      <c r="CS1929" t="s">
        <v>14043</v>
      </c>
      <c r="CT1929" t="s">
        <v>14044</v>
      </c>
      <c r="CU1929" t="str">
        <f t="shared" si="147"/>
        <v>新北市</v>
      </c>
      <c r="CV1929" t="str">
        <f t="shared" si="148"/>
        <v>中和區</v>
      </c>
    </row>
    <row r="1930" spans="88:100" x14ac:dyDescent="0.25">
      <c r="CJ1930">
        <v>18833</v>
      </c>
      <c r="CK1930">
        <v>16123</v>
      </c>
      <c r="CL1930" t="s">
        <v>3708</v>
      </c>
      <c r="CM1930" t="s">
        <v>14045</v>
      </c>
      <c r="CN1930">
        <v>21</v>
      </c>
      <c r="CP1930">
        <v>0</v>
      </c>
      <c r="CQ1930">
        <v>121.47692499999999</v>
      </c>
      <c r="CR1930">
        <v>25.02244</v>
      </c>
      <c r="CS1930" t="s">
        <v>14046</v>
      </c>
      <c r="CT1930" t="s">
        <v>14047</v>
      </c>
      <c r="CU1930" t="str">
        <f t="shared" si="147"/>
        <v>縣民大</v>
      </c>
      <c r="CV1930" t="str">
        <f t="shared" si="148"/>
        <v>道三段</v>
      </c>
    </row>
    <row r="1931" spans="88:100" x14ac:dyDescent="0.25">
      <c r="CJ1931">
        <v>18835</v>
      </c>
      <c r="CK1931">
        <v>16123</v>
      </c>
      <c r="CL1931" t="s">
        <v>14048</v>
      </c>
      <c r="CM1931" t="s">
        <v>14049</v>
      </c>
      <c r="CN1931">
        <v>22</v>
      </c>
      <c r="CP1931">
        <v>0</v>
      </c>
      <c r="CQ1931">
        <v>121.47792800000001</v>
      </c>
      <c r="CR1931">
        <v>25.023174999999998</v>
      </c>
      <c r="CS1931" t="s">
        <v>14050</v>
      </c>
      <c r="CT1931" t="s">
        <v>14051</v>
      </c>
      <c r="CU1931" t="str">
        <f t="shared" si="147"/>
        <v>縣民大</v>
      </c>
      <c r="CV1931" t="str">
        <f t="shared" si="148"/>
        <v>道三段</v>
      </c>
    </row>
    <row r="1932" spans="88:100" x14ac:dyDescent="0.25">
      <c r="CJ1932">
        <v>18836</v>
      </c>
      <c r="CK1932">
        <v>16123</v>
      </c>
      <c r="CL1932" t="s">
        <v>14052</v>
      </c>
      <c r="CM1932" t="s">
        <v>8676</v>
      </c>
      <c r="CN1932">
        <v>23</v>
      </c>
      <c r="CP1932">
        <v>0</v>
      </c>
      <c r="CQ1932">
        <v>121.4792734</v>
      </c>
      <c r="CR1932">
        <v>25.024187999999999</v>
      </c>
      <c r="CS1932" t="s">
        <v>14053</v>
      </c>
      <c r="CT1932" t="s">
        <v>14054</v>
      </c>
      <c r="CU1932" t="str">
        <f t="shared" si="147"/>
        <v>三民路</v>
      </c>
      <c r="CV1932" t="str">
        <f t="shared" si="148"/>
        <v>一段1</v>
      </c>
    </row>
    <row r="1933" spans="88:100" x14ac:dyDescent="0.25">
      <c r="CJ1933">
        <v>18837</v>
      </c>
      <c r="CK1933">
        <v>16123</v>
      </c>
      <c r="CL1933" t="s">
        <v>14055</v>
      </c>
      <c r="CM1933" t="s">
        <v>14056</v>
      </c>
      <c r="CN1933">
        <v>24</v>
      </c>
      <c r="CP1933">
        <v>0</v>
      </c>
      <c r="CQ1933">
        <v>121.49433000000001</v>
      </c>
      <c r="CR1933">
        <v>25.031172999999999</v>
      </c>
      <c r="CS1933" t="s">
        <v>14057</v>
      </c>
      <c r="CT1933" t="s">
        <v>14058</v>
      </c>
      <c r="CU1933" t="str">
        <f t="shared" si="147"/>
        <v>臺北市</v>
      </c>
      <c r="CV1933" t="str">
        <f t="shared" si="148"/>
        <v>艋舺大</v>
      </c>
    </row>
    <row r="1934" spans="88:100" x14ac:dyDescent="0.25">
      <c r="CJ1934">
        <v>18840</v>
      </c>
      <c r="CK1934">
        <v>16123</v>
      </c>
      <c r="CL1934" t="s">
        <v>8354</v>
      </c>
      <c r="CM1934" t="s">
        <v>8355</v>
      </c>
      <c r="CN1934">
        <v>26</v>
      </c>
      <c r="CP1934">
        <v>0</v>
      </c>
      <c r="CQ1934">
        <v>121.5007597</v>
      </c>
      <c r="CR1934">
        <v>25.032837969999999</v>
      </c>
      <c r="CS1934" t="s">
        <v>14059</v>
      </c>
      <c r="CT1934" t="s">
        <v>14060</v>
      </c>
      <c r="CU1934" t="str">
        <f t="shared" si="147"/>
        <v>艋舺大</v>
      </c>
      <c r="CV1934" t="str">
        <f t="shared" si="148"/>
        <v>道17</v>
      </c>
    </row>
    <row r="1935" spans="88:100" x14ac:dyDescent="0.25">
      <c r="CJ1935">
        <v>18841</v>
      </c>
      <c r="CK1935">
        <v>16123</v>
      </c>
      <c r="CL1935" t="s">
        <v>14061</v>
      </c>
      <c r="CM1935" t="s">
        <v>14062</v>
      </c>
      <c r="CN1935">
        <v>27</v>
      </c>
      <c r="CP1935">
        <v>0</v>
      </c>
      <c r="CQ1935">
        <v>121.50273199999999</v>
      </c>
      <c r="CR1935">
        <v>25.033256999999999</v>
      </c>
      <c r="CS1935" t="s">
        <v>14063</v>
      </c>
      <c r="CT1935" t="s">
        <v>14064</v>
      </c>
      <c r="CU1935" t="str">
        <f t="shared" si="147"/>
        <v>艋舺大</v>
      </c>
      <c r="CV1935" t="str">
        <f t="shared" si="148"/>
        <v>道10</v>
      </c>
    </row>
    <row r="1936" spans="88:100" x14ac:dyDescent="0.25">
      <c r="CJ1936">
        <v>18843</v>
      </c>
      <c r="CK1936">
        <v>16123</v>
      </c>
      <c r="CL1936" t="s">
        <v>10030</v>
      </c>
      <c r="CM1936" t="s">
        <v>14065</v>
      </c>
      <c r="CN1936">
        <v>28</v>
      </c>
      <c r="CP1936">
        <v>0</v>
      </c>
      <c r="CQ1936">
        <v>121.506607</v>
      </c>
      <c r="CR1936">
        <v>25.035699999999999</v>
      </c>
      <c r="CS1936" t="s">
        <v>14066</v>
      </c>
      <c r="CT1936" t="s">
        <v>14067</v>
      </c>
      <c r="CU1936" t="str">
        <f t="shared" si="147"/>
        <v>中華路</v>
      </c>
      <c r="CV1936" t="str">
        <f t="shared" si="148"/>
        <v>二段3</v>
      </c>
    </row>
    <row r="1937" spans="88:100" x14ac:dyDescent="0.25">
      <c r="CJ1937">
        <v>148461</v>
      </c>
      <c r="CK1937">
        <v>16682</v>
      </c>
      <c r="CL1937" t="s">
        <v>14068</v>
      </c>
      <c r="CM1937" t="s">
        <v>14069</v>
      </c>
      <c r="CN1937">
        <v>77</v>
      </c>
      <c r="CO1937">
        <v>0</v>
      </c>
      <c r="CP1937">
        <v>0</v>
      </c>
      <c r="CQ1937">
        <v>121.9389717</v>
      </c>
      <c r="CR1937">
        <v>25.018294999999998</v>
      </c>
      <c r="CS1937" t="s">
        <v>14070</v>
      </c>
      <c r="CT1937" t="s">
        <v>14071</v>
      </c>
      <c r="CU1937" t="str">
        <f t="shared" si="147"/>
        <v>貢寮區</v>
      </c>
      <c r="CV1937" t="str">
        <f t="shared" si="148"/>
        <v>龍門獨</v>
      </c>
    </row>
    <row r="1938" spans="88:100" x14ac:dyDescent="0.25">
      <c r="CJ1938">
        <v>184205</v>
      </c>
      <c r="CK1938">
        <v>16733</v>
      </c>
      <c r="CL1938" t="s">
        <v>14072</v>
      </c>
      <c r="CM1938" t="s">
        <v>14073</v>
      </c>
      <c r="CN1938">
        <v>14</v>
      </c>
      <c r="CP1938">
        <v>0</v>
      </c>
      <c r="CQ1938">
        <v>121.64479</v>
      </c>
      <c r="CR1938">
        <v>25.090384</v>
      </c>
      <c r="CS1938" t="s">
        <v>14074</v>
      </c>
      <c r="CT1938" t="s">
        <v>14075</v>
      </c>
      <c r="CU1938" t="str">
        <f t="shared" si="147"/>
        <v>汐萬路</v>
      </c>
      <c r="CV1938" t="str">
        <f t="shared" si="148"/>
        <v>二段3</v>
      </c>
    </row>
    <row r="1939" spans="88:100" x14ac:dyDescent="0.25">
      <c r="CJ1939">
        <v>184206</v>
      </c>
      <c r="CK1939">
        <v>16733</v>
      </c>
      <c r="CL1939" t="s">
        <v>14076</v>
      </c>
      <c r="CM1939" t="s">
        <v>14077</v>
      </c>
      <c r="CN1939">
        <v>28</v>
      </c>
      <c r="CP1939">
        <v>1</v>
      </c>
      <c r="CQ1939">
        <v>121.643058</v>
      </c>
      <c r="CR1939">
        <v>25.091851999999999</v>
      </c>
      <c r="CS1939" t="s">
        <v>14078</v>
      </c>
      <c r="CT1939" t="s">
        <v>14079</v>
      </c>
      <c r="CU1939" t="str">
        <f t="shared" si="147"/>
        <v>新北市</v>
      </c>
      <c r="CV1939" t="str">
        <f t="shared" si="148"/>
        <v>汐止區</v>
      </c>
    </row>
    <row r="1940" spans="88:100" x14ac:dyDescent="0.25">
      <c r="CJ1940">
        <v>33934</v>
      </c>
      <c r="CK1940">
        <v>10148</v>
      </c>
      <c r="CL1940" t="s">
        <v>7878</v>
      </c>
      <c r="CM1940" t="s">
        <v>7879</v>
      </c>
      <c r="CN1940">
        <v>35</v>
      </c>
      <c r="CO1940">
        <v>-1</v>
      </c>
      <c r="CP1940">
        <v>0</v>
      </c>
      <c r="CQ1940">
        <v>121.430407</v>
      </c>
      <c r="CR1940">
        <v>24.992111000000001</v>
      </c>
      <c r="CS1940" t="s">
        <v>14080</v>
      </c>
      <c r="CT1940" t="s">
        <v>14081</v>
      </c>
      <c r="CU1940" t="str">
        <f t="shared" si="147"/>
        <v>大觀路</v>
      </c>
      <c r="CV1940" t="str">
        <f t="shared" si="148"/>
        <v>三段2</v>
      </c>
    </row>
    <row r="1941" spans="88:100" x14ac:dyDescent="0.25">
      <c r="CJ1941">
        <v>33998</v>
      </c>
      <c r="CK1941">
        <v>10148</v>
      </c>
      <c r="CL1941" t="s">
        <v>14082</v>
      </c>
      <c r="CM1941" t="s">
        <v>14083</v>
      </c>
      <c r="CN1941">
        <v>71</v>
      </c>
      <c r="CO1941">
        <v>-1</v>
      </c>
      <c r="CP1941">
        <v>1</v>
      </c>
      <c r="CQ1941">
        <v>121.3995618</v>
      </c>
      <c r="CR1941">
        <v>24.974710999999999</v>
      </c>
      <c r="CS1941" t="s">
        <v>14084</v>
      </c>
      <c r="CT1941" t="s">
        <v>14085</v>
      </c>
      <c r="CU1941" t="str">
        <f t="shared" si="147"/>
        <v>新北市</v>
      </c>
      <c r="CV1941" t="str">
        <f t="shared" si="148"/>
        <v>樹林區</v>
      </c>
    </row>
    <row r="1942" spans="88:100" x14ac:dyDescent="0.25">
      <c r="CJ1942">
        <v>34009</v>
      </c>
      <c r="CK1942">
        <v>10148</v>
      </c>
      <c r="CL1942" t="s">
        <v>8432</v>
      </c>
      <c r="CM1942" t="s">
        <v>8433</v>
      </c>
      <c r="CN1942">
        <v>83</v>
      </c>
      <c r="CP1942">
        <v>1</v>
      </c>
      <c r="CQ1942">
        <v>121.358124</v>
      </c>
      <c r="CR1942">
        <v>24.957106</v>
      </c>
      <c r="CS1942" t="s">
        <v>14086</v>
      </c>
      <c r="CT1942" t="s">
        <v>14087</v>
      </c>
      <c r="CU1942" t="str">
        <f t="shared" si="147"/>
        <v>中正一</v>
      </c>
      <c r="CV1942" t="str">
        <f t="shared" si="148"/>
        <v>路36</v>
      </c>
    </row>
    <row r="1943" spans="88:100" x14ac:dyDescent="0.25">
      <c r="CJ1943">
        <v>34017</v>
      </c>
      <c r="CK1943">
        <v>10148</v>
      </c>
      <c r="CL1943" t="s">
        <v>8416</v>
      </c>
      <c r="CM1943" t="s">
        <v>8417</v>
      </c>
      <c r="CN1943">
        <v>91</v>
      </c>
      <c r="CO1943">
        <v>-1</v>
      </c>
      <c r="CP1943">
        <v>1</v>
      </c>
      <c r="CQ1943">
        <v>121.36259099999999</v>
      </c>
      <c r="CR1943">
        <v>24.938479999999998</v>
      </c>
      <c r="CS1943" t="s">
        <v>14088</v>
      </c>
      <c r="CT1943" t="s">
        <v>14089</v>
      </c>
      <c r="CU1943" t="str">
        <f t="shared" si="147"/>
        <v>三峽區</v>
      </c>
      <c r="CV1943" t="str">
        <f t="shared" si="148"/>
        <v>復興路</v>
      </c>
    </row>
    <row r="1944" spans="88:100" x14ac:dyDescent="0.25">
      <c r="CJ1944">
        <v>18844</v>
      </c>
      <c r="CK1944">
        <v>16123</v>
      </c>
      <c r="CL1944" t="s">
        <v>7923</v>
      </c>
      <c r="CM1944" t="s">
        <v>14090</v>
      </c>
      <c r="CN1944">
        <v>29</v>
      </c>
      <c r="CO1944">
        <v>-1</v>
      </c>
      <c r="CP1944">
        <v>0</v>
      </c>
      <c r="CQ1944">
        <v>121.5082859</v>
      </c>
      <c r="CR1944">
        <v>25.041730059999999</v>
      </c>
      <c r="CS1944" t="s">
        <v>7925</v>
      </c>
      <c r="CT1944" t="s">
        <v>14091</v>
      </c>
      <c r="CU1944" t="str">
        <f t="shared" si="147"/>
        <v>中華路</v>
      </c>
      <c r="CV1944" t="str">
        <f t="shared" si="148"/>
        <v>一段台</v>
      </c>
    </row>
    <row r="1945" spans="88:100" x14ac:dyDescent="0.25">
      <c r="CJ1945">
        <v>18845</v>
      </c>
      <c r="CK1945">
        <v>16123</v>
      </c>
      <c r="CL1945" t="s">
        <v>7927</v>
      </c>
      <c r="CM1945" t="s">
        <v>14092</v>
      </c>
      <c r="CN1945">
        <v>30</v>
      </c>
      <c r="CP1945">
        <v>0</v>
      </c>
      <c r="CQ1945">
        <v>121.5094213</v>
      </c>
      <c r="CR1945">
        <v>25.045681210000001</v>
      </c>
      <c r="CS1945" t="s">
        <v>14093</v>
      </c>
      <c r="CT1945" t="s">
        <v>14094</v>
      </c>
      <c r="CU1945" t="str">
        <f t="shared" si="147"/>
        <v>中華路</v>
      </c>
      <c r="CV1945" t="str">
        <f t="shared" si="148"/>
        <v>一段2</v>
      </c>
    </row>
    <row r="1946" spans="88:100" x14ac:dyDescent="0.25">
      <c r="CJ1946">
        <v>18848</v>
      </c>
      <c r="CK1946">
        <v>16123</v>
      </c>
      <c r="CL1946" t="s">
        <v>7923</v>
      </c>
      <c r="CM1946" t="s">
        <v>7924</v>
      </c>
      <c r="CN1946">
        <v>34</v>
      </c>
      <c r="CO1946">
        <v>-1</v>
      </c>
      <c r="CP1946">
        <v>1</v>
      </c>
      <c r="CQ1946">
        <v>121.5082668</v>
      </c>
      <c r="CR1946">
        <v>25.042516559999999</v>
      </c>
      <c r="CS1946" t="s">
        <v>8690</v>
      </c>
      <c r="CT1946" t="s">
        <v>14095</v>
      </c>
      <c r="CU1946" t="str">
        <f t="shared" si="147"/>
        <v>中華路</v>
      </c>
      <c r="CV1946" t="str">
        <f t="shared" si="148"/>
        <v>一段1</v>
      </c>
    </row>
    <row r="1947" spans="88:100" x14ac:dyDescent="0.25">
      <c r="CJ1947">
        <v>18852</v>
      </c>
      <c r="CK1947">
        <v>16123</v>
      </c>
      <c r="CL1947" t="s">
        <v>14061</v>
      </c>
      <c r="CM1947" t="s">
        <v>14062</v>
      </c>
      <c r="CN1947">
        <v>37</v>
      </c>
      <c r="CP1947">
        <v>1</v>
      </c>
      <c r="CQ1947">
        <v>121.503077</v>
      </c>
      <c r="CR1947">
        <v>25.033518999999998</v>
      </c>
      <c r="CS1947" t="s">
        <v>14096</v>
      </c>
      <c r="CT1947" t="s">
        <v>14097</v>
      </c>
      <c r="CU1947" t="str">
        <f t="shared" si="147"/>
        <v>艋舺大</v>
      </c>
      <c r="CV1947" t="str">
        <f t="shared" si="148"/>
        <v>道81</v>
      </c>
    </row>
    <row r="1948" spans="88:100" x14ac:dyDescent="0.25">
      <c r="CJ1948">
        <v>18855</v>
      </c>
      <c r="CK1948">
        <v>16123</v>
      </c>
      <c r="CL1948" t="s">
        <v>14098</v>
      </c>
      <c r="CM1948" t="s">
        <v>14099</v>
      </c>
      <c r="CN1948">
        <v>39</v>
      </c>
      <c r="CP1948">
        <v>1</v>
      </c>
      <c r="CQ1948">
        <v>121.49715999999999</v>
      </c>
      <c r="CR1948">
        <v>25.033169999999998</v>
      </c>
      <c r="CS1948" t="s">
        <v>14100</v>
      </c>
      <c r="CT1948" t="s">
        <v>14101</v>
      </c>
      <c r="CU1948" t="str">
        <f t="shared" si="147"/>
        <v>艋舺大</v>
      </c>
      <c r="CV1948" t="str">
        <f t="shared" si="148"/>
        <v>道30</v>
      </c>
    </row>
    <row r="1949" spans="88:100" x14ac:dyDescent="0.25">
      <c r="CJ1949">
        <v>18856</v>
      </c>
      <c r="CK1949">
        <v>16123</v>
      </c>
      <c r="CL1949" t="s">
        <v>14055</v>
      </c>
      <c r="CM1949" t="s">
        <v>14056</v>
      </c>
      <c r="CN1949">
        <v>40</v>
      </c>
      <c r="CP1949">
        <v>1</v>
      </c>
      <c r="CQ1949">
        <v>121.4939253</v>
      </c>
      <c r="CR1949">
        <v>25.031279789999999</v>
      </c>
      <c r="CS1949" t="s">
        <v>14102</v>
      </c>
      <c r="CT1949" t="s">
        <v>14103</v>
      </c>
      <c r="CU1949" t="str">
        <f t="shared" si="147"/>
        <v>臺北市</v>
      </c>
      <c r="CV1949" t="str">
        <f t="shared" si="148"/>
        <v>艋舺大</v>
      </c>
    </row>
    <row r="1950" spans="88:100" x14ac:dyDescent="0.25">
      <c r="CJ1950">
        <v>18857</v>
      </c>
      <c r="CK1950">
        <v>16123</v>
      </c>
      <c r="CL1950" t="s">
        <v>14052</v>
      </c>
      <c r="CM1950" t="s">
        <v>8676</v>
      </c>
      <c r="CN1950">
        <v>41</v>
      </c>
      <c r="CP1950">
        <v>1</v>
      </c>
      <c r="CQ1950">
        <v>121.4778989</v>
      </c>
      <c r="CR1950">
        <v>25.023531999999999</v>
      </c>
      <c r="CS1950" t="s">
        <v>14104</v>
      </c>
      <c r="CT1950" t="s">
        <v>14105</v>
      </c>
      <c r="CU1950" t="str">
        <f t="shared" si="147"/>
        <v>縣民大</v>
      </c>
      <c r="CV1950" t="str">
        <f t="shared" si="148"/>
        <v>道三段</v>
      </c>
    </row>
    <row r="1951" spans="88:100" x14ac:dyDescent="0.25">
      <c r="CJ1951">
        <v>18860</v>
      </c>
      <c r="CK1951">
        <v>16123</v>
      </c>
      <c r="CL1951" t="s">
        <v>14106</v>
      </c>
      <c r="CM1951" t="s">
        <v>14107</v>
      </c>
      <c r="CN1951">
        <v>44</v>
      </c>
      <c r="CP1951">
        <v>1</v>
      </c>
      <c r="CQ1951">
        <v>121.46999599999999</v>
      </c>
      <c r="CR1951">
        <v>25.017880000000002</v>
      </c>
      <c r="CS1951" t="s">
        <v>14108</v>
      </c>
      <c r="CT1951" t="s">
        <v>14109</v>
      </c>
      <c r="CU1951" t="str">
        <f t="shared" si="147"/>
        <v>縣民大</v>
      </c>
      <c r="CV1951" t="str">
        <f t="shared" si="148"/>
        <v>道二段</v>
      </c>
    </row>
    <row r="1952" spans="88:100" x14ac:dyDescent="0.25">
      <c r="CJ1952">
        <v>18869</v>
      </c>
      <c r="CK1952">
        <v>16123</v>
      </c>
      <c r="CL1952" t="s">
        <v>14110</v>
      </c>
      <c r="CM1952" t="s">
        <v>14111</v>
      </c>
      <c r="CN1952">
        <v>51</v>
      </c>
      <c r="CO1952">
        <v>-1</v>
      </c>
      <c r="CP1952">
        <v>1</v>
      </c>
      <c r="CQ1952">
        <v>121.462603</v>
      </c>
      <c r="CR1952">
        <v>25.007484000000002</v>
      </c>
      <c r="CS1952" t="s">
        <v>14112</v>
      </c>
      <c r="CT1952" t="s">
        <v>14113</v>
      </c>
      <c r="CU1952" t="str">
        <f t="shared" si="147"/>
        <v>新北市</v>
      </c>
      <c r="CV1952" t="str">
        <f t="shared" si="148"/>
        <v>板橋區</v>
      </c>
    </row>
    <row r="1953" spans="88:100" x14ac:dyDescent="0.25">
      <c r="CJ1953">
        <v>18871</v>
      </c>
      <c r="CK1953">
        <v>16123</v>
      </c>
      <c r="CL1953" t="s">
        <v>14114</v>
      </c>
      <c r="CM1953" t="s">
        <v>14115</v>
      </c>
      <c r="CN1953">
        <v>52</v>
      </c>
      <c r="CP1953">
        <v>1</v>
      </c>
      <c r="CQ1953">
        <v>121.463842</v>
      </c>
      <c r="CR1953">
        <v>25.00581334</v>
      </c>
      <c r="CS1953" t="s">
        <v>14116</v>
      </c>
      <c r="CT1953" t="s">
        <v>14117</v>
      </c>
      <c r="CU1953" t="str">
        <f t="shared" si="147"/>
        <v>實踐路</v>
      </c>
      <c r="CV1953" t="str">
        <f t="shared" si="148"/>
        <v>64號</v>
      </c>
    </row>
    <row r="1954" spans="88:100" x14ac:dyDescent="0.25">
      <c r="CJ1954">
        <v>18873</v>
      </c>
      <c r="CK1954">
        <v>16123</v>
      </c>
      <c r="CL1954" t="s">
        <v>14118</v>
      </c>
      <c r="CM1954" t="s">
        <v>14119</v>
      </c>
      <c r="CN1954">
        <v>53</v>
      </c>
      <c r="CP1954">
        <v>1</v>
      </c>
      <c r="CQ1954">
        <v>121.464213</v>
      </c>
      <c r="CR1954">
        <v>25.003585000000001</v>
      </c>
      <c r="CS1954" t="s">
        <v>14120</v>
      </c>
      <c r="CT1954" t="s">
        <v>14121</v>
      </c>
      <c r="CU1954" t="str">
        <f t="shared" si="147"/>
        <v>實踐路</v>
      </c>
      <c r="CV1954" t="str">
        <f t="shared" si="148"/>
        <v>177</v>
      </c>
    </row>
    <row r="1955" spans="88:100" x14ac:dyDescent="0.25">
      <c r="CJ1955">
        <v>18875</v>
      </c>
      <c r="CK1955">
        <v>16123</v>
      </c>
      <c r="CL1955" t="s">
        <v>3923</v>
      </c>
      <c r="CM1955" t="s">
        <v>14122</v>
      </c>
      <c r="CN1955">
        <v>54</v>
      </c>
      <c r="CO1955">
        <v>-1</v>
      </c>
      <c r="CP1955">
        <v>1</v>
      </c>
      <c r="CQ1955">
        <v>121.465771</v>
      </c>
      <c r="CR1955">
        <v>25.002704999999999</v>
      </c>
      <c r="CS1955" t="s">
        <v>14123</v>
      </c>
      <c r="CT1955" t="s">
        <v>14124</v>
      </c>
      <c r="CU1955" t="str">
        <f t="shared" si="147"/>
        <v>220</v>
      </c>
      <c r="CV1955" t="str">
        <f t="shared" si="148"/>
        <v>台灣新</v>
      </c>
    </row>
    <row r="1956" spans="88:100" x14ac:dyDescent="0.25">
      <c r="CJ1956">
        <v>18877</v>
      </c>
      <c r="CK1956">
        <v>16123</v>
      </c>
      <c r="CL1956" t="s">
        <v>14125</v>
      </c>
      <c r="CM1956" t="s">
        <v>14126</v>
      </c>
      <c r="CN1956">
        <v>55</v>
      </c>
      <c r="CP1956">
        <v>1</v>
      </c>
      <c r="CQ1956">
        <v>121.468199</v>
      </c>
      <c r="CR1956">
        <v>25.003208999999998</v>
      </c>
      <c r="CS1956" t="s">
        <v>14127</v>
      </c>
      <c r="CT1956" t="s">
        <v>14128</v>
      </c>
      <c r="CU1956" t="str">
        <f t="shared" si="147"/>
        <v>德光路</v>
      </c>
      <c r="CV1956" t="str">
        <f t="shared" si="148"/>
        <v>109</v>
      </c>
    </row>
    <row r="1957" spans="88:100" x14ac:dyDescent="0.25">
      <c r="CJ1957">
        <v>18881</v>
      </c>
      <c r="CK1957">
        <v>16123</v>
      </c>
      <c r="CL1957" t="s">
        <v>14129</v>
      </c>
      <c r="CM1957" t="s">
        <v>14130</v>
      </c>
      <c r="CN1957">
        <v>58</v>
      </c>
      <c r="CP1957">
        <v>1</v>
      </c>
      <c r="CQ1957">
        <v>121.4721813</v>
      </c>
      <c r="CR1957">
        <v>25.0032</v>
      </c>
      <c r="CS1957" t="s">
        <v>14131</v>
      </c>
      <c r="CT1957" t="s">
        <v>14132</v>
      </c>
      <c r="CU1957" t="str">
        <f t="shared" si="147"/>
        <v>中和區</v>
      </c>
      <c r="CV1957" t="str">
        <f t="shared" si="148"/>
        <v>莒光路</v>
      </c>
    </row>
    <row r="1958" spans="88:100" x14ac:dyDescent="0.25">
      <c r="CJ1958">
        <v>18883</v>
      </c>
      <c r="CK1958">
        <v>16123</v>
      </c>
      <c r="CL1958" t="s">
        <v>14133</v>
      </c>
      <c r="CM1958" t="s">
        <v>14134</v>
      </c>
      <c r="CN1958">
        <v>59</v>
      </c>
      <c r="CP1958">
        <v>1</v>
      </c>
      <c r="CQ1958">
        <v>121.4725926</v>
      </c>
      <c r="CR1958">
        <v>25.000430000000001</v>
      </c>
      <c r="CS1958" t="s">
        <v>14135</v>
      </c>
      <c r="CT1958" t="s">
        <v>14136</v>
      </c>
      <c r="CU1958" t="str">
        <f t="shared" si="147"/>
        <v>中和區</v>
      </c>
      <c r="CV1958" t="str">
        <f t="shared" si="148"/>
        <v>莒光路</v>
      </c>
    </row>
    <row r="1959" spans="88:100" x14ac:dyDescent="0.25">
      <c r="CJ1959">
        <v>18889</v>
      </c>
      <c r="CK1959">
        <v>16123</v>
      </c>
      <c r="CL1959" t="s">
        <v>14137</v>
      </c>
      <c r="CM1959" t="s">
        <v>14138</v>
      </c>
      <c r="CN1959">
        <v>62</v>
      </c>
      <c r="CP1959">
        <v>1</v>
      </c>
      <c r="CQ1959">
        <v>121.465986</v>
      </c>
      <c r="CR1959">
        <v>24.99372</v>
      </c>
      <c r="CS1959" t="s">
        <v>14139</v>
      </c>
      <c r="CT1959" t="s">
        <v>14140</v>
      </c>
      <c r="CU1959" t="str">
        <f t="shared" si="147"/>
        <v>中和區</v>
      </c>
      <c r="CV1959" t="str">
        <f t="shared" si="148"/>
        <v>民德路</v>
      </c>
    </row>
    <row r="1960" spans="88:100" x14ac:dyDescent="0.25">
      <c r="CJ1960">
        <v>18891</v>
      </c>
      <c r="CK1960">
        <v>16123</v>
      </c>
      <c r="CL1960" t="s">
        <v>3733</v>
      </c>
      <c r="CM1960" t="s">
        <v>14141</v>
      </c>
      <c r="CN1960">
        <v>63</v>
      </c>
      <c r="CP1960">
        <v>1</v>
      </c>
      <c r="CQ1960">
        <v>121.46457100000001</v>
      </c>
      <c r="CR1960">
        <v>24.992744999999999</v>
      </c>
      <c r="CS1960" t="s">
        <v>14142</v>
      </c>
      <c r="CT1960" t="s">
        <v>14143</v>
      </c>
      <c r="CU1960" t="str">
        <f t="shared" si="147"/>
        <v>廣權路</v>
      </c>
      <c r="CV1960" t="str">
        <f t="shared" si="148"/>
        <v>97號</v>
      </c>
    </row>
    <row r="1961" spans="88:100" x14ac:dyDescent="0.25">
      <c r="CJ1961">
        <v>34213</v>
      </c>
      <c r="CK1961">
        <v>10151</v>
      </c>
      <c r="CL1961" t="s">
        <v>8398</v>
      </c>
      <c r="CM1961" t="s">
        <v>8399</v>
      </c>
      <c r="CN1961">
        <v>74</v>
      </c>
      <c r="CO1961">
        <v>-1</v>
      </c>
      <c r="CP1961">
        <v>1</v>
      </c>
      <c r="CQ1961">
        <v>121.46505999999999</v>
      </c>
      <c r="CR1961">
        <v>25.018879999999999</v>
      </c>
      <c r="CS1961" t="s">
        <v>13366</v>
      </c>
      <c r="CT1961" t="s">
        <v>14144</v>
      </c>
      <c r="CU1961" t="str">
        <f t="shared" si="147"/>
        <v>文化路</v>
      </c>
      <c r="CV1961" t="str">
        <f t="shared" si="148"/>
        <v>一段3</v>
      </c>
    </row>
    <row r="1962" spans="88:100" x14ac:dyDescent="0.25">
      <c r="CJ1962">
        <v>34239</v>
      </c>
      <c r="CK1962">
        <v>10151</v>
      </c>
      <c r="CL1962" t="s">
        <v>8516</v>
      </c>
      <c r="CM1962" t="s">
        <v>14145</v>
      </c>
      <c r="CN1962">
        <v>101</v>
      </c>
      <c r="CO1962">
        <v>-1</v>
      </c>
      <c r="CP1962">
        <v>1</v>
      </c>
      <c r="CQ1962">
        <v>121.415362</v>
      </c>
      <c r="CR1962">
        <v>25.002904000000001</v>
      </c>
      <c r="CS1962" t="s">
        <v>8518</v>
      </c>
      <c r="CT1962" t="s">
        <v>14146</v>
      </c>
      <c r="CU1962" t="str">
        <f t="shared" si="147"/>
        <v>保安街</v>
      </c>
      <c r="CV1962" t="str">
        <f t="shared" si="148"/>
        <v>二段1</v>
      </c>
    </row>
    <row r="1963" spans="88:100" x14ac:dyDescent="0.25">
      <c r="CJ1963">
        <v>34247</v>
      </c>
      <c r="CK1963">
        <v>10151</v>
      </c>
      <c r="CL1963" t="s">
        <v>8489</v>
      </c>
      <c r="CM1963" t="s">
        <v>8490</v>
      </c>
      <c r="CN1963">
        <v>109</v>
      </c>
      <c r="CP1963">
        <v>1</v>
      </c>
      <c r="CQ1963">
        <v>121.418245</v>
      </c>
      <c r="CR1963">
        <v>25.015492999999999</v>
      </c>
      <c r="CS1963" t="s">
        <v>14147</v>
      </c>
      <c r="CT1963" t="s">
        <v>14148</v>
      </c>
      <c r="CU1963" t="str">
        <f t="shared" si="147"/>
        <v>三俊街</v>
      </c>
      <c r="CV1963" t="str">
        <f t="shared" si="148"/>
        <v>117</v>
      </c>
    </row>
    <row r="1964" spans="88:100" x14ac:dyDescent="0.25">
      <c r="CJ1964">
        <v>205714</v>
      </c>
      <c r="CK1964">
        <v>16552</v>
      </c>
      <c r="CL1964" t="s">
        <v>14149</v>
      </c>
      <c r="CM1964" t="s">
        <v>14150</v>
      </c>
      <c r="CN1964">
        <v>18</v>
      </c>
      <c r="CO1964">
        <v>0</v>
      </c>
      <c r="CP1964">
        <v>0</v>
      </c>
      <c r="CQ1964">
        <v>121.972193</v>
      </c>
      <c r="CR1964">
        <v>25.024488000000002</v>
      </c>
      <c r="CS1964" t="s">
        <v>14151</v>
      </c>
      <c r="CT1964" t="s">
        <v>14152</v>
      </c>
      <c r="CU1964" t="str">
        <f t="shared" si="147"/>
        <v>貢寮區</v>
      </c>
      <c r="CV1964" t="str">
        <f t="shared" si="148"/>
        <v>香蘭街</v>
      </c>
    </row>
    <row r="1965" spans="88:100" x14ac:dyDescent="0.25">
      <c r="CJ1965">
        <v>205715</v>
      </c>
      <c r="CK1965">
        <v>16552</v>
      </c>
      <c r="CL1965" t="s">
        <v>14153</v>
      </c>
      <c r="CM1965" t="s">
        <v>14154</v>
      </c>
      <c r="CN1965">
        <v>19</v>
      </c>
      <c r="CO1965">
        <v>0</v>
      </c>
      <c r="CP1965">
        <v>0</v>
      </c>
      <c r="CQ1965">
        <v>121.983968</v>
      </c>
      <c r="CR1965">
        <v>25.021422000000001</v>
      </c>
      <c r="CS1965" t="s">
        <v>14155</v>
      </c>
      <c r="CT1965" t="s">
        <v>14156</v>
      </c>
      <c r="CU1965" t="str">
        <f t="shared" si="147"/>
        <v>新北市</v>
      </c>
      <c r="CV1965" t="str">
        <f t="shared" si="148"/>
        <v>貢寮區</v>
      </c>
    </row>
    <row r="1966" spans="88:100" x14ac:dyDescent="0.25">
      <c r="CJ1966">
        <v>205716</v>
      </c>
      <c r="CK1966">
        <v>16552</v>
      </c>
      <c r="CL1966" t="s">
        <v>14157</v>
      </c>
      <c r="CM1966" t="s">
        <v>14158</v>
      </c>
      <c r="CN1966">
        <v>20</v>
      </c>
      <c r="CO1966">
        <v>0</v>
      </c>
      <c r="CP1966">
        <v>0</v>
      </c>
      <c r="CQ1966">
        <v>121.988033</v>
      </c>
      <c r="CR1966">
        <v>25.012740000000001</v>
      </c>
      <c r="CS1966" t="s">
        <v>14159</v>
      </c>
      <c r="CT1966" t="s">
        <v>14160</v>
      </c>
      <c r="CU1966" t="str">
        <f t="shared" si="147"/>
        <v>貢寮區</v>
      </c>
      <c r="CV1966" t="str">
        <f t="shared" si="148"/>
        <v>福連街</v>
      </c>
    </row>
    <row r="1967" spans="88:100" x14ac:dyDescent="0.25">
      <c r="CJ1967">
        <v>205717</v>
      </c>
      <c r="CK1967">
        <v>16552</v>
      </c>
      <c r="CL1967" t="s">
        <v>14161</v>
      </c>
      <c r="CM1967" t="s">
        <v>14162</v>
      </c>
      <c r="CN1967">
        <v>21</v>
      </c>
      <c r="CO1967">
        <v>0</v>
      </c>
      <c r="CP1967">
        <v>0</v>
      </c>
      <c r="CQ1967">
        <v>121.992149</v>
      </c>
      <c r="CR1967">
        <v>25.011468000000001</v>
      </c>
      <c r="CS1967" t="s">
        <v>14163</v>
      </c>
      <c r="CT1967" t="s">
        <v>14164</v>
      </c>
      <c r="CU1967" t="str">
        <f t="shared" si="147"/>
        <v>香蘭街</v>
      </c>
      <c r="CV1967" t="str">
        <f t="shared" si="148"/>
        <v>路燈編</v>
      </c>
    </row>
    <row r="1968" spans="88:100" x14ac:dyDescent="0.25">
      <c r="CJ1968">
        <v>205718</v>
      </c>
      <c r="CK1968">
        <v>16552</v>
      </c>
      <c r="CL1968" t="s">
        <v>14161</v>
      </c>
      <c r="CM1968" t="s">
        <v>14162</v>
      </c>
      <c r="CN1968">
        <v>24</v>
      </c>
      <c r="CO1968">
        <v>0</v>
      </c>
      <c r="CP1968">
        <v>1</v>
      </c>
      <c r="CQ1968">
        <v>121.992007</v>
      </c>
      <c r="CR1968">
        <v>25.011503000000001</v>
      </c>
      <c r="CS1968" t="s">
        <v>14165</v>
      </c>
      <c r="CT1968" t="s">
        <v>14166</v>
      </c>
      <c r="CU1968" t="str">
        <f t="shared" si="147"/>
        <v>香蘭街</v>
      </c>
      <c r="CV1968" t="str">
        <f t="shared" si="148"/>
        <v>路燈編</v>
      </c>
    </row>
    <row r="1969" spans="88:100" x14ac:dyDescent="0.25">
      <c r="CJ1969">
        <v>205719</v>
      </c>
      <c r="CK1969">
        <v>16552</v>
      </c>
      <c r="CL1969" t="s">
        <v>14157</v>
      </c>
      <c r="CM1969" t="s">
        <v>14158</v>
      </c>
      <c r="CN1969">
        <v>25</v>
      </c>
      <c r="CO1969">
        <v>0</v>
      </c>
      <c r="CP1969">
        <v>1</v>
      </c>
      <c r="CQ1969">
        <v>121.988129</v>
      </c>
      <c r="CR1969">
        <v>25.013110000000001</v>
      </c>
      <c r="CS1969" t="s">
        <v>14167</v>
      </c>
      <c r="CT1969" t="s">
        <v>14168</v>
      </c>
      <c r="CU1969" t="str">
        <f t="shared" si="147"/>
        <v>貢寮區</v>
      </c>
      <c r="CV1969" t="str">
        <f t="shared" si="148"/>
        <v>福連街</v>
      </c>
    </row>
    <row r="1970" spans="88:100" x14ac:dyDescent="0.25">
      <c r="CJ1970">
        <v>205720</v>
      </c>
      <c r="CK1970">
        <v>16552</v>
      </c>
      <c r="CL1970" t="s">
        <v>14153</v>
      </c>
      <c r="CM1970" t="s">
        <v>14154</v>
      </c>
      <c r="CN1970">
        <v>26</v>
      </c>
      <c r="CO1970">
        <v>0</v>
      </c>
      <c r="CP1970">
        <v>1</v>
      </c>
      <c r="CQ1970">
        <v>121.98432</v>
      </c>
      <c r="CR1970">
        <v>25.021467000000001</v>
      </c>
      <c r="CS1970" t="s">
        <v>14169</v>
      </c>
      <c r="CT1970" t="s">
        <v>14170</v>
      </c>
      <c r="CU1970" t="str">
        <f t="shared" si="147"/>
        <v>貢寮區</v>
      </c>
      <c r="CV1970" t="str">
        <f t="shared" si="148"/>
        <v>香蘭街</v>
      </c>
    </row>
    <row r="1971" spans="88:100" x14ac:dyDescent="0.25">
      <c r="CJ1971">
        <v>205721</v>
      </c>
      <c r="CK1971">
        <v>16552</v>
      </c>
      <c r="CL1971" t="s">
        <v>14149</v>
      </c>
      <c r="CM1971" t="s">
        <v>14150</v>
      </c>
      <c r="CN1971">
        <v>27</v>
      </c>
      <c r="CO1971">
        <v>0</v>
      </c>
      <c r="CP1971">
        <v>1</v>
      </c>
      <c r="CQ1971">
        <v>121.97198899999999</v>
      </c>
      <c r="CR1971">
        <v>25.024739</v>
      </c>
      <c r="CS1971" t="s">
        <v>14171</v>
      </c>
      <c r="CT1971" t="s">
        <v>14172</v>
      </c>
      <c r="CU1971" t="str">
        <f t="shared" si="147"/>
        <v>貢寮區</v>
      </c>
      <c r="CV1971" t="str">
        <f t="shared" si="148"/>
        <v>香蘭街</v>
      </c>
    </row>
    <row r="1972" spans="88:100" x14ac:dyDescent="0.25">
      <c r="CJ1972">
        <v>205723</v>
      </c>
      <c r="CK1972">
        <v>17992</v>
      </c>
      <c r="CL1972" t="s">
        <v>14173</v>
      </c>
      <c r="CM1972" t="s">
        <v>14174</v>
      </c>
      <c r="CN1972">
        <v>1</v>
      </c>
      <c r="CO1972">
        <v>0</v>
      </c>
      <c r="CP1972">
        <v>0</v>
      </c>
      <c r="CQ1972">
        <v>121.48052</v>
      </c>
      <c r="CR1972">
        <v>25.068549999999998</v>
      </c>
      <c r="CS1972" t="s">
        <v>14175</v>
      </c>
      <c r="CT1972" t="s">
        <v>14176</v>
      </c>
      <c r="CU1972" t="str">
        <f t="shared" si="147"/>
        <v>中正北</v>
      </c>
      <c r="CV1972" t="str">
        <f t="shared" si="148"/>
        <v>路28</v>
      </c>
    </row>
    <row r="1973" spans="88:100" x14ac:dyDescent="0.25">
      <c r="CJ1973">
        <v>205724</v>
      </c>
      <c r="CK1973">
        <v>17992</v>
      </c>
      <c r="CL1973" t="s">
        <v>14177</v>
      </c>
      <c r="CM1973" t="s">
        <v>14178</v>
      </c>
      <c r="CN1973">
        <v>3</v>
      </c>
      <c r="CO1973">
        <v>0</v>
      </c>
      <c r="CP1973">
        <v>0</v>
      </c>
      <c r="CQ1973">
        <v>121.48224399999999</v>
      </c>
      <c r="CR1973">
        <v>25.075074000000001</v>
      </c>
      <c r="CS1973" t="s">
        <v>14179</v>
      </c>
      <c r="CT1973" t="s">
        <v>14180</v>
      </c>
      <c r="CU1973" t="str">
        <f t="shared" si="147"/>
        <v>新北市</v>
      </c>
      <c r="CV1973" t="str">
        <f t="shared" si="148"/>
        <v>三重區</v>
      </c>
    </row>
    <row r="1974" spans="88:100" x14ac:dyDescent="0.25">
      <c r="CJ1974">
        <v>205725</v>
      </c>
      <c r="CK1974">
        <v>17992</v>
      </c>
      <c r="CL1974" t="s">
        <v>11126</v>
      </c>
      <c r="CM1974" t="s">
        <v>11127</v>
      </c>
      <c r="CN1974">
        <v>4</v>
      </c>
      <c r="CO1974">
        <v>0</v>
      </c>
      <c r="CP1974">
        <v>0</v>
      </c>
      <c r="CQ1974">
        <v>121.48284270000001</v>
      </c>
      <c r="CR1974">
        <v>25.078913499999999</v>
      </c>
      <c r="CS1974" t="s">
        <v>14181</v>
      </c>
      <c r="CT1974" t="s">
        <v>14182</v>
      </c>
      <c r="CU1974" t="str">
        <f t="shared" si="147"/>
        <v>三和路</v>
      </c>
      <c r="CV1974" t="str">
        <f t="shared" si="148"/>
        <v>四段1</v>
      </c>
    </row>
    <row r="1975" spans="88:100" x14ac:dyDescent="0.25">
      <c r="CJ1975">
        <v>205726</v>
      </c>
      <c r="CK1975">
        <v>17992</v>
      </c>
      <c r="CL1975" t="s">
        <v>14183</v>
      </c>
      <c r="CM1975" t="s">
        <v>14184</v>
      </c>
      <c r="CN1975">
        <v>13</v>
      </c>
      <c r="CO1975">
        <v>0</v>
      </c>
      <c r="CP1975">
        <v>0</v>
      </c>
      <c r="CQ1975">
        <v>121.5684974</v>
      </c>
      <c r="CR1975">
        <v>25.079213159999998</v>
      </c>
      <c r="CS1975" t="s">
        <v>14185</v>
      </c>
      <c r="CT1975" t="s">
        <v>14186</v>
      </c>
      <c r="CU1975" t="str">
        <f t="shared" si="147"/>
        <v>瑞光路</v>
      </c>
      <c r="CV1975" t="str">
        <f t="shared" si="148"/>
        <v>498</v>
      </c>
    </row>
    <row r="1976" spans="88:100" x14ac:dyDescent="0.25">
      <c r="CJ1976">
        <v>205727</v>
      </c>
      <c r="CK1976">
        <v>17992</v>
      </c>
      <c r="CL1976" t="s">
        <v>14183</v>
      </c>
      <c r="CM1976" t="s">
        <v>14184</v>
      </c>
      <c r="CN1976">
        <v>20</v>
      </c>
      <c r="CO1976">
        <v>0</v>
      </c>
      <c r="CP1976">
        <v>1</v>
      </c>
      <c r="CQ1976">
        <v>121.56825600000001</v>
      </c>
      <c r="CR1976">
        <v>25.079478000000002</v>
      </c>
      <c r="CS1976" t="s">
        <v>14187</v>
      </c>
      <c r="CT1976" t="s">
        <v>14188</v>
      </c>
      <c r="CU1976" t="str">
        <f t="shared" si="147"/>
        <v>瑞光路</v>
      </c>
      <c r="CV1976" t="str">
        <f t="shared" si="148"/>
        <v>500</v>
      </c>
    </row>
    <row r="1977" spans="88:100" x14ac:dyDescent="0.25">
      <c r="CJ1977">
        <v>205728</v>
      </c>
      <c r="CK1977">
        <v>17992</v>
      </c>
      <c r="CL1977" t="s">
        <v>11126</v>
      </c>
      <c r="CM1977" t="s">
        <v>11127</v>
      </c>
      <c r="CN1977">
        <v>30</v>
      </c>
      <c r="CO1977">
        <v>0</v>
      </c>
      <c r="CP1977">
        <v>1</v>
      </c>
      <c r="CQ1977">
        <v>121.483076</v>
      </c>
      <c r="CR1977">
        <v>25.078537000000001</v>
      </c>
      <c r="CS1977" t="s">
        <v>14189</v>
      </c>
      <c r="CT1977" t="s">
        <v>14190</v>
      </c>
      <c r="CU1977" t="str">
        <f t="shared" si="147"/>
        <v>三和路</v>
      </c>
      <c r="CV1977" t="str">
        <f t="shared" si="148"/>
        <v>四段3</v>
      </c>
    </row>
    <row r="1978" spans="88:100" x14ac:dyDescent="0.25">
      <c r="CJ1978">
        <v>14459</v>
      </c>
      <c r="CK1978">
        <v>10732</v>
      </c>
      <c r="CL1978" t="s">
        <v>10728</v>
      </c>
      <c r="CM1978" t="s">
        <v>10729</v>
      </c>
      <c r="CN1978">
        <v>92</v>
      </c>
      <c r="CP1978">
        <v>1</v>
      </c>
      <c r="CQ1978">
        <v>121.5587834</v>
      </c>
      <c r="CR1978">
        <v>24.992388850000001</v>
      </c>
      <c r="CS1978" t="s">
        <v>14191</v>
      </c>
      <c r="CT1978" t="s">
        <v>14192</v>
      </c>
      <c r="CU1978" t="str">
        <f t="shared" si="147"/>
        <v>興隆路</v>
      </c>
      <c r="CV1978" t="str">
        <f t="shared" si="148"/>
        <v>三段2</v>
      </c>
    </row>
    <row r="1979" spans="88:100" x14ac:dyDescent="0.25">
      <c r="CJ1979">
        <v>19434</v>
      </c>
      <c r="CK1979">
        <v>15638</v>
      </c>
      <c r="CL1979" t="s">
        <v>12616</v>
      </c>
      <c r="CM1979" t="s">
        <v>12617</v>
      </c>
      <c r="CN1979">
        <v>0</v>
      </c>
      <c r="CP1979">
        <v>0</v>
      </c>
      <c r="CQ1979">
        <v>121.630225</v>
      </c>
      <c r="CR1979">
        <v>25.06495</v>
      </c>
      <c r="CS1979" t="s">
        <v>14193</v>
      </c>
      <c r="CT1979" t="s">
        <v>14194</v>
      </c>
      <c r="CU1979" t="str">
        <f t="shared" si="147"/>
        <v>福德二</v>
      </c>
      <c r="CV1979" t="str">
        <f t="shared" si="148"/>
        <v>路18</v>
      </c>
    </row>
    <row r="1980" spans="88:100" x14ac:dyDescent="0.25">
      <c r="CJ1980">
        <v>19436</v>
      </c>
      <c r="CK1980">
        <v>15638</v>
      </c>
      <c r="CL1980" t="s">
        <v>9751</v>
      </c>
      <c r="CM1980" t="s">
        <v>9752</v>
      </c>
      <c r="CN1980">
        <v>72</v>
      </c>
      <c r="CO1980">
        <v>-1</v>
      </c>
      <c r="CP1980">
        <v>1</v>
      </c>
      <c r="CQ1980">
        <v>121.63512</v>
      </c>
      <c r="CR1980">
        <v>25.06174</v>
      </c>
      <c r="CS1980" t="s">
        <v>14195</v>
      </c>
      <c r="CT1980" t="s">
        <v>14196</v>
      </c>
      <c r="CU1980" t="str">
        <f t="shared" si="147"/>
        <v>新北市</v>
      </c>
      <c r="CV1980" t="str">
        <f t="shared" si="148"/>
        <v>汐止區</v>
      </c>
    </row>
    <row r="1981" spans="88:100" x14ac:dyDescent="0.25">
      <c r="CJ1981">
        <v>19437</v>
      </c>
      <c r="CK1981">
        <v>15638</v>
      </c>
      <c r="CL1981" t="s">
        <v>12610</v>
      </c>
      <c r="CM1981" t="s">
        <v>12611</v>
      </c>
      <c r="CN1981">
        <v>2</v>
      </c>
      <c r="CO1981">
        <v>-1</v>
      </c>
      <c r="CP1981">
        <v>0</v>
      </c>
      <c r="CQ1981">
        <v>121.636565</v>
      </c>
      <c r="CR1981">
        <v>25.0623</v>
      </c>
      <c r="CS1981" t="s">
        <v>14197</v>
      </c>
      <c r="CT1981" t="s">
        <v>14198</v>
      </c>
      <c r="CU1981" t="str">
        <f t="shared" si="147"/>
        <v>新北市</v>
      </c>
      <c r="CV1981" t="str">
        <f t="shared" si="148"/>
        <v>汐止區</v>
      </c>
    </row>
    <row r="1982" spans="88:100" x14ac:dyDescent="0.25">
      <c r="CJ1982">
        <v>19438</v>
      </c>
      <c r="CK1982">
        <v>15638</v>
      </c>
      <c r="CL1982" t="s">
        <v>13089</v>
      </c>
      <c r="CM1982" t="s">
        <v>13090</v>
      </c>
      <c r="CN1982">
        <v>3</v>
      </c>
      <c r="CO1982">
        <v>-1</v>
      </c>
      <c r="CP1982">
        <v>0</v>
      </c>
      <c r="CQ1982">
        <v>121.638685</v>
      </c>
      <c r="CR1982">
        <v>25.063459999999999</v>
      </c>
      <c r="CS1982" t="s">
        <v>14199</v>
      </c>
      <c r="CT1982" t="s">
        <v>14200</v>
      </c>
      <c r="CU1982" t="str">
        <f t="shared" si="147"/>
        <v>汐止區</v>
      </c>
      <c r="CV1982" t="str">
        <f t="shared" si="148"/>
        <v>工建路</v>
      </c>
    </row>
    <row r="1983" spans="88:100" x14ac:dyDescent="0.25">
      <c r="CJ1983">
        <v>19439</v>
      </c>
      <c r="CK1983">
        <v>15638</v>
      </c>
      <c r="CL1983" t="s">
        <v>13085</v>
      </c>
      <c r="CM1983" t="s">
        <v>13086</v>
      </c>
      <c r="CN1983">
        <v>4</v>
      </c>
      <c r="CO1983">
        <v>-1</v>
      </c>
      <c r="CP1983">
        <v>0</v>
      </c>
      <c r="CQ1983">
        <v>121.639777</v>
      </c>
      <c r="CR1983">
        <v>25.064691</v>
      </c>
      <c r="CS1983" t="s">
        <v>14201</v>
      </c>
      <c r="CT1983" t="s">
        <v>14202</v>
      </c>
      <c r="CU1983" t="str">
        <f t="shared" si="147"/>
        <v>樟樹二</v>
      </c>
      <c r="CV1983" t="str">
        <f t="shared" si="148"/>
        <v>路11</v>
      </c>
    </row>
    <row r="1984" spans="88:100" x14ac:dyDescent="0.25">
      <c r="CJ1984">
        <v>19441</v>
      </c>
      <c r="CK1984">
        <v>15638</v>
      </c>
      <c r="CL1984" t="s">
        <v>13078</v>
      </c>
      <c r="CM1984" t="s">
        <v>13079</v>
      </c>
      <c r="CN1984">
        <v>6</v>
      </c>
      <c r="CP1984">
        <v>0</v>
      </c>
      <c r="CQ1984">
        <v>121.641499</v>
      </c>
      <c r="CR1984">
        <v>25.070208999999998</v>
      </c>
      <c r="CS1984" t="s">
        <v>14203</v>
      </c>
      <c r="CT1984" t="s">
        <v>14204</v>
      </c>
      <c r="CU1984" t="str">
        <f t="shared" si="147"/>
        <v>樟樹二</v>
      </c>
      <c r="CV1984" t="str">
        <f t="shared" si="148"/>
        <v>路32</v>
      </c>
    </row>
    <row r="1985" spans="88:100" x14ac:dyDescent="0.25">
      <c r="CJ1985">
        <v>19442</v>
      </c>
      <c r="CK1985">
        <v>15638</v>
      </c>
      <c r="CL1985" t="s">
        <v>13061</v>
      </c>
      <c r="CM1985" t="s">
        <v>13062</v>
      </c>
      <c r="CN1985">
        <v>7</v>
      </c>
      <c r="CP1985">
        <v>0</v>
      </c>
      <c r="CQ1985">
        <v>121.64360000000001</v>
      </c>
      <c r="CR1985">
        <v>25.073810000000002</v>
      </c>
      <c r="CS1985" t="s">
        <v>14205</v>
      </c>
      <c r="CT1985" t="s">
        <v>14206</v>
      </c>
      <c r="CU1985" t="str">
        <f t="shared" si="147"/>
        <v>樟樹路</v>
      </c>
      <c r="CV1985" t="str">
        <f t="shared" si="148"/>
        <v>二段5</v>
      </c>
    </row>
    <row r="1986" spans="88:100" x14ac:dyDescent="0.25">
      <c r="CJ1986">
        <v>34983</v>
      </c>
      <c r="CK1986">
        <v>10195</v>
      </c>
      <c r="CL1986" t="s">
        <v>14207</v>
      </c>
      <c r="CM1986" t="s">
        <v>14208</v>
      </c>
      <c r="CN1986">
        <v>86</v>
      </c>
      <c r="CP1986">
        <v>1</v>
      </c>
      <c r="CQ1986">
        <v>121.5043</v>
      </c>
      <c r="CR1986">
        <v>25.0381</v>
      </c>
      <c r="CS1986" t="s">
        <v>14209</v>
      </c>
      <c r="CT1986" t="s">
        <v>14210</v>
      </c>
      <c r="CU1986" t="str">
        <f t="shared" si="147"/>
        <v>桂林路</v>
      </c>
      <c r="CV1986" t="str">
        <f t="shared" si="148"/>
        <v>41號</v>
      </c>
    </row>
    <row r="1987" spans="88:100" x14ac:dyDescent="0.25">
      <c r="CJ1987">
        <v>35047</v>
      </c>
      <c r="CK1987">
        <v>10195</v>
      </c>
      <c r="CL1987" t="s">
        <v>9481</v>
      </c>
      <c r="CM1987" t="s">
        <v>9482</v>
      </c>
      <c r="CN1987">
        <v>149</v>
      </c>
      <c r="CO1987">
        <v>-1</v>
      </c>
      <c r="CP1987">
        <v>1</v>
      </c>
      <c r="CQ1987">
        <v>121.374968</v>
      </c>
      <c r="CR1987">
        <v>24.929993</v>
      </c>
      <c r="CS1987" t="s">
        <v>14211</v>
      </c>
      <c r="CT1987" t="s">
        <v>14212</v>
      </c>
      <c r="CU1987" t="str">
        <f t="shared" ref="CU1987:CU2050" si="149">MID(CS1987,1,3)</f>
        <v>中正路</v>
      </c>
      <c r="CV1987" t="str">
        <f t="shared" ref="CV1987:CV2050" si="150">MID(CS1987,4,3)</f>
        <v>一段6</v>
      </c>
    </row>
    <row r="1988" spans="88:100" x14ac:dyDescent="0.25">
      <c r="CJ1988">
        <v>35081</v>
      </c>
      <c r="CK1988">
        <v>10196</v>
      </c>
      <c r="CL1988" t="s">
        <v>5305</v>
      </c>
      <c r="CM1988" t="s">
        <v>9478</v>
      </c>
      <c r="CN1988">
        <v>14</v>
      </c>
      <c r="CO1988">
        <v>0</v>
      </c>
      <c r="CP1988">
        <v>0</v>
      </c>
      <c r="CQ1988">
        <v>121.37551000000001</v>
      </c>
      <c r="CR1988">
        <v>24.932689</v>
      </c>
      <c r="CS1988" t="s">
        <v>14213</v>
      </c>
      <c r="CT1988" t="s">
        <v>14214</v>
      </c>
      <c r="CU1988" t="str">
        <f t="shared" si="149"/>
        <v>三峽區</v>
      </c>
      <c r="CV1988" t="str">
        <f t="shared" si="150"/>
        <v>介壽路</v>
      </c>
    </row>
    <row r="1989" spans="88:100" x14ac:dyDescent="0.25">
      <c r="CJ1989">
        <v>35110</v>
      </c>
      <c r="CK1989">
        <v>10196</v>
      </c>
      <c r="CL1989" t="s">
        <v>9103</v>
      </c>
      <c r="CM1989" t="s">
        <v>9104</v>
      </c>
      <c r="CN1989">
        <v>42</v>
      </c>
      <c r="CO1989">
        <v>0</v>
      </c>
      <c r="CP1989">
        <v>0</v>
      </c>
      <c r="CQ1989">
        <v>121.450576</v>
      </c>
      <c r="CR1989">
        <v>24.978200999999999</v>
      </c>
      <c r="CS1989" t="s">
        <v>14215</v>
      </c>
      <c r="CT1989" t="s">
        <v>14216</v>
      </c>
      <c r="CU1989" t="str">
        <f t="shared" si="149"/>
        <v>金城路</v>
      </c>
      <c r="CV1989" t="str">
        <f t="shared" si="150"/>
        <v>二段2</v>
      </c>
    </row>
    <row r="1990" spans="88:100" x14ac:dyDescent="0.25">
      <c r="CJ1990">
        <v>205729</v>
      </c>
      <c r="CK1990">
        <v>17992</v>
      </c>
      <c r="CL1990" t="s">
        <v>14177</v>
      </c>
      <c r="CM1990" t="s">
        <v>14178</v>
      </c>
      <c r="CN1990">
        <v>31</v>
      </c>
      <c r="CO1990">
        <v>0</v>
      </c>
      <c r="CP1990">
        <v>1</v>
      </c>
      <c r="CQ1990">
        <v>121.48206</v>
      </c>
      <c r="CR1990">
        <v>25.074940000000002</v>
      </c>
      <c r="CS1990" t="s">
        <v>14217</v>
      </c>
      <c r="CT1990" t="s">
        <v>14218</v>
      </c>
      <c r="CU1990" t="str">
        <f t="shared" si="149"/>
        <v>新北市</v>
      </c>
      <c r="CV1990" t="str">
        <f t="shared" si="150"/>
        <v>三重區</v>
      </c>
    </row>
    <row r="1991" spans="88:100" x14ac:dyDescent="0.25">
      <c r="CJ1991">
        <v>124380</v>
      </c>
      <c r="CK1991">
        <v>10281</v>
      </c>
      <c r="CL1991" t="s">
        <v>10365</v>
      </c>
      <c r="CM1991" t="s">
        <v>10366</v>
      </c>
      <c r="CN1991">
        <v>83</v>
      </c>
      <c r="CP1991">
        <v>1</v>
      </c>
      <c r="CQ1991">
        <v>121.43375020000001</v>
      </c>
      <c r="CR1991">
        <v>25.019861670000001</v>
      </c>
      <c r="CS1991" t="s">
        <v>14219</v>
      </c>
      <c r="CT1991" t="s">
        <v>14220</v>
      </c>
      <c r="CU1991" t="str">
        <f t="shared" si="149"/>
        <v>新樹路</v>
      </c>
      <c r="CV1991" t="str">
        <f t="shared" si="150"/>
        <v>295</v>
      </c>
    </row>
    <row r="1992" spans="88:100" x14ac:dyDescent="0.25">
      <c r="CJ1992">
        <v>124381</v>
      </c>
      <c r="CK1992">
        <v>10281</v>
      </c>
      <c r="CL1992" t="s">
        <v>10361</v>
      </c>
      <c r="CM1992" t="s">
        <v>10362</v>
      </c>
      <c r="CN1992">
        <v>81</v>
      </c>
      <c r="CP1992">
        <v>1</v>
      </c>
      <c r="CQ1992">
        <v>121.43272760000001</v>
      </c>
      <c r="CR1992">
        <v>25.012944579999999</v>
      </c>
      <c r="CS1992" t="s">
        <v>14221</v>
      </c>
      <c r="CT1992" t="s">
        <v>14222</v>
      </c>
      <c r="CU1992" t="str">
        <f t="shared" si="149"/>
        <v>新樹路</v>
      </c>
      <c r="CV1992" t="str">
        <f t="shared" si="150"/>
        <v>465</v>
      </c>
    </row>
    <row r="1993" spans="88:100" x14ac:dyDescent="0.25">
      <c r="CJ1993">
        <v>156626</v>
      </c>
      <c r="CK1993">
        <v>16761</v>
      </c>
      <c r="CL1993" t="s">
        <v>14223</v>
      </c>
      <c r="CM1993" t="s">
        <v>14224</v>
      </c>
      <c r="CN1993">
        <v>64</v>
      </c>
      <c r="CO1993">
        <v>-1</v>
      </c>
      <c r="CP1993">
        <v>0</v>
      </c>
      <c r="CQ1993">
        <v>121.445151</v>
      </c>
      <c r="CR1993">
        <v>25.183050000000001</v>
      </c>
      <c r="CS1993" t="s">
        <v>14225</v>
      </c>
      <c r="CT1993" t="s">
        <v>14226</v>
      </c>
      <c r="CU1993" t="str">
        <f t="shared" si="149"/>
        <v>淡水區</v>
      </c>
      <c r="CV1993" t="str">
        <f t="shared" si="150"/>
        <v>新市一</v>
      </c>
    </row>
    <row r="1994" spans="88:100" x14ac:dyDescent="0.25">
      <c r="CJ1994">
        <v>163001</v>
      </c>
      <c r="CK1994">
        <v>17011</v>
      </c>
      <c r="CL1994" t="s">
        <v>14227</v>
      </c>
      <c r="CM1994" t="s">
        <v>14228</v>
      </c>
      <c r="CN1994">
        <v>37</v>
      </c>
      <c r="CO1994">
        <v>0</v>
      </c>
      <c r="CP1994">
        <v>0</v>
      </c>
      <c r="CQ1994">
        <v>121.6180092</v>
      </c>
      <c r="CR1994">
        <v>25.067276</v>
      </c>
      <c r="CS1994" t="s">
        <v>14229</v>
      </c>
      <c r="CT1994" t="s">
        <v>14230</v>
      </c>
      <c r="CU1994" t="str">
        <f t="shared" si="149"/>
        <v>汐止區</v>
      </c>
      <c r="CV1994" t="str">
        <f t="shared" si="150"/>
        <v>康寧街</v>
      </c>
    </row>
    <row r="1995" spans="88:100" x14ac:dyDescent="0.25">
      <c r="CJ1995">
        <v>205913</v>
      </c>
      <c r="CK1995">
        <v>17017</v>
      </c>
      <c r="CL1995" t="s">
        <v>14231</v>
      </c>
      <c r="CM1995" t="s">
        <v>14232</v>
      </c>
      <c r="CN1995">
        <v>0</v>
      </c>
      <c r="CP1995">
        <v>0</v>
      </c>
      <c r="CQ1995">
        <v>121.62994399999999</v>
      </c>
      <c r="CR1995">
        <v>25.077646999999999</v>
      </c>
      <c r="CS1995" t="s">
        <v>14233</v>
      </c>
      <c r="CT1995" t="s">
        <v>14234</v>
      </c>
      <c r="CU1995" t="str">
        <f t="shared" si="149"/>
        <v>水蓮山</v>
      </c>
      <c r="CV1995" t="str">
        <f t="shared" si="150"/>
        <v>莊(向</v>
      </c>
    </row>
    <row r="1996" spans="88:100" x14ac:dyDescent="0.25">
      <c r="CJ1996">
        <v>205923</v>
      </c>
      <c r="CK1996">
        <v>18318</v>
      </c>
      <c r="CL1996" t="s">
        <v>14235</v>
      </c>
      <c r="CM1996" t="s">
        <v>14236</v>
      </c>
      <c r="CN1996">
        <v>0</v>
      </c>
      <c r="CO1996">
        <v>0</v>
      </c>
      <c r="CP1996">
        <v>0</v>
      </c>
      <c r="CQ1996">
        <v>121.42173200000001</v>
      </c>
      <c r="CR1996">
        <v>25.064271000000002</v>
      </c>
      <c r="CS1996" t="s">
        <v>14237</v>
      </c>
      <c r="CT1996" t="s">
        <v>14238</v>
      </c>
      <c r="CU1996" t="str">
        <f t="shared" si="149"/>
        <v>泰山區</v>
      </c>
      <c r="CV1996" t="str">
        <f t="shared" si="150"/>
        <v>泰山路</v>
      </c>
    </row>
    <row r="1997" spans="88:100" x14ac:dyDescent="0.25">
      <c r="CJ1997">
        <v>205730</v>
      </c>
      <c r="CK1997">
        <v>17992</v>
      </c>
      <c r="CL1997" t="s">
        <v>14173</v>
      </c>
      <c r="CM1997" t="s">
        <v>14174</v>
      </c>
      <c r="CN1997">
        <v>33</v>
      </c>
      <c r="CO1997">
        <v>0</v>
      </c>
      <c r="CP1997">
        <v>1</v>
      </c>
      <c r="CQ1997">
        <v>121.479868</v>
      </c>
      <c r="CR1997">
        <v>25.068995999999999</v>
      </c>
      <c r="CS1997" t="s">
        <v>14239</v>
      </c>
      <c r="CT1997" t="s">
        <v>14240</v>
      </c>
      <c r="CU1997" t="str">
        <f t="shared" si="149"/>
        <v>中正北</v>
      </c>
      <c r="CV1997" t="str">
        <f t="shared" si="150"/>
        <v>路29</v>
      </c>
    </row>
    <row r="1998" spans="88:100" x14ac:dyDescent="0.25">
      <c r="CJ1998">
        <v>205731</v>
      </c>
      <c r="CK1998">
        <v>17992</v>
      </c>
      <c r="CL1998" t="s">
        <v>11814</v>
      </c>
      <c r="CM1998" t="s">
        <v>11815</v>
      </c>
      <c r="CN1998">
        <v>34</v>
      </c>
      <c r="CO1998">
        <v>0</v>
      </c>
      <c r="CP1998">
        <v>1</v>
      </c>
      <c r="CQ1998">
        <v>121.4737968</v>
      </c>
      <c r="CR1998">
        <v>25.07155062</v>
      </c>
      <c r="CS1998" t="s">
        <v>11816</v>
      </c>
      <c r="CT1998" t="s">
        <v>14241</v>
      </c>
      <c r="CU1998" t="str">
        <f t="shared" si="149"/>
        <v>中正北</v>
      </c>
      <c r="CV1998" t="str">
        <f t="shared" si="150"/>
        <v>路31</v>
      </c>
    </row>
    <row r="1999" spans="88:100" x14ac:dyDescent="0.25">
      <c r="CJ1999">
        <v>19447</v>
      </c>
      <c r="CK1999">
        <v>15638</v>
      </c>
      <c r="CL1999" t="s">
        <v>14242</v>
      </c>
      <c r="CM1999" t="s">
        <v>14243</v>
      </c>
      <c r="CN1999">
        <v>13</v>
      </c>
      <c r="CP1999">
        <v>0</v>
      </c>
      <c r="CQ1999">
        <v>121.63581000000001</v>
      </c>
      <c r="CR1999">
        <v>25.07075</v>
      </c>
      <c r="CS1999" t="s">
        <v>14244</v>
      </c>
      <c r="CT1999" t="s">
        <v>14245</v>
      </c>
      <c r="CU1999" t="str">
        <f t="shared" si="149"/>
        <v>康寧街</v>
      </c>
      <c r="CV1999" t="str">
        <f t="shared" si="150"/>
        <v>600</v>
      </c>
    </row>
    <row r="2000" spans="88:100" x14ac:dyDescent="0.25">
      <c r="CJ2000">
        <v>19448</v>
      </c>
      <c r="CK2000">
        <v>15638</v>
      </c>
      <c r="CL2000" t="s">
        <v>13131</v>
      </c>
      <c r="CM2000" t="s">
        <v>13132</v>
      </c>
      <c r="CN2000">
        <v>14</v>
      </c>
      <c r="CP2000">
        <v>0</v>
      </c>
      <c r="CQ2000">
        <v>121.63449</v>
      </c>
      <c r="CR2000">
        <v>25.069410000000001</v>
      </c>
      <c r="CS2000" t="s">
        <v>14246</v>
      </c>
      <c r="CT2000" t="s">
        <v>14247</v>
      </c>
      <c r="CU2000" t="str">
        <f t="shared" si="149"/>
        <v>汐止區</v>
      </c>
      <c r="CV2000" t="str">
        <f t="shared" si="150"/>
        <v>康寧街</v>
      </c>
    </row>
    <row r="2001" spans="88:100" x14ac:dyDescent="0.25">
      <c r="CJ2001">
        <v>19549</v>
      </c>
      <c r="CK2001">
        <v>15717</v>
      </c>
      <c r="CL2001" t="s">
        <v>9379</v>
      </c>
      <c r="CM2001" t="s">
        <v>9380</v>
      </c>
      <c r="CN2001">
        <v>22</v>
      </c>
      <c r="CP2001">
        <v>0</v>
      </c>
      <c r="CQ2001">
        <v>121.517257</v>
      </c>
      <c r="CR2001">
        <v>24.965029999999999</v>
      </c>
      <c r="CS2001" t="s">
        <v>14248</v>
      </c>
      <c r="CT2001" t="s">
        <v>14249</v>
      </c>
      <c r="CU2001" t="str">
        <f t="shared" si="149"/>
        <v>安和路</v>
      </c>
      <c r="CV2001" t="str">
        <f t="shared" si="150"/>
        <v>一段6</v>
      </c>
    </row>
    <row r="2002" spans="88:100" x14ac:dyDescent="0.25">
      <c r="CJ2002">
        <v>205925</v>
      </c>
      <c r="CK2002">
        <v>18318</v>
      </c>
      <c r="CL2002" t="s">
        <v>14250</v>
      </c>
      <c r="CM2002" t="s">
        <v>14251</v>
      </c>
      <c r="CN2002">
        <v>2</v>
      </c>
      <c r="CP2002">
        <v>0</v>
      </c>
      <c r="CQ2002">
        <v>121.42295</v>
      </c>
      <c r="CR2002">
        <v>25.063590000000001</v>
      </c>
      <c r="CS2002" t="s">
        <v>14252</v>
      </c>
      <c r="CT2002" t="s">
        <v>14253</v>
      </c>
      <c r="CU2002" t="str">
        <f t="shared" si="149"/>
        <v>泰林路</v>
      </c>
      <c r="CV2002" t="str">
        <f t="shared" si="150"/>
        <v>553</v>
      </c>
    </row>
    <row r="2003" spans="88:100" x14ac:dyDescent="0.25">
      <c r="CJ2003">
        <v>14935</v>
      </c>
      <c r="CK2003">
        <v>10173</v>
      </c>
      <c r="CL2003" t="s">
        <v>13752</v>
      </c>
      <c r="CM2003" t="s">
        <v>13753</v>
      </c>
      <c r="CN2003">
        <v>29</v>
      </c>
      <c r="CO2003">
        <v>0</v>
      </c>
      <c r="CP2003">
        <v>0</v>
      </c>
      <c r="CQ2003">
        <v>121.5239922</v>
      </c>
      <c r="CR2003">
        <v>24.99955447</v>
      </c>
      <c r="CS2003" t="s">
        <v>14254</v>
      </c>
      <c r="CT2003" t="s">
        <v>14255</v>
      </c>
      <c r="CU2003" t="str">
        <f t="shared" si="149"/>
        <v>得和路</v>
      </c>
      <c r="CV2003" t="str">
        <f t="shared" si="150"/>
        <v>345</v>
      </c>
    </row>
    <row r="2004" spans="88:100" x14ac:dyDescent="0.25">
      <c r="CJ2004">
        <v>12735</v>
      </c>
      <c r="CK2004">
        <v>10281</v>
      </c>
      <c r="CL2004" t="s">
        <v>14256</v>
      </c>
      <c r="CM2004" t="s">
        <v>14257</v>
      </c>
      <c r="CN2004">
        <v>66</v>
      </c>
      <c r="CP2004">
        <v>1</v>
      </c>
      <c r="CQ2004">
        <v>121.414626</v>
      </c>
      <c r="CR2004">
        <v>25.022354</v>
      </c>
      <c r="CS2004" t="s">
        <v>14258</v>
      </c>
      <c r="CT2004" t="s">
        <v>14259</v>
      </c>
      <c r="CU2004" t="str">
        <f t="shared" si="149"/>
        <v>龍安路</v>
      </c>
      <c r="CV2004" t="str">
        <f t="shared" si="150"/>
        <v>11號</v>
      </c>
    </row>
    <row r="2005" spans="88:100" x14ac:dyDescent="0.25">
      <c r="CJ2005">
        <v>14199</v>
      </c>
      <c r="CK2005">
        <v>10731</v>
      </c>
      <c r="CL2005" t="s">
        <v>10389</v>
      </c>
      <c r="CM2005" t="s">
        <v>10390</v>
      </c>
      <c r="CN2005">
        <v>75</v>
      </c>
      <c r="CO2005">
        <v>-1</v>
      </c>
      <c r="CP2005">
        <v>1</v>
      </c>
      <c r="CQ2005">
        <v>121.53501</v>
      </c>
      <c r="CR2005">
        <v>24.976130000000001</v>
      </c>
      <c r="CS2005" t="s">
        <v>14260</v>
      </c>
      <c r="CT2005" t="s">
        <v>14261</v>
      </c>
      <c r="CU2005" t="str">
        <f t="shared" si="149"/>
        <v>中正路</v>
      </c>
      <c r="CV2005" t="str">
        <f t="shared" si="150"/>
        <v>359</v>
      </c>
    </row>
    <row r="2006" spans="88:100" x14ac:dyDescent="0.25">
      <c r="CJ2006">
        <v>38529</v>
      </c>
      <c r="CK2006">
        <v>10772</v>
      </c>
      <c r="CL2006" t="s">
        <v>7939</v>
      </c>
      <c r="CM2006" t="s">
        <v>7940</v>
      </c>
      <c r="CN2006">
        <v>33</v>
      </c>
      <c r="CP2006">
        <v>0</v>
      </c>
      <c r="CQ2006">
        <v>121.51635349999999</v>
      </c>
      <c r="CR2006">
        <v>25.041927220000002</v>
      </c>
      <c r="CS2006" t="s">
        <v>14262</v>
      </c>
      <c r="CT2006" t="s">
        <v>14263</v>
      </c>
      <c r="CU2006" t="str">
        <f t="shared" si="149"/>
        <v>捷運臺</v>
      </c>
      <c r="CV2006" t="str">
        <f t="shared" si="150"/>
        <v>大醫院</v>
      </c>
    </row>
    <row r="2007" spans="88:100" x14ac:dyDescent="0.25">
      <c r="CJ2007">
        <v>20215</v>
      </c>
      <c r="CK2007">
        <v>10116</v>
      </c>
      <c r="CL2007" t="s">
        <v>10932</v>
      </c>
      <c r="CM2007" t="s">
        <v>10933</v>
      </c>
      <c r="CN2007">
        <v>74</v>
      </c>
      <c r="CO2007">
        <v>-1</v>
      </c>
      <c r="CP2007">
        <v>1</v>
      </c>
      <c r="CQ2007">
        <v>121.49966809999999</v>
      </c>
      <c r="CR2007">
        <v>24.996931</v>
      </c>
      <c r="CS2007" t="s">
        <v>14264</v>
      </c>
      <c r="CT2007" t="s">
        <v>14265</v>
      </c>
      <c r="CU2007" t="str">
        <f t="shared" si="149"/>
        <v>圓通路</v>
      </c>
      <c r="CV2007" t="str">
        <f t="shared" si="150"/>
        <v>96號</v>
      </c>
    </row>
    <row r="2008" spans="88:100" x14ac:dyDescent="0.25">
      <c r="CJ2008">
        <v>10398</v>
      </c>
      <c r="CK2008">
        <v>10424</v>
      </c>
      <c r="CL2008" t="s">
        <v>12649</v>
      </c>
      <c r="CM2008" t="s">
        <v>12650</v>
      </c>
      <c r="CN2008">
        <v>40</v>
      </c>
      <c r="CO2008">
        <v>-1</v>
      </c>
      <c r="CP2008">
        <v>1</v>
      </c>
      <c r="CQ2008">
        <v>121.46036599999999</v>
      </c>
      <c r="CR2008">
        <v>25.068173999999999</v>
      </c>
      <c r="CS2008" t="s">
        <v>14266</v>
      </c>
      <c r="CT2008" t="s">
        <v>14267</v>
      </c>
      <c r="CU2008" t="str">
        <f t="shared" si="149"/>
        <v>五股一</v>
      </c>
      <c r="CV2008" t="str">
        <f t="shared" si="150"/>
        <v>路10</v>
      </c>
    </row>
    <row r="2009" spans="88:100" x14ac:dyDescent="0.25">
      <c r="CJ2009">
        <v>38284</v>
      </c>
      <c r="CK2009">
        <v>10753</v>
      </c>
      <c r="CL2009" t="s">
        <v>12059</v>
      </c>
      <c r="CM2009" t="s">
        <v>12060</v>
      </c>
      <c r="CN2009">
        <v>51</v>
      </c>
      <c r="CP2009">
        <v>0</v>
      </c>
      <c r="CQ2009">
        <v>121.65757600000001</v>
      </c>
      <c r="CR2009">
        <v>24.991288999999998</v>
      </c>
      <c r="CS2009" t="s">
        <v>14268</v>
      </c>
      <c r="CT2009" t="s">
        <v>14269</v>
      </c>
      <c r="CU2009" t="str">
        <f t="shared" si="149"/>
        <v>湳窟1</v>
      </c>
      <c r="CV2009" t="str">
        <f t="shared" si="150"/>
        <v>號同向</v>
      </c>
    </row>
    <row r="2010" spans="88:100" x14ac:dyDescent="0.25">
      <c r="CJ2010">
        <v>38303</v>
      </c>
      <c r="CK2010">
        <v>10753</v>
      </c>
      <c r="CL2010" t="s">
        <v>12032</v>
      </c>
      <c r="CM2010" t="s">
        <v>14270</v>
      </c>
      <c r="CN2010">
        <v>94</v>
      </c>
      <c r="CO2010">
        <v>-1</v>
      </c>
      <c r="CP2010">
        <v>1</v>
      </c>
      <c r="CQ2010">
        <v>121.6468</v>
      </c>
      <c r="CR2010">
        <v>25.011340000000001</v>
      </c>
      <c r="CS2010" t="s">
        <v>14271</v>
      </c>
      <c r="CT2010" t="s">
        <v>14272</v>
      </c>
      <c r="CU2010" t="str">
        <f t="shared" si="149"/>
        <v>雙溪路</v>
      </c>
      <c r="CV2010" t="str">
        <f t="shared" si="150"/>
        <v>8號同</v>
      </c>
    </row>
    <row r="2011" spans="88:100" x14ac:dyDescent="0.25">
      <c r="CJ2011">
        <v>38500</v>
      </c>
      <c r="CK2011">
        <v>10772</v>
      </c>
      <c r="CL2011" t="s">
        <v>11740</v>
      </c>
      <c r="CM2011" t="s">
        <v>11741</v>
      </c>
      <c r="CN2011">
        <v>1</v>
      </c>
      <c r="CP2011">
        <v>0</v>
      </c>
      <c r="CQ2011">
        <v>121.50080800000001</v>
      </c>
      <c r="CR2011">
        <v>24.980249000000001</v>
      </c>
      <c r="CS2011" t="s">
        <v>14273</v>
      </c>
      <c r="CT2011" t="s">
        <v>14274</v>
      </c>
      <c r="CU2011" t="str">
        <f t="shared" si="149"/>
        <v>興南路</v>
      </c>
      <c r="CV2011" t="str">
        <f t="shared" si="150"/>
        <v>二段2</v>
      </c>
    </row>
    <row r="2012" spans="88:100" x14ac:dyDescent="0.25">
      <c r="CJ2012">
        <v>14363</v>
      </c>
      <c r="CK2012">
        <v>10732</v>
      </c>
      <c r="CL2012" t="s">
        <v>10700</v>
      </c>
      <c r="CM2012" t="s">
        <v>10701</v>
      </c>
      <c r="CN2012">
        <v>42</v>
      </c>
      <c r="CP2012">
        <v>0</v>
      </c>
      <c r="CQ2012">
        <v>121.5267065</v>
      </c>
      <c r="CR2012">
        <v>24.998386960000001</v>
      </c>
      <c r="CS2012" t="s">
        <v>14275</v>
      </c>
      <c r="CT2012" t="s">
        <v>14276</v>
      </c>
      <c r="CU2012" t="str">
        <f t="shared" si="149"/>
        <v>成功路</v>
      </c>
      <c r="CV2012" t="str">
        <f t="shared" si="150"/>
        <v>二段1</v>
      </c>
    </row>
    <row r="2013" spans="88:100" x14ac:dyDescent="0.25">
      <c r="CJ2013">
        <v>19587</v>
      </c>
      <c r="CK2013">
        <v>15717</v>
      </c>
      <c r="CL2013" t="s">
        <v>8162</v>
      </c>
      <c r="CM2013" t="s">
        <v>8163</v>
      </c>
      <c r="CN2013">
        <v>63</v>
      </c>
      <c r="CP2013">
        <v>1</v>
      </c>
      <c r="CQ2013">
        <v>121.5188677</v>
      </c>
      <c r="CR2013">
        <v>24.974109760000001</v>
      </c>
      <c r="CS2013" t="s">
        <v>14277</v>
      </c>
      <c r="CT2013" t="s">
        <v>14278</v>
      </c>
      <c r="CU2013" t="str">
        <f t="shared" si="149"/>
        <v>安和路</v>
      </c>
      <c r="CV2013" t="str">
        <f t="shared" si="150"/>
        <v>二段1</v>
      </c>
    </row>
    <row r="2014" spans="88:100" x14ac:dyDescent="0.25">
      <c r="CJ2014">
        <v>19588</v>
      </c>
      <c r="CK2014">
        <v>15717</v>
      </c>
      <c r="CL2014" t="s">
        <v>8158</v>
      </c>
      <c r="CM2014" t="s">
        <v>8159</v>
      </c>
      <c r="CN2014">
        <v>64</v>
      </c>
      <c r="CP2014">
        <v>1</v>
      </c>
      <c r="CQ2014">
        <v>121.5195205</v>
      </c>
      <c r="CR2014">
        <v>24.972781019999999</v>
      </c>
      <c r="CS2014" t="s">
        <v>14279</v>
      </c>
      <c r="CT2014" t="s">
        <v>14280</v>
      </c>
      <c r="CU2014" t="str">
        <f t="shared" si="149"/>
        <v>安和路</v>
      </c>
      <c r="CV2014" t="str">
        <f t="shared" si="150"/>
        <v>二段1</v>
      </c>
    </row>
    <row r="2015" spans="88:100" x14ac:dyDescent="0.25">
      <c r="CJ2015">
        <v>19589</v>
      </c>
      <c r="CK2015">
        <v>15717</v>
      </c>
      <c r="CL2015" t="s">
        <v>8154</v>
      </c>
      <c r="CM2015" t="s">
        <v>8155</v>
      </c>
      <c r="CN2015">
        <v>66</v>
      </c>
      <c r="CP2015">
        <v>1</v>
      </c>
      <c r="CQ2015">
        <v>121.51843</v>
      </c>
      <c r="CR2015">
        <v>24.96923</v>
      </c>
      <c r="CS2015" t="s">
        <v>14281</v>
      </c>
      <c r="CT2015" t="s">
        <v>14282</v>
      </c>
      <c r="CU2015" t="str">
        <f t="shared" si="149"/>
        <v>安和路</v>
      </c>
      <c r="CV2015" t="str">
        <f t="shared" si="150"/>
        <v>二段9</v>
      </c>
    </row>
    <row r="2016" spans="88:100" x14ac:dyDescent="0.25">
      <c r="CJ2016">
        <v>19590</v>
      </c>
      <c r="CK2016">
        <v>15717</v>
      </c>
      <c r="CL2016" t="s">
        <v>8150</v>
      </c>
      <c r="CM2016" t="s">
        <v>14283</v>
      </c>
      <c r="CN2016">
        <v>67</v>
      </c>
      <c r="CP2016">
        <v>1</v>
      </c>
      <c r="CQ2016">
        <v>121.51778659999999</v>
      </c>
      <c r="CR2016">
        <v>24.967302650000001</v>
      </c>
      <c r="CS2016" t="s">
        <v>14284</v>
      </c>
      <c r="CT2016" t="s">
        <v>14285</v>
      </c>
      <c r="CU2016" t="str">
        <f t="shared" si="149"/>
        <v>安和路</v>
      </c>
      <c r="CV2016" t="str">
        <f t="shared" si="150"/>
        <v>二段9</v>
      </c>
    </row>
    <row r="2017" spans="88:100" x14ac:dyDescent="0.25">
      <c r="CJ2017">
        <v>19591</v>
      </c>
      <c r="CK2017">
        <v>15717</v>
      </c>
      <c r="CL2017" t="s">
        <v>9379</v>
      </c>
      <c r="CM2017" t="s">
        <v>9380</v>
      </c>
      <c r="CN2017">
        <v>68</v>
      </c>
      <c r="CP2017">
        <v>1</v>
      </c>
      <c r="CQ2017">
        <v>121.51694999999999</v>
      </c>
      <c r="CR2017">
        <v>24.964849000000001</v>
      </c>
      <c r="CS2017" t="s">
        <v>14286</v>
      </c>
      <c r="CT2017" t="s">
        <v>14287</v>
      </c>
      <c r="CU2017" t="str">
        <f t="shared" si="149"/>
        <v>安和路</v>
      </c>
      <c r="CV2017" t="str">
        <f t="shared" si="150"/>
        <v>一段1</v>
      </c>
    </row>
    <row r="2018" spans="88:100" x14ac:dyDescent="0.25">
      <c r="CJ2018">
        <v>19608</v>
      </c>
      <c r="CK2018">
        <v>15717</v>
      </c>
      <c r="CL2018" t="s">
        <v>13479</v>
      </c>
      <c r="CM2018" t="s">
        <v>13480</v>
      </c>
      <c r="CN2018">
        <v>86</v>
      </c>
      <c r="CP2018">
        <v>1</v>
      </c>
      <c r="CQ2018">
        <v>121.4780758</v>
      </c>
      <c r="CR2018">
        <v>24.945615279999998</v>
      </c>
      <c r="CS2018" t="s">
        <v>14288</v>
      </c>
      <c r="CT2018" t="s">
        <v>14289</v>
      </c>
      <c r="CU2018" t="str">
        <f t="shared" si="149"/>
        <v>安康路</v>
      </c>
      <c r="CV2018" t="str">
        <f t="shared" si="150"/>
        <v>三段6</v>
      </c>
    </row>
    <row r="2019" spans="88:100" x14ac:dyDescent="0.25">
      <c r="CJ2019">
        <v>177944</v>
      </c>
      <c r="CK2019">
        <v>16629</v>
      </c>
      <c r="CL2019" t="s">
        <v>14290</v>
      </c>
      <c r="CM2019" t="s">
        <v>14291</v>
      </c>
      <c r="CN2019">
        <v>15</v>
      </c>
      <c r="CO2019">
        <v>-1</v>
      </c>
      <c r="CP2019">
        <v>0</v>
      </c>
      <c r="CQ2019">
        <v>121.42979</v>
      </c>
      <c r="CR2019">
        <v>25.18695</v>
      </c>
      <c r="CS2019" t="s">
        <v>14292</v>
      </c>
      <c r="CT2019" t="s">
        <v>14293</v>
      </c>
      <c r="CU2019" t="str">
        <f t="shared" si="149"/>
        <v>新市一</v>
      </c>
      <c r="CV2019" t="str">
        <f t="shared" si="150"/>
        <v>路一段</v>
      </c>
    </row>
    <row r="2020" spans="88:100" x14ac:dyDescent="0.25">
      <c r="CJ2020">
        <v>21133</v>
      </c>
      <c r="CK2020">
        <v>10325</v>
      </c>
      <c r="CL2020" t="s">
        <v>14294</v>
      </c>
      <c r="CM2020" t="s">
        <v>14295</v>
      </c>
      <c r="CN2020">
        <v>82</v>
      </c>
      <c r="CP2020">
        <v>1</v>
      </c>
      <c r="CQ2020">
        <v>121.5375219</v>
      </c>
      <c r="CR2020">
        <v>24.98175698</v>
      </c>
      <c r="CS2020" t="s">
        <v>14296</v>
      </c>
      <c r="CT2020" t="s">
        <v>14297</v>
      </c>
      <c r="CU2020" t="str">
        <f t="shared" si="149"/>
        <v>建國路</v>
      </c>
      <c r="CV2020" t="str">
        <f t="shared" si="150"/>
        <v>227</v>
      </c>
    </row>
    <row r="2021" spans="88:100" x14ac:dyDescent="0.25">
      <c r="CJ2021">
        <v>20217</v>
      </c>
      <c r="CK2021">
        <v>10116</v>
      </c>
      <c r="CL2021" t="s">
        <v>10925</v>
      </c>
      <c r="CM2021" t="s">
        <v>10926</v>
      </c>
      <c r="CN2021">
        <v>76</v>
      </c>
      <c r="CP2021">
        <v>1</v>
      </c>
      <c r="CQ2021">
        <v>121.49656899999999</v>
      </c>
      <c r="CR2021">
        <v>24.994454999999999</v>
      </c>
      <c r="CS2021" t="s">
        <v>14298</v>
      </c>
      <c r="CT2021" t="s">
        <v>14299</v>
      </c>
      <c r="CU2021" t="str">
        <f t="shared" si="149"/>
        <v>圓通路</v>
      </c>
      <c r="CV2021" t="str">
        <f t="shared" si="150"/>
        <v>196</v>
      </c>
    </row>
    <row r="2022" spans="88:100" x14ac:dyDescent="0.25">
      <c r="CJ2022">
        <v>36597</v>
      </c>
      <c r="CK2022">
        <v>10453</v>
      </c>
      <c r="CL2022" t="s">
        <v>12466</v>
      </c>
      <c r="CM2022" t="s">
        <v>12467</v>
      </c>
      <c r="CN2022">
        <v>51</v>
      </c>
      <c r="CO2022">
        <v>-1</v>
      </c>
      <c r="CP2022">
        <v>1</v>
      </c>
      <c r="CQ2022">
        <v>121.46355</v>
      </c>
      <c r="CR2022">
        <v>25.074242000000002</v>
      </c>
      <c r="CS2022" t="s">
        <v>14300</v>
      </c>
      <c r="CT2022" t="s">
        <v>14301</v>
      </c>
      <c r="CU2022" t="str">
        <f t="shared" si="149"/>
        <v>中興路</v>
      </c>
      <c r="CV2022" t="str">
        <f t="shared" si="150"/>
        <v>一段2</v>
      </c>
    </row>
    <row r="2023" spans="88:100" x14ac:dyDescent="0.25">
      <c r="CJ2023">
        <v>18808</v>
      </c>
      <c r="CK2023">
        <v>16123</v>
      </c>
      <c r="CL2023" t="s">
        <v>3730</v>
      </c>
      <c r="CM2023" t="s">
        <v>14302</v>
      </c>
      <c r="CN2023">
        <v>1</v>
      </c>
      <c r="CP2023">
        <v>0</v>
      </c>
      <c r="CQ2023">
        <v>121.46250999999999</v>
      </c>
      <c r="CR2023">
        <v>24.991481</v>
      </c>
      <c r="CS2023" t="s">
        <v>14303</v>
      </c>
      <c r="CT2023" t="s">
        <v>14304</v>
      </c>
      <c r="CU2023" t="str">
        <f t="shared" si="149"/>
        <v>廣權路</v>
      </c>
      <c r="CV2023" t="str">
        <f t="shared" si="150"/>
        <v>25號</v>
      </c>
    </row>
    <row r="2024" spans="88:100" x14ac:dyDescent="0.25">
      <c r="CJ2024">
        <v>18811</v>
      </c>
      <c r="CK2024">
        <v>16123</v>
      </c>
      <c r="CL2024" t="s">
        <v>14137</v>
      </c>
      <c r="CM2024" t="s">
        <v>14138</v>
      </c>
      <c r="CN2024">
        <v>3</v>
      </c>
      <c r="CP2024">
        <v>0</v>
      </c>
      <c r="CQ2024">
        <v>121.4663395</v>
      </c>
      <c r="CR2024">
        <v>24.993801999999999</v>
      </c>
      <c r="CS2024" t="s">
        <v>14305</v>
      </c>
      <c r="CT2024" t="s">
        <v>14306</v>
      </c>
      <c r="CU2024" t="str">
        <f t="shared" si="149"/>
        <v>中和區</v>
      </c>
      <c r="CV2024" t="str">
        <f t="shared" si="150"/>
        <v>民德路</v>
      </c>
    </row>
    <row r="2025" spans="88:100" x14ac:dyDescent="0.25">
      <c r="CJ2025">
        <v>18812</v>
      </c>
      <c r="CK2025">
        <v>16123</v>
      </c>
      <c r="CL2025" t="s">
        <v>14307</v>
      </c>
      <c r="CM2025" t="s">
        <v>14308</v>
      </c>
      <c r="CN2025">
        <v>4</v>
      </c>
      <c r="CP2025">
        <v>0</v>
      </c>
      <c r="CQ2025">
        <v>121.46798440000001</v>
      </c>
      <c r="CR2025">
        <v>24.993825000000001</v>
      </c>
      <c r="CS2025" t="s">
        <v>14309</v>
      </c>
      <c r="CT2025" t="s">
        <v>14310</v>
      </c>
      <c r="CU2025" t="str">
        <f t="shared" si="149"/>
        <v>中和區</v>
      </c>
      <c r="CV2025" t="str">
        <f t="shared" si="150"/>
        <v>莒光路</v>
      </c>
    </row>
    <row r="2026" spans="88:100" x14ac:dyDescent="0.25">
      <c r="CJ2026">
        <v>18813</v>
      </c>
      <c r="CK2026">
        <v>16123</v>
      </c>
      <c r="CL2026" t="s">
        <v>14311</v>
      </c>
      <c r="CM2026" t="s">
        <v>14312</v>
      </c>
      <c r="CN2026">
        <v>5</v>
      </c>
      <c r="CP2026">
        <v>0</v>
      </c>
      <c r="CQ2026">
        <v>121.47203620000001</v>
      </c>
      <c r="CR2026">
        <v>24.998187000000001</v>
      </c>
      <c r="CS2026" t="s">
        <v>14313</v>
      </c>
      <c r="CT2026" t="s">
        <v>14314</v>
      </c>
      <c r="CU2026" t="str">
        <f t="shared" si="149"/>
        <v>莒光路</v>
      </c>
      <c r="CV2026" t="str">
        <f t="shared" si="150"/>
        <v>200</v>
      </c>
    </row>
    <row r="2027" spans="88:100" x14ac:dyDescent="0.25">
      <c r="CJ2027">
        <v>18815</v>
      </c>
      <c r="CK2027">
        <v>16123</v>
      </c>
      <c r="CL2027" t="s">
        <v>14133</v>
      </c>
      <c r="CM2027" t="s">
        <v>14134</v>
      </c>
      <c r="CN2027">
        <v>6</v>
      </c>
      <c r="CO2027">
        <v>-1</v>
      </c>
      <c r="CP2027">
        <v>0</v>
      </c>
      <c r="CQ2027">
        <v>121.472624</v>
      </c>
      <c r="CR2027">
        <v>25.001522000000001</v>
      </c>
      <c r="CS2027" t="s">
        <v>14315</v>
      </c>
      <c r="CT2027" t="s">
        <v>14316</v>
      </c>
      <c r="CU2027" t="str">
        <f t="shared" si="149"/>
        <v>中和區</v>
      </c>
      <c r="CV2027" t="str">
        <f t="shared" si="150"/>
        <v>莒光路</v>
      </c>
    </row>
    <row r="2028" spans="88:100" x14ac:dyDescent="0.25">
      <c r="CJ2028">
        <v>18817</v>
      </c>
      <c r="CK2028">
        <v>16123</v>
      </c>
      <c r="CL2028" t="s">
        <v>13382</v>
      </c>
      <c r="CM2028" t="s">
        <v>13383</v>
      </c>
      <c r="CN2028">
        <v>9</v>
      </c>
      <c r="CP2028">
        <v>0</v>
      </c>
      <c r="CQ2028">
        <v>121.469691</v>
      </c>
      <c r="CR2028">
        <v>25.003955999999999</v>
      </c>
      <c r="CS2028" t="s">
        <v>14317</v>
      </c>
      <c r="CT2028" t="s">
        <v>14318</v>
      </c>
      <c r="CU2028" t="str">
        <f t="shared" si="149"/>
        <v>中和區</v>
      </c>
      <c r="CV2028" t="str">
        <f t="shared" si="150"/>
        <v>德光路</v>
      </c>
    </row>
    <row r="2029" spans="88:100" x14ac:dyDescent="0.25">
      <c r="CJ2029">
        <v>18819</v>
      </c>
      <c r="CK2029">
        <v>16123</v>
      </c>
      <c r="CL2029" t="s">
        <v>14125</v>
      </c>
      <c r="CM2029" t="s">
        <v>14126</v>
      </c>
      <c r="CN2029">
        <v>10</v>
      </c>
      <c r="CP2029">
        <v>0</v>
      </c>
      <c r="CQ2029">
        <v>121.468023</v>
      </c>
      <c r="CR2029">
        <v>25.003222000000001</v>
      </c>
      <c r="CS2029" t="s">
        <v>14319</v>
      </c>
      <c r="CT2029" t="s">
        <v>14320</v>
      </c>
      <c r="CU2029" t="str">
        <f t="shared" si="149"/>
        <v>德光路</v>
      </c>
      <c r="CV2029" t="str">
        <f t="shared" si="150"/>
        <v>132</v>
      </c>
    </row>
    <row r="2030" spans="88:100" x14ac:dyDescent="0.25">
      <c r="CJ2030">
        <v>18820</v>
      </c>
      <c r="CK2030">
        <v>16123</v>
      </c>
      <c r="CL2030" t="s">
        <v>3923</v>
      </c>
      <c r="CM2030" t="s">
        <v>14122</v>
      </c>
      <c r="CN2030">
        <v>11</v>
      </c>
      <c r="CP2030">
        <v>0</v>
      </c>
      <c r="CQ2030">
        <v>121.46635000000001</v>
      </c>
      <c r="CR2030">
        <v>25.002914000000001</v>
      </c>
      <c r="CS2030" t="s">
        <v>14321</v>
      </c>
      <c r="CT2030" t="s">
        <v>14322</v>
      </c>
      <c r="CU2030" t="str">
        <f t="shared" si="149"/>
        <v>板橋區</v>
      </c>
      <c r="CV2030" t="str">
        <f t="shared" si="150"/>
        <v>忠孝路</v>
      </c>
    </row>
    <row r="2031" spans="88:100" x14ac:dyDescent="0.25">
      <c r="CJ2031">
        <v>18829</v>
      </c>
      <c r="CK2031">
        <v>16123</v>
      </c>
      <c r="CL2031" t="s">
        <v>14323</v>
      </c>
      <c r="CM2031" t="s">
        <v>14324</v>
      </c>
      <c r="CN2031">
        <v>18</v>
      </c>
      <c r="CO2031">
        <v>-1</v>
      </c>
      <c r="CP2031">
        <v>0</v>
      </c>
      <c r="CQ2031">
        <v>121.46899999999999</v>
      </c>
      <c r="CR2031">
        <v>25.016752</v>
      </c>
      <c r="CS2031" t="s">
        <v>14325</v>
      </c>
      <c r="CT2031" t="s">
        <v>14326</v>
      </c>
      <c r="CU2031" t="str">
        <f t="shared" si="149"/>
        <v>縣民大</v>
      </c>
      <c r="CV2031" t="str">
        <f t="shared" si="150"/>
        <v>道二段</v>
      </c>
    </row>
    <row r="2032" spans="88:100" x14ac:dyDescent="0.25">
      <c r="CJ2032">
        <v>18831</v>
      </c>
      <c r="CK2032">
        <v>16123</v>
      </c>
      <c r="CL2032" t="s">
        <v>14106</v>
      </c>
      <c r="CM2032" t="s">
        <v>14107</v>
      </c>
      <c r="CN2032">
        <v>19</v>
      </c>
      <c r="CP2032">
        <v>0</v>
      </c>
      <c r="CQ2032">
        <v>121.470382</v>
      </c>
      <c r="CR2032">
        <v>25.017855999999998</v>
      </c>
      <c r="CS2032" t="s">
        <v>14327</v>
      </c>
      <c r="CT2032" t="s">
        <v>14328</v>
      </c>
      <c r="CU2032" t="str">
        <f t="shared" si="149"/>
        <v>縣民大</v>
      </c>
      <c r="CV2032" t="str">
        <f t="shared" si="150"/>
        <v>道二段</v>
      </c>
    </row>
    <row r="2033" spans="88:100" x14ac:dyDescent="0.25">
      <c r="CJ2033">
        <v>18832</v>
      </c>
      <c r="CK2033">
        <v>16123</v>
      </c>
      <c r="CL2033" t="s">
        <v>14329</v>
      </c>
      <c r="CM2033" t="s">
        <v>14330</v>
      </c>
      <c r="CN2033">
        <v>20</v>
      </c>
      <c r="CP2033">
        <v>0</v>
      </c>
      <c r="CQ2033">
        <v>121.474333</v>
      </c>
      <c r="CR2033">
        <v>25.020572999999999</v>
      </c>
      <c r="CS2033" t="s">
        <v>14331</v>
      </c>
      <c r="CT2033" t="s">
        <v>14332</v>
      </c>
      <c r="CU2033" t="str">
        <f t="shared" si="149"/>
        <v>縣民大</v>
      </c>
      <c r="CV2033" t="str">
        <f t="shared" si="150"/>
        <v>道三段</v>
      </c>
    </row>
    <row r="2034" spans="88:100" x14ac:dyDescent="0.25">
      <c r="CJ2034">
        <v>20210</v>
      </c>
      <c r="CK2034">
        <v>10116</v>
      </c>
      <c r="CL2034" t="s">
        <v>10947</v>
      </c>
      <c r="CM2034" t="s">
        <v>10948</v>
      </c>
      <c r="CN2034">
        <v>68</v>
      </c>
      <c r="CP2034">
        <v>1</v>
      </c>
      <c r="CQ2034">
        <v>121.50765</v>
      </c>
      <c r="CR2034">
        <v>24.985669999999999</v>
      </c>
      <c r="CS2034" t="s">
        <v>14333</v>
      </c>
      <c r="CT2034" t="s">
        <v>14334</v>
      </c>
      <c r="CU2034" t="str">
        <f t="shared" si="149"/>
        <v>興南路</v>
      </c>
      <c r="CV2034" t="str">
        <f t="shared" si="150"/>
        <v>二段3</v>
      </c>
    </row>
    <row r="2035" spans="88:100" x14ac:dyDescent="0.25">
      <c r="CJ2035">
        <v>205924</v>
      </c>
      <c r="CK2035">
        <v>18318</v>
      </c>
      <c r="CL2035" t="s">
        <v>349</v>
      </c>
      <c r="CM2035" t="s">
        <v>14335</v>
      </c>
      <c r="CN2035">
        <v>1</v>
      </c>
      <c r="CP2035">
        <v>0</v>
      </c>
      <c r="CQ2035">
        <v>121.4193721</v>
      </c>
      <c r="CR2035">
        <v>25.065221999999999</v>
      </c>
      <c r="CS2035" t="s">
        <v>14336</v>
      </c>
      <c r="CT2035" t="s">
        <v>14337</v>
      </c>
      <c r="CU2035" t="str">
        <f t="shared" si="149"/>
        <v>新北市</v>
      </c>
      <c r="CV2035" t="str">
        <f t="shared" si="150"/>
        <v>泰山區</v>
      </c>
    </row>
    <row r="2036" spans="88:100" x14ac:dyDescent="0.25">
      <c r="CJ2036">
        <v>13986</v>
      </c>
      <c r="CK2036">
        <v>5415</v>
      </c>
      <c r="CL2036" t="s">
        <v>13408</v>
      </c>
      <c r="CM2036" t="s">
        <v>13409</v>
      </c>
      <c r="CN2036">
        <v>14</v>
      </c>
      <c r="CP2036">
        <v>0</v>
      </c>
      <c r="CQ2036">
        <v>121.644615</v>
      </c>
      <c r="CR2036">
        <v>25.062079000000001</v>
      </c>
      <c r="CS2036" t="s">
        <v>14338</v>
      </c>
      <c r="CT2036" t="s">
        <v>14339</v>
      </c>
      <c r="CU2036" t="str">
        <f t="shared" si="149"/>
        <v>大同路</v>
      </c>
      <c r="CV2036" t="str">
        <f t="shared" si="150"/>
        <v>一段5</v>
      </c>
    </row>
    <row r="2037" spans="88:100" x14ac:dyDescent="0.25">
      <c r="CJ2037">
        <v>15016</v>
      </c>
      <c r="CK2037">
        <v>10173</v>
      </c>
      <c r="CL2037" t="s">
        <v>11058</v>
      </c>
      <c r="CM2037" t="s">
        <v>11059</v>
      </c>
      <c r="CN2037">
        <v>77</v>
      </c>
      <c r="CO2037">
        <v>0</v>
      </c>
      <c r="CP2037">
        <v>1</v>
      </c>
      <c r="CQ2037">
        <v>121.526021</v>
      </c>
      <c r="CR2037">
        <v>24.993061000000001</v>
      </c>
      <c r="CS2037" t="s">
        <v>14340</v>
      </c>
      <c r="CT2037" t="s">
        <v>14341</v>
      </c>
      <c r="CU2037" t="str">
        <f t="shared" si="149"/>
        <v>成功路</v>
      </c>
      <c r="CV2037" t="str">
        <f t="shared" si="150"/>
        <v>38號</v>
      </c>
    </row>
    <row r="2038" spans="88:100" x14ac:dyDescent="0.25">
      <c r="CJ2038">
        <v>13889</v>
      </c>
      <c r="CK2038">
        <v>10143</v>
      </c>
      <c r="CL2038" t="s">
        <v>10617</v>
      </c>
      <c r="CM2038" t="s">
        <v>10618</v>
      </c>
      <c r="CN2038">
        <v>52</v>
      </c>
      <c r="CO2038">
        <v>-1</v>
      </c>
      <c r="CP2038">
        <v>1</v>
      </c>
      <c r="CQ2038">
        <v>121.5753954</v>
      </c>
      <c r="CR2038">
        <v>24.99938981</v>
      </c>
      <c r="CS2038" t="s">
        <v>14342</v>
      </c>
      <c r="CT2038" t="s">
        <v>14343</v>
      </c>
      <c r="CU2038" t="str">
        <f t="shared" si="149"/>
        <v>木柵路</v>
      </c>
      <c r="CV2038" t="str">
        <f t="shared" si="150"/>
        <v>四段1</v>
      </c>
    </row>
    <row r="2039" spans="88:100" x14ac:dyDescent="0.25">
      <c r="CJ2039">
        <v>127604</v>
      </c>
      <c r="CK2039">
        <v>16466</v>
      </c>
      <c r="CL2039" t="s">
        <v>14344</v>
      </c>
      <c r="CM2039" t="s">
        <v>8893</v>
      </c>
      <c r="CN2039">
        <v>49</v>
      </c>
      <c r="CP2039">
        <v>1</v>
      </c>
      <c r="CQ2039">
        <v>121.4879937</v>
      </c>
      <c r="CR2039">
        <v>24.998884</v>
      </c>
      <c r="CS2039" t="s">
        <v>14345</v>
      </c>
      <c r="CT2039" t="s">
        <v>14346</v>
      </c>
      <c r="CU2039" t="str">
        <f t="shared" si="149"/>
        <v>中和區</v>
      </c>
      <c r="CV2039" t="str">
        <f t="shared" si="150"/>
        <v>建一路</v>
      </c>
    </row>
    <row r="2040" spans="88:100" x14ac:dyDescent="0.25">
      <c r="CJ2040">
        <v>170940</v>
      </c>
      <c r="CK2040">
        <v>17311</v>
      </c>
      <c r="CL2040" t="s">
        <v>4858</v>
      </c>
      <c r="CM2040" t="s">
        <v>9273</v>
      </c>
      <c r="CN2040">
        <v>70</v>
      </c>
      <c r="CP2040">
        <v>1</v>
      </c>
      <c r="CQ2040">
        <v>121.4429803</v>
      </c>
      <c r="CR2040">
        <v>24.985427000000001</v>
      </c>
      <c r="CS2040" t="s">
        <v>14347</v>
      </c>
      <c r="CT2040" t="s">
        <v>14348</v>
      </c>
      <c r="CU2040" t="str">
        <f t="shared" si="149"/>
        <v>新北市</v>
      </c>
      <c r="CV2040" t="str">
        <f t="shared" si="150"/>
        <v>土城區</v>
      </c>
    </row>
    <row r="2041" spans="88:100" x14ac:dyDescent="0.25">
      <c r="CJ2041">
        <v>170941</v>
      </c>
      <c r="CK2041">
        <v>17311</v>
      </c>
      <c r="CL2041" t="s">
        <v>4845</v>
      </c>
      <c r="CM2041" t="s">
        <v>14349</v>
      </c>
      <c r="CN2041">
        <v>71</v>
      </c>
      <c r="CP2041">
        <v>1</v>
      </c>
      <c r="CQ2041">
        <v>121.4406376</v>
      </c>
      <c r="CR2041">
        <v>24.981736999999999</v>
      </c>
      <c r="CS2041" t="s">
        <v>14350</v>
      </c>
      <c r="CT2041" t="s">
        <v>14351</v>
      </c>
      <c r="CU2041" t="str">
        <f t="shared" si="149"/>
        <v>中華路</v>
      </c>
      <c r="CV2041" t="str">
        <f t="shared" si="150"/>
        <v>一段1</v>
      </c>
    </row>
    <row r="2042" spans="88:100" x14ac:dyDescent="0.25">
      <c r="CJ2042">
        <v>133613</v>
      </c>
      <c r="CK2042">
        <v>16538</v>
      </c>
      <c r="CL2042" t="s">
        <v>14352</v>
      </c>
      <c r="CM2042" t="s">
        <v>14353</v>
      </c>
      <c r="CN2042">
        <v>21</v>
      </c>
      <c r="CO2042">
        <v>0</v>
      </c>
      <c r="CP2042">
        <v>0</v>
      </c>
      <c r="CQ2042">
        <v>121.4938154</v>
      </c>
      <c r="CR2042">
        <v>25.20072</v>
      </c>
      <c r="CS2042" t="s">
        <v>14354</v>
      </c>
      <c r="CT2042" t="s">
        <v>14355</v>
      </c>
      <c r="CU2042" t="str">
        <f t="shared" si="149"/>
        <v>KC6</v>
      </c>
      <c r="CV2042" t="str">
        <f t="shared" si="150"/>
        <v>5電桿</v>
      </c>
    </row>
    <row r="2043" spans="88:100" x14ac:dyDescent="0.25">
      <c r="CJ2043">
        <v>150371</v>
      </c>
      <c r="CK2043">
        <v>16695</v>
      </c>
      <c r="CL2043" t="s">
        <v>14356</v>
      </c>
      <c r="CM2043" t="s">
        <v>14357</v>
      </c>
      <c r="CN2043">
        <v>63</v>
      </c>
      <c r="CP2043">
        <v>0</v>
      </c>
      <c r="CQ2043">
        <v>121.48185549999999</v>
      </c>
      <c r="CR2043">
        <v>25.136839940000002</v>
      </c>
      <c r="CS2043" t="s">
        <v>14358</v>
      </c>
      <c r="CT2043" t="s">
        <v>14359</v>
      </c>
      <c r="CU2043" t="str">
        <f t="shared" si="149"/>
        <v>中央北</v>
      </c>
      <c r="CV2043" t="str">
        <f t="shared" si="150"/>
        <v>路三段</v>
      </c>
    </row>
    <row r="2044" spans="88:100" x14ac:dyDescent="0.25">
      <c r="CJ2044">
        <v>185099</v>
      </c>
      <c r="CK2044">
        <v>16583</v>
      </c>
      <c r="CL2044" t="s">
        <v>14360</v>
      </c>
      <c r="CM2044" t="s">
        <v>14361</v>
      </c>
      <c r="CN2044">
        <v>1</v>
      </c>
      <c r="CO2044">
        <v>-1</v>
      </c>
      <c r="CP2044">
        <v>0</v>
      </c>
      <c r="CQ2044">
        <v>121.39880700000001</v>
      </c>
      <c r="CR2044">
        <v>25.072900000000001</v>
      </c>
      <c r="CS2044" t="s">
        <v>14362</v>
      </c>
      <c r="CT2044" t="s">
        <v>14363</v>
      </c>
      <c r="CU2044" t="str">
        <f t="shared" si="149"/>
        <v>林口區</v>
      </c>
      <c r="CV2044" t="str">
        <f t="shared" si="150"/>
        <v>仁愛街</v>
      </c>
    </row>
    <row r="2045" spans="88:100" x14ac:dyDescent="0.25">
      <c r="CJ2045">
        <v>150398</v>
      </c>
      <c r="CK2045">
        <v>16695</v>
      </c>
      <c r="CL2045" t="s">
        <v>14364</v>
      </c>
      <c r="CM2045" t="s">
        <v>14365</v>
      </c>
      <c r="CN2045">
        <v>102</v>
      </c>
      <c r="CO2045">
        <v>-1</v>
      </c>
      <c r="CP2045">
        <v>1</v>
      </c>
      <c r="CQ2045">
        <v>121.49945</v>
      </c>
      <c r="CR2045">
        <v>25.122710000000001</v>
      </c>
      <c r="CS2045" t="s">
        <v>14366</v>
      </c>
      <c r="CT2045" t="s">
        <v>14367</v>
      </c>
      <c r="CU2045" t="str">
        <f t="shared" si="149"/>
        <v>大業路</v>
      </c>
      <c r="CV2045" t="str">
        <f t="shared" si="150"/>
        <v>12號</v>
      </c>
    </row>
    <row r="2046" spans="88:100" x14ac:dyDescent="0.25">
      <c r="CJ2046">
        <v>150405</v>
      </c>
      <c r="CK2046">
        <v>16695</v>
      </c>
      <c r="CL2046" t="s">
        <v>9883</v>
      </c>
      <c r="CM2046" t="s">
        <v>14368</v>
      </c>
      <c r="CN2046">
        <v>109</v>
      </c>
      <c r="CP2046">
        <v>1</v>
      </c>
      <c r="CQ2046">
        <v>121.4955289</v>
      </c>
      <c r="CR2046">
        <v>25.136900860000001</v>
      </c>
      <c r="CS2046" t="s">
        <v>14369</v>
      </c>
      <c r="CT2046" t="s">
        <v>14370</v>
      </c>
      <c r="CU2046" t="str">
        <f t="shared" si="149"/>
        <v>中央北</v>
      </c>
      <c r="CV2046" t="str">
        <f t="shared" si="150"/>
        <v>路二段</v>
      </c>
    </row>
    <row r="2047" spans="88:100" x14ac:dyDescent="0.25">
      <c r="CJ2047">
        <v>149693</v>
      </c>
      <c r="CK2047">
        <v>16689</v>
      </c>
      <c r="CL2047" t="s">
        <v>12579</v>
      </c>
      <c r="CM2047" t="s">
        <v>8269</v>
      </c>
      <c r="CN2047">
        <v>106</v>
      </c>
      <c r="CO2047">
        <v>0</v>
      </c>
      <c r="CP2047">
        <v>1</v>
      </c>
      <c r="CQ2047">
        <v>121.5370088</v>
      </c>
      <c r="CR2047">
        <v>24.987165000000001</v>
      </c>
      <c r="CS2047" t="s">
        <v>14371</v>
      </c>
      <c r="CT2047" t="s">
        <v>14372</v>
      </c>
      <c r="CU2047" t="str">
        <f t="shared" si="149"/>
        <v>新北市</v>
      </c>
      <c r="CV2047" t="str">
        <f t="shared" si="150"/>
        <v>新店區</v>
      </c>
    </row>
    <row r="2048" spans="88:100" x14ac:dyDescent="0.25">
      <c r="CJ2048">
        <v>142918</v>
      </c>
      <c r="CK2048">
        <v>16635</v>
      </c>
      <c r="CL2048" t="s">
        <v>14373</v>
      </c>
      <c r="CM2048" t="s">
        <v>14374</v>
      </c>
      <c r="CN2048">
        <v>29</v>
      </c>
      <c r="CP2048">
        <v>0</v>
      </c>
      <c r="CQ2048">
        <v>121.55529850000001</v>
      </c>
      <c r="CR2048">
        <v>25.037625850000001</v>
      </c>
      <c r="CS2048" t="s">
        <v>14375</v>
      </c>
      <c r="CT2048" t="s">
        <v>14376</v>
      </c>
      <c r="CU2048" t="str">
        <f t="shared" si="149"/>
        <v>仁愛路</v>
      </c>
      <c r="CV2048" t="str">
        <f t="shared" si="150"/>
        <v>四段上</v>
      </c>
    </row>
    <row r="2049" spans="88:100" x14ac:dyDescent="0.25">
      <c r="CJ2049">
        <v>150110</v>
      </c>
      <c r="CK2049">
        <v>16692</v>
      </c>
      <c r="CL2049" t="s">
        <v>9538</v>
      </c>
      <c r="CM2049" t="s">
        <v>9539</v>
      </c>
      <c r="CN2049">
        <v>89</v>
      </c>
      <c r="CP2049">
        <v>1</v>
      </c>
      <c r="CQ2049">
        <v>121.434843</v>
      </c>
      <c r="CR2049">
        <v>25.071328000000001</v>
      </c>
      <c r="CS2049" t="s">
        <v>14377</v>
      </c>
      <c r="CT2049" t="s">
        <v>14378</v>
      </c>
      <c r="CU2049" t="str">
        <f t="shared" si="149"/>
        <v>明德路</v>
      </c>
      <c r="CV2049" t="str">
        <f t="shared" si="150"/>
        <v>11號</v>
      </c>
    </row>
    <row r="2050" spans="88:100" x14ac:dyDescent="0.25">
      <c r="CJ2050">
        <v>150202</v>
      </c>
      <c r="CK2050">
        <v>16693</v>
      </c>
      <c r="CL2050" t="s">
        <v>14379</v>
      </c>
      <c r="CM2050" t="s">
        <v>14380</v>
      </c>
      <c r="CN2050">
        <v>85</v>
      </c>
      <c r="CO2050">
        <v>-1</v>
      </c>
      <c r="CP2050">
        <v>1</v>
      </c>
      <c r="CQ2050">
        <v>121.4638568</v>
      </c>
      <c r="CR2050">
        <v>25.091486960000001</v>
      </c>
      <c r="CS2050" t="s">
        <v>14381</v>
      </c>
      <c r="CT2050" t="s">
        <v>14382</v>
      </c>
      <c r="CU2050" t="str">
        <f t="shared" si="149"/>
        <v>三民路</v>
      </c>
      <c r="CV2050" t="str">
        <f t="shared" si="150"/>
        <v>505</v>
      </c>
    </row>
    <row r="2051" spans="88:100" x14ac:dyDescent="0.25">
      <c r="CJ2051">
        <v>150208</v>
      </c>
      <c r="CK2051">
        <v>16693</v>
      </c>
      <c r="CL2051" t="s">
        <v>5534</v>
      </c>
      <c r="CM2051" t="s">
        <v>14383</v>
      </c>
      <c r="CN2051">
        <v>92</v>
      </c>
      <c r="CP2051">
        <v>1</v>
      </c>
      <c r="CQ2051">
        <v>121.4394171</v>
      </c>
      <c r="CR2051">
        <v>25.102947</v>
      </c>
      <c r="CS2051" t="s">
        <v>14384</v>
      </c>
      <c r="CT2051" t="s">
        <v>14385</v>
      </c>
      <c r="CU2051" t="str">
        <f t="shared" ref="CU2051:CU2114" si="151">MID(CS2051,1,3)</f>
        <v>新北市</v>
      </c>
      <c r="CV2051" t="str">
        <f t="shared" ref="CV2051:CV2114" si="152">MID(CS2051,4,3)</f>
        <v>五股區</v>
      </c>
    </row>
    <row r="2052" spans="88:100" x14ac:dyDescent="0.25">
      <c r="CJ2052">
        <v>150428</v>
      </c>
      <c r="CK2052">
        <v>16695</v>
      </c>
      <c r="CL2052" t="s">
        <v>5346</v>
      </c>
      <c r="CM2052" t="s">
        <v>14386</v>
      </c>
      <c r="CN2052">
        <v>134</v>
      </c>
      <c r="CP2052">
        <v>1</v>
      </c>
      <c r="CQ2052">
        <v>121.45047099999999</v>
      </c>
      <c r="CR2052">
        <v>25.164954999999999</v>
      </c>
      <c r="CS2052" t="s">
        <v>14387</v>
      </c>
      <c r="CT2052" t="s">
        <v>14388</v>
      </c>
      <c r="CU2052" t="str">
        <f t="shared" si="151"/>
        <v>中正東</v>
      </c>
      <c r="CV2052" t="str">
        <f t="shared" si="152"/>
        <v>路一段</v>
      </c>
    </row>
    <row r="2053" spans="88:100" x14ac:dyDescent="0.25">
      <c r="CJ2053">
        <v>150447</v>
      </c>
      <c r="CK2053">
        <v>16695</v>
      </c>
      <c r="CL2053" t="s">
        <v>14389</v>
      </c>
      <c r="CM2053" t="s">
        <v>14390</v>
      </c>
      <c r="CN2053">
        <v>157</v>
      </c>
      <c r="CP2053">
        <v>1</v>
      </c>
      <c r="CQ2053">
        <v>121.45456299999999</v>
      </c>
      <c r="CR2053">
        <v>25.233492999999999</v>
      </c>
      <c r="CS2053" t="s">
        <v>14391</v>
      </c>
      <c r="CT2053" t="s">
        <v>14392</v>
      </c>
      <c r="CU2053" t="str">
        <f t="shared" si="151"/>
        <v>新北市</v>
      </c>
      <c r="CV2053" t="str">
        <f t="shared" si="152"/>
        <v>淡水區</v>
      </c>
    </row>
    <row r="2054" spans="88:100" x14ac:dyDescent="0.25">
      <c r="CJ2054">
        <v>150453</v>
      </c>
      <c r="CK2054">
        <v>16695</v>
      </c>
      <c r="CL2054" t="s">
        <v>14393</v>
      </c>
      <c r="CM2054" t="s">
        <v>14394</v>
      </c>
      <c r="CN2054">
        <v>165</v>
      </c>
      <c r="CP2054">
        <v>1</v>
      </c>
      <c r="CQ2054">
        <v>121.47193969999999</v>
      </c>
      <c r="CR2054">
        <v>25.252303000000001</v>
      </c>
      <c r="CS2054" t="s">
        <v>14395</v>
      </c>
      <c r="CT2054" t="s">
        <v>14396</v>
      </c>
      <c r="CU2054" t="str">
        <f t="shared" si="151"/>
        <v>新北市</v>
      </c>
      <c r="CV2054" t="str">
        <f t="shared" si="152"/>
        <v>三芝區</v>
      </c>
    </row>
    <row r="2055" spans="88:100" x14ac:dyDescent="0.25">
      <c r="CJ2055">
        <v>152587</v>
      </c>
      <c r="CK2055">
        <v>16719</v>
      </c>
      <c r="CL2055" t="s">
        <v>5941</v>
      </c>
      <c r="CM2055" t="s">
        <v>14397</v>
      </c>
      <c r="CN2055">
        <v>5</v>
      </c>
      <c r="CP2055">
        <v>0</v>
      </c>
      <c r="CQ2055">
        <v>121.7710105</v>
      </c>
      <c r="CR2055">
        <v>25.036193999999998</v>
      </c>
      <c r="CS2055" t="s">
        <v>14398</v>
      </c>
      <c r="CT2055" t="s">
        <v>14399</v>
      </c>
      <c r="CU2055" t="str">
        <f t="shared" si="151"/>
        <v>新北市</v>
      </c>
      <c r="CV2055" t="str">
        <f t="shared" si="152"/>
        <v>平溪區</v>
      </c>
    </row>
    <row r="2056" spans="88:100" x14ac:dyDescent="0.25">
      <c r="CJ2056">
        <v>150304</v>
      </c>
      <c r="CK2056">
        <v>16694</v>
      </c>
      <c r="CL2056" t="s">
        <v>8508</v>
      </c>
      <c r="CM2056" t="s">
        <v>8509</v>
      </c>
      <c r="CN2056">
        <v>104</v>
      </c>
      <c r="CP2056">
        <v>1</v>
      </c>
      <c r="CQ2056">
        <v>121.3844498</v>
      </c>
      <c r="CR2056">
        <v>25.080172000000001</v>
      </c>
      <c r="CS2056" t="s">
        <v>14400</v>
      </c>
      <c r="CT2056" t="s">
        <v>14401</v>
      </c>
      <c r="CU2056" t="str">
        <f t="shared" si="151"/>
        <v>新北市</v>
      </c>
      <c r="CV2056" t="str">
        <f t="shared" si="152"/>
        <v>林口區</v>
      </c>
    </row>
    <row r="2057" spans="88:100" x14ac:dyDescent="0.25">
      <c r="CJ2057">
        <v>148646</v>
      </c>
      <c r="CK2057">
        <v>16481</v>
      </c>
      <c r="CL2057" t="s">
        <v>14402</v>
      </c>
      <c r="CM2057" t="s">
        <v>14403</v>
      </c>
      <c r="CN2057">
        <v>4</v>
      </c>
      <c r="CP2057">
        <v>0</v>
      </c>
      <c r="CQ2057">
        <v>121.5405279</v>
      </c>
      <c r="CR2057">
        <v>24.95347027</v>
      </c>
      <c r="CS2057" t="s">
        <v>14404</v>
      </c>
      <c r="CT2057" t="s">
        <v>14405</v>
      </c>
      <c r="CU2057" t="str">
        <f t="shared" si="151"/>
        <v>新店市</v>
      </c>
      <c r="CV2057" t="str">
        <f t="shared" si="152"/>
        <v>北宜路</v>
      </c>
    </row>
    <row r="2058" spans="88:100" x14ac:dyDescent="0.25">
      <c r="CJ2058">
        <v>38499</v>
      </c>
      <c r="CK2058">
        <v>10772</v>
      </c>
      <c r="CL2058" t="s">
        <v>11744</v>
      </c>
      <c r="CM2058" t="s">
        <v>11745</v>
      </c>
      <c r="CN2058">
        <v>0</v>
      </c>
      <c r="CP2058">
        <v>0</v>
      </c>
      <c r="CQ2058">
        <v>121.49881999999999</v>
      </c>
      <c r="CR2058">
        <v>24.979721999999999</v>
      </c>
      <c r="CS2058" t="s">
        <v>14406</v>
      </c>
      <c r="CT2058" t="s">
        <v>14407</v>
      </c>
      <c r="CU2058" t="str">
        <f t="shared" si="151"/>
        <v>興南路</v>
      </c>
      <c r="CV2058" t="str">
        <f t="shared" si="152"/>
        <v>二段3</v>
      </c>
    </row>
    <row r="2059" spans="88:100" x14ac:dyDescent="0.25">
      <c r="CJ2059">
        <v>38510</v>
      </c>
      <c r="CK2059">
        <v>10772</v>
      </c>
      <c r="CL2059" t="s">
        <v>10055</v>
      </c>
      <c r="CM2059" t="s">
        <v>14408</v>
      </c>
      <c r="CN2059">
        <v>13</v>
      </c>
      <c r="CP2059">
        <v>0</v>
      </c>
      <c r="CQ2059">
        <v>121.513228</v>
      </c>
      <c r="CR2059">
        <v>24.994533000000001</v>
      </c>
      <c r="CS2059" t="s">
        <v>14409</v>
      </c>
      <c r="CT2059" t="s">
        <v>14410</v>
      </c>
      <c r="CU2059" t="str">
        <f t="shared" si="151"/>
        <v>中正路</v>
      </c>
      <c r="CV2059" t="str">
        <f t="shared" si="152"/>
        <v>50號</v>
      </c>
    </row>
    <row r="2060" spans="88:100" x14ac:dyDescent="0.25">
      <c r="CJ2060">
        <v>38825</v>
      </c>
      <c r="CK2060">
        <v>10784</v>
      </c>
      <c r="CL2060" t="s">
        <v>9526</v>
      </c>
      <c r="CM2060" t="s">
        <v>9527</v>
      </c>
      <c r="CN2060">
        <v>10</v>
      </c>
      <c r="CO2060">
        <v>-1</v>
      </c>
      <c r="CP2060">
        <v>0</v>
      </c>
      <c r="CQ2060">
        <v>121.538676</v>
      </c>
      <c r="CR2060">
        <v>24.983032999999999</v>
      </c>
      <c r="CS2060" t="s">
        <v>14411</v>
      </c>
      <c r="CT2060" t="s">
        <v>14412</v>
      </c>
      <c r="CU2060" t="str">
        <f t="shared" si="151"/>
        <v>新北市</v>
      </c>
      <c r="CV2060" t="str">
        <f t="shared" si="152"/>
        <v>新店區</v>
      </c>
    </row>
    <row r="2061" spans="88:100" x14ac:dyDescent="0.25">
      <c r="CJ2061">
        <v>38837</v>
      </c>
      <c r="CK2061">
        <v>10784</v>
      </c>
      <c r="CL2061" t="s">
        <v>9305</v>
      </c>
      <c r="CM2061" t="s">
        <v>9306</v>
      </c>
      <c r="CN2061">
        <v>30</v>
      </c>
      <c r="CP2061">
        <v>1</v>
      </c>
      <c r="CQ2061">
        <v>121.54000499999999</v>
      </c>
      <c r="CR2061">
        <v>24.982831000000001</v>
      </c>
      <c r="CS2061" t="s">
        <v>14413</v>
      </c>
      <c r="CT2061" t="s">
        <v>14414</v>
      </c>
      <c r="CU2061" t="str">
        <f t="shared" si="151"/>
        <v>民權路</v>
      </c>
      <c r="CV2061" t="str">
        <f t="shared" si="152"/>
        <v>46號</v>
      </c>
    </row>
    <row r="2062" spans="88:100" x14ac:dyDescent="0.25">
      <c r="CJ2062">
        <v>149475</v>
      </c>
      <c r="CK2062">
        <v>16686</v>
      </c>
      <c r="CL2062" t="s">
        <v>14415</v>
      </c>
      <c r="CM2062" t="s">
        <v>14416</v>
      </c>
      <c r="CN2062">
        <v>27</v>
      </c>
      <c r="CP2062">
        <v>1</v>
      </c>
      <c r="CQ2062">
        <v>121.40889199999999</v>
      </c>
      <c r="CR2062">
        <v>25.017931999999998</v>
      </c>
      <c r="CS2062" t="s">
        <v>14417</v>
      </c>
      <c r="CT2062" t="s">
        <v>14418</v>
      </c>
      <c r="CU2062" t="str">
        <f t="shared" si="151"/>
        <v>新北市</v>
      </c>
      <c r="CV2062" t="str">
        <f t="shared" si="152"/>
        <v>樹林區</v>
      </c>
    </row>
    <row r="2063" spans="88:100" x14ac:dyDescent="0.25">
      <c r="CJ2063">
        <v>149478</v>
      </c>
      <c r="CK2063">
        <v>16686</v>
      </c>
      <c r="CL2063" t="s">
        <v>8653</v>
      </c>
      <c r="CM2063" t="s">
        <v>8654</v>
      </c>
      <c r="CN2063">
        <v>30</v>
      </c>
      <c r="CO2063">
        <v>-1</v>
      </c>
      <c r="CP2063">
        <v>1</v>
      </c>
      <c r="CQ2063">
        <v>121.412521</v>
      </c>
      <c r="CR2063">
        <v>25.011393000000002</v>
      </c>
      <c r="CS2063" t="s">
        <v>14419</v>
      </c>
      <c r="CT2063" t="s">
        <v>14420</v>
      </c>
      <c r="CU2063" t="str">
        <f t="shared" si="151"/>
        <v>新北市</v>
      </c>
      <c r="CV2063" t="str">
        <f t="shared" si="152"/>
        <v>樹林區</v>
      </c>
    </row>
    <row r="2064" spans="88:100" x14ac:dyDescent="0.25">
      <c r="CJ2064">
        <v>149479</v>
      </c>
      <c r="CK2064">
        <v>16686</v>
      </c>
      <c r="CL2064" t="s">
        <v>8504</v>
      </c>
      <c r="CM2064" t="s">
        <v>8505</v>
      </c>
      <c r="CN2064">
        <v>31</v>
      </c>
      <c r="CP2064">
        <v>1</v>
      </c>
      <c r="CQ2064">
        <v>121.41253</v>
      </c>
      <c r="CR2064">
        <v>25.009070000000001</v>
      </c>
      <c r="CS2064" t="s">
        <v>14421</v>
      </c>
      <c r="CT2064" t="s">
        <v>14422</v>
      </c>
      <c r="CU2064" t="str">
        <f t="shared" si="151"/>
        <v>保安路</v>
      </c>
      <c r="CV2064" t="str">
        <f t="shared" si="152"/>
        <v>二段3</v>
      </c>
    </row>
    <row r="2065" spans="88:100" x14ac:dyDescent="0.25">
      <c r="CJ2065">
        <v>149487</v>
      </c>
      <c r="CK2065">
        <v>16686</v>
      </c>
      <c r="CL2065" t="s">
        <v>7886</v>
      </c>
      <c r="CM2065" t="s">
        <v>7887</v>
      </c>
      <c r="CN2065">
        <v>40</v>
      </c>
      <c r="CP2065">
        <v>1</v>
      </c>
      <c r="CQ2065">
        <v>121.423396</v>
      </c>
      <c r="CR2065">
        <v>24.991575999999998</v>
      </c>
      <c r="CS2065" t="s">
        <v>14423</v>
      </c>
      <c r="CT2065" t="s">
        <v>14424</v>
      </c>
      <c r="CU2065" t="str">
        <f t="shared" si="151"/>
        <v>中山路</v>
      </c>
      <c r="CV2065" t="str">
        <f t="shared" si="152"/>
        <v>一段8</v>
      </c>
    </row>
    <row r="2066" spans="88:100" x14ac:dyDescent="0.25">
      <c r="CJ2066">
        <v>149544</v>
      </c>
      <c r="CK2066">
        <v>16688</v>
      </c>
      <c r="CL2066" t="s">
        <v>14425</v>
      </c>
      <c r="CM2066" t="s">
        <v>14426</v>
      </c>
      <c r="CN2066">
        <v>8</v>
      </c>
      <c r="CP2066">
        <v>0</v>
      </c>
      <c r="CQ2066">
        <v>121.43979400000001</v>
      </c>
      <c r="CR2066">
        <v>25.189295999999999</v>
      </c>
      <c r="CS2066" t="s">
        <v>14427</v>
      </c>
      <c r="CT2066" t="s">
        <v>14428</v>
      </c>
      <c r="CU2066" t="str">
        <f t="shared" si="151"/>
        <v>淡水區</v>
      </c>
      <c r="CV2066" t="str">
        <f t="shared" si="152"/>
        <v>濱海路</v>
      </c>
    </row>
    <row r="2067" spans="88:100" x14ac:dyDescent="0.25">
      <c r="CJ2067">
        <v>149545</v>
      </c>
      <c r="CK2067">
        <v>16688</v>
      </c>
      <c r="CL2067" t="s">
        <v>14429</v>
      </c>
      <c r="CM2067" t="s">
        <v>14430</v>
      </c>
      <c r="CN2067">
        <v>9</v>
      </c>
      <c r="CP2067">
        <v>0</v>
      </c>
      <c r="CQ2067">
        <v>121.443985</v>
      </c>
      <c r="CR2067">
        <v>25.188309</v>
      </c>
      <c r="CS2067" t="s">
        <v>14431</v>
      </c>
      <c r="CT2067" t="s">
        <v>14432</v>
      </c>
      <c r="CU2067" t="str">
        <f t="shared" si="151"/>
        <v>淡水區</v>
      </c>
      <c r="CV2067" t="str">
        <f t="shared" si="152"/>
        <v>中山北</v>
      </c>
    </row>
    <row r="2068" spans="88:100" x14ac:dyDescent="0.25">
      <c r="CJ2068">
        <v>149546</v>
      </c>
      <c r="CK2068">
        <v>16688</v>
      </c>
      <c r="CL2068" t="s">
        <v>14433</v>
      </c>
      <c r="CM2068" t="s">
        <v>14434</v>
      </c>
      <c r="CN2068">
        <v>10</v>
      </c>
      <c r="CO2068">
        <v>-1</v>
      </c>
      <c r="CP2068">
        <v>0</v>
      </c>
      <c r="CQ2068">
        <v>121.444067</v>
      </c>
      <c r="CR2068">
        <v>25.186910000000001</v>
      </c>
      <c r="CS2068" t="s">
        <v>14435</v>
      </c>
      <c r="CT2068" t="s">
        <v>14436</v>
      </c>
      <c r="CU2068" t="str">
        <f t="shared" si="151"/>
        <v>淡水區</v>
      </c>
      <c r="CV2068" t="str">
        <f t="shared" si="152"/>
        <v>中山北</v>
      </c>
    </row>
    <row r="2069" spans="88:100" x14ac:dyDescent="0.25">
      <c r="CJ2069">
        <v>149547</v>
      </c>
      <c r="CK2069">
        <v>16688</v>
      </c>
      <c r="CL2069" t="s">
        <v>14437</v>
      </c>
      <c r="CM2069" t="s">
        <v>14438</v>
      </c>
      <c r="CN2069">
        <v>11</v>
      </c>
      <c r="CP2069">
        <v>0</v>
      </c>
      <c r="CQ2069">
        <v>121.44428000000001</v>
      </c>
      <c r="CR2069">
        <v>25.184007999999999</v>
      </c>
      <c r="CS2069" t="s">
        <v>14439</v>
      </c>
      <c r="CT2069" t="s">
        <v>14440</v>
      </c>
      <c r="CU2069" t="str">
        <f t="shared" si="151"/>
        <v>淡水區</v>
      </c>
      <c r="CV2069" t="str">
        <f t="shared" si="152"/>
        <v>中山北</v>
      </c>
    </row>
    <row r="2070" spans="88:100" x14ac:dyDescent="0.25">
      <c r="CJ2070">
        <v>149548</v>
      </c>
      <c r="CK2070">
        <v>16688</v>
      </c>
      <c r="CL2070" t="s">
        <v>14223</v>
      </c>
      <c r="CM2070" t="s">
        <v>14224</v>
      </c>
      <c r="CN2070">
        <v>12</v>
      </c>
      <c r="CP2070">
        <v>0</v>
      </c>
      <c r="CQ2070">
        <v>121.4448831</v>
      </c>
      <c r="CR2070">
        <v>25.182891999999999</v>
      </c>
      <c r="CS2070" t="s">
        <v>14441</v>
      </c>
      <c r="CT2070" t="s">
        <v>14442</v>
      </c>
      <c r="CU2070" t="str">
        <f t="shared" si="151"/>
        <v>淡水區</v>
      </c>
      <c r="CV2070" t="str">
        <f t="shared" si="152"/>
        <v>新市一</v>
      </c>
    </row>
    <row r="2071" spans="88:100" x14ac:dyDescent="0.25">
      <c r="CJ2071">
        <v>149549</v>
      </c>
      <c r="CK2071">
        <v>16688</v>
      </c>
      <c r="CL2071" t="s">
        <v>14443</v>
      </c>
      <c r="CM2071" t="s">
        <v>14444</v>
      </c>
      <c r="CN2071">
        <v>13</v>
      </c>
      <c r="CP2071">
        <v>0</v>
      </c>
      <c r="CQ2071">
        <v>121.4478764</v>
      </c>
      <c r="CR2071">
        <v>25.18289</v>
      </c>
      <c r="CS2071" t="s">
        <v>14445</v>
      </c>
      <c r="CT2071" t="s">
        <v>14446</v>
      </c>
      <c r="CU2071" t="str">
        <f t="shared" si="151"/>
        <v>新市一</v>
      </c>
      <c r="CV2071" t="str">
        <f t="shared" si="152"/>
        <v>路三段</v>
      </c>
    </row>
    <row r="2072" spans="88:100" x14ac:dyDescent="0.25">
      <c r="CJ2072">
        <v>149550</v>
      </c>
      <c r="CK2072">
        <v>16688</v>
      </c>
      <c r="CL2072" t="s">
        <v>14447</v>
      </c>
      <c r="CM2072" t="s">
        <v>14448</v>
      </c>
      <c r="CN2072">
        <v>15</v>
      </c>
      <c r="CO2072">
        <v>-1</v>
      </c>
      <c r="CP2072">
        <v>0</v>
      </c>
      <c r="CQ2072">
        <v>121.45140480000001</v>
      </c>
      <c r="CR2072">
        <v>25.181546000000001</v>
      </c>
      <c r="CS2072" t="s">
        <v>14449</v>
      </c>
      <c r="CT2072" t="s">
        <v>14450</v>
      </c>
      <c r="CU2072" t="str">
        <f t="shared" si="151"/>
        <v>淡水區</v>
      </c>
      <c r="CV2072" t="str">
        <f t="shared" si="152"/>
        <v>淡金路</v>
      </c>
    </row>
    <row r="2073" spans="88:100" x14ac:dyDescent="0.25">
      <c r="CJ2073">
        <v>149564</v>
      </c>
      <c r="CK2073">
        <v>16688</v>
      </c>
      <c r="CL2073" t="s">
        <v>14451</v>
      </c>
      <c r="CM2073" t="s">
        <v>14452</v>
      </c>
      <c r="CN2073">
        <v>31</v>
      </c>
      <c r="CO2073">
        <v>-1</v>
      </c>
      <c r="CP2073">
        <v>0</v>
      </c>
      <c r="CQ2073">
        <v>121.46505000000001</v>
      </c>
      <c r="CR2073">
        <v>25.123470000000001</v>
      </c>
      <c r="CS2073" t="s">
        <v>14453</v>
      </c>
      <c r="CT2073" t="s">
        <v>14454</v>
      </c>
      <c r="CU2073" t="str">
        <f t="shared" si="151"/>
        <v>大度路</v>
      </c>
      <c r="CV2073" t="str">
        <f t="shared" si="152"/>
        <v>三段與</v>
      </c>
    </row>
    <row r="2074" spans="88:100" x14ac:dyDescent="0.25">
      <c r="CJ2074">
        <v>149565</v>
      </c>
      <c r="CK2074">
        <v>16688</v>
      </c>
      <c r="CL2074" t="s">
        <v>14455</v>
      </c>
      <c r="CM2074" t="s">
        <v>14456</v>
      </c>
      <c r="CN2074">
        <v>32</v>
      </c>
      <c r="CO2074">
        <v>-1</v>
      </c>
      <c r="CP2074">
        <v>0</v>
      </c>
      <c r="CQ2074">
        <v>121.4715738</v>
      </c>
      <c r="CR2074">
        <v>25.123722000000001</v>
      </c>
      <c r="CS2074" t="s">
        <v>14457</v>
      </c>
      <c r="CT2074" t="s">
        <v>14458</v>
      </c>
      <c r="CU2074" t="str">
        <f t="shared" si="151"/>
        <v>立德路</v>
      </c>
      <c r="CV2074" t="str">
        <f t="shared" si="152"/>
        <v>慈濟志</v>
      </c>
    </row>
    <row r="2075" spans="88:100" x14ac:dyDescent="0.25">
      <c r="CJ2075">
        <v>204687</v>
      </c>
      <c r="CK2075">
        <v>16606</v>
      </c>
      <c r="CL2075" t="s">
        <v>14459</v>
      </c>
      <c r="CM2075" t="s">
        <v>14460</v>
      </c>
      <c r="CN2075">
        <v>4</v>
      </c>
      <c r="CO2075">
        <v>0</v>
      </c>
      <c r="CP2075">
        <v>0</v>
      </c>
      <c r="CQ2075">
        <v>121.38206</v>
      </c>
      <c r="CR2075">
        <v>24.947158999999999</v>
      </c>
      <c r="CS2075" t="s">
        <v>14461</v>
      </c>
      <c r="CT2075" t="s">
        <v>14462</v>
      </c>
      <c r="CU2075" t="str">
        <f t="shared" si="151"/>
        <v>新北市</v>
      </c>
      <c r="CV2075" t="str">
        <f t="shared" si="152"/>
        <v>樹林區</v>
      </c>
    </row>
    <row r="2076" spans="88:100" x14ac:dyDescent="0.25">
      <c r="CJ2076">
        <v>204688</v>
      </c>
      <c r="CK2076">
        <v>16606</v>
      </c>
      <c r="CL2076" t="s">
        <v>5085</v>
      </c>
      <c r="CM2076" t="s">
        <v>14463</v>
      </c>
      <c r="CN2076">
        <v>5</v>
      </c>
      <c r="CO2076">
        <v>0</v>
      </c>
      <c r="CP2076">
        <v>0</v>
      </c>
      <c r="CQ2076">
        <v>121.37979079999999</v>
      </c>
      <c r="CR2076">
        <v>24.948157999999999</v>
      </c>
      <c r="CS2076" t="s">
        <v>14464</v>
      </c>
      <c r="CT2076" t="s">
        <v>14465</v>
      </c>
      <c r="CU2076" t="str">
        <f t="shared" si="151"/>
        <v>新北市</v>
      </c>
      <c r="CV2076" t="str">
        <f t="shared" si="152"/>
        <v>樹林區</v>
      </c>
    </row>
    <row r="2077" spans="88:100" x14ac:dyDescent="0.25">
      <c r="CJ2077">
        <v>204689</v>
      </c>
      <c r="CK2077">
        <v>16606</v>
      </c>
      <c r="CL2077" t="s">
        <v>14466</v>
      </c>
      <c r="CM2077" t="s">
        <v>14467</v>
      </c>
      <c r="CN2077">
        <v>6</v>
      </c>
      <c r="CO2077">
        <v>0</v>
      </c>
      <c r="CP2077">
        <v>0</v>
      </c>
      <c r="CQ2077">
        <v>121.37760230000001</v>
      </c>
      <c r="CR2077">
        <v>24.947472999999999</v>
      </c>
      <c r="CS2077" t="s">
        <v>14468</v>
      </c>
      <c r="CT2077" t="s">
        <v>14469</v>
      </c>
      <c r="CU2077" t="str">
        <f t="shared" si="151"/>
        <v>新北市</v>
      </c>
      <c r="CV2077" t="str">
        <f t="shared" si="152"/>
        <v>樹林區</v>
      </c>
    </row>
    <row r="2078" spans="88:100" x14ac:dyDescent="0.25">
      <c r="CJ2078">
        <v>212941</v>
      </c>
      <c r="CK2078">
        <v>16981</v>
      </c>
      <c r="CL2078" t="s">
        <v>14470</v>
      </c>
      <c r="CM2078" t="s">
        <v>14471</v>
      </c>
      <c r="CN2078">
        <v>11</v>
      </c>
      <c r="CO2078">
        <v>0</v>
      </c>
      <c r="CP2078">
        <v>0</v>
      </c>
      <c r="CQ2078">
        <v>121.641079</v>
      </c>
      <c r="CR2078">
        <v>25.220569999999999</v>
      </c>
      <c r="CS2078" t="s">
        <v>14472</v>
      </c>
      <c r="CT2078" t="s">
        <v>14473</v>
      </c>
      <c r="CU2078" t="str">
        <f t="shared" si="151"/>
        <v>金山區</v>
      </c>
      <c r="CV2078" t="str">
        <f t="shared" si="152"/>
        <v>民生路</v>
      </c>
    </row>
    <row r="2079" spans="88:100" x14ac:dyDescent="0.25">
      <c r="CJ2079">
        <v>198599</v>
      </c>
      <c r="CK2079">
        <v>16431</v>
      </c>
      <c r="CL2079" t="s">
        <v>14474</v>
      </c>
      <c r="CM2079" t="s">
        <v>14475</v>
      </c>
      <c r="CN2079">
        <v>58</v>
      </c>
      <c r="CO2079">
        <v>0</v>
      </c>
      <c r="CP2079">
        <v>1</v>
      </c>
      <c r="CQ2079">
        <v>121.427031</v>
      </c>
      <c r="CR2079">
        <v>25.196608999999999</v>
      </c>
      <c r="CS2079" t="s">
        <v>14476</v>
      </c>
      <c r="CT2079" t="s">
        <v>14477</v>
      </c>
      <c r="CU2079" t="str">
        <f t="shared" si="151"/>
        <v>淡水區</v>
      </c>
      <c r="CV2079" t="str">
        <f t="shared" si="152"/>
        <v>後洲路</v>
      </c>
    </row>
    <row r="2080" spans="88:100" x14ac:dyDescent="0.25">
      <c r="CJ2080">
        <v>152367</v>
      </c>
      <c r="CK2080">
        <v>16431</v>
      </c>
      <c r="CL2080" t="s">
        <v>14433</v>
      </c>
      <c r="CM2080" t="s">
        <v>14434</v>
      </c>
      <c r="CN2080">
        <v>46</v>
      </c>
      <c r="CP2080">
        <v>1</v>
      </c>
      <c r="CQ2080">
        <v>121.444265</v>
      </c>
      <c r="CR2080">
        <v>25.187158</v>
      </c>
      <c r="CS2080" t="s">
        <v>14478</v>
      </c>
      <c r="CT2080" t="s">
        <v>14479</v>
      </c>
      <c r="CU2080" t="str">
        <f t="shared" si="151"/>
        <v>中山北</v>
      </c>
      <c r="CV2080" t="str">
        <f t="shared" si="152"/>
        <v>路二段</v>
      </c>
    </row>
    <row r="2081" spans="88:100" x14ac:dyDescent="0.25">
      <c r="CJ2081">
        <v>149566</v>
      </c>
      <c r="CK2081">
        <v>16688</v>
      </c>
      <c r="CL2081" t="s">
        <v>14480</v>
      </c>
      <c r="CM2081" t="s">
        <v>14481</v>
      </c>
      <c r="CN2081">
        <v>33</v>
      </c>
      <c r="CP2081">
        <v>0</v>
      </c>
      <c r="CQ2081">
        <v>121.46702399999999</v>
      </c>
      <c r="CR2081">
        <v>25.125124</v>
      </c>
      <c r="CS2081" t="s">
        <v>14482</v>
      </c>
      <c r="CT2081" t="s">
        <v>14483</v>
      </c>
      <c r="CU2081" t="str">
        <f t="shared" si="151"/>
        <v>捷運關</v>
      </c>
      <c r="CV2081" t="str">
        <f t="shared" si="152"/>
        <v>渡站1</v>
      </c>
    </row>
    <row r="2082" spans="88:100" x14ac:dyDescent="0.25">
      <c r="CJ2082">
        <v>149567</v>
      </c>
      <c r="CK2082">
        <v>16688</v>
      </c>
      <c r="CL2082" t="s">
        <v>14451</v>
      </c>
      <c r="CM2082" t="s">
        <v>14452</v>
      </c>
      <c r="CN2082">
        <v>34</v>
      </c>
      <c r="CO2082">
        <v>-1</v>
      </c>
      <c r="CP2082">
        <v>1</v>
      </c>
      <c r="CQ2082">
        <v>121.464792</v>
      </c>
      <c r="CR2082">
        <v>25.12378</v>
      </c>
      <c r="CS2082" t="s">
        <v>14484</v>
      </c>
      <c r="CT2082" t="s">
        <v>14485</v>
      </c>
      <c r="CU2082" t="str">
        <f t="shared" si="151"/>
        <v>大度路</v>
      </c>
      <c r="CV2082" t="str">
        <f t="shared" si="152"/>
        <v>三段與</v>
      </c>
    </row>
    <row r="2083" spans="88:100" x14ac:dyDescent="0.25">
      <c r="CJ2083">
        <v>139965</v>
      </c>
      <c r="CK2083">
        <v>16602</v>
      </c>
      <c r="CL2083" t="s">
        <v>14486</v>
      </c>
      <c r="CM2083" t="s">
        <v>14487</v>
      </c>
      <c r="CN2083">
        <v>14</v>
      </c>
      <c r="CP2083">
        <v>0</v>
      </c>
      <c r="CQ2083">
        <v>121.40257920000001</v>
      </c>
      <c r="CR2083">
        <v>24.93431</v>
      </c>
      <c r="CS2083" t="s">
        <v>14488</v>
      </c>
      <c r="CT2083" t="s">
        <v>14489</v>
      </c>
      <c r="CU2083" t="str">
        <f t="shared" si="151"/>
        <v>三峽區</v>
      </c>
      <c r="CV2083" t="str">
        <f t="shared" si="152"/>
        <v>溪東路</v>
      </c>
    </row>
    <row r="2084" spans="88:100" x14ac:dyDescent="0.25">
      <c r="CJ2084">
        <v>139966</v>
      </c>
      <c r="CK2084">
        <v>16602</v>
      </c>
      <c r="CL2084" t="s">
        <v>14490</v>
      </c>
      <c r="CM2084" t="s">
        <v>14491</v>
      </c>
      <c r="CN2084">
        <v>15</v>
      </c>
      <c r="CP2084">
        <v>0</v>
      </c>
      <c r="CQ2084">
        <v>121.39939320000001</v>
      </c>
      <c r="CR2084">
        <v>24.935230000000001</v>
      </c>
      <c r="CS2084" t="s">
        <v>14492</v>
      </c>
      <c r="CT2084" t="s">
        <v>14493</v>
      </c>
      <c r="CU2084" t="str">
        <f t="shared" si="151"/>
        <v>三峽區</v>
      </c>
      <c r="CV2084" t="str">
        <f t="shared" si="152"/>
        <v>橫溪路</v>
      </c>
    </row>
    <row r="2085" spans="88:100" x14ac:dyDescent="0.25">
      <c r="CJ2085">
        <v>139967</v>
      </c>
      <c r="CK2085">
        <v>16602</v>
      </c>
      <c r="CL2085" t="s">
        <v>8884</v>
      </c>
      <c r="CM2085" t="s">
        <v>8885</v>
      </c>
      <c r="CN2085">
        <v>16</v>
      </c>
      <c r="CP2085">
        <v>0</v>
      </c>
      <c r="CQ2085">
        <v>121.396151</v>
      </c>
      <c r="CR2085">
        <v>24.936053000000001</v>
      </c>
      <c r="CS2085" t="s">
        <v>14494</v>
      </c>
      <c r="CT2085" t="s">
        <v>14495</v>
      </c>
      <c r="CU2085" t="str">
        <f t="shared" si="151"/>
        <v>橫溪路</v>
      </c>
      <c r="CV2085" t="str">
        <f t="shared" si="152"/>
        <v>(向北</v>
      </c>
    </row>
    <row r="2086" spans="88:100" x14ac:dyDescent="0.25">
      <c r="CJ2086">
        <v>171204</v>
      </c>
      <c r="CK2086">
        <v>16686</v>
      </c>
      <c r="CL2086" t="s">
        <v>14496</v>
      </c>
      <c r="CM2086" t="s">
        <v>14497</v>
      </c>
      <c r="CN2086">
        <v>20</v>
      </c>
      <c r="CO2086">
        <v>-1</v>
      </c>
      <c r="CP2086">
        <v>0</v>
      </c>
      <c r="CQ2086">
        <v>121.41312310000001</v>
      </c>
      <c r="CR2086">
        <v>25.024847430000001</v>
      </c>
      <c r="CS2086" t="s">
        <v>14498</v>
      </c>
      <c r="CT2086" t="s">
        <v>14499</v>
      </c>
      <c r="CU2086" t="str">
        <f t="shared" si="151"/>
        <v>新莊區</v>
      </c>
      <c r="CV2086" t="str">
        <f t="shared" si="152"/>
        <v>新北大</v>
      </c>
    </row>
    <row r="2087" spans="88:100" x14ac:dyDescent="0.25">
      <c r="CJ2087">
        <v>150310</v>
      </c>
      <c r="CK2087">
        <v>16694</v>
      </c>
      <c r="CL2087" t="s">
        <v>14500</v>
      </c>
      <c r="CM2087" t="s">
        <v>14501</v>
      </c>
      <c r="CN2087">
        <v>113</v>
      </c>
      <c r="CP2087">
        <v>1</v>
      </c>
      <c r="CQ2087">
        <v>121.3670383</v>
      </c>
      <c r="CR2087">
        <v>25.070495999999999</v>
      </c>
      <c r="CS2087" t="s">
        <v>14502</v>
      </c>
      <c r="CT2087" t="s">
        <v>14503</v>
      </c>
      <c r="CU2087" t="str">
        <f t="shared" si="151"/>
        <v>林口區</v>
      </c>
      <c r="CV2087" t="str">
        <f t="shared" si="152"/>
        <v>文化二</v>
      </c>
    </row>
    <row r="2088" spans="88:100" x14ac:dyDescent="0.25">
      <c r="CJ2088">
        <v>152094</v>
      </c>
      <c r="CK2088">
        <v>16710</v>
      </c>
      <c r="CL2088" t="s">
        <v>14504</v>
      </c>
      <c r="CM2088" t="s">
        <v>14505</v>
      </c>
      <c r="CN2088">
        <v>73</v>
      </c>
      <c r="CP2088">
        <v>1</v>
      </c>
      <c r="CQ2088">
        <v>121.5052534</v>
      </c>
      <c r="CR2088">
        <v>25.262250999999999</v>
      </c>
      <c r="CS2088" t="s">
        <v>14506</v>
      </c>
      <c r="CT2088" t="s">
        <v>14507</v>
      </c>
      <c r="CU2088" t="str">
        <f t="shared" si="151"/>
        <v>埔頭坑</v>
      </c>
      <c r="CV2088" t="str">
        <f t="shared" si="152"/>
        <v>61號</v>
      </c>
    </row>
    <row r="2089" spans="88:100" x14ac:dyDescent="0.25">
      <c r="CJ2089">
        <v>150149</v>
      </c>
      <c r="CK2089">
        <v>16693</v>
      </c>
      <c r="CL2089" t="s">
        <v>14508</v>
      </c>
      <c r="CM2089" t="s">
        <v>14509</v>
      </c>
      <c r="CN2089">
        <v>31</v>
      </c>
      <c r="CO2089">
        <v>-1</v>
      </c>
      <c r="CP2089">
        <v>0</v>
      </c>
      <c r="CQ2089">
        <v>121.48452140000001</v>
      </c>
      <c r="CR2089">
        <v>25.077775930000001</v>
      </c>
      <c r="CS2089" t="s">
        <v>14510</v>
      </c>
      <c r="CT2089" t="s">
        <v>14511</v>
      </c>
      <c r="CU2089" t="str">
        <f t="shared" si="151"/>
        <v>三和路</v>
      </c>
      <c r="CV2089" t="str">
        <f t="shared" si="152"/>
        <v>四段3</v>
      </c>
    </row>
    <row r="2090" spans="88:100" x14ac:dyDescent="0.25">
      <c r="CJ2090">
        <v>195847</v>
      </c>
      <c r="CK2090">
        <v>16590</v>
      </c>
      <c r="CL2090" t="s">
        <v>14512</v>
      </c>
      <c r="CM2090" t="s">
        <v>14513</v>
      </c>
      <c r="CN2090">
        <v>10</v>
      </c>
      <c r="CO2090">
        <v>0</v>
      </c>
      <c r="CP2090">
        <v>0</v>
      </c>
      <c r="CQ2090">
        <v>121.677222</v>
      </c>
      <c r="CR2090">
        <v>24.938383999999999</v>
      </c>
      <c r="CS2090" t="s">
        <v>14514</v>
      </c>
      <c r="CT2090" t="s">
        <v>14515</v>
      </c>
      <c r="CU2090" t="str">
        <f t="shared" si="151"/>
        <v>坪林區</v>
      </c>
      <c r="CV2090" t="str">
        <f t="shared" si="152"/>
        <v>北宜路</v>
      </c>
    </row>
    <row r="2091" spans="88:100" x14ac:dyDescent="0.25">
      <c r="CJ2091">
        <v>195848</v>
      </c>
      <c r="CK2091">
        <v>16590</v>
      </c>
      <c r="CL2091" t="s">
        <v>14512</v>
      </c>
      <c r="CM2091" t="s">
        <v>14513</v>
      </c>
      <c r="CN2091">
        <v>106</v>
      </c>
      <c r="CO2091">
        <v>0</v>
      </c>
      <c r="CP2091">
        <v>1</v>
      </c>
      <c r="CQ2091">
        <v>121.67718499999999</v>
      </c>
      <c r="CR2091">
        <v>24.938137000000001</v>
      </c>
      <c r="CS2091" t="s">
        <v>14516</v>
      </c>
      <c r="CT2091" t="s">
        <v>14517</v>
      </c>
      <c r="CU2091" t="str">
        <f t="shared" si="151"/>
        <v>坪林區</v>
      </c>
      <c r="CV2091" t="str">
        <f t="shared" si="152"/>
        <v>北宜路</v>
      </c>
    </row>
    <row r="2092" spans="88:100" x14ac:dyDescent="0.25">
      <c r="CJ2092">
        <v>113760</v>
      </c>
      <c r="CK2092">
        <v>16270</v>
      </c>
      <c r="CL2092" t="s">
        <v>14451</v>
      </c>
      <c r="CM2092" t="s">
        <v>14452</v>
      </c>
      <c r="CN2092">
        <v>36</v>
      </c>
      <c r="CP2092">
        <v>1</v>
      </c>
      <c r="CQ2092">
        <v>121.46487279999999</v>
      </c>
      <c r="CR2092">
        <v>25.123771770000001</v>
      </c>
      <c r="CS2092" t="s">
        <v>14484</v>
      </c>
      <c r="CT2092" t="s">
        <v>14518</v>
      </c>
      <c r="CU2092" t="str">
        <f t="shared" si="151"/>
        <v>大度路</v>
      </c>
      <c r="CV2092" t="str">
        <f t="shared" si="152"/>
        <v>三段與</v>
      </c>
    </row>
    <row r="2093" spans="88:100" x14ac:dyDescent="0.25">
      <c r="CJ2093">
        <v>15030</v>
      </c>
      <c r="CK2093">
        <v>10173</v>
      </c>
      <c r="CL2093" t="s">
        <v>13207</v>
      </c>
      <c r="CM2093" t="s">
        <v>13208</v>
      </c>
      <c r="CN2093">
        <v>84</v>
      </c>
      <c r="CO2093">
        <v>0</v>
      </c>
      <c r="CP2093">
        <v>1</v>
      </c>
      <c r="CQ2093">
        <v>121.510938</v>
      </c>
      <c r="CR2093">
        <v>24.990576000000001</v>
      </c>
      <c r="CS2093" t="s">
        <v>14519</v>
      </c>
      <c r="CT2093" t="s">
        <v>14520</v>
      </c>
      <c r="CU2093" t="str">
        <f t="shared" si="151"/>
        <v>興南路</v>
      </c>
      <c r="CV2093" t="str">
        <f t="shared" si="152"/>
        <v>一段4</v>
      </c>
    </row>
    <row r="2094" spans="88:100" x14ac:dyDescent="0.25">
      <c r="CJ2094">
        <v>150157</v>
      </c>
      <c r="CK2094">
        <v>16693</v>
      </c>
      <c r="CL2094" t="s">
        <v>14521</v>
      </c>
      <c r="CM2094" t="s">
        <v>14522</v>
      </c>
      <c r="CN2094">
        <v>39</v>
      </c>
      <c r="CO2094">
        <v>-1</v>
      </c>
      <c r="CP2094">
        <v>0</v>
      </c>
      <c r="CQ2094">
        <v>121.49806</v>
      </c>
      <c r="CR2094">
        <v>25.06934</v>
      </c>
      <c r="CS2094" t="s">
        <v>14523</v>
      </c>
      <c r="CT2094" t="s">
        <v>14524</v>
      </c>
      <c r="CU2094" t="str">
        <f t="shared" si="151"/>
        <v>三和路</v>
      </c>
      <c r="CV2094" t="str">
        <f t="shared" si="152"/>
        <v>二段2</v>
      </c>
    </row>
    <row r="2095" spans="88:100" x14ac:dyDescent="0.25">
      <c r="CJ2095">
        <v>158732</v>
      </c>
      <c r="CK2095">
        <v>16861</v>
      </c>
      <c r="CL2095" t="s">
        <v>14525</v>
      </c>
      <c r="CM2095" t="s">
        <v>14526</v>
      </c>
      <c r="CN2095">
        <v>52</v>
      </c>
      <c r="CO2095">
        <v>0</v>
      </c>
      <c r="CP2095">
        <v>1</v>
      </c>
      <c r="CQ2095">
        <v>121.38551699999999</v>
      </c>
      <c r="CR2095">
        <v>25.076184999999999</v>
      </c>
      <c r="CS2095" t="s">
        <v>14527</v>
      </c>
      <c r="CT2095" t="s">
        <v>14528</v>
      </c>
      <c r="CU2095" t="str">
        <f t="shared" si="151"/>
        <v>林口區</v>
      </c>
      <c r="CV2095" t="str">
        <f t="shared" si="152"/>
        <v>仁愛路</v>
      </c>
    </row>
    <row r="2096" spans="88:100" x14ac:dyDescent="0.25">
      <c r="CJ2096">
        <v>187498</v>
      </c>
      <c r="CK2096">
        <v>16562</v>
      </c>
      <c r="CL2096" t="s">
        <v>14529</v>
      </c>
      <c r="CM2096" t="s">
        <v>11224</v>
      </c>
      <c r="CN2096">
        <v>30</v>
      </c>
      <c r="CP2096">
        <v>0</v>
      </c>
      <c r="CQ2096">
        <v>121.53425799999999</v>
      </c>
      <c r="CR2096">
        <v>24.993144000000001</v>
      </c>
      <c r="CS2096" t="s">
        <v>14530</v>
      </c>
      <c r="CT2096" t="s">
        <v>14531</v>
      </c>
      <c r="CU2096" t="str">
        <f t="shared" si="151"/>
        <v>水源快</v>
      </c>
      <c r="CV2096" t="str">
        <f t="shared" si="152"/>
        <v>速道路</v>
      </c>
    </row>
    <row r="2097" spans="88:100" x14ac:dyDescent="0.25">
      <c r="CJ2097">
        <v>187500</v>
      </c>
      <c r="CK2097">
        <v>16562</v>
      </c>
      <c r="CL2097" t="s">
        <v>14529</v>
      </c>
      <c r="CM2097" t="s">
        <v>11224</v>
      </c>
      <c r="CN2097">
        <v>50</v>
      </c>
      <c r="CP2097">
        <v>1</v>
      </c>
      <c r="CQ2097">
        <v>121.53390899999999</v>
      </c>
      <c r="CR2097">
        <v>24.992850000000001</v>
      </c>
      <c r="CS2097" t="s">
        <v>14532</v>
      </c>
      <c r="CT2097" t="s">
        <v>14533</v>
      </c>
      <c r="CU2097" t="str">
        <f t="shared" si="151"/>
        <v>水源快</v>
      </c>
      <c r="CV2097" t="str">
        <f t="shared" si="152"/>
        <v>速道路</v>
      </c>
    </row>
    <row r="2098" spans="88:100" x14ac:dyDescent="0.25">
      <c r="CJ2098">
        <v>158774</v>
      </c>
      <c r="CK2098">
        <v>16863</v>
      </c>
      <c r="CL2098" t="s">
        <v>14534</v>
      </c>
      <c r="CM2098" t="s">
        <v>14535</v>
      </c>
      <c r="CN2098">
        <v>59</v>
      </c>
      <c r="CP2098">
        <v>1</v>
      </c>
      <c r="CQ2098">
        <v>121.3653833</v>
      </c>
      <c r="CR2098">
        <v>25.12595</v>
      </c>
      <c r="CS2098" t="s">
        <v>3160</v>
      </c>
      <c r="CT2098" t="s">
        <v>14536</v>
      </c>
      <c r="CU2098" t="str">
        <f t="shared" si="151"/>
        <v>台北市</v>
      </c>
      <c r="CV2098" t="str">
        <f t="shared" si="152"/>
        <v>北投區</v>
      </c>
    </row>
    <row r="2099" spans="88:100" x14ac:dyDescent="0.25">
      <c r="CJ2099">
        <v>187494</v>
      </c>
      <c r="CK2099">
        <v>16422</v>
      </c>
      <c r="CL2099" t="s">
        <v>14537</v>
      </c>
      <c r="CM2099" t="s">
        <v>11224</v>
      </c>
      <c r="CN2099">
        <v>22</v>
      </c>
      <c r="CP2099">
        <v>1</v>
      </c>
      <c r="CQ2099">
        <v>121.555814</v>
      </c>
      <c r="CR2099">
        <v>24.974710000000002</v>
      </c>
      <c r="CS2099" t="s">
        <v>14538</v>
      </c>
      <c r="CT2099" t="s">
        <v>14539</v>
      </c>
      <c r="CU2099" t="str">
        <f t="shared" si="151"/>
        <v>新店交</v>
      </c>
      <c r="CV2099" t="str">
        <f t="shared" si="152"/>
        <v>流道北</v>
      </c>
    </row>
    <row r="2100" spans="88:100" x14ac:dyDescent="0.25">
      <c r="CJ2100">
        <v>187496</v>
      </c>
      <c r="CK2100">
        <v>16422</v>
      </c>
      <c r="CL2100" t="s">
        <v>14540</v>
      </c>
      <c r="CM2100" t="s">
        <v>11224</v>
      </c>
      <c r="CN2100">
        <v>31</v>
      </c>
      <c r="CP2100">
        <v>1</v>
      </c>
      <c r="CQ2100">
        <v>121.649619</v>
      </c>
      <c r="CR2100">
        <v>25.006164999999999</v>
      </c>
      <c r="CS2100" t="s">
        <v>14541</v>
      </c>
      <c r="CT2100" t="s">
        <v>14542</v>
      </c>
      <c r="CU2100" t="str">
        <f t="shared" si="151"/>
        <v>石碇交</v>
      </c>
      <c r="CV2100" t="str">
        <f t="shared" si="152"/>
        <v>流道南</v>
      </c>
    </row>
    <row r="2101" spans="88:100" x14ac:dyDescent="0.25">
      <c r="CJ2101">
        <v>14155</v>
      </c>
      <c r="CK2101">
        <v>10731</v>
      </c>
      <c r="CL2101" t="s">
        <v>8341</v>
      </c>
      <c r="CM2101" t="s">
        <v>8342</v>
      </c>
      <c r="CN2101">
        <v>51</v>
      </c>
      <c r="CO2101">
        <v>-1</v>
      </c>
      <c r="CP2101">
        <v>0</v>
      </c>
      <c r="CQ2101">
        <v>121.50812500000001</v>
      </c>
      <c r="CR2101">
        <v>25.008724000000001</v>
      </c>
      <c r="CS2101" t="s">
        <v>14543</v>
      </c>
      <c r="CT2101" t="s">
        <v>14544</v>
      </c>
      <c r="CU2101" t="str">
        <f t="shared" si="151"/>
        <v>新北市</v>
      </c>
      <c r="CV2101" t="str">
        <f t="shared" si="152"/>
        <v>永貞路</v>
      </c>
    </row>
    <row r="2102" spans="88:100" x14ac:dyDescent="0.25">
      <c r="CJ2102">
        <v>149562</v>
      </c>
      <c r="CK2102">
        <v>16688</v>
      </c>
      <c r="CL2102" t="s">
        <v>14545</v>
      </c>
      <c r="CM2102" t="s">
        <v>14546</v>
      </c>
      <c r="CN2102">
        <v>29</v>
      </c>
      <c r="CP2102">
        <v>0</v>
      </c>
      <c r="CQ2102">
        <v>121.4597855</v>
      </c>
      <c r="CR2102">
        <v>25.136296439999999</v>
      </c>
      <c r="CS2102" t="s">
        <v>14547</v>
      </c>
      <c r="CT2102" t="s">
        <v>14548</v>
      </c>
      <c r="CU2102" t="str">
        <f t="shared" si="151"/>
        <v>中正東</v>
      </c>
      <c r="CV2102" t="str">
        <f t="shared" si="152"/>
        <v>路15</v>
      </c>
    </row>
    <row r="2103" spans="88:100" x14ac:dyDescent="0.25">
      <c r="CJ2103">
        <v>158785</v>
      </c>
      <c r="CK2103">
        <v>16863</v>
      </c>
      <c r="CL2103" t="s">
        <v>14549</v>
      </c>
      <c r="CM2103" t="s">
        <v>14550</v>
      </c>
      <c r="CN2103">
        <v>71</v>
      </c>
      <c r="CP2103">
        <v>1</v>
      </c>
      <c r="CQ2103">
        <v>121.387851</v>
      </c>
      <c r="CR2103">
        <v>25.098233</v>
      </c>
      <c r="CS2103" t="s">
        <v>14551</v>
      </c>
      <c r="CT2103" t="s">
        <v>14552</v>
      </c>
      <c r="CU2103" t="str">
        <f t="shared" si="151"/>
        <v>湖子路</v>
      </c>
      <c r="CV2103" t="str">
        <f t="shared" si="152"/>
        <v>(向南</v>
      </c>
    </row>
    <row r="2104" spans="88:100" x14ac:dyDescent="0.25">
      <c r="CJ2104">
        <v>159904</v>
      </c>
      <c r="CK2104">
        <v>16891</v>
      </c>
      <c r="CL2104" t="s">
        <v>14553</v>
      </c>
      <c r="CM2104" t="s">
        <v>14554</v>
      </c>
      <c r="CN2104">
        <v>42</v>
      </c>
      <c r="CP2104">
        <v>1</v>
      </c>
      <c r="CQ2104">
        <v>121.512184</v>
      </c>
      <c r="CR2104">
        <v>25.001639999999998</v>
      </c>
      <c r="CS2104" t="s">
        <v>14555</v>
      </c>
      <c r="CT2104" t="s">
        <v>14556</v>
      </c>
      <c r="CU2104" t="str">
        <f t="shared" si="151"/>
        <v>中和區</v>
      </c>
      <c r="CV2104" t="str">
        <f t="shared" si="152"/>
        <v>中安街</v>
      </c>
    </row>
    <row r="2105" spans="88:100" x14ac:dyDescent="0.25">
      <c r="CJ2105">
        <v>150236</v>
      </c>
      <c r="CK2105">
        <v>16694</v>
      </c>
      <c r="CL2105" t="s">
        <v>5622</v>
      </c>
      <c r="CM2105" t="s">
        <v>14557</v>
      </c>
      <c r="CN2105">
        <v>27</v>
      </c>
      <c r="CP2105">
        <v>0</v>
      </c>
      <c r="CQ2105">
        <v>121.406718</v>
      </c>
      <c r="CR2105">
        <v>25.072513000000001</v>
      </c>
      <c r="CS2105" t="s">
        <v>14558</v>
      </c>
      <c r="CT2105" t="s">
        <v>14559</v>
      </c>
      <c r="CU2105" t="str">
        <f t="shared" si="151"/>
        <v>橫窠雅</v>
      </c>
      <c r="CV2105" t="str">
        <f t="shared" si="152"/>
        <v>路34</v>
      </c>
    </row>
    <row r="2106" spans="88:100" x14ac:dyDescent="0.25">
      <c r="CJ2106">
        <v>186679</v>
      </c>
      <c r="CK2106">
        <v>17696</v>
      </c>
      <c r="CL2106" t="s">
        <v>14560</v>
      </c>
      <c r="CM2106" t="s">
        <v>14561</v>
      </c>
      <c r="CN2106">
        <v>5</v>
      </c>
      <c r="CP2106">
        <v>0</v>
      </c>
      <c r="CQ2106">
        <v>121.54267</v>
      </c>
      <c r="CR2106">
        <v>24.880887999999999</v>
      </c>
      <c r="CS2106" t="s">
        <v>14562</v>
      </c>
      <c r="CT2106" t="s">
        <v>14563</v>
      </c>
      <c r="CU2106" t="str">
        <f t="shared" si="151"/>
        <v>新北市</v>
      </c>
      <c r="CV2106" t="str">
        <f t="shared" si="152"/>
        <v>烏來區</v>
      </c>
    </row>
    <row r="2107" spans="88:100" x14ac:dyDescent="0.25">
      <c r="CJ2107">
        <v>122063</v>
      </c>
      <c r="CK2107">
        <v>16393</v>
      </c>
      <c r="CL2107" t="s">
        <v>14564</v>
      </c>
      <c r="CM2107" t="s">
        <v>14565</v>
      </c>
      <c r="CN2107">
        <v>112</v>
      </c>
      <c r="CP2107">
        <v>1</v>
      </c>
      <c r="CQ2107">
        <v>121.54924</v>
      </c>
      <c r="CR2107">
        <v>24.922514</v>
      </c>
      <c r="CS2107" t="s">
        <v>14566</v>
      </c>
      <c r="CT2107" t="s">
        <v>14567</v>
      </c>
      <c r="CU2107" t="str">
        <f t="shared" si="151"/>
        <v>新北市</v>
      </c>
      <c r="CV2107" t="str">
        <f t="shared" si="152"/>
        <v>新店區</v>
      </c>
    </row>
    <row r="2108" spans="88:100" x14ac:dyDescent="0.25">
      <c r="CJ2108">
        <v>212294</v>
      </c>
      <c r="CK2108">
        <v>15638</v>
      </c>
      <c r="CL2108" t="s">
        <v>14568</v>
      </c>
      <c r="CM2108" t="s">
        <v>14569</v>
      </c>
      <c r="CN2108">
        <v>63</v>
      </c>
      <c r="CO2108">
        <v>0</v>
      </c>
      <c r="CP2108">
        <v>1</v>
      </c>
      <c r="CQ2108">
        <v>121.6403612</v>
      </c>
      <c r="CR2108">
        <v>25.07442</v>
      </c>
      <c r="CS2108" t="s">
        <v>14570</v>
      </c>
      <c r="CT2108" t="s">
        <v>14571</v>
      </c>
      <c r="CU2108" t="str">
        <f t="shared" si="151"/>
        <v>汐止市</v>
      </c>
      <c r="CV2108" t="str">
        <f t="shared" si="152"/>
        <v>福德一</v>
      </c>
    </row>
    <row r="2109" spans="88:100" x14ac:dyDescent="0.25">
      <c r="CJ2109">
        <v>142654</v>
      </c>
      <c r="CK2109">
        <v>16641</v>
      </c>
      <c r="CL2109" t="s">
        <v>14572</v>
      </c>
      <c r="CM2109" t="s">
        <v>8684</v>
      </c>
      <c r="CN2109">
        <v>30</v>
      </c>
      <c r="CP2109">
        <v>0</v>
      </c>
      <c r="CQ2109">
        <v>121.80384100000001</v>
      </c>
      <c r="CR2109">
        <v>25.108654000000001</v>
      </c>
      <c r="CS2109" t="s">
        <v>14573</v>
      </c>
      <c r="CT2109" t="s">
        <v>14574</v>
      </c>
      <c r="CU2109" t="str">
        <f t="shared" si="151"/>
        <v>新北市</v>
      </c>
      <c r="CV2109" t="str">
        <f t="shared" si="152"/>
        <v>瑞芳區</v>
      </c>
    </row>
    <row r="2110" spans="88:100" x14ac:dyDescent="0.25">
      <c r="CJ2110">
        <v>203655</v>
      </c>
      <c r="CK2110">
        <v>18118</v>
      </c>
      <c r="CL2110" t="s">
        <v>14575</v>
      </c>
      <c r="CM2110" t="s">
        <v>14576</v>
      </c>
      <c r="CN2110">
        <v>2</v>
      </c>
      <c r="CP2110">
        <v>0</v>
      </c>
      <c r="CQ2110">
        <v>121.391333</v>
      </c>
      <c r="CR2110">
        <v>25.083628000000001</v>
      </c>
      <c r="CS2110" t="s">
        <v>14577</v>
      </c>
      <c r="CT2110" t="s">
        <v>14578</v>
      </c>
      <c r="CU2110" t="str">
        <f t="shared" si="151"/>
        <v>新北市</v>
      </c>
      <c r="CV2110" t="str">
        <f t="shared" si="152"/>
        <v>林口區</v>
      </c>
    </row>
    <row r="2111" spans="88:100" x14ac:dyDescent="0.25">
      <c r="CJ2111">
        <v>203667</v>
      </c>
      <c r="CK2111">
        <v>18118</v>
      </c>
      <c r="CL2111" t="s">
        <v>5346</v>
      </c>
      <c r="CM2111" t="s">
        <v>14579</v>
      </c>
      <c r="CN2111">
        <v>14</v>
      </c>
      <c r="CP2111">
        <v>0</v>
      </c>
      <c r="CQ2111">
        <v>121.377132</v>
      </c>
      <c r="CR2111">
        <v>25.07423</v>
      </c>
      <c r="CS2111" t="s">
        <v>14580</v>
      </c>
      <c r="CT2111" t="s">
        <v>14581</v>
      </c>
      <c r="CU2111" t="str">
        <f t="shared" si="151"/>
        <v>林口區</v>
      </c>
      <c r="CV2111" t="str">
        <f t="shared" si="152"/>
        <v>路燈定</v>
      </c>
    </row>
    <row r="2112" spans="88:100" x14ac:dyDescent="0.25">
      <c r="CJ2112">
        <v>184936</v>
      </c>
      <c r="CK2112">
        <v>17668</v>
      </c>
      <c r="CL2112" t="s">
        <v>14582</v>
      </c>
      <c r="CM2112" t="s">
        <v>14583</v>
      </c>
      <c r="CN2112">
        <v>0</v>
      </c>
      <c r="CO2112">
        <v>0</v>
      </c>
      <c r="CP2112">
        <v>0</v>
      </c>
      <c r="CQ2112">
        <v>121.445093</v>
      </c>
      <c r="CR2112">
        <v>25.055772210000001</v>
      </c>
      <c r="CS2112" t="s">
        <v>14584</v>
      </c>
      <c r="CT2112" t="s">
        <v>14585</v>
      </c>
      <c r="CU2112" t="str">
        <f t="shared" si="151"/>
        <v>榮華路</v>
      </c>
      <c r="CV2112" t="str">
        <f t="shared" si="152"/>
        <v>2段新</v>
      </c>
    </row>
    <row r="2113" spans="88:100" x14ac:dyDescent="0.25">
      <c r="CJ2113">
        <v>184937</v>
      </c>
      <c r="CK2113">
        <v>17668</v>
      </c>
      <c r="CL2113" t="s">
        <v>14586</v>
      </c>
      <c r="CM2113" t="s">
        <v>14587</v>
      </c>
      <c r="CN2113">
        <v>1</v>
      </c>
      <c r="CO2113">
        <v>0</v>
      </c>
      <c r="CP2113">
        <v>0</v>
      </c>
      <c r="CQ2113">
        <v>121.445677</v>
      </c>
      <c r="CR2113">
        <v>25.056756</v>
      </c>
      <c r="CS2113" t="s">
        <v>14588</v>
      </c>
      <c r="CT2113" t="s">
        <v>14589</v>
      </c>
      <c r="CU2113" t="str">
        <f t="shared" si="151"/>
        <v>中央路</v>
      </c>
      <c r="CV2113" t="str">
        <f t="shared" si="152"/>
        <v>新莊區</v>
      </c>
    </row>
    <row r="2114" spans="88:100" x14ac:dyDescent="0.25">
      <c r="CJ2114">
        <v>184938</v>
      </c>
      <c r="CK2114">
        <v>17668</v>
      </c>
      <c r="CL2114" t="s">
        <v>14590</v>
      </c>
      <c r="CM2114" t="s">
        <v>14591</v>
      </c>
      <c r="CN2114">
        <v>2</v>
      </c>
      <c r="CO2114">
        <v>0</v>
      </c>
      <c r="CP2114">
        <v>0</v>
      </c>
      <c r="CQ2114">
        <v>121.447343</v>
      </c>
      <c r="CR2114">
        <v>25.057725000000001</v>
      </c>
      <c r="CS2114" t="s">
        <v>14592</v>
      </c>
      <c r="CT2114" t="s">
        <v>14593</v>
      </c>
      <c r="CU2114" t="str">
        <f t="shared" si="151"/>
        <v>中央路</v>
      </c>
      <c r="CV2114" t="str">
        <f t="shared" si="152"/>
        <v>469</v>
      </c>
    </row>
    <row r="2115" spans="88:100" x14ac:dyDescent="0.25">
      <c r="CJ2115">
        <v>184939</v>
      </c>
      <c r="CK2115">
        <v>17668</v>
      </c>
      <c r="CL2115" t="s">
        <v>14594</v>
      </c>
      <c r="CM2115" t="s">
        <v>14595</v>
      </c>
      <c r="CN2115">
        <v>3</v>
      </c>
      <c r="CO2115">
        <v>0</v>
      </c>
      <c r="CP2115">
        <v>0</v>
      </c>
      <c r="CQ2115">
        <v>121.451089</v>
      </c>
      <c r="CR2115">
        <v>25.058789000000001</v>
      </c>
      <c r="CS2115" t="s">
        <v>14596</v>
      </c>
      <c r="CT2115" t="s">
        <v>14597</v>
      </c>
      <c r="CU2115" t="str">
        <f t="shared" ref="CU2115:CU2178" si="153">MID(CS2115,1,3)</f>
        <v>中央路</v>
      </c>
      <c r="CV2115" t="str">
        <f t="shared" ref="CV2115:CV2178" si="154">MID(CS2115,4,3)</f>
        <v>路燈8</v>
      </c>
    </row>
    <row r="2116" spans="88:100" x14ac:dyDescent="0.25">
      <c r="CJ2116">
        <v>184943</v>
      </c>
      <c r="CK2116">
        <v>17668</v>
      </c>
      <c r="CL2116" t="s">
        <v>14598</v>
      </c>
      <c r="CM2116" t="s">
        <v>14599</v>
      </c>
      <c r="CN2116">
        <v>7</v>
      </c>
      <c r="CO2116">
        <v>0</v>
      </c>
      <c r="CP2116">
        <v>0</v>
      </c>
      <c r="CQ2116">
        <v>121.4539156</v>
      </c>
      <c r="CR2116">
        <v>25.066521999999999</v>
      </c>
      <c r="CS2116" t="s">
        <v>14600</v>
      </c>
      <c r="CT2116" t="s">
        <v>14601</v>
      </c>
      <c r="CU2116" t="str">
        <f t="shared" si="153"/>
        <v>五工路</v>
      </c>
      <c r="CV2116" t="str">
        <f t="shared" si="154"/>
        <v>111</v>
      </c>
    </row>
    <row r="2117" spans="88:100" x14ac:dyDescent="0.25">
      <c r="CJ2117">
        <v>19462</v>
      </c>
      <c r="CK2117">
        <v>15638</v>
      </c>
      <c r="CL2117" t="s">
        <v>6744</v>
      </c>
      <c r="CM2117" t="s">
        <v>14602</v>
      </c>
      <c r="CN2117">
        <v>28</v>
      </c>
      <c r="CP2117">
        <v>0</v>
      </c>
      <c r="CQ2117">
        <v>121.6052</v>
      </c>
      <c r="CR2117">
        <v>25.083100000000002</v>
      </c>
      <c r="CS2117" t="s">
        <v>14603</v>
      </c>
      <c r="CT2117" t="s">
        <v>14604</v>
      </c>
      <c r="CU2117" t="str">
        <f t="shared" si="153"/>
        <v>成功路</v>
      </c>
      <c r="CV2117" t="str">
        <f t="shared" si="154"/>
        <v>5段1</v>
      </c>
    </row>
    <row r="2118" spans="88:100" x14ac:dyDescent="0.25">
      <c r="CJ2118">
        <v>19499</v>
      </c>
      <c r="CK2118">
        <v>15638</v>
      </c>
      <c r="CL2118" t="s">
        <v>6744</v>
      </c>
      <c r="CM2118" t="s">
        <v>14602</v>
      </c>
      <c r="CN2118">
        <v>44</v>
      </c>
      <c r="CP2118">
        <v>1</v>
      </c>
      <c r="CQ2118">
        <v>121.6048</v>
      </c>
      <c r="CR2118">
        <v>25.082887329999998</v>
      </c>
      <c r="CS2118" t="s">
        <v>14605</v>
      </c>
      <c r="CT2118" t="s">
        <v>14606</v>
      </c>
      <c r="CU2118" t="str">
        <f t="shared" si="153"/>
        <v>成功路</v>
      </c>
      <c r="CV2118" t="str">
        <f t="shared" si="154"/>
        <v>五段1</v>
      </c>
    </row>
    <row r="2119" spans="88:100" x14ac:dyDescent="0.25">
      <c r="CJ2119">
        <v>19515</v>
      </c>
      <c r="CK2119">
        <v>15638</v>
      </c>
      <c r="CL2119" t="s">
        <v>14242</v>
      </c>
      <c r="CM2119" t="s">
        <v>14243</v>
      </c>
      <c r="CN2119">
        <v>60</v>
      </c>
      <c r="CP2119">
        <v>1</v>
      </c>
      <c r="CQ2119">
        <v>121.63589</v>
      </c>
      <c r="CR2119">
        <v>25.070630000000001</v>
      </c>
      <c r="CS2119" t="s">
        <v>14607</v>
      </c>
      <c r="CT2119" t="s">
        <v>14608</v>
      </c>
      <c r="CU2119" t="str">
        <f t="shared" si="153"/>
        <v>康寧街</v>
      </c>
      <c r="CV2119" t="str">
        <f t="shared" si="154"/>
        <v>+明峰</v>
      </c>
    </row>
    <row r="2120" spans="88:100" x14ac:dyDescent="0.25">
      <c r="CJ2120">
        <v>36560</v>
      </c>
      <c r="CK2120">
        <v>10453</v>
      </c>
      <c r="CL2120" t="s">
        <v>453</v>
      </c>
      <c r="CM2120" t="s">
        <v>11818</v>
      </c>
      <c r="CN2120">
        <v>15</v>
      </c>
      <c r="CP2120">
        <v>0</v>
      </c>
      <c r="CQ2120">
        <v>121.4706925</v>
      </c>
      <c r="CR2120">
        <v>25.072073719999999</v>
      </c>
      <c r="CS2120" t="s">
        <v>14609</v>
      </c>
      <c r="CT2120" t="s">
        <v>14610</v>
      </c>
      <c r="CU2120" t="str">
        <f t="shared" si="153"/>
        <v>中正北</v>
      </c>
      <c r="CV2120" t="str">
        <f t="shared" si="154"/>
        <v>路54</v>
      </c>
    </row>
    <row r="2121" spans="88:100" x14ac:dyDescent="0.25">
      <c r="CJ2121">
        <v>38324</v>
      </c>
      <c r="CK2121">
        <v>10753</v>
      </c>
      <c r="CL2121" t="s">
        <v>11994</v>
      </c>
      <c r="CM2121" t="s">
        <v>11995</v>
      </c>
      <c r="CN2121">
        <v>117</v>
      </c>
      <c r="CO2121">
        <v>-1</v>
      </c>
      <c r="CP2121">
        <v>1</v>
      </c>
      <c r="CQ2121">
        <v>121.58830399999999</v>
      </c>
      <c r="CR2121">
        <v>25.001782120000001</v>
      </c>
      <c r="CS2121" t="s">
        <v>11996</v>
      </c>
      <c r="CT2121" t="s">
        <v>14611</v>
      </c>
      <c r="CU2121" t="str">
        <f t="shared" si="153"/>
        <v>木柵路</v>
      </c>
      <c r="CV2121" t="str">
        <f t="shared" si="154"/>
        <v>五段6</v>
      </c>
    </row>
    <row r="2122" spans="88:100" x14ac:dyDescent="0.25">
      <c r="CJ2122">
        <v>14337</v>
      </c>
      <c r="CK2122">
        <v>10732</v>
      </c>
      <c r="CL2122" t="s">
        <v>10227</v>
      </c>
      <c r="CM2122" t="s">
        <v>10228</v>
      </c>
      <c r="CN2122">
        <v>27</v>
      </c>
      <c r="CO2122">
        <v>-1</v>
      </c>
      <c r="CP2122">
        <v>0</v>
      </c>
      <c r="CQ2122">
        <v>121.54366</v>
      </c>
      <c r="CR2122">
        <v>24.973949999999999</v>
      </c>
      <c r="CS2122" t="s">
        <v>14612</v>
      </c>
      <c r="CT2122" t="s">
        <v>14613</v>
      </c>
      <c r="CU2122" t="str">
        <f t="shared" si="153"/>
        <v>寶橋路</v>
      </c>
      <c r="CV2122" t="str">
        <f t="shared" si="154"/>
        <v>23號</v>
      </c>
    </row>
    <row r="2123" spans="88:100" x14ac:dyDescent="0.25">
      <c r="CJ2123">
        <v>14048</v>
      </c>
      <c r="CK2123">
        <v>5415</v>
      </c>
      <c r="CL2123" t="s">
        <v>13690</v>
      </c>
      <c r="CM2123" t="s">
        <v>13691</v>
      </c>
      <c r="CN2123">
        <v>71</v>
      </c>
      <c r="CP2123">
        <v>1</v>
      </c>
      <c r="CQ2123">
        <v>121.6472189</v>
      </c>
      <c r="CR2123">
        <v>25.062809300000001</v>
      </c>
      <c r="CS2123" t="s">
        <v>14614</v>
      </c>
      <c r="CT2123" t="s">
        <v>14615</v>
      </c>
      <c r="CU2123" t="str">
        <f t="shared" si="153"/>
        <v>大同路</v>
      </c>
      <c r="CV2123" t="str">
        <f t="shared" si="154"/>
        <v>二段1</v>
      </c>
    </row>
    <row r="2124" spans="88:100" x14ac:dyDescent="0.25">
      <c r="CJ2124">
        <v>20171</v>
      </c>
      <c r="CK2124">
        <v>10116</v>
      </c>
      <c r="CL2124" t="s">
        <v>4348</v>
      </c>
      <c r="CM2124" t="s">
        <v>14616</v>
      </c>
      <c r="CN2124">
        <v>27</v>
      </c>
      <c r="CO2124">
        <v>-1</v>
      </c>
      <c r="CP2124">
        <v>0</v>
      </c>
      <c r="CQ2124">
        <v>121.5155</v>
      </c>
      <c r="CR2124">
        <v>25.010161</v>
      </c>
      <c r="CS2124" t="s">
        <v>14617</v>
      </c>
      <c r="CT2124" t="s">
        <v>14618</v>
      </c>
      <c r="CU2124" t="str">
        <f t="shared" si="153"/>
        <v>中正路</v>
      </c>
      <c r="CV2124" t="str">
        <f t="shared" si="154"/>
        <v>730</v>
      </c>
    </row>
    <row r="2125" spans="88:100" x14ac:dyDescent="0.25">
      <c r="CJ2125">
        <v>20192</v>
      </c>
      <c r="CK2125">
        <v>10116</v>
      </c>
      <c r="CL2125" t="s">
        <v>10455</v>
      </c>
      <c r="CM2125" t="s">
        <v>10456</v>
      </c>
      <c r="CN2125">
        <v>50</v>
      </c>
      <c r="CO2125">
        <v>-1</v>
      </c>
      <c r="CP2125">
        <v>1</v>
      </c>
      <c r="CQ2125">
        <v>121.5141283</v>
      </c>
      <c r="CR2125">
        <v>25.027736690000001</v>
      </c>
      <c r="CS2125" t="s">
        <v>14619</v>
      </c>
      <c r="CT2125" t="s">
        <v>14620</v>
      </c>
      <c r="CU2125" t="str">
        <f t="shared" si="153"/>
        <v>和平西</v>
      </c>
      <c r="CV2125" t="str">
        <f t="shared" si="154"/>
        <v>路二段</v>
      </c>
    </row>
    <row r="2126" spans="88:100" x14ac:dyDescent="0.25">
      <c r="CJ2126">
        <v>38335</v>
      </c>
      <c r="CK2126">
        <v>10753</v>
      </c>
      <c r="CL2126" t="s">
        <v>11924</v>
      </c>
      <c r="CM2126" t="s">
        <v>11925</v>
      </c>
      <c r="CN2126">
        <v>131</v>
      </c>
      <c r="CO2126">
        <v>-1</v>
      </c>
      <c r="CP2126">
        <v>1</v>
      </c>
      <c r="CQ2126">
        <v>121.555499</v>
      </c>
      <c r="CR2126">
        <v>24.988291</v>
      </c>
      <c r="CS2126" t="s">
        <v>14621</v>
      </c>
      <c r="CT2126" t="s">
        <v>14622</v>
      </c>
      <c r="CU2126" t="str">
        <f t="shared" si="153"/>
        <v>木柵路</v>
      </c>
      <c r="CV2126" t="str">
        <f t="shared" si="154"/>
        <v>一段與</v>
      </c>
    </row>
    <row r="2127" spans="88:100" x14ac:dyDescent="0.25">
      <c r="CJ2127">
        <v>16154</v>
      </c>
      <c r="CK2127">
        <v>16113</v>
      </c>
      <c r="CL2127" t="s">
        <v>14623</v>
      </c>
      <c r="CM2127" t="s">
        <v>14624</v>
      </c>
      <c r="CN2127">
        <v>40</v>
      </c>
      <c r="CO2127">
        <v>0</v>
      </c>
      <c r="CP2127">
        <v>1</v>
      </c>
      <c r="CQ2127">
        <v>121.454632</v>
      </c>
      <c r="CR2127">
        <v>25.024342999999998</v>
      </c>
      <c r="CS2127" t="s">
        <v>14625</v>
      </c>
      <c r="CT2127" t="s">
        <v>14626</v>
      </c>
      <c r="CU2127" t="str">
        <f t="shared" si="153"/>
        <v>板橋區</v>
      </c>
      <c r="CV2127" t="str">
        <f t="shared" si="154"/>
        <v>中正路</v>
      </c>
    </row>
    <row r="2128" spans="88:100" x14ac:dyDescent="0.25">
      <c r="CJ2128">
        <v>18885</v>
      </c>
      <c r="CK2128">
        <v>16123</v>
      </c>
      <c r="CL2128" t="s">
        <v>14311</v>
      </c>
      <c r="CM2128" t="s">
        <v>14312</v>
      </c>
      <c r="CN2128">
        <v>60</v>
      </c>
      <c r="CP2128">
        <v>1</v>
      </c>
      <c r="CQ2128">
        <v>121.4715882</v>
      </c>
      <c r="CR2128">
        <v>24.997954</v>
      </c>
      <c r="CS2128" t="s">
        <v>14627</v>
      </c>
      <c r="CT2128" t="s">
        <v>14628</v>
      </c>
      <c r="CU2128" t="str">
        <f t="shared" si="153"/>
        <v>中和區</v>
      </c>
      <c r="CV2128" t="str">
        <f t="shared" si="154"/>
        <v>莒光路</v>
      </c>
    </row>
    <row r="2129" spans="88:100" x14ac:dyDescent="0.25">
      <c r="CJ2129">
        <v>12651</v>
      </c>
      <c r="CK2129">
        <v>10281</v>
      </c>
      <c r="CL2129" t="s">
        <v>14256</v>
      </c>
      <c r="CM2129" t="s">
        <v>14629</v>
      </c>
      <c r="CN2129">
        <v>16</v>
      </c>
      <c r="CP2129">
        <v>0</v>
      </c>
      <c r="CQ2129">
        <v>121.41471</v>
      </c>
      <c r="CR2129">
        <v>25.022435999999999</v>
      </c>
      <c r="CS2129" t="s">
        <v>14630</v>
      </c>
      <c r="CT2129" t="s">
        <v>14631</v>
      </c>
      <c r="CU2129" t="str">
        <f t="shared" si="153"/>
        <v>龍安路</v>
      </c>
      <c r="CV2129" t="str">
        <f t="shared" si="154"/>
        <v>24號</v>
      </c>
    </row>
    <row r="2130" spans="88:100" x14ac:dyDescent="0.25">
      <c r="CJ2130">
        <v>151140</v>
      </c>
      <c r="CK2130">
        <v>16668</v>
      </c>
      <c r="CL2130" t="s">
        <v>11864</v>
      </c>
      <c r="CM2130" t="s">
        <v>14632</v>
      </c>
      <c r="CN2130">
        <v>38</v>
      </c>
      <c r="CP2130">
        <v>1</v>
      </c>
      <c r="CQ2130">
        <v>121.48065</v>
      </c>
      <c r="CR2130">
        <v>25.082574999999999</v>
      </c>
      <c r="CS2130" t="s">
        <v>14633</v>
      </c>
      <c r="CT2130" t="s">
        <v>14634</v>
      </c>
      <c r="CU2130" t="str">
        <f t="shared" si="153"/>
        <v>集賢路</v>
      </c>
      <c r="CV2130" t="str">
        <f t="shared" si="154"/>
        <v>385</v>
      </c>
    </row>
    <row r="2131" spans="88:100" x14ac:dyDescent="0.25">
      <c r="CJ2131">
        <v>151141</v>
      </c>
      <c r="CK2131">
        <v>16668</v>
      </c>
      <c r="CL2131" t="s">
        <v>4972</v>
      </c>
      <c r="CM2131" t="s">
        <v>14635</v>
      </c>
      <c r="CN2131">
        <v>39</v>
      </c>
      <c r="CP2131">
        <v>1</v>
      </c>
      <c r="CQ2131">
        <v>121.48116</v>
      </c>
      <c r="CR2131">
        <v>25.083919999999999</v>
      </c>
      <c r="CS2131" t="s">
        <v>14636</v>
      </c>
      <c r="CT2131" t="s">
        <v>14637</v>
      </c>
      <c r="CU2131" t="str">
        <f t="shared" si="153"/>
        <v>集賢路</v>
      </c>
      <c r="CV2131" t="str">
        <f t="shared" si="154"/>
        <v>348</v>
      </c>
    </row>
    <row r="2132" spans="88:100" x14ac:dyDescent="0.25">
      <c r="CJ2132">
        <v>151142</v>
      </c>
      <c r="CK2132">
        <v>16668</v>
      </c>
      <c r="CL2132" t="s">
        <v>11857</v>
      </c>
      <c r="CM2132" t="s">
        <v>11858</v>
      </c>
      <c r="CN2132">
        <v>40</v>
      </c>
      <c r="CP2132">
        <v>1</v>
      </c>
      <c r="CQ2132">
        <v>121.48278000000001</v>
      </c>
      <c r="CR2132">
        <v>25.086511999999999</v>
      </c>
      <c r="CS2132" t="s">
        <v>14638</v>
      </c>
      <c r="CT2132" t="s">
        <v>14639</v>
      </c>
      <c r="CU2132" t="str">
        <f t="shared" si="153"/>
        <v>蘆洲區</v>
      </c>
      <c r="CV2132" t="str">
        <f t="shared" si="154"/>
        <v>集賢路</v>
      </c>
    </row>
    <row r="2133" spans="88:100" x14ac:dyDescent="0.25">
      <c r="CJ2133">
        <v>34984</v>
      </c>
      <c r="CK2133">
        <v>10195</v>
      </c>
      <c r="CL2133" t="s">
        <v>8366</v>
      </c>
      <c r="CM2133" t="s">
        <v>8367</v>
      </c>
      <c r="CN2133">
        <v>87</v>
      </c>
      <c r="CP2133">
        <v>1</v>
      </c>
      <c r="CQ2133">
        <v>121.5008467</v>
      </c>
      <c r="CR2133">
        <v>25.03852036</v>
      </c>
      <c r="CS2133" t="s">
        <v>14640</v>
      </c>
      <c r="CT2133" t="s">
        <v>14641</v>
      </c>
      <c r="CU2133" t="str">
        <f t="shared" si="153"/>
        <v>桂林路</v>
      </c>
      <c r="CV2133" t="str">
        <f t="shared" si="154"/>
        <v>105</v>
      </c>
    </row>
    <row r="2134" spans="88:100" x14ac:dyDescent="0.25">
      <c r="CJ2134">
        <v>212863</v>
      </c>
      <c r="CK2134">
        <v>17815</v>
      </c>
      <c r="CL2134" t="s">
        <v>12886</v>
      </c>
      <c r="CM2134" t="s">
        <v>12887</v>
      </c>
      <c r="CN2134">
        <v>4</v>
      </c>
      <c r="CO2134">
        <v>0</v>
      </c>
      <c r="CP2134">
        <v>0</v>
      </c>
      <c r="CQ2134">
        <v>121.4434655</v>
      </c>
      <c r="CR2134">
        <v>25.177738999999999</v>
      </c>
      <c r="CS2134" t="s">
        <v>14642</v>
      </c>
      <c r="CT2134" t="s">
        <v>14643</v>
      </c>
      <c r="CU2134" t="str">
        <f t="shared" si="153"/>
        <v>中山北</v>
      </c>
      <c r="CV2134" t="str">
        <f t="shared" si="154"/>
        <v>路一段</v>
      </c>
    </row>
    <row r="2135" spans="88:100" x14ac:dyDescent="0.25">
      <c r="CJ2135">
        <v>14136</v>
      </c>
      <c r="CK2135">
        <v>5416</v>
      </c>
      <c r="CL2135" t="s">
        <v>13601</v>
      </c>
      <c r="CM2135" t="s">
        <v>13602</v>
      </c>
      <c r="CN2135">
        <v>40</v>
      </c>
      <c r="CP2135">
        <v>0</v>
      </c>
      <c r="CQ2135">
        <v>121.5716</v>
      </c>
      <c r="CR2135">
        <v>25.05</v>
      </c>
      <c r="CS2135" t="s">
        <v>14644</v>
      </c>
      <c r="CT2135" t="s">
        <v>14645</v>
      </c>
      <c r="CU2135" t="str">
        <f t="shared" si="153"/>
        <v>八德路</v>
      </c>
      <c r="CV2135" t="str">
        <f t="shared" si="154"/>
        <v>四段4</v>
      </c>
    </row>
    <row r="2136" spans="88:100" x14ac:dyDescent="0.25">
      <c r="CJ2136">
        <v>14186</v>
      </c>
      <c r="CK2136">
        <v>5416</v>
      </c>
      <c r="CL2136" t="s">
        <v>9813</v>
      </c>
      <c r="CM2136" t="s">
        <v>9814</v>
      </c>
      <c r="CN2136">
        <v>65</v>
      </c>
      <c r="CP2136">
        <v>1</v>
      </c>
      <c r="CQ2136">
        <v>121.62138</v>
      </c>
      <c r="CR2136">
        <v>25.054829999999999</v>
      </c>
      <c r="CS2136" t="s">
        <v>14646</v>
      </c>
      <c r="CT2136" t="s">
        <v>14647</v>
      </c>
      <c r="CU2136" t="str">
        <f t="shared" si="153"/>
        <v>大同路</v>
      </c>
      <c r="CV2136" t="str">
        <f t="shared" si="154"/>
        <v>一段4</v>
      </c>
    </row>
    <row r="2137" spans="88:100" x14ac:dyDescent="0.25">
      <c r="CJ2137">
        <v>16050</v>
      </c>
      <c r="CK2137">
        <v>10164</v>
      </c>
      <c r="CL2137" t="s">
        <v>13841</v>
      </c>
      <c r="CM2137" t="s">
        <v>13842</v>
      </c>
      <c r="CN2137">
        <v>69</v>
      </c>
      <c r="CO2137">
        <v>-1</v>
      </c>
      <c r="CP2137">
        <v>1</v>
      </c>
      <c r="CQ2137">
        <v>121.4656708</v>
      </c>
      <c r="CR2137">
        <v>25.00864249</v>
      </c>
      <c r="CS2137" t="s">
        <v>13843</v>
      </c>
      <c r="CT2137" t="s">
        <v>14648</v>
      </c>
      <c r="CU2137" t="str">
        <f t="shared" si="153"/>
        <v>民族路</v>
      </c>
      <c r="CV2137" t="str">
        <f t="shared" si="154"/>
        <v>87號</v>
      </c>
    </row>
    <row r="2138" spans="88:100" x14ac:dyDescent="0.25">
      <c r="CJ2138">
        <v>170913</v>
      </c>
      <c r="CK2138">
        <v>17311</v>
      </c>
      <c r="CL2138" t="s">
        <v>14649</v>
      </c>
      <c r="CM2138" t="s">
        <v>14650</v>
      </c>
      <c r="CN2138">
        <v>21</v>
      </c>
      <c r="CP2138">
        <v>0</v>
      </c>
      <c r="CQ2138">
        <v>121.4870797</v>
      </c>
      <c r="CR2138">
        <v>24.994208</v>
      </c>
      <c r="CS2138" t="s">
        <v>14651</v>
      </c>
      <c r="CT2138" t="s">
        <v>14652</v>
      </c>
      <c r="CU2138" t="str">
        <f t="shared" si="153"/>
        <v>新北市</v>
      </c>
      <c r="CV2138" t="str">
        <f t="shared" si="154"/>
        <v>中和區</v>
      </c>
    </row>
    <row r="2139" spans="88:100" x14ac:dyDescent="0.25">
      <c r="CJ2139">
        <v>170915</v>
      </c>
      <c r="CK2139">
        <v>17311</v>
      </c>
      <c r="CL2139" t="s">
        <v>14653</v>
      </c>
      <c r="CM2139" t="s">
        <v>14654</v>
      </c>
      <c r="CN2139">
        <v>23</v>
      </c>
      <c r="CP2139">
        <v>0</v>
      </c>
      <c r="CQ2139">
        <v>121.4908822</v>
      </c>
      <c r="CR2139">
        <v>24.992536999999999</v>
      </c>
      <c r="CS2139" t="s">
        <v>14655</v>
      </c>
      <c r="CT2139" t="s">
        <v>14656</v>
      </c>
      <c r="CU2139" t="str">
        <f t="shared" si="153"/>
        <v>新北市</v>
      </c>
      <c r="CV2139" t="str">
        <f t="shared" si="154"/>
        <v>中和區</v>
      </c>
    </row>
    <row r="2140" spans="88:100" x14ac:dyDescent="0.25">
      <c r="CJ2140">
        <v>170916</v>
      </c>
      <c r="CK2140">
        <v>17311</v>
      </c>
      <c r="CL2140" t="s">
        <v>10914</v>
      </c>
      <c r="CM2140" t="s">
        <v>10915</v>
      </c>
      <c r="CN2140">
        <v>24</v>
      </c>
      <c r="CP2140">
        <v>0</v>
      </c>
      <c r="CQ2140">
        <v>121.49068699999999</v>
      </c>
      <c r="CR2140">
        <v>24.990459000000001</v>
      </c>
      <c r="CS2140" t="s">
        <v>14657</v>
      </c>
      <c r="CT2140" t="s">
        <v>14658</v>
      </c>
      <c r="CU2140" t="str">
        <f t="shared" si="153"/>
        <v>新北市</v>
      </c>
      <c r="CV2140" t="str">
        <f t="shared" si="154"/>
        <v>中和區</v>
      </c>
    </row>
    <row r="2141" spans="88:100" x14ac:dyDescent="0.25">
      <c r="CJ2141">
        <v>170918</v>
      </c>
      <c r="CK2141">
        <v>17311</v>
      </c>
      <c r="CL2141" t="s">
        <v>10459</v>
      </c>
      <c r="CM2141" t="s">
        <v>10460</v>
      </c>
      <c r="CN2141">
        <v>26</v>
      </c>
      <c r="CO2141">
        <v>-1</v>
      </c>
      <c r="CP2141">
        <v>0</v>
      </c>
      <c r="CQ2141">
        <v>121.49441899999999</v>
      </c>
      <c r="CR2141">
        <v>24.991655999999999</v>
      </c>
      <c r="CS2141" t="s">
        <v>14659</v>
      </c>
      <c r="CT2141" t="s">
        <v>14660</v>
      </c>
      <c r="CU2141" t="str">
        <f t="shared" si="153"/>
        <v>圓通路</v>
      </c>
      <c r="CV2141" t="str">
        <f t="shared" si="154"/>
        <v>299</v>
      </c>
    </row>
    <row r="2142" spans="88:100" x14ac:dyDescent="0.25">
      <c r="CJ2142">
        <v>170920</v>
      </c>
      <c r="CK2142">
        <v>17311</v>
      </c>
      <c r="CL2142" t="s">
        <v>14661</v>
      </c>
      <c r="CM2142" t="s">
        <v>14662</v>
      </c>
      <c r="CN2142">
        <v>48</v>
      </c>
      <c r="CO2142">
        <v>-1</v>
      </c>
      <c r="CP2142">
        <v>1</v>
      </c>
      <c r="CQ2142">
        <v>121.48869999999999</v>
      </c>
      <c r="CR2142">
        <v>24.994432</v>
      </c>
      <c r="CS2142" t="s">
        <v>14663</v>
      </c>
      <c r="CT2142" t="s">
        <v>14664</v>
      </c>
      <c r="CU2142" t="str">
        <f t="shared" si="153"/>
        <v>新北市</v>
      </c>
      <c r="CV2142" t="str">
        <f t="shared" si="154"/>
        <v>中和區</v>
      </c>
    </row>
    <row r="2143" spans="88:100" x14ac:dyDescent="0.25">
      <c r="CJ2143">
        <v>170921</v>
      </c>
      <c r="CK2143">
        <v>17311</v>
      </c>
      <c r="CL2143" t="s">
        <v>14665</v>
      </c>
      <c r="CM2143" t="s">
        <v>14666</v>
      </c>
      <c r="CN2143">
        <v>49</v>
      </c>
      <c r="CP2143">
        <v>1</v>
      </c>
      <c r="CQ2143">
        <v>121.4861964</v>
      </c>
      <c r="CR2143">
        <v>24.994824000000001</v>
      </c>
      <c r="CS2143" t="s">
        <v>14667</v>
      </c>
      <c r="CT2143" t="s">
        <v>14668</v>
      </c>
      <c r="CU2143" t="str">
        <f t="shared" si="153"/>
        <v>新北市</v>
      </c>
      <c r="CV2143" t="str">
        <f t="shared" si="154"/>
        <v>中和區</v>
      </c>
    </row>
    <row r="2144" spans="88:100" x14ac:dyDescent="0.25">
      <c r="CJ2144">
        <v>170926</v>
      </c>
      <c r="CK2144">
        <v>17311</v>
      </c>
      <c r="CL2144" t="s">
        <v>14669</v>
      </c>
      <c r="CM2144" t="s">
        <v>14670</v>
      </c>
      <c r="CN2144">
        <v>55</v>
      </c>
      <c r="CP2144">
        <v>1</v>
      </c>
      <c r="CQ2144">
        <v>121.46667239999999</v>
      </c>
      <c r="CR2144">
        <v>24.989782000000002</v>
      </c>
      <c r="CS2144" t="s">
        <v>14671</v>
      </c>
      <c r="CT2144" t="s">
        <v>14672</v>
      </c>
      <c r="CU2144" t="str">
        <f t="shared" si="153"/>
        <v>新北市</v>
      </c>
      <c r="CV2144" t="str">
        <f t="shared" si="154"/>
        <v>土城區</v>
      </c>
    </row>
    <row r="2145" spans="88:100" x14ac:dyDescent="0.25">
      <c r="CJ2145">
        <v>170927</v>
      </c>
      <c r="CK2145">
        <v>17311</v>
      </c>
      <c r="CL2145" t="s">
        <v>14673</v>
      </c>
      <c r="CM2145" t="s">
        <v>14674</v>
      </c>
      <c r="CN2145">
        <v>56</v>
      </c>
      <c r="CP2145">
        <v>1</v>
      </c>
      <c r="CQ2145">
        <v>121.4642633</v>
      </c>
      <c r="CR2145">
        <v>24.988264000000001</v>
      </c>
      <c r="CS2145" t="s">
        <v>1276</v>
      </c>
      <c r="CT2145" t="s">
        <v>14675</v>
      </c>
      <c r="CU2145" t="str">
        <f t="shared" si="153"/>
        <v>新北市</v>
      </c>
      <c r="CV2145" t="str">
        <f t="shared" si="154"/>
        <v>土城區</v>
      </c>
    </row>
    <row r="2146" spans="88:100" x14ac:dyDescent="0.25">
      <c r="CJ2146">
        <v>170930</v>
      </c>
      <c r="CK2146">
        <v>17311</v>
      </c>
      <c r="CL2146" t="s">
        <v>14676</v>
      </c>
      <c r="CM2146" t="s">
        <v>14677</v>
      </c>
      <c r="CN2146">
        <v>59</v>
      </c>
      <c r="CP2146">
        <v>1</v>
      </c>
      <c r="CQ2146">
        <v>121.4634647</v>
      </c>
      <c r="CR2146">
        <v>24.984031000000002</v>
      </c>
      <c r="CS2146" t="s">
        <v>14678</v>
      </c>
      <c r="CT2146" t="s">
        <v>14679</v>
      </c>
      <c r="CU2146" t="str">
        <f t="shared" si="153"/>
        <v>新北市</v>
      </c>
      <c r="CV2146" t="str">
        <f t="shared" si="154"/>
        <v>土城區</v>
      </c>
    </row>
    <row r="2147" spans="88:100" x14ac:dyDescent="0.25">
      <c r="CJ2147">
        <v>170931</v>
      </c>
      <c r="CK2147">
        <v>17311</v>
      </c>
      <c r="CL2147" t="s">
        <v>8219</v>
      </c>
      <c r="CM2147" t="s">
        <v>8220</v>
      </c>
      <c r="CN2147">
        <v>60</v>
      </c>
      <c r="CP2147">
        <v>1</v>
      </c>
      <c r="CQ2147">
        <v>121.4617082</v>
      </c>
      <c r="CR2147">
        <v>24.983415000000001</v>
      </c>
      <c r="CS2147" t="s">
        <v>14680</v>
      </c>
      <c r="CT2147" t="s">
        <v>14681</v>
      </c>
      <c r="CU2147" t="str">
        <f t="shared" si="153"/>
        <v>清水路</v>
      </c>
      <c r="CV2147" t="str">
        <f t="shared" si="154"/>
        <v>243</v>
      </c>
    </row>
    <row r="2148" spans="88:100" x14ac:dyDescent="0.25">
      <c r="CJ2148">
        <v>170932</v>
      </c>
      <c r="CK2148">
        <v>17311</v>
      </c>
      <c r="CL2148" t="s">
        <v>8223</v>
      </c>
      <c r="CM2148" t="s">
        <v>8224</v>
      </c>
      <c r="CN2148">
        <v>62</v>
      </c>
      <c r="CP2148">
        <v>1</v>
      </c>
      <c r="CQ2148">
        <v>121.45858010000001</v>
      </c>
      <c r="CR2148">
        <v>24.981657999999999</v>
      </c>
      <c r="CS2148" t="s">
        <v>14682</v>
      </c>
      <c r="CT2148" t="s">
        <v>14683</v>
      </c>
      <c r="CU2148" t="str">
        <f t="shared" si="153"/>
        <v>清水路</v>
      </c>
      <c r="CV2148" t="str">
        <f t="shared" si="154"/>
        <v>153</v>
      </c>
    </row>
    <row r="2149" spans="88:100" x14ac:dyDescent="0.25">
      <c r="CJ2149">
        <v>170933</v>
      </c>
      <c r="CK2149">
        <v>17311</v>
      </c>
      <c r="CL2149" t="s">
        <v>14684</v>
      </c>
      <c r="CM2149" t="s">
        <v>9057</v>
      </c>
      <c r="CN2149">
        <v>63</v>
      </c>
      <c r="CO2149">
        <v>-1</v>
      </c>
      <c r="CP2149">
        <v>1</v>
      </c>
      <c r="CQ2149">
        <v>121.45611100000001</v>
      </c>
      <c r="CR2149">
        <v>24.981743999999999</v>
      </c>
      <c r="CS2149" t="s">
        <v>14685</v>
      </c>
      <c r="CT2149" t="s">
        <v>14686</v>
      </c>
      <c r="CU2149" t="str">
        <f t="shared" si="153"/>
        <v>清水路</v>
      </c>
      <c r="CV2149" t="str">
        <f t="shared" si="154"/>
        <v>70號</v>
      </c>
    </row>
    <row r="2150" spans="88:100" x14ac:dyDescent="0.25">
      <c r="CJ2150">
        <v>170934</v>
      </c>
      <c r="CK2150">
        <v>17311</v>
      </c>
      <c r="CL2150" t="s">
        <v>179</v>
      </c>
      <c r="CM2150" t="s">
        <v>14687</v>
      </c>
      <c r="CN2150">
        <v>64</v>
      </c>
      <c r="CP2150">
        <v>1</v>
      </c>
      <c r="CQ2150">
        <v>121.4549178</v>
      </c>
      <c r="CR2150">
        <v>24.982776999999999</v>
      </c>
      <c r="CS2150" t="s">
        <v>14688</v>
      </c>
      <c r="CT2150" t="s">
        <v>14689</v>
      </c>
      <c r="CU2150" t="str">
        <f t="shared" si="153"/>
        <v>新北市</v>
      </c>
      <c r="CV2150" t="str">
        <f t="shared" si="154"/>
        <v>土城區</v>
      </c>
    </row>
    <row r="2151" spans="88:100" x14ac:dyDescent="0.25">
      <c r="CJ2151">
        <v>170935</v>
      </c>
      <c r="CK2151">
        <v>17311</v>
      </c>
      <c r="CL2151" t="s">
        <v>4833</v>
      </c>
      <c r="CM2151" t="s">
        <v>14690</v>
      </c>
      <c r="CN2151">
        <v>65</v>
      </c>
      <c r="CP2151">
        <v>1</v>
      </c>
      <c r="CQ2151">
        <v>121.4534721</v>
      </c>
      <c r="CR2151">
        <v>24.984666000000001</v>
      </c>
      <c r="CS2151" t="s">
        <v>14691</v>
      </c>
      <c r="CT2151" t="s">
        <v>14692</v>
      </c>
      <c r="CU2151" t="str">
        <f t="shared" si="153"/>
        <v>新北市</v>
      </c>
      <c r="CV2151" t="str">
        <f t="shared" si="154"/>
        <v>土城區</v>
      </c>
    </row>
    <row r="2152" spans="88:100" x14ac:dyDescent="0.25">
      <c r="CJ2152">
        <v>170937</v>
      </c>
      <c r="CK2152">
        <v>17311</v>
      </c>
      <c r="CL2152" t="s">
        <v>13248</v>
      </c>
      <c r="CM2152" t="s">
        <v>13249</v>
      </c>
      <c r="CN2152">
        <v>67</v>
      </c>
      <c r="CP2152">
        <v>1</v>
      </c>
      <c r="CQ2152">
        <v>121.450813</v>
      </c>
      <c r="CR2152">
        <v>24.986884</v>
      </c>
      <c r="CS2152" t="s">
        <v>14693</v>
      </c>
      <c r="CT2152" t="s">
        <v>14694</v>
      </c>
      <c r="CU2152" t="str">
        <f t="shared" si="153"/>
        <v>新北市</v>
      </c>
      <c r="CV2152" t="str">
        <f t="shared" si="154"/>
        <v>土城區</v>
      </c>
    </row>
    <row r="2153" spans="88:100" x14ac:dyDescent="0.25">
      <c r="CJ2153">
        <v>170939</v>
      </c>
      <c r="CK2153">
        <v>17311</v>
      </c>
      <c r="CL2153" t="s">
        <v>14695</v>
      </c>
      <c r="CM2153" t="s">
        <v>9057</v>
      </c>
      <c r="CN2153">
        <v>69</v>
      </c>
      <c r="CO2153">
        <v>-1</v>
      </c>
      <c r="CP2153">
        <v>1</v>
      </c>
      <c r="CQ2153">
        <v>121.4458922</v>
      </c>
      <c r="CR2153">
        <v>24.988876999999999</v>
      </c>
      <c r="CS2153" t="s">
        <v>14696</v>
      </c>
      <c r="CT2153" t="s">
        <v>14697</v>
      </c>
      <c r="CU2153" t="str">
        <f t="shared" si="153"/>
        <v>新北市</v>
      </c>
      <c r="CV2153" t="str">
        <f t="shared" si="154"/>
        <v>土城區</v>
      </c>
    </row>
    <row r="2154" spans="88:100" x14ac:dyDescent="0.25">
      <c r="CJ2154">
        <v>140582</v>
      </c>
      <c r="CK2154">
        <v>16610</v>
      </c>
      <c r="CL2154" t="s">
        <v>11033</v>
      </c>
      <c r="CM2154" t="s">
        <v>14698</v>
      </c>
      <c r="CN2154">
        <v>49</v>
      </c>
      <c r="CP2154">
        <v>1</v>
      </c>
      <c r="CQ2154">
        <v>121.54138500000001</v>
      </c>
      <c r="CR2154">
        <v>24.967768</v>
      </c>
      <c r="CS2154" t="s">
        <v>14699</v>
      </c>
      <c r="CT2154" t="s">
        <v>14700</v>
      </c>
      <c r="CU2154" t="str">
        <f t="shared" si="153"/>
        <v>北新路</v>
      </c>
      <c r="CV2154" t="str">
        <f t="shared" si="154"/>
        <v>一段3</v>
      </c>
    </row>
    <row r="2155" spans="88:100" x14ac:dyDescent="0.25">
      <c r="CJ2155">
        <v>140585</v>
      </c>
      <c r="CK2155">
        <v>16610</v>
      </c>
      <c r="CL2155" t="s">
        <v>14701</v>
      </c>
      <c r="CM2155" t="s">
        <v>14702</v>
      </c>
      <c r="CN2155">
        <v>52</v>
      </c>
      <c r="CO2155">
        <v>-1</v>
      </c>
      <c r="CP2155">
        <v>1</v>
      </c>
      <c r="CQ2155">
        <v>121.53795700000001</v>
      </c>
      <c r="CR2155">
        <v>24.958290999999999</v>
      </c>
      <c r="CS2155" t="s">
        <v>14703</v>
      </c>
      <c r="CT2155" t="s">
        <v>14704</v>
      </c>
      <c r="CU2155" t="str">
        <f t="shared" si="153"/>
        <v>北宜路</v>
      </c>
      <c r="CV2155" t="str">
        <f t="shared" si="154"/>
        <v>一段2</v>
      </c>
    </row>
    <row r="2156" spans="88:100" x14ac:dyDescent="0.25">
      <c r="CJ2156">
        <v>140586</v>
      </c>
      <c r="CK2156">
        <v>16610</v>
      </c>
      <c r="CL2156" t="s">
        <v>14705</v>
      </c>
      <c r="CM2156" t="s">
        <v>14706</v>
      </c>
      <c r="CN2156">
        <v>53</v>
      </c>
      <c r="CP2156">
        <v>1</v>
      </c>
      <c r="CQ2156">
        <v>121.5381708</v>
      </c>
      <c r="CR2156">
        <v>24.956810820000001</v>
      </c>
      <c r="CS2156" t="s">
        <v>14707</v>
      </c>
      <c r="CT2156" t="s">
        <v>14708</v>
      </c>
      <c r="CU2156" t="str">
        <f t="shared" si="153"/>
        <v>新店市</v>
      </c>
      <c r="CV2156" t="str">
        <f t="shared" si="154"/>
        <v>北宜路</v>
      </c>
    </row>
    <row r="2157" spans="88:100" x14ac:dyDescent="0.25">
      <c r="CJ2157">
        <v>140587</v>
      </c>
      <c r="CK2157">
        <v>16610</v>
      </c>
      <c r="CL2157" t="s">
        <v>14709</v>
      </c>
      <c r="CM2157" t="s">
        <v>14710</v>
      </c>
      <c r="CN2157">
        <v>54</v>
      </c>
      <c r="CP2157">
        <v>1</v>
      </c>
      <c r="CQ2157">
        <v>121.538684</v>
      </c>
      <c r="CR2157">
        <v>24.955500000000001</v>
      </c>
      <c r="CS2157" t="s">
        <v>14711</v>
      </c>
      <c r="CT2157" t="s">
        <v>14712</v>
      </c>
      <c r="CU2157" t="str">
        <f t="shared" si="153"/>
        <v>北宜路</v>
      </c>
      <c r="CV2157" t="str">
        <f t="shared" si="154"/>
        <v>一段4</v>
      </c>
    </row>
    <row r="2158" spans="88:100" x14ac:dyDescent="0.25">
      <c r="CJ2158">
        <v>140588</v>
      </c>
      <c r="CK2158">
        <v>16610</v>
      </c>
      <c r="CL2158" t="s">
        <v>14402</v>
      </c>
      <c r="CM2158" t="s">
        <v>14403</v>
      </c>
      <c r="CN2158">
        <v>55</v>
      </c>
      <c r="CP2158">
        <v>1</v>
      </c>
      <c r="CQ2158">
        <v>121.54038610000001</v>
      </c>
      <c r="CR2158">
        <v>24.95325828</v>
      </c>
      <c r="CS2158" t="s">
        <v>14713</v>
      </c>
      <c r="CT2158" t="s">
        <v>14714</v>
      </c>
      <c r="CU2158" t="str">
        <f t="shared" si="153"/>
        <v>北宜路</v>
      </c>
      <c r="CV2158" t="str">
        <f t="shared" si="154"/>
        <v>一段7</v>
      </c>
    </row>
    <row r="2159" spans="88:100" x14ac:dyDescent="0.25">
      <c r="CJ2159">
        <v>140589</v>
      </c>
      <c r="CK2159">
        <v>16610</v>
      </c>
      <c r="CL2159" t="s">
        <v>14715</v>
      </c>
      <c r="CM2159" t="s">
        <v>14716</v>
      </c>
      <c r="CN2159">
        <v>56</v>
      </c>
      <c r="CO2159">
        <v>-1</v>
      </c>
      <c r="CP2159">
        <v>1</v>
      </c>
      <c r="CQ2159">
        <v>121.54277999999999</v>
      </c>
      <c r="CR2159">
        <v>24.952839999999998</v>
      </c>
      <c r="CS2159" t="s">
        <v>14717</v>
      </c>
      <c r="CT2159" t="s">
        <v>14718</v>
      </c>
      <c r="CU2159" t="str">
        <f t="shared" si="153"/>
        <v>北宜路</v>
      </c>
      <c r="CV2159" t="str">
        <f t="shared" si="154"/>
        <v>一段1</v>
      </c>
    </row>
    <row r="2160" spans="88:100" x14ac:dyDescent="0.25">
      <c r="CJ2160">
        <v>140590</v>
      </c>
      <c r="CK2160">
        <v>16610</v>
      </c>
      <c r="CL2160" t="s">
        <v>14719</v>
      </c>
      <c r="CM2160" t="s">
        <v>14720</v>
      </c>
      <c r="CN2160">
        <v>57</v>
      </c>
      <c r="CP2160">
        <v>1</v>
      </c>
      <c r="CQ2160">
        <v>121.54561</v>
      </c>
      <c r="CR2160">
        <v>24.95269</v>
      </c>
      <c r="CS2160" t="s">
        <v>14721</v>
      </c>
      <c r="CT2160" t="s">
        <v>14722</v>
      </c>
      <c r="CU2160" t="str">
        <f t="shared" si="153"/>
        <v>北宜路</v>
      </c>
      <c r="CV2160" t="str">
        <f t="shared" si="154"/>
        <v>一段2</v>
      </c>
    </row>
    <row r="2161" spans="88:100" x14ac:dyDescent="0.25">
      <c r="CJ2161">
        <v>140591</v>
      </c>
      <c r="CK2161">
        <v>16610</v>
      </c>
      <c r="CL2161" t="s">
        <v>14723</v>
      </c>
      <c r="CM2161" t="s">
        <v>14724</v>
      </c>
      <c r="CN2161">
        <v>58</v>
      </c>
      <c r="CP2161">
        <v>1</v>
      </c>
      <c r="CQ2161">
        <v>121.54801399999999</v>
      </c>
      <c r="CR2161">
        <v>24.951595999999999</v>
      </c>
      <c r="CS2161" t="s">
        <v>14725</v>
      </c>
      <c r="CT2161" t="s">
        <v>14726</v>
      </c>
      <c r="CU2161" t="str">
        <f t="shared" si="153"/>
        <v>北宜路</v>
      </c>
      <c r="CV2161" t="str">
        <f t="shared" si="154"/>
        <v>二段1</v>
      </c>
    </row>
    <row r="2162" spans="88:100" x14ac:dyDescent="0.25">
      <c r="CJ2162">
        <v>140592</v>
      </c>
      <c r="CK2162">
        <v>16610</v>
      </c>
      <c r="CL2162" t="s">
        <v>14727</v>
      </c>
      <c r="CM2162" t="s">
        <v>14728</v>
      </c>
      <c r="CN2162">
        <v>59</v>
      </c>
      <c r="CP2162">
        <v>1</v>
      </c>
      <c r="CQ2162">
        <v>121.5501407</v>
      </c>
      <c r="CR2162">
        <v>24.952160960000001</v>
      </c>
      <c r="CS2162" t="s">
        <v>11266</v>
      </c>
      <c r="CT2162" t="s">
        <v>14729</v>
      </c>
      <c r="CU2162" t="str">
        <f t="shared" si="153"/>
        <v>(向北</v>
      </c>
      <c r="CV2162" t="str">
        <f t="shared" si="154"/>
        <v>)</v>
      </c>
    </row>
    <row r="2163" spans="88:100" x14ac:dyDescent="0.25">
      <c r="CJ2163">
        <v>140593</v>
      </c>
      <c r="CK2163">
        <v>16610</v>
      </c>
      <c r="CL2163" t="s">
        <v>14730</v>
      </c>
      <c r="CM2163" t="s">
        <v>14731</v>
      </c>
      <c r="CN2163">
        <v>60</v>
      </c>
      <c r="CP2163">
        <v>1</v>
      </c>
      <c r="CQ2163">
        <v>121.551962</v>
      </c>
      <c r="CR2163">
        <v>24.953102000000001</v>
      </c>
      <c r="CS2163" t="s">
        <v>14732</v>
      </c>
      <c r="CT2163" t="s">
        <v>14733</v>
      </c>
      <c r="CU2163" t="str">
        <f t="shared" si="153"/>
        <v>北宜路</v>
      </c>
      <c r="CV2163" t="str">
        <f t="shared" si="154"/>
        <v>二段1</v>
      </c>
    </row>
    <row r="2164" spans="88:100" x14ac:dyDescent="0.25">
      <c r="CJ2164">
        <v>140594</v>
      </c>
      <c r="CK2164">
        <v>16610</v>
      </c>
      <c r="CL2164" t="s">
        <v>14734</v>
      </c>
      <c r="CM2164" t="s">
        <v>14735</v>
      </c>
      <c r="CN2164">
        <v>61</v>
      </c>
      <c r="CP2164">
        <v>1</v>
      </c>
      <c r="CQ2164">
        <v>121.55309099999999</v>
      </c>
      <c r="CR2164">
        <v>24.953233999999998</v>
      </c>
      <c r="CS2164" t="s">
        <v>14736</v>
      </c>
      <c r="CT2164" t="s">
        <v>14737</v>
      </c>
      <c r="CU2164" t="str">
        <f t="shared" si="153"/>
        <v>新店市</v>
      </c>
      <c r="CV2164" t="str">
        <f t="shared" si="154"/>
        <v>北宜路</v>
      </c>
    </row>
    <row r="2165" spans="88:100" x14ac:dyDescent="0.25">
      <c r="CJ2165">
        <v>140595</v>
      </c>
      <c r="CK2165">
        <v>16610</v>
      </c>
      <c r="CL2165" t="s">
        <v>14738</v>
      </c>
      <c r="CM2165" t="s">
        <v>14735</v>
      </c>
      <c r="CN2165">
        <v>62</v>
      </c>
      <c r="CO2165">
        <v>-1</v>
      </c>
      <c r="CP2165">
        <v>1</v>
      </c>
      <c r="CQ2165">
        <v>121.554812</v>
      </c>
      <c r="CR2165">
        <v>24.953485000000001</v>
      </c>
      <c r="CS2165" t="s">
        <v>14739</v>
      </c>
      <c r="CT2165" t="s">
        <v>14740</v>
      </c>
      <c r="CU2165" t="str">
        <f t="shared" si="153"/>
        <v>北宜路</v>
      </c>
      <c r="CV2165" t="str">
        <f t="shared" si="154"/>
        <v>二段8</v>
      </c>
    </row>
    <row r="2166" spans="88:100" x14ac:dyDescent="0.25">
      <c r="CJ2166">
        <v>140596</v>
      </c>
      <c r="CK2166">
        <v>16610</v>
      </c>
      <c r="CL2166" t="s">
        <v>14741</v>
      </c>
      <c r="CM2166" t="s">
        <v>14742</v>
      </c>
      <c r="CN2166">
        <v>63</v>
      </c>
      <c r="CP2166">
        <v>1</v>
      </c>
      <c r="CQ2166">
        <v>121.557725</v>
      </c>
      <c r="CR2166">
        <v>24.953876999999999</v>
      </c>
      <c r="CS2166" t="s">
        <v>14743</v>
      </c>
      <c r="CT2166" t="s">
        <v>14744</v>
      </c>
      <c r="CU2166" t="str">
        <f t="shared" si="153"/>
        <v>北宜路</v>
      </c>
      <c r="CV2166" t="str">
        <f t="shared" si="154"/>
        <v>二段1</v>
      </c>
    </row>
    <row r="2167" spans="88:100" x14ac:dyDescent="0.25">
      <c r="CJ2167">
        <v>140597</v>
      </c>
      <c r="CK2167">
        <v>16610</v>
      </c>
      <c r="CL2167" t="s">
        <v>14745</v>
      </c>
      <c r="CM2167" t="s">
        <v>14746</v>
      </c>
      <c r="CN2167">
        <v>64</v>
      </c>
      <c r="CP2167">
        <v>1</v>
      </c>
      <c r="CQ2167">
        <v>121.55919</v>
      </c>
      <c r="CR2167">
        <v>24.954249999999998</v>
      </c>
      <c r="CS2167" t="s">
        <v>14747</v>
      </c>
      <c r="CT2167" t="s">
        <v>14748</v>
      </c>
      <c r="CU2167" t="str">
        <f t="shared" si="153"/>
        <v>北宜路</v>
      </c>
      <c r="CV2167" t="str">
        <f t="shared" si="154"/>
        <v>2段2</v>
      </c>
    </row>
    <row r="2168" spans="88:100" x14ac:dyDescent="0.25">
      <c r="CJ2168">
        <v>140598</v>
      </c>
      <c r="CK2168">
        <v>16610</v>
      </c>
      <c r="CL2168" t="s">
        <v>14749</v>
      </c>
      <c r="CM2168" t="s">
        <v>14750</v>
      </c>
      <c r="CN2168">
        <v>65</v>
      </c>
      <c r="CP2168">
        <v>1</v>
      </c>
      <c r="CQ2168">
        <v>121.5611064</v>
      </c>
      <c r="CR2168">
        <v>24.95414491</v>
      </c>
      <c r="CS2168" t="s">
        <v>14751</v>
      </c>
      <c r="CT2168" t="s">
        <v>14752</v>
      </c>
      <c r="CU2168" t="str">
        <f t="shared" si="153"/>
        <v>北宜路</v>
      </c>
      <c r="CV2168" t="str">
        <f t="shared" si="154"/>
        <v>二段2</v>
      </c>
    </row>
    <row r="2169" spans="88:100" x14ac:dyDescent="0.25">
      <c r="CJ2169">
        <v>140599</v>
      </c>
      <c r="CK2169">
        <v>16611</v>
      </c>
      <c r="CL2169" t="s">
        <v>14753</v>
      </c>
      <c r="CM2169" t="s">
        <v>14754</v>
      </c>
      <c r="CN2169">
        <v>1</v>
      </c>
      <c r="CP2169">
        <v>0</v>
      </c>
      <c r="CQ2169">
        <v>121.529582</v>
      </c>
      <c r="CR2169">
        <v>24.950589000000001</v>
      </c>
      <c r="CS2169" t="s">
        <v>14755</v>
      </c>
      <c r="CT2169" t="s">
        <v>14756</v>
      </c>
      <c r="CU2169" t="str">
        <f t="shared" si="153"/>
        <v>新北市</v>
      </c>
      <c r="CV2169" t="str">
        <f t="shared" si="154"/>
        <v>新店區</v>
      </c>
    </row>
    <row r="2170" spans="88:100" x14ac:dyDescent="0.25">
      <c r="CJ2170">
        <v>140600</v>
      </c>
      <c r="CK2170">
        <v>16611</v>
      </c>
      <c r="CL2170" t="s">
        <v>14757</v>
      </c>
      <c r="CM2170" t="s">
        <v>14758</v>
      </c>
      <c r="CN2170">
        <v>3</v>
      </c>
      <c r="CP2170">
        <v>0</v>
      </c>
      <c r="CQ2170">
        <v>121.5296249</v>
      </c>
      <c r="CR2170">
        <v>24.953900000000001</v>
      </c>
      <c r="CS2170" t="s">
        <v>14759</v>
      </c>
      <c r="CT2170" t="s">
        <v>14760</v>
      </c>
      <c r="CU2170" t="str">
        <f t="shared" si="153"/>
        <v>新北市</v>
      </c>
      <c r="CV2170" t="str">
        <f t="shared" si="154"/>
        <v>新店區</v>
      </c>
    </row>
    <row r="2171" spans="88:100" x14ac:dyDescent="0.25">
      <c r="CJ2171">
        <v>140601</v>
      </c>
      <c r="CK2171">
        <v>16611</v>
      </c>
      <c r="CL2171" t="s">
        <v>14761</v>
      </c>
      <c r="CM2171" t="s">
        <v>14762</v>
      </c>
      <c r="CN2171">
        <v>4</v>
      </c>
      <c r="CP2171">
        <v>0</v>
      </c>
      <c r="CQ2171">
        <v>121.52849999999999</v>
      </c>
      <c r="CR2171">
        <v>24.954682999999999</v>
      </c>
      <c r="CS2171" t="s">
        <v>14763</v>
      </c>
      <c r="CT2171" t="s">
        <v>14764</v>
      </c>
      <c r="CU2171" t="str">
        <f t="shared" si="153"/>
        <v>新北市</v>
      </c>
      <c r="CV2171" t="str">
        <f t="shared" si="154"/>
        <v>新店區</v>
      </c>
    </row>
    <row r="2172" spans="88:100" x14ac:dyDescent="0.25">
      <c r="CJ2172">
        <v>140602</v>
      </c>
      <c r="CK2172">
        <v>16611</v>
      </c>
      <c r="CL2172" t="s">
        <v>14765</v>
      </c>
      <c r="CM2172" t="s">
        <v>14766</v>
      </c>
      <c r="CN2172">
        <v>5</v>
      </c>
      <c r="CP2172">
        <v>0</v>
      </c>
      <c r="CQ2172">
        <v>121.52877599999999</v>
      </c>
      <c r="CR2172">
        <v>24.956220999999999</v>
      </c>
      <c r="CS2172" t="s">
        <v>14767</v>
      </c>
      <c r="CT2172" t="s">
        <v>14768</v>
      </c>
      <c r="CU2172" t="str">
        <f t="shared" si="153"/>
        <v>新北市</v>
      </c>
      <c r="CV2172" t="str">
        <f t="shared" si="154"/>
        <v>新店區</v>
      </c>
    </row>
    <row r="2173" spans="88:100" x14ac:dyDescent="0.25">
      <c r="CJ2173">
        <v>140603</v>
      </c>
      <c r="CK2173">
        <v>16611</v>
      </c>
      <c r="CL2173" t="s">
        <v>14769</v>
      </c>
      <c r="CM2173" t="s">
        <v>14770</v>
      </c>
      <c r="CN2173">
        <v>7</v>
      </c>
      <c r="CP2173">
        <v>0</v>
      </c>
      <c r="CQ2173">
        <v>121.530446</v>
      </c>
      <c r="CR2173">
        <v>24.960523999999999</v>
      </c>
      <c r="CS2173" t="s">
        <v>14771</v>
      </c>
      <c r="CT2173" t="s">
        <v>14772</v>
      </c>
      <c r="CU2173" t="str">
        <f t="shared" si="153"/>
        <v>新北市</v>
      </c>
      <c r="CV2173" t="str">
        <f t="shared" si="154"/>
        <v>新店區</v>
      </c>
    </row>
    <row r="2174" spans="88:100" x14ac:dyDescent="0.25">
      <c r="CJ2174">
        <v>150185</v>
      </c>
      <c r="CK2174">
        <v>16693</v>
      </c>
      <c r="CL2174" t="s">
        <v>14773</v>
      </c>
      <c r="CM2174" t="s">
        <v>14774</v>
      </c>
      <c r="CN2174">
        <v>68</v>
      </c>
      <c r="CO2174">
        <v>-1</v>
      </c>
      <c r="CP2174">
        <v>1</v>
      </c>
      <c r="CQ2174">
        <v>121.4944102</v>
      </c>
      <c r="CR2174">
        <v>25.072123319999999</v>
      </c>
      <c r="CS2174" t="s">
        <v>14775</v>
      </c>
      <c r="CT2174" t="s">
        <v>14776</v>
      </c>
      <c r="CU2174" t="str">
        <f t="shared" si="153"/>
        <v>三和路</v>
      </c>
      <c r="CV2174" t="str">
        <f t="shared" si="154"/>
        <v>三段8</v>
      </c>
    </row>
    <row r="2175" spans="88:100" x14ac:dyDescent="0.25">
      <c r="CJ2175">
        <v>142775</v>
      </c>
      <c r="CK2175">
        <v>16642</v>
      </c>
      <c r="CL2175" t="s">
        <v>10599</v>
      </c>
      <c r="CM2175" t="s">
        <v>10600</v>
      </c>
      <c r="CN2175">
        <v>29</v>
      </c>
      <c r="CP2175">
        <v>0</v>
      </c>
      <c r="CQ2175">
        <v>121.75705720000001</v>
      </c>
      <c r="CR2175">
        <v>25.099128</v>
      </c>
      <c r="CS2175" t="s">
        <v>14777</v>
      </c>
      <c r="CT2175" t="s">
        <v>14778</v>
      </c>
      <c r="CU2175" t="str">
        <f t="shared" si="153"/>
        <v>基隆市</v>
      </c>
      <c r="CV2175" t="str">
        <f t="shared" si="154"/>
        <v>源遠路</v>
      </c>
    </row>
    <row r="2176" spans="88:100" x14ac:dyDescent="0.25">
      <c r="CJ2176">
        <v>140046</v>
      </c>
      <c r="CK2176">
        <v>16603</v>
      </c>
      <c r="CL2176" t="s">
        <v>14779</v>
      </c>
      <c r="CM2176" t="s">
        <v>14780</v>
      </c>
      <c r="CN2176">
        <v>28</v>
      </c>
      <c r="CP2176">
        <v>0</v>
      </c>
      <c r="CQ2176">
        <v>121.36910450000001</v>
      </c>
      <c r="CR2176">
        <v>25.072272999999999</v>
      </c>
      <c r="CS2176" t="s">
        <v>14781</v>
      </c>
      <c r="CT2176" t="s">
        <v>14782</v>
      </c>
      <c r="CU2176" t="str">
        <f t="shared" si="153"/>
        <v>林口區</v>
      </c>
      <c r="CV2176" t="str">
        <f t="shared" si="154"/>
        <v>文化二</v>
      </c>
    </row>
    <row r="2177" spans="88:100" x14ac:dyDescent="0.25">
      <c r="CJ2177">
        <v>140048</v>
      </c>
      <c r="CK2177">
        <v>16603</v>
      </c>
      <c r="CL2177" t="s">
        <v>14783</v>
      </c>
      <c r="CM2177" t="s">
        <v>14784</v>
      </c>
      <c r="CN2177">
        <v>30</v>
      </c>
      <c r="CP2177">
        <v>0</v>
      </c>
      <c r="CQ2177">
        <v>121.364914</v>
      </c>
      <c r="CR2177">
        <v>25.068083000000001</v>
      </c>
      <c r="CS2177" t="s">
        <v>14785</v>
      </c>
      <c r="CT2177" t="s">
        <v>14786</v>
      </c>
      <c r="CU2177" t="str">
        <f t="shared" si="153"/>
        <v>林口區</v>
      </c>
      <c r="CV2177" t="str">
        <f t="shared" si="154"/>
        <v>文化二</v>
      </c>
    </row>
    <row r="2178" spans="88:100" x14ac:dyDescent="0.25">
      <c r="CJ2178">
        <v>140049</v>
      </c>
      <c r="CK2178">
        <v>16603</v>
      </c>
      <c r="CL2178" t="s">
        <v>9895</v>
      </c>
      <c r="CM2178" t="s">
        <v>9896</v>
      </c>
      <c r="CN2178">
        <v>32</v>
      </c>
      <c r="CP2178">
        <v>0</v>
      </c>
      <c r="CQ2178">
        <v>121.364023</v>
      </c>
      <c r="CR2178">
        <v>25.061961</v>
      </c>
      <c r="CS2178" t="s">
        <v>14787</v>
      </c>
      <c r="CT2178" t="s">
        <v>14788</v>
      </c>
      <c r="CU2178" t="str">
        <f t="shared" si="153"/>
        <v>桃園縣</v>
      </c>
      <c r="CV2178" t="str">
        <f t="shared" si="154"/>
        <v>龜山鄉</v>
      </c>
    </row>
    <row r="2179" spans="88:100" x14ac:dyDescent="0.25">
      <c r="CJ2179">
        <v>140050</v>
      </c>
      <c r="CK2179">
        <v>16603</v>
      </c>
      <c r="CL2179" t="s">
        <v>14789</v>
      </c>
      <c r="CM2179" t="s">
        <v>14790</v>
      </c>
      <c r="CN2179">
        <v>33</v>
      </c>
      <c r="CP2179">
        <v>0</v>
      </c>
      <c r="CQ2179">
        <v>121.364726</v>
      </c>
      <c r="CR2179">
        <v>25.060200999999999</v>
      </c>
      <c r="CS2179" t="s">
        <v>14791</v>
      </c>
      <c r="CT2179" t="s">
        <v>14792</v>
      </c>
      <c r="CU2179" t="str">
        <f t="shared" ref="CU2179:CU2242" si="155">MID(CS2179,1,3)</f>
        <v>龜山區</v>
      </c>
      <c r="CV2179" t="str">
        <f t="shared" ref="CV2179:CV2242" si="156">MID(CS2179,4,3)</f>
        <v>文化二</v>
      </c>
    </row>
    <row r="2180" spans="88:100" x14ac:dyDescent="0.25">
      <c r="CJ2180">
        <v>140051</v>
      </c>
      <c r="CK2180">
        <v>16603</v>
      </c>
      <c r="CL2180" t="s">
        <v>11107</v>
      </c>
      <c r="CM2180" t="s">
        <v>14793</v>
      </c>
      <c r="CN2180">
        <v>34</v>
      </c>
      <c r="CP2180">
        <v>0</v>
      </c>
      <c r="CQ2180">
        <v>121.3682941</v>
      </c>
      <c r="CR2180">
        <v>25.059529000000001</v>
      </c>
      <c r="CS2180" t="s">
        <v>14794</v>
      </c>
      <c r="CT2180" t="s">
        <v>14795</v>
      </c>
      <c r="CU2180" t="str">
        <f t="shared" si="155"/>
        <v>桃園縣</v>
      </c>
      <c r="CV2180" t="str">
        <f t="shared" si="156"/>
        <v>龜山鄉</v>
      </c>
    </row>
    <row r="2181" spans="88:100" x14ac:dyDescent="0.25">
      <c r="CJ2181">
        <v>140052</v>
      </c>
      <c r="CK2181">
        <v>16603</v>
      </c>
      <c r="CL2181" t="s">
        <v>14796</v>
      </c>
      <c r="CM2181" t="s">
        <v>14797</v>
      </c>
      <c r="CN2181">
        <v>36</v>
      </c>
      <c r="CP2181">
        <v>0</v>
      </c>
      <c r="CQ2181">
        <v>121.42446200000001</v>
      </c>
      <c r="CR2181">
        <v>25.066502</v>
      </c>
      <c r="CS2181" t="s">
        <v>14798</v>
      </c>
      <c r="CT2181" t="s">
        <v>14799</v>
      </c>
      <c r="CU2181" t="str">
        <f t="shared" si="155"/>
        <v>半山雅</v>
      </c>
      <c r="CV2181" t="str">
        <f t="shared" si="156"/>
        <v>70號</v>
      </c>
    </row>
    <row r="2182" spans="88:100" x14ac:dyDescent="0.25">
      <c r="CJ2182">
        <v>140054</v>
      </c>
      <c r="CK2182">
        <v>16603</v>
      </c>
      <c r="CL2182" t="s">
        <v>14800</v>
      </c>
      <c r="CM2182" t="s">
        <v>14801</v>
      </c>
      <c r="CN2182">
        <v>38</v>
      </c>
      <c r="CO2182">
        <v>-1</v>
      </c>
      <c r="CP2182">
        <v>0</v>
      </c>
      <c r="CQ2182">
        <v>121.4572695</v>
      </c>
      <c r="CR2182">
        <v>25.058713999999998</v>
      </c>
      <c r="CS2182" t="s">
        <v>14802</v>
      </c>
      <c r="CT2182" t="s">
        <v>14803</v>
      </c>
      <c r="CU2182" t="str">
        <f t="shared" si="155"/>
        <v>新北市</v>
      </c>
      <c r="CV2182" t="str">
        <f t="shared" si="156"/>
        <v>新莊區</v>
      </c>
    </row>
    <row r="2183" spans="88:100" x14ac:dyDescent="0.25">
      <c r="CJ2183">
        <v>140055</v>
      </c>
      <c r="CK2183">
        <v>16603</v>
      </c>
      <c r="CL2183" t="s">
        <v>14804</v>
      </c>
      <c r="CM2183" t="s">
        <v>14805</v>
      </c>
      <c r="CN2183">
        <v>39</v>
      </c>
      <c r="CO2183">
        <v>-1</v>
      </c>
      <c r="CP2183">
        <v>0</v>
      </c>
      <c r="CQ2183">
        <v>121.45958</v>
      </c>
      <c r="CR2183">
        <v>25.055299999999999</v>
      </c>
      <c r="CS2183" t="s">
        <v>14806</v>
      </c>
      <c r="CT2183" t="s">
        <v>14807</v>
      </c>
      <c r="CU2183" t="str">
        <f t="shared" si="155"/>
        <v>思源路</v>
      </c>
      <c r="CV2183" t="str">
        <f t="shared" si="156"/>
        <v>485</v>
      </c>
    </row>
    <row r="2184" spans="88:100" x14ac:dyDescent="0.25">
      <c r="CJ2184">
        <v>140056</v>
      </c>
      <c r="CK2184">
        <v>16603</v>
      </c>
      <c r="CL2184" t="s">
        <v>14808</v>
      </c>
      <c r="CM2184" t="s">
        <v>14809</v>
      </c>
      <c r="CN2184">
        <v>40</v>
      </c>
      <c r="CO2184">
        <v>-1</v>
      </c>
      <c r="CP2184">
        <v>0</v>
      </c>
      <c r="CQ2184">
        <v>121.459672</v>
      </c>
      <c r="CR2184">
        <v>25.050277999999999</v>
      </c>
      <c r="CS2184" t="s">
        <v>14810</v>
      </c>
      <c r="CT2184" t="s">
        <v>14811</v>
      </c>
      <c r="CU2184" t="str">
        <f t="shared" si="155"/>
        <v>新北市</v>
      </c>
      <c r="CV2184" t="str">
        <f t="shared" si="156"/>
        <v>新莊區</v>
      </c>
    </row>
    <row r="2185" spans="88:100" x14ac:dyDescent="0.25">
      <c r="CJ2185">
        <v>140057</v>
      </c>
      <c r="CK2185">
        <v>16603</v>
      </c>
      <c r="CL2185" t="s">
        <v>4973</v>
      </c>
      <c r="CM2185" t="s">
        <v>14812</v>
      </c>
      <c r="CN2185">
        <v>41</v>
      </c>
      <c r="CP2185">
        <v>0</v>
      </c>
      <c r="CQ2185">
        <v>121.459643</v>
      </c>
      <c r="CR2185">
        <v>25.047988</v>
      </c>
      <c r="CS2185" t="s">
        <v>14813</v>
      </c>
      <c r="CT2185" t="s">
        <v>14814</v>
      </c>
      <c r="CU2185" t="str">
        <f t="shared" si="155"/>
        <v>新北市</v>
      </c>
      <c r="CV2185" t="str">
        <f t="shared" si="156"/>
        <v>新莊區</v>
      </c>
    </row>
    <row r="2186" spans="88:100" x14ac:dyDescent="0.25">
      <c r="CJ2186">
        <v>121177</v>
      </c>
      <c r="CK2186">
        <v>16258</v>
      </c>
      <c r="CL2186" t="s">
        <v>14815</v>
      </c>
      <c r="CM2186" t="s">
        <v>14816</v>
      </c>
      <c r="CN2186">
        <v>93</v>
      </c>
      <c r="CP2186">
        <v>1</v>
      </c>
      <c r="CQ2186">
        <v>121.61598600000001</v>
      </c>
      <c r="CR2186">
        <v>24.998836000000001</v>
      </c>
      <c r="CS2186" t="s">
        <v>14817</v>
      </c>
      <c r="CT2186" t="s">
        <v>14818</v>
      </c>
      <c r="CU2186" t="str">
        <f t="shared" si="155"/>
        <v>文山路</v>
      </c>
      <c r="CV2186" t="str">
        <f t="shared" si="156"/>
        <v>二段3</v>
      </c>
    </row>
    <row r="2187" spans="88:100" x14ac:dyDescent="0.25">
      <c r="CJ2187">
        <v>139985</v>
      </c>
      <c r="CK2187">
        <v>16602</v>
      </c>
      <c r="CL2187" t="s">
        <v>14819</v>
      </c>
      <c r="CM2187" t="s">
        <v>14820</v>
      </c>
      <c r="CN2187">
        <v>34</v>
      </c>
      <c r="CP2187">
        <v>0</v>
      </c>
      <c r="CQ2187">
        <v>121.44016999999999</v>
      </c>
      <c r="CR2187">
        <v>24.970248000000002</v>
      </c>
      <c r="CS2187" t="s">
        <v>14821</v>
      </c>
      <c r="CT2187" t="s">
        <v>14822</v>
      </c>
      <c r="CU2187" t="str">
        <f t="shared" si="155"/>
        <v>新北市</v>
      </c>
      <c r="CV2187" t="str">
        <f t="shared" si="156"/>
        <v>土城區</v>
      </c>
    </row>
    <row r="2188" spans="88:100" x14ac:dyDescent="0.25">
      <c r="CJ2188">
        <v>139993</v>
      </c>
      <c r="CK2188">
        <v>16602</v>
      </c>
      <c r="CL2188" t="s">
        <v>14823</v>
      </c>
      <c r="CM2188" t="s">
        <v>14824</v>
      </c>
      <c r="CN2188">
        <v>42</v>
      </c>
      <c r="CO2188">
        <v>-1</v>
      </c>
      <c r="CP2188">
        <v>1</v>
      </c>
      <c r="CQ2188">
        <v>121.419797</v>
      </c>
      <c r="CR2188">
        <v>24.960184999999999</v>
      </c>
      <c r="CS2188" t="s">
        <v>14825</v>
      </c>
      <c r="CT2188" t="s">
        <v>14826</v>
      </c>
      <c r="CU2188" t="str">
        <f t="shared" si="155"/>
        <v>中央路</v>
      </c>
      <c r="CV2188" t="str">
        <f t="shared" si="156"/>
        <v>四段6</v>
      </c>
    </row>
    <row r="2189" spans="88:100" x14ac:dyDescent="0.25">
      <c r="CJ2189">
        <v>137945</v>
      </c>
      <c r="CK2189">
        <v>16578</v>
      </c>
      <c r="CL2189" t="s">
        <v>307</v>
      </c>
      <c r="CM2189" t="s">
        <v>14827</v>
      </c>
      <c r="CN2189">
        <v>27</v>
      </c>
      <c r="CO2189">
        <v>-1</v>
      </c>
      <c r="CP2189">
        <v>0</v>
      </c>
      <c r="CQ2189">
        <v>121.45184020000001</v>
      </c>
      <c r="CR2189">
        <v>25.227868999999998</v>
      </c>
      <c r="CS2189" t="s">
        <v>14828</v>
      </c>
      <c r="CT2189" t="s">
        <v>14829</v>
      </c>
      <c r="CU2189" t="str">
        <f t="shared" si="155"/>
        <v>淡水區</v>
      </c>
      <c r="CV2189" t="str">
        <f t="shared" si="156"/>
        <v>淡金路</v>
      </c>
    </row>
    <row r="2190" spans="88:100" x14ac:dyDescent="0.25">
      <c r="CJ2190">
        <v>137958</v>
      </c>
      <c r="CK2190">
        <v>16578</v>
      </c>
      <c r="CL2190" t="s">
        <v>14830</v>
      </c>
      <c r="CM2190" t="s">
        <v>14831</v>
      </c>
      <c r="CN2190">
        <v>40</v>
      </c>
      <c r="CP2190">
        <v>1</v>
      </c>
      <c r="CQ2190">
        <v>121.477782</v>
      </c>
      <c r="CR2190">
        <v>25.224810000000002</v>
      </c>
      <c r="CS2190" t="s">
        <v>14832</v>
      </c>
      <c r="CT2190" t="s">
        <v>14833</v>
      </c>
      <c r="CU2190" t="str">
        <f t="shared" si="155"/>
        <v>往9鄰</v>
      </c>
      <c r="CV2190" t="str">
        <f t="shared" si="156"/>
        <v>公埔子</v>
      </c>
    </row>
    <row r="2191" spans="88:100" x14ac:dyDescent="0.25">
      <c r="CJ2191">
        <v>187082</v>
      </c>
      <c r="CK2191">
        <v>17700</v>
      </c>
      <c r="CL2191" t="s">
        <v>10775</v>
      </c>
      <c r="CM2191" t="s">
        <v>10776</v>
      </c>
      <c r="CN2191">
        <v>59</v>
      </c>
      <c r="CP2191">
        <v>1</v>
      </c>
      <c r="CQ2191">
        <v>121.39539480000001</v>
      </c>
      <c r="CR2191">
        <v>24.956596999999999</v>
      </c>
      <c r="CS2191" t="s">
        <v>14834</v>
      </c>
      <c r="CT2191" t="s">
        <v>14835</v>
      </c>
      <c r="CU2191" t="str">
        <f t="shared" si="155"/>
        <v>樹林區</v>
      </c>
      <c r="CV2191" t="str">
        <f t="shared" si="156"/>
        <v>柑園街</v>
      </c>
    </row>
    <row r="2192" spans="88:100" x14ac:dyDescent="0.25">
      <c r="CJ2192">
        <v>140613</v>
      </c>
      <c r="CK2192">
        <v>16611</v>
      </c>
      <c r="CL2192" t="s">
        <v>10215</v>
      </c>
      <c r="CM2192" t="s">
        <v>10216</v>
      </c>
      <c r="CN2192">
        <v>17</v>
      </c>
      <c r="CP2192">
        <v>0</v>
      </c>
      <c r="CQ2192">
        <v>121.53430299999999</v>
      </c>
      <c r="CR2192">
        <v>24.978013000000001</v>
      </c>
      <c r="CS2192" t="s">
        <v>14836</v>
      </c>
      <c r="CT2192" t="s">
        <v>14837</v>
      </c>
      <c r="CU2192" t="str">
        <f t="shared" si="155"/>
        <v>新店區</v>
      </c>
      <c r="CV2192" t="str">
        <f t="shared" si="156"/>
        <v>中正路</v>
      </c>
    </row>
    <row r="2193" spans="88:100" x14ac:dyDescent="0.25">
      <c r="CJ2193">
        <v>140058</v>
      </c>
      <c r="CK2193">
        <v>16603</v>
      </c>
      <c r="CL2193" t="s">
        <v>14838</v>
      </c>
      <c r="CM2193" t="s">
        <v>14839</v>
      </c>
      <c r="CN2193">
        <v>42</v>
      </c>
      <c r="CP2193">
        <v>0</v>
      </c>
      <c r="CQ2193">
        <v>121.45969150000001</v>
      </c>
      <c r="CR2193">
        <v>25.045434</v>
      </c>
      <c r="CS2193" t="s">
        <v>14840</v>
      </c>
      <c r="CT2193" t="s">
        <v>14841</v>
      </c>
      <c r="CU2193" t="str">
        <f t="shared" si="155"/>
        <v>新北市</v>
      </c>
      <c r="CV2193" t="str">
        <f t="shared" si="156"/>
        <v>新莊區</v>
      </c>
    </row>
    <row r="2194" spans="88:100" x14ac:dyDescent="0.25">
      <c r="CJ2194">
        <v>140059</v>
      </c>
      <c r="CK2194">
        <v>16603</v>
      </c>
      <c r="CL2194" t="s">
        <v>14842</v>
      </c>
      <c r="CM2194" t="s">
        <v>14843</v>
      </c>
      <c r="CN2194">
        <v>43</v>
      </c>
      <c r="CO2194">
        <v>-1</v>
      </c>
      <c r="CP2194">
        <v>0</v>
      </c>
      <c r="CQ2194">
        <v>121.45976</v>
      </c>
      <c r="CR2194">
        <v>25.043040000000001</v>
      </c>
      <c r="CS2194" t="s">
        <v>14844</v>
      </c>
      <c r="CT2194" t="s">
        <v>14845</v>
      </c>
      <c r="CU2194" t="str">
        <f t="shared" si="155"/>
        <v>中正路</v>
      </c>
      <c r="CV2194" t="str">
        <f t="shared" si="156"/>
        <v>66號</v>
      </c>
    </row>
    <row r="2195" spans="88:100" x14ac:dyDescent="0.25">
      <c r="CJ2195">
        <v>140060</v>
      </c>
      <c r="CK2195">
        <v>16603</v>
      </c>
      <c r="CL2195" t="s">
        <v>14846</v>
      </c>
      <c r="CM2195" t="s">
        <v>14847</v>
      </c>
      <c r="CN2195">
        <v>44</v>
      </c>
      <c r="CP2195">
        <v>0</v>
      </c>
      <c r="CQ2195">
        <v>121.459856</v>
      </c>
      <c r="CR2195">
        <v>25.040005000000001</v>
      </c>
      <c r="CS2195" t="s">
        <v>14848</v>
      </c>
      <c r="CT2195" t="s">
        <v>14849</v>
      </c>
      <c r="CU2195" t="str">
        <f t="shared" si="155"/>
        <v>新北市</v>
      </c>
      <c r="CV2195" t="str">
        <f t="shared" si="156"/>
        <v>新莊區</v>
      </c>
    </row>
    <row r="2196" spans="88:100" x14ac:dyDescent="0.25">
      <c r="CJ2196">
        <v>140061</v>
      </c>
      <c r="CK2196">
        <v>16603</v>
      </c>
      <c r="CL2196" t="s">
        <v>13527</v>
      </c>
      <c r="CM2196" t="s">
        <v>13528</v>
      </c>
      <c r="CN2196">
        <v>45</v>
      </c>
      <c r="CP2196">
        <v>0</v>
      </c>
      <c r="CQ2196">
        <v>121.467161</v>
      </c>
      <c r="CR2196">
        <v>25.023861</v>
      </c>
      <c r="CS2196" t="s">
        <v>14850</v>
      </c>
      <c r="CT2196" t="s">
        <v>14851</v>
      </c>
      <c r="CU2196" t="str">
        <f t="shared" si="155"/>
        <v>新北市</v>
      </c>
      <c r="CV2196" t="str">
        <f t="shared" si="156"/>
        <v>板橋區</v>
      </c>
    </row>
    <row r="2197" spans="88:100" x14ac:dyDescent="0.25">
      <c r="CJ2197">
        <v>140068</v>
      </c>
      <c r="CK2197">
        <v>16603</v>
      </c>
      <c r="CL2197" t="s">
        <v>7850</v>
      </c>
      <c r="CM2197" t="s">
        <v>7851</v>
      </c>
      <c r="CN2197">
        <v>52</v>
      </c>
      <c r="CO2197">
        <v>-1</v>
      </c>
      <c r="CP2197">
        <v>1</v>
      </c>
      <c r="CQ2197">
        <v>121.462239</v>
      </c>
      <c r="CR2197">
        <v>25.012816999999998</v>
      </c>
      <c r="CS2197" t="s">
        <v>14852</v>
      </c>
      <c r="CT2197" t="s">
        <v>14853</v>
      </c>
      <c r="CU2197" t="str">
        <f t="shared" si="155"/>
        <v>縣民大</v>
      </c>
      <c r="CV2197" t="str">
        <f t="shared" si="156"/>
        <v>道公車</v>
      </c>
    </row>
    <row r="2198" spans="88:100" x14ac:dyDescent="0.25">
      <c r="CJ2198">
        <v>140072</v>
      </c>
      <c r="CK2198">
        <v>16603</v>
      </c>
      <c r="CL2198" t="s">
        <v>14854</v>
      </c>
      <c r="CM2198" t="s">
        <v>14855</v>
      </c>
      <c r="CN2198">
        <v>56</v>
      </c>
      <c r="CP2198">
        <v>1</v>
      </c>
      <c r="CQ2198">
        <v>121.469272</v>
      </c>
      <c r="CR2198">
        <v>25.021691000000001</v>
      </c>
      <c r="CS2198" t="s">
        <v>14856</v>
      </c>
      <c r="CT2198" t="s">
        <v>14857</v>
      </c>
      <c r="CU2198" t="str">
        <f t="shared" si="155"/>
        <v>新北市</v>
      </c>
      <c r="CV2198" t="str">
        <f t="shared" si="156"/>
        <v>板橋區</v>
      </c>
    </row>
    <row r="2199" spans="88:100" x14ac:dyDescent="0.25">
      <c r="CJ2199">
        <v>140004</v>
      </c>
      <c r="CK2199">
        <v>16602</v>
      </c>
      <c r="CL2199" t="s">
        <v>8884</v>
      </c>
      <c r="CM2199" t="s">
        <v>8885</v>
      </c>
      <c r="CN2199">
        <v>53</v>
      </c>
      <c r="CP2199">
        <v>1</v>
      </c>
      <c r="CQ2199">
        <v>121.39604</v>
      </c>
      <c r="CR2199">
        <v>24.935960999999999</v>
      </c>
      <c r="CS2199" t="s">
        <v>14858</v>
      </c>
      <c r="CT2199" t="s">
        <v>14859</v>
      </c>
      <c r="CU2199" t="str">
        <f t="shared" si="155"/>
        <v>橫溪路</v>
      </c>
      <c r="CV2199" t="str">
        <f t="shared" si="156"/>
        <v>(向南</v>
      </c>
    </row>
    <row r="2200" spans="88:100" x14ac:dyDescent="0.25">
      <c r="CJ2200">
        <v>140005</v>
      </c>
      <c r="CK2200">
        <v>16602</v>
      </c>
      <c r="CL2200" t="s">
        <v>14490</v>
      </c>
      <c r="CM2200" t="s">
        <v>14491</v>
      </c>
      <c r="CN2200">
        <v>54</v>
      </c>
      <c r="CP2200">
        <v>1</v>
      </c>
      <c r="CQ2200">
        <v>121.3991889</v>
      </c>
      <c r="CR2200">
        <v>24.935175999999998</v>
      </c>
      <c r="CS2200" t="s">
        <v>14860</v>
      </c>
      <c r="CT2200" t="s">
        <v>14861</v>
      </c>
      <c r="CU2200" t="str">
        <f t="shared" si="155"/>
        <v>三峽區</v>
      </c>
      <c r="CV2200" t="str">
        <f t="shared" si="156"/>
        <v>橫溪路</v>
      </c>
    </row>
    <row r="2201" spans="88:100" x14ac:dyDescent="0.25">
      <c r="CJ2201">
        <v>140006</v>
      </c>
      <c r="CK2201">
        <v>16602</v>
      </c>
      <c r="CL2201" t="s">
        <v>14486</v>
      </c>
      <c r="CM2201" t="s">
        <v>14487</v>
      </c>
      <c r="CN2201">
        <v>55</v>
      </c>
      <c r="CP2201">
        <v>1</v>
      </c>
      <c r="CQ2201">
        <v>121.401522</v>
      </c>
      <c r="CR2201">
        <v>24.934524</v>
      </c>
      <c r="CS2201" t="s">
        <v>14862</v>
      </c>
      <c r="CT2201" t="s">
        <v>14863</v>
      </c>
      <c r="CU2201" t="str">
        <f t="shared" si="155"/>
        <v>三峽區</v>
      </c>
      <c r="CV2201" t="str">
        <f t="shared" si="156"/>
        <v>溪東路</v>
      </c>
    </row>
    <row r="2202" spans="88:100" x14ac:dyDescent="0.25">
      <c r="CJ2202">
        <v>140007</v>
      </c>
      <c r="CK2202">
        <v>16602</v>
      </c>
      <c r="CL2202" t="s">
        <v>14864</v>
      </c>
      <c r="CM2202" t="s">
        <v>14865</v>
      </c>
      <c r="CN2202">
        <v>57</v>
      </c>
      <c r="CP2202">
        <v>1</v>
      </c>
      <c r="CQ2202">
        <v>121.4054299</v>
      </c>
      <c r="CR2202">
        <v>24.932979</v>
      </c>
      <c r="CS2202" t="s">
        <v>14866</v>
      </c>
      <c r="CT2202" t="s">
        <v>14867</v>
      </c>
      <c r="CU2202" t="str">
        <f t="shared" si="155"/>
        <v>三峽區</v>
      </c>
      <c r="CV2202" t="str">
        <f t="shared" si="156"/>
        <v>溪東路</v>
      </c>
    </row>
    <row r="2203" spans="88:100" x14ac:dyDescent="0.25">
      <c r="CJ2203">
        <v>140008</v>
      </c>
      <c r="CK2203">
        <v>16602</v>
      </c>
      <c r="CL2203" t="s">
        <v>14868</v>
      </c>
      <c r="CM2203" t="s">
        <v>14869</v>
      </c>
      <c r="CN2203">
        <v>58</v>
      </c>
      <c r="CO2203">
        <v>-1</v>
      </c>
      <c r="CP2203">
        <v>1</v>
      </c>
      <c r="CQ2203">
        <v>121.408732</v>
      </c>
      <c r="CR2203">
        <v>24.931415999999999</v>
      </c>
      <c r="CS2203" t="s">
        <v>14870</v>
      </c>
      <c r="CT2203" t="s">
        <v>14871</v>
      </c>
      <c r="CU2203" t="str">
        <f t="shared" si="155"/>
        <v>溪東2</v>
      </c>
      <c r="CV2203" t="str">
        <f t="shared" si="156"/>
        <v>60號</v>
      </c>
    </row>
    <row r="2204" spans="88:100" x14ac:dyDescent="0.25">
      <c r="CJ2204">
        <v>140009</v>
      </c>
      <c r="CK2204">
        <v>16602</v>
      </c>
      <c r="CL2204" t="s">
        <v>14872</v>
      </c>
      <c r="CM2204" t="s">
        <v>14873</v>
      </c>
      <c r="CN2204">
        <v>59</v>
      </c>
      <c r="CP2204">
        <v>1</v>
      </c>
      <c r="CQ2204">
        <v>121.41028</v>
      </c>
      <c r="CR2204">
        <v>24.93037</v>
      </c>
      <c r="CS2204" t="s">
        <v>14874</v>
      </c>
      <c r="CT2204" t="s">
        <v>14875</v>
      </c>
      <c r="CU2204" t="str">
        <f t="shared" si="155"/>
        <v>三峽區</v>
      </c>
      <c r="CV2204" t="str">
        <f t="shared" si="156"/>
        <v>溪東路</v>
      </c>
    </row>
    <row r="2205" spans="88:100" x14ac:dyDescent="0.25">
      <c r="CJ2205">
        <v>140010</v>
      </c>
      <c r="CK2205">
        <v>16602</v>
      </c>
      <c r="CL2205" t="s">
        <v>14876</v>
      </c>
      <c r="CM2205" t="s">
        <v>14877</v>
      </c>
      <c r="CN2205">
        <v>60</v>
      </c>
      <c r="CP2205">
        <v>1</v>
      </c>
      <c r="CQ2205">
        <v>121.41226020000001</v>
      </c>
      <c r="CR2205">
        <v>24.928702000000001</v>
      </c>
      <c r="CS2205" t="s">
        <v>14878</v>
      </c>
      <c r="CT2205" t="s">
        <v>14879</v>
      </c>
      <c r="CU2205" t="str">
        <f t="shared" si="155"/>
        <v>三峽區</v>
      </c>
      <c r="CV2205" t="str">
        <f t="shared" si="156"/>
        <v>溪東路</v>
      </c>
    </row>
    <row r="2206" spans="88:100" x14ac:dyDescent="0.25">
      <c r="CJ2206">
        <v>140011</v>
      </c>
      <c r="CK2206">
        <v>16602</v>
      </c>
      <c r="CL2206" t="s">
        <v>14880</v>
      </c>
      <c r="CM2206" t="s">
        <v>14881</v>
      </c>
      <c r="CN2206">
        <v>61</v>
      </c>
      <c r="CP2206">
        <v>1</v>
      </c>
      <c r="CQ2206">
        <v>121.41384739999999</v>
      </c>
      <c r="CR2206">
        <v>24.927869000000001</v>
      </c>
      <c r="CS2206" t="s">
        <v>14882</v>
      </c>
      <c r="CT2206" t="s">
        <v>14883</v>
      </c>
      <c r="CU2206" t="str">
        <f t="shared" si="155"/>
        <v>三峽區</v>
      </c>
      <c r="CV2206" t="str">
        <f t="shared" si="156"/>
        <v>溪東路</v>
      </c>
    </row>
    <row r="2207" spans="88:100" x14ac:dyDescent="0.25">
      <c r="CJ2207">
        <v>142884</v>
      </c>
      <c r="CK2207">
        <v>16637</v>
      </c>
      <c r="CL2207" t="s">
        <v>14884</v>
      </c>
      <c r="CM2207" t="s">
        <v>8889</v>
      </c>
      <c r="CN2207">
        <v>36</v>
      </c>
      <c r="CO2207">
        <v>0</v>
      </c>
      <c r="CP2207">
        <v>1</v>
      </c>
      <c r="CQ2207">
        <v>121.8444685</v>
      </c>
      <c r="CR2207">
        <v>25.034832000000002</v>
      </c>
      <c r="CS2207" t="s">
        <v>14885</v>
      </c>
      <c r="CT2207" t="s">
        <v>14886</v>
      </c>
      <c r="CU2207" t="str">
        <f t="shared" si="155"/>
        <v>平林村</v>
      </c>
      <c r="CV2207" t="str">
        <f t="shared" si="156"/>
        <v>62號</v>
      </c>
    </row>
    <row r="2208" spans="88:100" x14ac:dyDescent="0.25">
      <c r="CJ2208">
        <v>155566</v>
      </c>
      <c r="CK2208">
        <v>16748</v>
      </c>
      <c r="CL2208" t="s">
        <v>14887</v>
      </c>
      <c r="CM2208" t="s">
        <v>14888</v>
      </c>
      <c r="CN2208">
        <v>74</v>
      </c>
      <c r="CP2208">
        <v>1</v>
      </c>
      <c r="CQ2208">
        <v>121.46854999999999</v>
      </c>
      <c r="CR2208">
        <v>25.078479999999999</v>
      </c>
      <c r="CS2208" t="s">
        <v>14889</v>
      </c>
      <c r="CT2208" t="s">
        <v>14890</v>
      </c>
      <c r="CU2208" t="str">
        <f t="shared" si="155"/>
        <v>九芎街</v>
      </c>
      <c r="CV2208" t="str">
        <f t="shared" si="156"/>
        <v>7號同</v>
      </c>
    </row>
    <row r="2209" spans="88:100" x14ac:dyDescent="0.25">
      <c r="CJ2209">
        <v>154848</v>
      </c>
      <c r="CK2209">
        <v>16642</v>
      </c>
      <c r="CL2209" t="s">
        <v>14891</v>
      </c>
      <c r="CM2209" t="s">
        <v>14892</v>
      </c>
      <c r="CN2209">
        <v>53</v>
      </c>
      <c r="CP2209">
        <v>0</v>
      </c>
      <c r="CQ2209">
        <v>121.8059629</v>
      </c>
      <c r="CR2209">
        <v>25.108091000000002</v>
      </c>
      <c r="CS2209" t="s">
        <v>14893</v>
      </c>
      <c r="CT2209" t="s">
        <v>14894</v>
      </c>
      <c r="CU2209" t="str">
        <f t="shared" si="155"/>
        <v>新北市</v>
      </c>
      <c r="CV2209" t="str">
        <f t="shared" si="156"/>
        <v>瑞芳區</v>
      </c>
    </row>
    <row r="2210" spans="88:100" x14ac:dyDescent="0.25">
      <c r="CJ2210">
        <v>197198</v>
      </c>
      <c r="CK2210">
        <v>17940</v>
      </c>
      <c r="CL2210" t="s">
        <v>14895</v>
      </c>
      <c r="CM2210" t="s">
        <v>14896</v>
      </c>
      <c r="CN2210">
        <v>0</v>
      </c>
      <c r="CO2210">
        <v>-1</v>
      </c>
      <c r="CP2210">
        <v>0</v>
      </c>
      <c r="CQ2210">
        <v>121.4834142</v>
      </c>
      <c r="CR2210">
        <v>24.960308959999999</v>
      </c>
      <c r="CS2210" t="s">
        <v>14897</v>
      </c>
      <c r="CT2210" t="s">
        <v>14898</v>
      </c>
      <c r="CU2210" t="str">
        <f t="shared" si="155"/>
        <v>新北市</v>
      </c>
      <c r="CV2210" t="str">
        <f t="shared" si="156"/>
        <v>新店區</v>
      </c>
    </row>
    <row r="2211" spans="88:100" x14ac:dyDescent="0.25">
      <c r="CJ2211">
        <v>197199</v>
      </c>
      <c r="CK2211">
        <v>17940</v>
      </c>
      <c r="CL2211" t="s">
        <v>14899</v>
      </c>
      <c r="CM2211" t="s">
        <v>14900</v>
      </c>
      <c r="CN2211">
        <v>1</v>
      </c>
      <c r="CP2211">
        <v>0</v>
      </c>
      <c r="CQ2211">
        <v>121.4821906</v>
      </c>
      <c r="CR2211">
        <v>24.962519</v>
      </c>
      <c r="CS2211" t="s">
        <v>14901</v>
      </c>
      <c r="CT2211" t="s">
        <v>14902</v>
      </c>
      <c r="CU2211" t="str">
        <f t="shared" si="155"/>
        <v>新北市</v>
      </c>
      <c r="CV2211" t="str">
        <f t="shared" si="156"/>
        <v>新店區</v>
      </c>
    </row>
    <row r="2212" spans="88:100" x14ac:dyDescent="0.25">
      <c r="CJ2212">
        <v>197200</v>
      </c>
      <c r="CK2212">
        <v>17940</v>
      </c>
      <c r="CL2212" t="s">
        <v>14903</v>
      </c>
      <c r="CM2212" t="s">
        <v>14904</v>
      </c>
      <c r="CN2212">
        <v>2</v>
      </c>
      <c r="CP2212">
        <v>0</v>
      </c>
      <c r="CQ2212">
        <v>121.47882799999999</v>
      </c>
      <c r="CR2212">
        <v>24.962098000000001</v>
      </c>
      <c r="CS2212" t="s">
        <v>14905</v>
      </c>
      <c r="CT2212" t="s">
        <v>14906</v>
      </c>
      <c r="CU2212" t="str">
        <f t="shared" si="155"/>
        <v>新北市</v>
      </c>
      <c r="CV2212" t="str">
        <f t="shared" si="156"/>
        <v>新店區</v>
      </c>
    </row>
    <row r="2213" spans="88:100" x14ac:dyDescent="0.25">
      <c r="CJ2213">
        <v>197201</v>
      </c>
      <c r="CK2213">
        <v>17940</v>
      </c>
      <c r="CL2213" t="s">
        <v>14907</v>
      </c>
      <c r="CM2213" t="s">
        <v>14908</v>
      </c>
      <c r="CN2213">
        <v>3</v>
      </c>
      <c r="CP2213">
        <v>0</v>
      </c>
      <c r="CQ2213">
        <v>121.4750957</v>
      </c>
      <c r="CR2213">
        <v>24.958342999999999</v>
      </c>
      <c r="CS2213" t="s">
        <v>14909</v>
      </c>
      <c r="CT2213" t="s">
        <v>14910</v>
      </c>
      <c r="CU2213" t="str">
        <f t="shared" si="155"/>
        <v>新北市</v>
      </c>
      <c r="CV2213" t="str">
        <f t="shared" si="156"/>
        <v>新店區</v>
      </c>
    </row>
    <row r="2214" spans="88:100" x14ac:dyDescent="0.25">
      <c r="CJ2214">
        <v>197202</v>
      </c>
      <c r="CK2214">
        <v>17940</v>
      </c>
      <c r="CL2214" t="s">
        <v>14911</v>
      </c>
      <c r="CM2214" t="s">
        <v>14912</v>
      </c>
      <c r="CN2214">
        <v>4</v>
      </c>
      <c r="CP2214">
        <v>0</v>
      </c>
      <c r="CQ2214">
        <v>121.4752472</v>
      </c>
      <c r="CR2214">
        <v>24.957339999999999</v>
      </c>
      <c r="CS2214" t="s">
        <v>14913</v>
      </c>
      <c r="CT2214" t="s">
        <v>14914</v>
      </c>
      <c r="CU2214" t="str">
        <f t="shared" si="155"/>
        <v>新店區</v>
      </c>
      <c r="CV2214" t="str">
        <f t="shared" si="156"/>
        <v>安祥路</v>
      </c>
    </row>
    <row r="2215" spans="88:100" x14ac:dyDescent="0.25">
      <c r="CJ2215">
        <v>197203</v>
      </c>
      <c r="CK2215">
        <v>17940</v>
      </c>
      <c r="CL2215" t="s">
        <v>14915</v>
      </c>
      <c r="CM2215" t="s">
        <v>14916</v>
      </c>
      <c r="CN2215">
        <v>5</v>
      </c>
      <c r="CP2215">
        <v>0</v>
      </c>
      <c r="CQ2215">
        <v>121.47414569999999</v>
      </c>
      <c r="CR2215">
        <v>24.955643999999999</v>
      </c>
      <c r="CS2215" t="s">
        <v>14917</v>
      </c>
      <c r="CT2215" t="s">
        <v>14918</v>
      </c>
      <c r="CU2215" t="str">
        <f t="shared" si="155"/>
        <v>新店區</v>
      </c>
      <c r="CV2215" t="str">
        <f t="shared" si="156"/>
        <v>安祥路</v>
      </c>
    </row>
    <row r="2216" spans="88:100" x14ac:dyDescent="0.25">
      <c r="CJ2216">
        <v>197204</v>
      </c>
      <c r="CK2216">
        <v>17940</v>
      </c>
      <c r="CL2216" t="s">
        <v>14919</v>
      </c>
      <c r="CM2216" t="s">
        <v>14920</v>
      </c>
      <c r="CN2216">
        <v>6</v>
      </c>
      <c r="CO2216">
        <v>0</v>
      </c>
      <c r="CP2216">
        <v>0</v>
      </c>
      <c r="CQ2216">
        <v>121.474484</v>
      </c>
      <c r="CR2216">
        <v>24.954505000000001</v>
      </c>
      <c r="CS2216" t="s">
        <v>14921</v>
      </c>
      <c r="CT2216" t="s">
        <v>14922</v>
      </c>
      <c r="CU2216" t="str">
        <f t="shared" si="155"/>
        <v>新店區</v>
      </c>
      <c r="CV2216" t="str">
        <f t="shared" si="156"/>
        <v>安祥路</v>
      </c>
    </row>
    <row r="2217" spans="88:100" x14ac:dyDescent="0.25">
      <c r="CJ2217">
        <v>169410</v>
      </c>
      <c r="CK2217">
        <v>17304</v>
      </c>
      <c r="CL2217" t="s">
        <v>14923</v>
      </c>
      <c r="CM2217" t="s">
        <v>14924</v>
      </c>
      <c r="CN2217">
        <v>110</v>
      </c>
      <c r="CP2217">
        <v>1</v>
      </c>
      <c r="CQ2217">
        <v>121.418738</v>
      </c>
      <c r="CR2217">
        <v>24.983432000000001</v>
      </c>
      <c r="CS2217" t="s">
        <v>14925</v>
      </c>
      <c r="CT2217" t="s">
        <v>14926</v>
      </c>
      <c r="CU2217" t="str">
        <f t="shared" si="155"/>
        <v>新北市</v>
      </c>
      <c r="CV2217" t="str">
        <f t="shared" si="156"/>
        <v>樹林區</v>
      </c>
    </row>
    <row r="2218" spans="88:100" x14ac:dyDescent="0.25">
      <c r="CJ2218">
        <v>138926</v>
      </c>
      <c r="CK2218">
        <v>16590</v>
      </c>
      <c r="CL2218" t="s">
        <v>14927</v>
      </c>
      <c r="CM2218" t="s">
        <v>14928</v>
      </c>
      <c r="CN2218">
        <v>24</v>
      </c>
      <c r="CO2218">
        <v>0</v>
      </c>
      <c r="CP2218">
        <v>0</v>
      </c>
      <c r="CQ2218">
        <v>121.63720600000001</v>
      </c>
      <c r="CR2218">
        <v>24.954128000000001</v>
      </c>
      <c r="CS2218" t="s">
        <v>14929</v>
      </c>
      <c r="CT2218" t="s">
        <v>14930</v>
      </c>
      <c r="CU2218" t="str">
        <f t="shared" si="155"/>
        <v>石碇區</v>
      </c>
      <c r="CV2218" t="str">
        <f t="shared" si="156"/>
        <v>北宜路</v>
      </c>
    </row>
    <row r="2219" spans="88:100" x14ac:dyDescent="0.25">
      <c r="CJ2219">
        <v>138927</v>
      </c>
      <c r="CK2219">
        <v>16590</v>
      </c>
      <c r="CL2219" t="s">
        <v>14931</v>
      </c>
      <c r="CM2219" t="s">
        <v>14932</v>
      </c>
      <c r="CN2219">
        <v>25</v>
      </c>
      <c r="CO2219">
        <v>0</v>
      </c>
      <c r="CP2219">
        <v>0</v>
      </c>
      <c r="CQ2219">
        <v>121.632357</v>
      </c>
      <c r="CR2219">
        <v>24.952186000000001</v>
      </c>
      <c r="CS2219" t="s">
        <v>14933</v>
      </c>
      <c r="CT2219" t="s">
        <v>14934</v>
      </c>
      <c r="CU2219" t="str">
        <f t="shared" si="155"/>
        <v>新北市</v>
      </c>
      <c r="CV2219" t="str">
        <f t="shared" si="156"/>
        <v>石碇區</v>
      </c>
    </row>
    <row r="2220" spans="88:100" x14ac:dyDescent="0.25">
      <c r="CJ2220">
        <v>138928</v>
      </c>
      <c r="CK2220">
        <v>16590</v>
      </c>
      <c r="CL2220" t="s">
        <v>14935</v>
      </c>
      <c r="CM2220" t="s">
        <v>14936</v>
      </c>
      <c r="CN2220">
        <v>26</v>
      </c>
      <c r="CO2220">
        <v>0</v>
      </c>
      <c r="CP2220">
        <v>0</v>
      </c>
      <c r="CQ2220">
        <v>121.62908</v>
      </c>
      <c r="CR2220">
        <v>24.954089</v>
      </c>
      <c r="CS2220" t="s">
        <v>14937</v>
      </c>
      <c r="CT2220" t="s">
        <v>14938</v>
      </c>
      <c r="CU2220" t="str">
        <f t="shared" si="155"/>
        <v>北宜路</v>
      </c>
      <c r="CV2220" t="str">
        <f t="shared" si="156"/>
        <v>五段3</v>
      </c>
    </row>
    <row r="2221" spans="88:100" x14ac:dyDescent="0.25">
      <c r="CJ2221">
        <v>138929</v>
      </c>
      <c r="CK2221">
        <v>16590</v>
      </c>
      <c r="CL2221" t="s">
        <v>5810</v>
      </c>
      <c r="CM2221" t="s">
        <v>14939</v>
      </c>
      <c r="CN2221">
        <v>28</v>
      </c>
      <c r="CO2221">
        <v>0</v>
      </c>
      <c r="CP2221">
        <v>0</v>
      </c>
      <c r="CQ2221">
        <v>121.623564</v>
      </c>
      <c r="CR2221">
        <v>24.957265</v>
      </c>
      <c r="CS2221" t="s">
        <v>14940</v>
      </c>
      <c r="CT2221" t="s">
        <v>14941</v>
      </c>
      <c r="CU2221" t="str">
        <f t="shared" si="155"/>
        <v>石碇北</v>
      </c>
      <c r="CV2221" t="str">
        <f t="shared" si="156"/>
        <v>宜幹2</v>
      </c>
    </row>
    <row r="2222" spans="88:100" x14ac:dyDescent="0.25">
      <c r="CJ2222">
        <v>138930</v>
      </c>
      <c r="CK2222">
        <v>16590</v>
      </c>
      <c r="CL2222" t="s">
        <v>14942</v>
      </c>
      <c r="CM2222" t="s">
        <v>14943</v>
      </c>
      <c r="CN2222">
        <v>29</v>
      </c>
      <c r="CO2222">
        <v>0</v>
      </c>
      <c r="CP2222">
        <v>0</v>
      </c>
      <c r="CQ2222">
        <v>121.62084400000001</v>
      </c>
      <c r="CR2222">
        <v>24.959128</v>
      </c>
      <c r="CS2222" t="s">
        <v>14944</v>
      </c>
      <c r="CT2222" t="s">
        <v>14945</v>
      </c>
      <c r="CU2222" t="str">
        <f t="shared" si="155"/>
        <v>新北市</v>
      </c>
      <c r="CV2222" t="str">
        <f t="shared" si="156"/>
        <v>新店區</v>
      </c>
    </row>
    <row r="2223" spans="88:100" x14ac:dyDescent="0.25">
      <c r="CJ2223">
        <v>138931</v>
      </c>
      <c r="CK2223">
        <v>16590</v>
      </c>
      <c r="CL2223" t="s">
        <v>10767</v>
      </c>
      <c r="CM2223" t="s">
        <v>10768</v>
      </c>
      <c r="CN2223">
        <v>30</v>
      </c>
      <c r="CO2223">
        <v>0</v>
      </c>
      <c r="CP2223">
        <v>0</v>
      </c>
      <c r="CQ2223">
        <v>121.616938</v>
      </c>
      <c r="CR2223">
        <v>24.959526</v>
      </c>
      <c r="CS2223" t="s">
        <v>14946</v>
      </c>
      <c r="CT2223" t="s">
        <v>14947</v>
      </c>
      <c r="CU2223" t="str">
        <f t="shared" si="155"/>
        <v>新北市</v>
      </c>
      <c r="CV2223" t="str">
        <f t="shared" si="156"/>
        <v>新店區</v>
      </c>
    </row>
    <row r="2224" spans="88:100" x14ac:dyDescent="0.25">
      <c r="CJ2224">
        <v>138932</v>
      </c>
      <c r="CK2224">
        <v>16590</v>
      </c>
      <c r="CL2224" t="s">
        <v>14948</v>
      </c>
      <c r="CM2224" t="s">
        <v>14949</v>
      </c>
      <c r="CN2224">
        <v>31</v>
      </c>
      <c r="CO2224">
        <v>0</v>
      </c>
      <c r="CP2224">
        <v>0</v>
      </c>
      <c r="CQ2224">
        <v>121.61485949999999</v>
      </c>
      <c r="CR2224">
        <v>24.961285</v>
      </c>
      <c r="CS2224" t="s">
        <v>14950</v>
      </c>
      <c r="CT2224" t="s">
        <v>14951</v>
      </c>
      <c r="CU2224" t="str">
        <f t="shared" si="155"/>
        <v>新北市</v>
      </c>
      <c r="CV2224" t="str">
        <f t="shared" si="156"/>
        <v>新店區</v>
      </c>
    </row>
    <row r="2225" spans="88:100" x14ac:dyDescent="0.25">
      <c r="CJ2225">
        <v>138933</v>
      </c>
      <c r="CK2225">
        <v>16590</v>
      </c>
      <c r="CL2225" t="s">
        <v>14952</v>
      </c>
      <c r="CM2225" t="s">
        <v>14953</v>
      </c>
      <c r="CN2225">
        <v>32</v>
      </c>
      <c r="CO2225">
        <v>0</v>
      </c>
      <c r="CP2225">
        <v>0</v>
      </c>
      <c r="CQ2225">
        <v>121.6115108</v>
      </c>
      <c r="CR2225">
        <v>24.957663</v>
      </c>
      <c r="CS2225" t="s">
        <v>14954</v>
      </c>
      <c r="CT2225" t="s">
        <v>14955</v>
      </c>
      <c r="CU2225" t="str">
        <f t="shared" si="155"/>
        <v>新北市</v>
      </c>
      <c r="CV2225" t="str">
        <f t="shared" si="156"/>
        <v>新店區</v>
      </c>
    </row>
    <row r="2226" spans="88:100" x14ac:dyDescent="0.25">
      <c r="CJ2226">
        <v>138934</v>
      </c>
      <c r="CK2226">
        <v>16590</v>
      </c>
      <c r="CL2226" t="s">
        <v>14956</v>
      </c>
      <c r="CM2226" t="s">
        <v>14957</v>
      </c>
      <c r="CN2226">
        <v>33</v>
      </c>
      <c r="CO2226">
        <v>0</v>
      </c>
      <c r="CP2226">
        <v>0</v>
      </c>
      <c r="CQ2226">
        <v>121.608569</v>
      </c>
      <c r="CR2226">
        <v>24.957694</v>
      </c>
      <c r="CS2226" t="s">
        <v>14958</v>
      </c>
      <c r="CT2226" t="s">
        <v>14959</v>
      </c>
      <c r="CU2226" t="str">
        <f t="shared" si="155"/>
        <v>新北市</v>
      </c>
      <c r="CV2226" t="str">
        <f t="shared" si="156"/>
        <v>新店區</v>
      </c>
    </row>
    <row r="2227" spans="88:100" x14ac:dyDescent="0.25">
      <c r="CJ2227">
        <v>138935</v>
      </c>
      <c r="CK2227">
        <v>16590</v>
      </c>
      <c r="CL2227" t="s">
        <v>14960</v>
      </c>
      <c r="CM2227" t="s">
        <v>14961</v>
      </c>
      <c r="CN2227">
        <v>35</v>
      </c>
      <c r="CO2227">
        <v>0</v>
      </c>
      <c r="CP2227">
        <v>0</v>
      </c>
      <c r="CQ2227">
        <v>121.603937</v>
      </c>
      <c r="CR2227">
        <v>24.955708000000001</v>
      </c>
      <c r="CS2227" t="s">
        <v>14962</v>
      </c>
      <c r="CT2227" t="s">
        <v>14963</v>
      </c>
      <c r="CU2227" t="str">
        <f t="shared" si="155"/>
        <v>新北市</v>
      </c>
      <c r="CV2227" t="str">
        <f t="shared" si="156"/>
        <v>新店區</v>
      </c>
    </row>
    <row r="2228" spans="88:100" x14ac:dyDescent="0.25">
      <c r="CJ2228">
        <v>138937</v>
      </c>
      <c r="CK2228">
        <v>16590</v>
      </c>
      <c r="CL2228" t="s">
        <v>14964</v>
      </c>
      <c r="CM2228" t="s">
        <v>14965</v>
      </c>
      <c r="CN2228">
        <v>37</v>
      </c>
      <c r="CO2228">
        <v>0</v>
      </c>
      <c r="CP2228">
        <v>0</v>
      </c>
      <c r="CQ2228">
        <v>121.5962772</v>
      </c>
      <c r="CR2228">
        <v>24.952804</v>
      </c>
      <c r="CS2228" t="s">
        <v>14966</v>
      </c>
      <c r="CT2228" t="s">
        <v>14967</v>
      </c>
      <c r="CU2228" t="str">
        <f t="shared" si="155"/>
        <v>新北市</v>
      </c>
      <c r="CV2228" t="str">
        <f t="shared" si="156"/>
        <v>新店區</v>
      </c>
    </row>
    <row r="2229" spans="88:100" x14ac:dyDescent="0.25">
      <c r="CJ2229">
        <v>138938</v>
      </c>
      <c r="CK2229">
        <v>16590</v>
      </c>
      <c r="CL2229" t="s">
        <v>14968</v>
      </c>
      <c r="CM2229" t="s">
        <v>14969</v>
      </c>
      <c r="CN2229">
        <v>38</v>
      </c>
      <c r="CO2229">
        <v>0</v>
      </c>
      <c r="CP2229">
        <v>0</v>
      </c>
      <c r="CQ2229">
        <v>121.5926575</v>
      </c>
      <c r="CR2229">
        <v>24.953194</v>
      </c>
      <c r="CS2229" t="s">
        <v>14970</v>
      </c>
      <c r="CT2229" t="s">
        <v>14971</v>
      </c>
      <c r="CU2229" t="str">
        <f t="shared" si="155"/>
        <v>新北市</v>
      </c>
      <c r="CV2229" t="str">
        <f t="shared" si="156"/>
        <v>新店區</v>
      </c>
    </row>
    <row r="2230" spans="88:100" x14ac:dyDescent="0.25">
      <c r="CJ2230">
        <v>138939</v>
      </c>
      <c r="CK2230">
        <v>16590</v>
      </c>
      <c r="CL2230" t="s">
        <v>14972</v>
      </c>
      <c r="CM2230" t="s">
        <v>14973</v>
      </c>
      <c r="CN2230">
        <v>39</v>
      </c>
      <c r="CO2230">
        <v>0</v>
      </c>
      <c r="CP2230">
        <v>0</v>
      </c>
      <c r="CQ2230">
        <v>121.58646</v>
      </c>
      <c r="CR2230">
        <v>24.952316</v>
      </c>
      <c r="CS2230" t="s">
        <v>14974</v>
      </c>
      <c r="CT2230" t="s">
        <v>14975</v>
      </c>
      <c r="CU2230" t="str">
        <f t="shared" si="155"/>
        <v>新北市</v>
      </c>
      <c r="CV2230" t="str">
        <f t="shared" si="156"/>
        <v>新店區</v>
      </c>
    </row>
    <row r="2231" spans="88:100" x14ac:dyDescent="0.25">
      <c r="CJ2231">
        <v>138940</v>
      </c>
      <c r="CK2231">
        <v>16590</v>
      </c>
      <c r="CL2231" t="s">
        <v>14976</v>
      </c>
      <c r="CM2231" t="s">
        <v>8534</v>
      </c>
      <c r="CN2231">
        <v>40</v>
      </c>
      <c r="CO2231">
        <v>0</v>
      </c>
      <c r="CP2231">
        <v>0</v>
      </c>
      <c r="CQ2231">
        <v>121.585038</v>
      </c>
      <c r="CR2231">
        <v>24.950672000000001</v>
      </c>
      <c r="CS2231" t="s">
        <v>14977</v>
      </c>
      <c r="CT2231" t="s">
        <v>14978</v>
      </c>
      <c r="CU2231" t="str">
        <f t="shared" si="155"/>
        <v>新店區</v>
      </c>
      <c r="CV2231" t="str">
        <f t="shared" si="156"/>
        <v>北宜幹</v>
      </c>
    </row>
    <row r="2232" spans="88:100" x14ac:dyDescent="0.25">
      <c r="CJ2232">
        <v>138941</v>
      </c>
      <c r="CK2232">
        <v>16590</v>
      </c>
      <c r="CL2232" t="s">
        <v>14979</v>
      </c>
      <c r="CM2232" t="s">
        <v>14980</v>
      </c>
      <c r="CN2232">
        <v>41</v>
      </c>
      <c r="CO2232">
        <v>0</v>
      </c>
      <c r="CP2232">
        <v>0</v>
      </c>
      <c r="CQ2232">
        <v>121.5800646</v>
      </c>
      <c r="CR2232">
        <v>24.950437000000001</v>
      </c>
      <c r="CS2232" t="s">
        <v>14981</v>
      </c>
      <c r="CT2232" t="s">
        <v>14982</v>
      </c>
      <c r="CU2232" t="str">
        <f t="shared" si="155"/>
        <v>新北市</v>
      </c>
      <c r="CV2232" t="str">
        <f t="shared" si="156"/>
        <v>新店區</v>
      </c>
    </row>
    <row r="2233" spans="88:100" x14ac:dyDescent="0.25">
      <c r="CJ2233">
        <v>138943</v>
      </c>
      <c r="CK2233">
        <v>16590</v>
      </c>
      <c r="CL2233" t="s">
        <v>14983</v>
      </c>
      <c r="CM2233" t="s">
        <v>14984</v>
      </c>
      <c r="CN2233">
        <v>44</v>
      </c>
      <c r="CO2233">
        <v>0</v>
      </c>
      <c r="CP2233">
        <v>0</v>
      </c>
      <c r="CQ2233">
        <v>121.56984799999999</v>
      </c>
      <c r="CR2233">
        <v>24.956385999999998</v>
      </c>
      <c r="CS2233" t="s">
        <v>14985</v>
      </c>
      <c r="CT2233" t="s">
        <v>14986</v>
      </c>
      <c r="CU2233" t="str">
        <f t="shared" si="155"/>
        <v>新北市</v>
      </c>
      <c r="CV2233" t="str">
        <f t="shared" si="156"/>
        <v>新店區</v>
      </c>
    </row>
    <row r="2234" spans="88:100" x14ac:dyDescent="0.25">
      <c r="CJ2234">
        <v>130890</v>
      </c>
      <c r="CK2234">
        <v>16513</v>
      </c>
      <c r="CL2234" t="s">
        <v>14987</v>
      </c>
      <c r="CM2234" t="s">
        <v>14988</v>
      </c>
      <c r="CN2234">
        <v>4</v>
      </c>
      <c r="CP2234">
        <v>0</v>
      </c>
      <c r="CQ2234">
        <v>121.3756319</v>
      </c>
      <c r="CR2234">
        <v>24.936299999999999</v>
      </c>
      <c r="CS2234" t="s">
        <v>14989</v>
      </c>
      <c r="CT2234" t="s">
        <v>14990</v>
      </c>
      <c r="CU2234" t="str">
        <f t="shared" si="155"/>
        <v>新北市</v>
      </c>
      <c r="CV2234" t="str">
        <f t="shared" si="156"/>
        <v>三峽區</v>
      </c>
    </row>
    <row r="2235" spans="88:100" x14ac:dyDescent="0.25">
      <c r="CJ2235">
        <v>130891</v>
      </c>
      <c r="CK2235">
        <v>16513</v>
      </c>
      <c r="CL2235" t="s">
        <v>14991</v>
      </c>
      <c r="CM2235" t="s">
        <v>14992</v>
      </c>
      <c r="CN2235">
        <v>5</v>
      </c>
      <c r="CP2235">
        <v>0</v>
      </c>
      <c r="CQ2235">
        <v>121.377027</v>
      </c>
      <c r="CR2235">
        <v>24.937031000000001</v>
      </c>
      <c r="CS2235" t="s">
        <v>14993</v>
      </c>
      <c r="CT2235" t="s">
        <v>14994</v>
      </c>
      <c r="CU2235" t="str">
        <f t="shared" si="155"/>
        <v>新北市</v>
      </c>
      <c r="CV2235" t="str">
        <f t="shared" si="156"/>
        <v>三峽區</v>
      </c>
    </row>
    <row r="2236" spans="88:100" x14ac:dyDescent="0.25">
      <c r="CJ2236">
        <v>130892</v>
      </c>
      <c r="CK2236">
        <v>16513</v>
      </c>
      <c r="CL2236" t="s">
        <v>14995</v>
      </c>
      <c r="CM2236" t="s">
        <v>14996</v>
      </c>
      <c r="CN2236">
        <v>6</v>
      </c>
      <c r="CP2236">
        <v>0</v>
      </c>
      <c r="CQ2236">
        <v>121.37846</v>
      </c>
      <c r="CR2236">
        <v>24.939499999999999</v>
      </c>
      <c r="CS2236" t="s">
        <v>14997</v>
      </c>
      <c r="CT2236" t="s">
        <v>14998</v>
      </c>
      <c r="CU2236" t="str">
        <f t="shared" si="155"/>
        <v>三峽區</v>
      </c>
      <c r="CV2236" t="str">
        <f t="shared" si="156"/>
        <v>三樹路</v>
      </c>
    </row>
    <row r="2237" spans="88:100" x14ac:dyDescent="0.25">
      <c r="CJ2237">
        <v>184265</v>
      </c>
      <c r="CK2237">
        <v>17537</v>
      </c>
      <c r="CL2237" t="s">
        <v>14999</v>
      </c>
      <c r="CM2237" t="s">
        <v>15000</v>
      </c>
      <c r="CN2237">
        <v>56</v>
      </c>
      <c r="CO2237">
        <v>0</v>
      </c>
      <c r="CP2237">
        <v>1</v>
      </c>
      <c r="CQ2237">
        <v>121.4247862</v>
      </c>
      <c r="CR2237">
        <v>25.160022000000001</v>
      </c>
      <c r="CS2237" t="s">
        <v>15001</v>
      </c>
      <c r="CT2237" t="s">
        <v>15002</v>
      </c>
      <c r="CU2237" t="str">
        <f t="shared" si="155"/>
        <v>新北市</v>
      </c>
      <c r="CV2237" t="str">
        <f t="shared" si="156"/>
        <v>八里區</v>
      </c>
    </row>
    <row r="2238" spans="88:100" x14ac:dyDescent="0.25">
      <c r="CJ2238">
        <v>35141</v>
      </c>
      <c r="CK2238">
        <v>10196</v>
      </c>
      <c r="CL2238" t="s">
        <v>7923</v>
      </c>
      <c r="CM2238" t="s">
        <v>15003</v>
      </c>
      <c r="CN2238">
        <v>73</v>
      </c>
      <c r="CO2238">
        <v>0</v>
      </c>
      <c r="CP2238">
        <v>0</v>
      </c>
      <c r="CQ2238">
        <v>121.5082192</v>
      </c>
      <c r="CR2238">
        <v>25.040946049999999</v>
      </c>
      <c r="CS2238" t="s">
        <v>7925</v>
      </c>
      <c r="CT2238" t="s">
        <v>15004</v>
      </c>
      <c r="CU2238" t="str">
        <f t="shared" si="155"/>
        <v>中華路</v>
      </c>
      <c r="CV2238" t="str">
        <f t="shared" si="156"/>
        <v>一段台</v>
      </c>
    </row>
    <row r="2239" spans="88:100" x14ac:dyDescent="0.25">
      <c r="CJ2239">
        <v>192907</v>
      </c>
      <c r="CK2239">
        <v>17838</v>
      </c>
      <c r="CL2239" t="s">
        <v>5409</v>
      </c>
      <c r="CM2239" t="s">
        <v>15005</v>
      </c>
      <c r="CN2239">
        <v>3</v>
      </c>
      <c r="CP2239">
        <v>0</v>
      </c>
      <c r="CQ2239">
        <v>121.429185</v>
      </c>
      <c r="CR2239">
        <v>25.200030999999999</v>
      </c>
      <c r="CS2239" t="s">
        <v>15006</v>
      </c>
      <c r="CT2239" t="s">
        <v>15007</v>
      </c>
      <c r="CU2239" t="str">
        <f t="shared" si="155"/>
        <v>新市五</v>
      </c>
      <c r="CV2239" t="str">
        <f t="shared" si="156"/>
        <v>路二段</v>
      </c>
    </row>
    <row r="2240" spans="88:100" x14ac:dyDescent="0.25">
      <c r="CJ2240">
        <v>192909</v>
      </c>
      <c r="CK2240">
        <v>17838</v>
      </c>
      <c r="CL2240" t="s">
        <v>14474</v>
      </c>
      <c r="CM2240" t="s">
        <v>14475</v>
      </c>
      <c r="CN2240">
        <v>5</v>
      </c>
      <c r="CO2240">
        <v>-1</v>
      </c>
      <c r="CP2240">
        <v>0</v>
      </c>
      <c r="CQ2240">
        <v>121.42679200000001</v>
      </c>
      <c r="CR2240">
        <v>25.196621</v>
      </c>
      <c r="CS2240" t="s">
        <v>15008</v>
      </c>
      <c r="CT2240" t="s">
        <v>15009</v>
      </c>
      <c r="CU2240" t="str">
        <f t="shared" si="155"/>
        <v>淡水區</v>
      </c>
      <c r="CV2240" t="str">
        <f t="shared" si="156"/>
        <v>後洲路</v>
      </c>
    </row>
    <row r="2241" spans="88:100" x14ac:dyDescent="0.25">
      <c r="CJ2241">
        <v>192910</v>
      </c>
      <c r="CK2241">
        <v>17838</v>
      </c>
      <c r="CL2241" t="s">
        <v>15010</v>
      </c>
      <c r="CM2241" t="s">
        <v>14475</v>
      </c>
      <c r="CN2241">
        <v>6</v>
      </c>
      <c r="CO2241">
        <v>-1</v>
      </c>
      <c r="CP2241">
        <v>0</v>
      </c>
      <c r="CQ2241">
        <v>121.42783</v>
      </c>
      <c r="CR2241">
        <v>25.195266</v>
      </c>
      <c r="CS2241" t="s">
        <v>15011</v>
      </c>
      <c r="CT2241" t="s">
        <v>15012</v>
      </c>
      <c r="CU2241" t="str">
        <f t="shared" si="155"/>
        <v>淡水區</v>
      </c>
      <c r="CV2241" t="str">
        <f t="shared" si="156"/>
        <v>新市二</v>
      </c>
    </row>
    <row r="2242" spans="88:100" x14ac:dyDescent="0.25">
      <c r="CJ2242">
        <v>192915</v>
      </c>
      <c r="CK2242">
        <v>17838</v>
      </c>
      <c r="CL2242" t="s">
        <v>15013</v>
      </c>
      <c r="CM2242" t="s">
        <v>15014</v>
      </c>
      <c r="CN2242">
        <v>12</v>
      </c>
      <c r="CO2242">
        <v>-1</v>
      </c>
      <c r="CP2242">
        <v>0</v>
      </c>
      <c r="CQ2242">
        <v>121.43132300000001</v>
      </c>
      <c r="CR2242">
        <v>25.186755000000002</v>
      </c>
      <c r="CS2242" t="s">
        <v>15015</v>
      </c>
      <c r="CT2242" t="s">
        <v>15016</v>
      </c>
      <c r="CU2242" t="str">
        <f t="shared" si="155"/>
        <v>新市一</v>
      </c>
      <c r="CV2242" t="str">
        <f t="shared" si="156"/>
        <v>路一段</v>
      </c>
    </row>
    <row r="2243" spans="88:100" x14ac:dyDescent="0.25">
      <c r="CJ2243">
        <v>192916</v>
      </c>
      <c r="CK2243">
        <v>17838</v>
      </c>
      <c r="CL2243" t="s">
        <v>15017</v>
      </c>
      <c r="CM2243" t="s">
        <v>15018</v>
      </c>
      <c r="CN2243">
        <v>13</v>
      </c>
      <c r="CP2243">
        <v>0</v>
      </c>
      <c r="CQ2243">
        <v>121.4353502</v>
      </c>
      <c r="CR2243">
        <v>25.186153000000001</v>
      </c>
      <c r="CS2243" t="s">
        <v>15019</v>
      </c>
      <c r="CT2243" t="s">
        <v>15020</v>
      </c>
      <c r="CU2243" t="str">
        <f t="shared" ref="CU2243:CU2306" si="157">MID(CS2243,1,3)</f>
        <v>新市一</v>
      </c>
      <c r="CV2243" t="str">
        <f t="shared" ref="CV2243:CV2306" si="158">MID(CS2243,4,3)</f>
        <v>路一段</v>
      </c>
    </row>
    <row r="2244" spans="88:100" x14ac:dyDescent="0.25">
      <c r="CJ2244">
        <v>192917</v>
      </c>
      <c r="CK2244">
        <v>17838</v>
      </c>
      <c r="CL2244" t="s">
        <v>15021</v>
      </c>
      <c r="CM2244" t="s">
        <v>15022</v>
      </c>
      <c r="CN2244">
        <v>15</v>
      </c>
      <c r="CP2244">
        <v>0</v>
      </c>
      <c r="CQ2244">
        <v>121.43769399999999</v>
      </c>
      <c r="CR2244">
        <v>25.187733000000001</v>
      </c>
      <c r="CS2244" t="s">
        <v>15023</v>
      </c>
      <c r="CT2244" t="s">
        <v>15024</v>
      </c>
      <c r="CU2244" t="str">
        <f t="shared" si="157"/>
        <v>義山路</v>
      </c>
      <c r="CV2244" t="str">
        <f t="shared" si="158"/>
        <v>一段路</v>
      </c>
    </row>
    <row r="2245" spans="88:100" x14ac:dyDescent="0.25">
      <c r="CJ2245">
        <v>192918</v>
      </c>
      <c r="CK2245">
        <v>17838</v>
      </c>
      <c r="CL2245" t="s">
        <v>15025</v>
      </c>
      <c r="CM2245" t="s">
        <v>15026</v>
      </c>
      <c r="CN2245">
        <v>16</v>
      </c>
      <c r="CP2245">
        <v>0</v>
      </c>
      <c r="CQ2245">
        <v>121.437894</v>
      </c>
      <c r="CR2245">
        <v>25.189143999999999</v>
      </c>
      <c r="CS2245" t="s">
        <v>15027</v>
      </c>
      <c r="CT2245" t="s">
        <v>15028</v>
      </c>
      <c r="CU2245" t="str">
        <f t="shared" si="157"/>
        <v>義山路</v>
      </c>
      <c r="CV2245" t="str">
        <f t="shared" si="158"/>
        <v>編號0</v>
      </c>
    </row>
    <row r="2246" spans="88:100" x14ac:dyDescent="0.25">
      <c r="CJ2246">
        <v>192924</v>
      </c>
      <c r="CK2246">
        <v>17838</v>
      </c>
      <c r="CL2246" t="s">
        <v>9211</v>
      </c>
      <c r="CM2246" t="s">
        <v>15029</v>
      </c>
      <c r="CN2246">
        <v>22</v>
      </c>
      <c r="CP2246">
        <v>0</v>
      </c>
      <c r="CQ2246">
        <v>121.4424954</v>
      </c>
      <c r="CR2246">
        <v>25.181536000000001</v>
      </c>
      <c r="CS2246" t="s">
        <v>15030</v>
      </c>
      <c r="CT2246" t="s">
        <v>15031</v>
      </c>
      <c r="CU2246" t="str">
        <f t="shared" si="157"/>
        <v>新春街</v>
      </c>
      <c r="CV2246" t="str">
        <f t="shared" si="158"/>
        <v>127</v>
      </c>
    </row>
    <row r="2247" spans="88:100" x14ac:dyDescent="0.25">
      <c r="CJ2247">
        <v>130898</v>
      </c>
      <c r="CK2247">
        <v>16513</v>
      </c>
      <c r="CL2247" t="s">
        <v>14466</v>
      </c>
      <c r="CM2247" t="s">
        <v>14467</v>
      </c>
      <c r="CN2247">
        <v>12</v>
      </c>
      <c r="CO2247">
        <v>-1</v>
      </c>
      <c r="CP2247">
        <v>0</v>
      </c>
      <c r="CQ2247">
        <v>121.3777681</v>
      </c>
      <c r="CR2247">
        <v>24.947308</v>
      </c>
      <c r="CS2247" t="s">
        <v>15032</v>
      </c>
      <c r="CT2247" t="s">
        <v>15033</v>
      </c>
      <c r="CU2247" t="str">
        <f t="shared" si="157"/>
        <v>新北市</v>
      </c>
      <c r="CV2247" t="str">
        <f t="shared" si="158"/>
        <v>樹林區</v>
      </c>
    </row>
    <row r="2248" spans="88:100" x14ac:dyDescent="0.25">
      <c r="CJ2248">
        <v>130899</v>
      </c>
      <c r="CK2248">
        <v>16513</v>
      </c>
      <c r="CL2248" t="s">
        <v>5085</v>
      </c>
      <c r="CM2248" t="s">
        <v>14463</v>
      </c>
      <c r="CN2248">
        <v>13</v>
      </c>
      <c r="CP2248">
        <v>0</v>
      </c>
      <c r="CQ2248">
        <v>121.37999600000001</v>
      </c>
      <c r="CR2248">
        <v>24.947989</v>
      </c>
      <c r="CS2248" t="s">
        <v>15034</v>
      </c>
      <c r="CT2248" t="s">
        <v>15035</v>
      </c>
      <c r="CU2248" t="str">
        <f t="shared" si="157"/>
        <v>新北市</v>
      </c>
      <c r="CV2248" t="str">
        <f t="shared" si="158"/>
        <v>樹林區</v>
      </c>
    </row>
    <row r="2249" spans="88:100" x14ac:dyDescent="0.25">
      <c r="CJ2249">
        <v>130900</v>
      </c>
      <c r="CK2249">
        <v>16513</v>
      </c>
      <c r="CL2249" t="s">
        <v>15036</v>
      </c>
      <c r="CM2249" t="s">
        <v>15037</v>
      </c>
      <c r="CN2249">
        <v>14</v>
      </c>
      <c r="CP2249">
        <v>0</v>
      </c>
      <c r="CQ2249">
        <v>121.3827943</v>
      </c>
      <c r="CR2249">
        <v>24.948492000000002</v>
      </c>
      <c r="CS2249" t="s">
        <v>15038</v>
      </c>
      <c r="CT2249" t="s">
        <v>15039</v>
      </c>
      <c r="CU2249" t="str">
        <f t="shared" si="157"/>
        <v>新北市</v>
      </c>
      <c r="CV2249" t="str">
        <f t="shared" si="158"/>
        <v>樹林區</v>
      </c>
    </row>
    <row r="2250" spans="88:100" x14ac:dyDescent="0.25">
      <c r="CJ2250">
        <v>130901</v>
      </c>
      <c r="CK2250">
        <v>16513</v>
      </c>
      <c r="CL2250" t="s">
        <v>15040</v>
      </c>
      <c r="CM2250" t="s">
        <v>15041</v>
      </c>
      <c r="CN2250">
        <v>15</v>
      </c>
      <c r="CP2250">
        <v>0</v>
      </c>
      <c r="CQ2250">
        <v>121.384652</v>
      </c>
      <c r="CR2250">
        <v>24.948611</v>
      </c>
      <c r="CS2250" t="s">
        <v>15042</v>
      </c>
      <c r="CT2250" t="s">
        <v>15043</v>
      </c>
      <c r="CU2250" t="str">
        <f t="shared" si="157"/>
        <v>新北市</v>
      </c>
      <c r="CV2250" t="str">
        <f t="shared" si="158"/>
        <v>樹林區</v>
      </c>
    </row>
    <row r="2251" spans="88:100" x14ac:dyDescent="0.25">
      <c r="CJ2251">
        <v>139845</v>
      </c>
      <c r="CK2251">
        <v>16599</v>
      </c>
      <c r="CL2251" t="s">
        <v>3739</v>
      </c>
      <c r="CM2251" t="s">
        <v>15044</v>
      </c>
      <c r="CN2251">
        <v>35</v>
      </c>
      <c r="CP2251">
        <v>1</v>
      </c>
      <c r="CQ2251">
        <v>121.45725400000001</v>
      </c>
      <c r="CR2251">
        <v>24.991817999999999</v>
      </c>
      <c r="CS2251" t="s">
        <v>15045</v>
      </c>
      <c r="CT2251" t="s">
        <v>15046</v>
      </c>
      <c r="CU2251" t="str">
        <f t="shared" si="157"/>
        <v>板橋區</v>
      </c>
      <c r="CV2251" t="str">
        <f t="shared" si="158"/>
        <v>信義路</v>
      </c>
    </row>
    <row r="2252" spans="88:100" x14ac:dyDescent="0.25">
      <c r="CJ2252">
        <v>180534</v>
      </c>
      <c r="CK2252">
        <v>17545</v>
      </c>
      <c r="CL2252" t="s">
        <v>15047</v>
      </c>
      <c r="CM2252" t="s">
        <v>15048</v>
      </c>
      <c r="CN2252">
        <v>25</v>
      </c>
      <c r="CO2252">
        <v>0</v>
      </c>
      <c r="CP2252">
        <v>0</v>
      </c>
      <c r="CQ2252">
        <v>121.40553</v>
      </c>
      <c r="CR2252">
        <v>25.151859999999999</v>
      </c>
      <c r="CS2252" t="s">
        <v>15049</v>
      </c>
      <c r="CT2252" t="s">
        <v>15050</v>
      </c>
      <c r="CU2252" t="str">
        <f t="shared" si="157"/>
        <v>中山路</v>
      </c>
      <c r="CV2252" t="str">
        <f t="shared" si="158"/>
        <v>二段2</v>
      </c>
    </row>
    <row r="2253" spans="88:100" x14ac:dyDescent="0.25">
      <c r="CJ2253">
        <v>180535</v>
      </c>
      <c r="CK2253">
        <v>17545</v>
      </c>
      <c r="CL2253" t="s">
        <v>15051</v>
      </c>
      <c r="CM2253" t="s">
        <v>15052</v>
      </c>
      <c r="CN2253">
        <v>26</v>
      </c>
      <c r="CO2253">
        <v>0</v>
      </c>
      <c r="CP2253">
        <v>0</v>
      </c>
      <c r="CQ2253">
        <v>121.406145</v>
      </c>
      <c r="CR2253">
        <v>25.152954229999999</v>
      </c>
      <c r="CS2253" t="s">
        <v>15053</v>
      </c>
      <c r="CT2253" t="s">
        <v>15054</v>
      </c>
      <c r="CU2253" t="str">
        <f t="shared" si="157"/>
        <v>山海觀</v>
      </c>
      <c r="CV2253" t="str">
        <f t="shared" si="158"/>
        <v>(向北</v>
      </c>
    </row>
    <row r="2254" spans="88:100" x14ac:dyDescent="0.25">
      <c r="CJ2254">
        <v>180537</v>
      </c>
      <c r="CK2254">
        <v>17545</v>
      </c>
      <c r="CL2254" t="s">
        <v>15055</v>
      </c>
      <c r="CM2254" t="s">
        <v>15056</v>
      </c>
      <c r="CN2254">
        <v>28</v>
      </c>
      <c r="CO2254">
        <v>0</v>
      </c>
      <c r="CP2254">
        <v>0</v>
      </c>
      <c r="CQ2254">
        <v>121.40865100000001</v>
      </c>
      <c r="CR2254">
        <v>25.155874000000001</v>
      </c>
      <c r="CS2254" t="s">
        <v>15057</v>
      </c>
      <c r="CT2254" t="s">
        <v>15058</v>
      </c>
      <c r="CU2254" t="str">
        <f t="shared" si="157"/>
        <v>中山路</v>
      </c>
      <c r="CV2254" t="str">
        <f t="shared" si="158"/>
        <v>二段8</v>
      </c>
    </row>
    <row r="2255" spans="88:100" x14ac:dyDescent="0.25">
      <c r="CJ2255">
        <v>180538</v>
      </c>
      <c r="CK2255">
        <v>17545</v>
      </c>
      <c r="CL2255" t="s">
        <v>15059</v>
      </c>
      <c r="CM2255" t="s">
        <v>15060</v>
      </c>
      <c r="CN2255">
        <v>29</v>
      </c>
      <c r="CO2255">
        <v>0</v>
      </c>
      <c r="CP2255">
        <v>0</v>
      </c>
      <c r="CQ2255">
        <v>121.41074</v>
      </c>
      <c r="CR2255">
        <v>25.157440999999999</v>
      </c>
      <c r="CS2255" t="s">
        <v>15061</v>
      </c>
      <c r="CT2255" t="s">
        <v>15062</v>
      </c>
      <c r="CU2255" t="str">
        <f t="shared" si="157"/>
        <v>中山路</v>
      </c>
      <c r="CV2255" t="str">
        <f t="shared" si="158"/>
        <v>一段2</v>
      </c>
    </row>
    <row r="2256" spans="88:100" x14ac:dyDescent="0.25">
      <c r="CJ2256">
        <v>180539</v>
      </c>
      <c r="CK2256">
        <v>17545</v>
      </c>
      <c r="CL2256" t="s">
        <v>5867</v>
      </c>
      <c r="CM2256" t="s">
        <v>15063</v>
      </c>
      <c r="CN2256">
        <v>30</v>
      </c>
      <c r="CO2256">
        <v>0</v>
      </c>
      <c r="CP2256">
        <v>0</v>
      </c>
      <c r="CQ2256">
        <v>121.41204999999999</v>
      </c>
      <c r="CR2256">
        <v>25.158526999999999</v>
      </c>
      <c r="CS2256" t="s">
        <v>15064</v>
      </c>
      <c r="CT2256" t="s">
        <v>15065</v>
      </c>
      <c r="CU2256" t="str">
        <f t="shared" si="157"/>
        <v>新北市</v>
      </c>
      <c r="CV2256" t="str">
        <f t="shared" si="158"/>
        <v>八里區</v>
      </c>
    </row>
    <row r="2257" spans="88:100" x14ac:dyDescent="0.25">
      <c r="CJ2257">
        <v>180540</v>
      </c>
      <c r="CK2257">
        <v>17545</v>
      </c>
      <c r="CL2257" t="s">
        <v>15066</v>
      </c>
      <c r="CM2257" t="s">
        <v>15067</v>
      </c>
      <c r="CN2257">
        <v>31</v>
      </c>
      <c r="CO2257">
        <v>0</v>
      </c>
      <c r="CP2257">
        <v>0</v>
      </c>
      <c r="CQ2257">
        <v>121.4139447</v>
      </c>
      <c r="CR2257">
        <v>25.159708210000002</v>
      </c>
      <c r="CS2257" t="s">
        <v>15068</v>
      </c>
      <c r="CT2257" t="s">
        <v>15069</v>
      </c>
      <c r="CU2257" t="str">
        <f t="shared" si="157"/>
        <v>中山路</v>
      </c>
      <c r="CV2257" t="str">
        <f t="shared" si="158"/>
        <v>一段1</v>
      </c>
    </row>
    <row r="2258" spans="88:100" x14ac:dyDescent="0.25">
      <c r="CJ2258">
        <v>180541</v>
      </c>
      <c r="CK2258">
        <v>17545</v>
      </c>
      <c r="CL2258" t="s">
        <v>15070</v>
      </c>
      <c r="CM2258" t="s">
        <v>15071</v>
      </c>
      <c r="CN2258">
        <v>32</v>
      </c>
      <c r="CO2258">
        <v>0</v>
      </c>
      <c r="CP2258">
        <v>0</v>
      </c>
      <c r="CQ2258">
        <v>121.416892</v>
      </c>
      <c r="CR2258">
        <v>25.159306999999998</v>
      </c>
      <c r="CS2258" t="s">
        <v>15072</v>
      </c>
      <c r="CT2258" t="s">
        <v>15073</v>
      </c>
      <c r="CU2258" t="str">
        <f t="shared" si="157"/>
        <v>中山路</v>
      </c>
      <c r="CV2258" t="str">
        <f t="shared" si="158"/>
        <v>一段1</v>
      </c>
    </row>
    <row r="2259" spans="88:100" x14ac:dyDescent="0.25">
      <c r="CJ2259">
        <v>180542</v>
      </c>
      <c r="CK2259">
        <v>17545</v>
      </c>
      <c r="CL2259" t="s">
        <v>15074</v>
      </c>
      <c r="CM2259" t="s">
        <v>15075</v>
      </c>
      <c r="CN2259">
        <v>33</v>
      </c>
      <c r="CO2259">
        <v>0</v>
      </c>
      <c r="CP2259">
        <v>0</v>
      </c>
      <c r="CQ2259">
        <v>121.41876000000001</v>
      </c>
      <c r="CR2259">
        <v>25.159600000000001</v>
      </c>
      <c r="CS2259" t="s">
        <v>15076</v>
      </c>
      <c r="CT2259" t="s">
        <v>15077</v>
      </c>
      <c r="CU2259" t="str">
        <f t="shared" si="157"/>
        <v>八里區</v>
      </c>
      <c r="CV2259" t="str">
        <f t="shared" si="158"/>
        <v>中山路</v>
      </c>
    </row>
    <row r="2260" spans="88:100" x14ac:dyDescent="0.25">
      <c r="CJ2260">
        <v>139936</v>
      </c>
      <c r="CK2260">
        <v>16601</v>
      </c>
      <c r="CL2260" t="s">
        <v>15078</v>
      </c>
      <c r="CM2260" t="s">
        <v>15079</v>
      </c>
      <c r="CN2260">
        <v>15</v>
      </c>
      <c r="CP2260">
        <v>0</v>
      </c>
      <c r="CQ2260">
        <v>121.4417363</v>
      </c>
      <c r="CR2260">
        <v>24.968726</v>
      </c>
      <c r="CS2260" t="s">
        <v>15080</v>
      </c>
      <c r="CT2260" t="s">
        <v>15081</v>
      </c>
      <c r="CU2260" t="str">
        <f t="shared" si="157"/>
        <v>土城區</v>
      </c>
      <c r="CV2260" t="str">
        <f t="shared" si="158"/>
        <v>千歲路</v>
      </c>
    </row>
    <row r="2261" spans="88:100" x14ac:dyDescent="0.25">
      <c r="CJ2261">
        <v>180543</v>
      </c>
      <c r="CK2261">
        <v>17545</v>
      </c>
      <c r="CL2261" t="s">
        <v>15082</v>
      </c>
      <c r="CM2261" t="s">
        <v>15083</v>
      </c>
      <c r="CN2261">
        <v>34</v>
      </c>
      <c r="CO2261">
        <v>0</v>
      </c>
      <c r="CP2261">
        <v>0</v>
      </c>
      <c r="CQ2261">
        <v>121.42104999999999</v>
      </c>
      <c r="CR2261">
        <v>25.15924</v>
      </c>
      <c r="CS2261" t="s">
        <v>15084</v>
      </c>
      <c r="CT2261" t="s">
        <v>15085</v>
      </c>
      <c r="CU2261" t="str">
        <f t="shared" si="157"/>
        <v>中山路</v>
      </c>
      <c r="CV2261" t="str">
        <f t="shared" si="158"/>
        <v>一段9</v>
      </c>
    </row>
    <row r="2262" spans="88:100" x14ac:dyDescent="0.25">
      <c r="CJ2262">
        <v>215713</v>
      </c>
      <c r="CK2262">
        <v>16536</v>
      </c>
      <c r="CL2262" t="s">
        <v>15086</v>
      </c>
      <c r="CM2262" t="s">
        <v>15087</v>
      </c>
      <c r="CN2262">
        <v>25</v>
      </c>
      <c r="CO2262">
        <v>0</v>
      </c>
      <c r="CP2262">
        <v>1</v>
      </c>
      <c r="CQ2262">
        <v>121.5032032</v>
      </c>
      <c r="CR2262">
        <v>25.206513999999999</v>
      </c>
      <c r="CS2262" t="s">
        <v>15088</v>
      </c>
      <c r="CT2262" t="s">
        <v>15089</v>
      </c>
      <c r="CU2262" t="str">
        <f t="shared" si="157"/>
        <v>店子4</v>
      </c>
      <c r="CV2262" t="str">
        <f t="shared" si="158"/>
        <v>9號對</v>
      </c>
    </row>
    <row r="2263" spans="88:100" x14ac:dyDescent="0.25">
      <c r="CJ2263">
        <v>133509</v>
      </c>
      <c r="CK2263">
        <v>16536</v>
      </c>
      <c r="CL2263" t="s">
        <v>15090</v>
      </c>
      <c r="CM2263" t="s">
        <v>15091</v>
      </c>
      <c r="CN2263">
        <v>37</v>
      </c>
      <c r="CP2263">
        <v>1</v>
      </c>
      <c r="CQ2263">
        <v>121.476697</v>
      </c>
      <c r="CR2263">
        <v>25.185787999999999</v>
      </c>
      <c r="CS2263" t="s">
        <v>15092</v>
      </c>
      <c r="CT2263" t="s">
        <v>15093</v>
      </c>
      <c r="CU2263" t="str">
        <f t="shared" si="157"/>
        <v>北新路</v>
      </c>
      <c r="CV2263" t="str">
        <f t="shared" si="158"/>
        <v>二段1</v>
      </c>
    </row>
    <row r="2264" spans="88:100" x14ac:dyDescent="0.25">
      <c r="CJ2264">
        <v>140621</v>
      </c>
      <c r="CK2264">
        <v>16611</v>
      </c>
      <c r="CL2264" t="s">
        <v>13760</v>
      </c>
      <c r="CM2264" t="s">
        <v>13761</v>
      </c>
      <c r="CN2264">
        <v>26</v>
      </c>
      <c r="CO2264">
        <v>-1</v>
      </c>
      <c r="CP2264">
        <v>0</v>
      </c>
      <c r="CQ2264">
        <v>121.51308899999999</v>
      </c>
      <c r="CR2264">
        <v>24.99268</v>
      </c>
      <c r="CS2264" t="s">
        <v>15094</v>
      </c>
      <c r="CT2264" t="s">
        <v>15095</v>
      </c>
      <c r="CU2264" t="str">
        <f t="shared" si="157"/>
        <v>景平路</v>
      </c>
      <c r="CV2264" t="str">
        <f t="shared" si="158"/>
        <v>290</v>
      </c>
    </row>
    <row r="2265" spans="88:100" x14ac:dyDescent="0.25">
      <c r="CJ2265">
        <v>140623</v>
      </c>
      <c r="CK2265">
        <v>16611</v>
      </c>
      <c r="CL2265" t="s">
        <v>9605</v>
      </c>
      <c r="CM2265" t="s">
        <v>9606</v>
      </c>
      <c r="CN2265">
        <v>29</v>
      </c>
      <c r="CO2265">
        <v>-1</v>
      </c>
      <c r="CP2265">
        <v>0</v>
      </c>
      <c r="CQ2265">
        <v>121.50421</v>
      </c>
      <c r="CR2265">
        <v>24.993670000000002</v>
      </c>
      <c r="CS2265" t="s">
        <v>15096</v>
      </c>
      <c r="CT2265" t="s">
        <v>15097</v>
      </c>
      <c r="CU2265" t="str">
        <f t="shared" si="157"/>
        <v>新北市</v>
      </c>
      <c r="CV2265" t="str">
        <f t="shared" si="158"/>
        <v>中和區</v>
      </c>
    </row>
    <row r="2266" spans="88:100" x14ac:dyDescent="0.25">
      <c r="CJ2266">
        <v>140625</v>
      </c>
      <c r="CK2266">
        <v>16611</v>
      </c>
      <c r="CL2266" t="s">
        <v>15098</v>
      </c>
      <c r="CM2266" t="s">
        <v>15099</v>
      </c>
      <c r="CN2266">
        <v>31</v>
      </c>
      <c r="CP2266">
        <v>0</v>
      </c>
      <c r="CQ2266">
        <v>121.499576</v>
      </c>
      <c r="CR2266">
        <v>24.998816000000001</v>
      </c>
      <c r="CS2266" t="s">
        <v>15100</v>
      </c>
      <c r="CT2266" t="s">
        <v>15101</v>
      </c>
      <c r="CU2266" t="str">
        <f t="shared" si="157"/>
        <v>景平路</v>
      </c>
      <c r="CV2266" t="str">
        <f t="shared" si="158"/>
        <v>503</v>
      </c>
    </row>
    <row r="2267" spans="88:100" x14ac:dyDescent="0.25">
      <c r="CJ2267">
        <v>140626</v>
      </c>
      <c r="CK2267">
        <v>16611</v>
      </c>
      <c r="CL2267" t="s">
        <v>15102</v>
      </c>
      <c r="CM2267" t="s">
        <v>15103</v>
      </c>
      <c r="CN2267">
        <v>32</v>
      </c>
      <c r="CP2267">
        <v>0</v>
      </c>
      <c r="CQ2267">
        <v>121.4996424</v>
      </c>
      <c r="CR2267">
        <v>25.000511769999999</v>
      </c>
      <c r="CS2267" t="s">
        <v>15104</v>
      </c>
      <c r="CT2267" t="s">
        <v>15105</v>
      </c>
      <c r="CU2267" t="str">
        <f t="shared" si="157"/>
        <v>泰和街</v>
      </c>
      <c r="CV2267" t="str">
        <f t="shared" si="158"/>
        <v>28號</v>
      </c>
    </row>
    <row r="2268" spans="88:100" x14ac:dyDescent="0.25">
      <c r="CJ2268">
        <v>140627</v>
      </c>
      <c r="CK2268">
        <v>16611</v>
      </c>
      <c r="CL2268" t="s">
        <v>13771</v>
      </c>
      <c r="CM2268" t="s">
        <v>15106</v>
      </c>
      <c r="CN2268">
        <v>33</v>
      </c>
      <c r="CP2268">
        <v>0</v>
      </c>
      <c r="CQ2268">
        <v>121.500968</v>
      </c>
      <c r="CR2268">
        <v>25.000553</v>
      </c>
      <c r="CS2268" t="s">
        <v>15107</v>
      </c>
      <c r="CT2268" t="s">
        <v>15108</v>
      </c>
      <c r="CU2268" t="str">
        <f t="shared" si="157"/>
        <v>中和路</v>
      </c>
      <c r="CV2268" t="str">
        <f t="shared" si="158"/>
        <v>84號</v>
      </c>
    </row>
    <row r="2269" spans="88:100" x14ac:dyDescent="0.25">
      <c r="CJ2269">
        <v>140630</v>
      </c>
      <c r="CK2269">
        <v>16611</v>
      </c>
      <c r="CL2269" t="s">
        <v>4345</v>
      </c>
      <c r="CM2269" t="s">
        <v>15109</v>
      </c>
      <c r="CN2269">
        <v>36</v>
      </c>
      <c r="CP2269">
        <v>0</v>
      </c>
      <c r="CQ2269">
        <v>121.50739</v>
      </c>
      <c r="CR2269">
        <v>24.999571</v>
      </c>
      <c r="CS2269" t="s">
        <v>15110</v>
      </c>
      <c r="CT2269" t="s">
        <v>15111</v>
      </c>
      <c r="CU2269" t="str">
        <f t="shared" si="157"/>
        <v>中和路</v>
      </c>
      <c r="CV2269" t="str">
        <f t="shared" si="158"/>
        <v>248</v>
      </c>
    </row>
    <row r="2270" spans="88:100" x14ac:dyDescent="0.25">
      <c r="CJ2270">
        <v>147407</v>
      </c>
      <c r="CK2270">
        <v>16663</v>
      </c>
      <c r="CL2270" t="s">
        <v>11219</v>
      </c>
      <c r="CM2270" t="s">
        <v>15112</v>
      </c>
      <c r="CN2270">
        <v>26</v>
      </c>
      <c r="CP2270">
        <v>1</v>
      </c>
      <c r="CQ2270">
        <v>121.4376829</v>
      </c>
      <c r="CR2270">
        <v>24.971499999999999</v>
      </c>
      <c r="CS2270" t="s">
        <v>15113</v>
      </c>
      <c r="CT2270" t="s">
        <v>15114</v>
      </c>
      <c r="CU2270" t="str">
        <f t="shared" si="157"/>
        <v>土城區</v>
      </c>
      <c r="CV2270" t="str">
        <f t="shared" si="158"/>
        <v>中華路</v>
      </c>
    </row>
    <row r="2271" spans="88:100" x14ac:dyDescent="0.25">
      <c r="CJ2271">
        <v>147408</v>
      </c>
      <c r="CK2271">
        <v>16663</v>
      </c>
      <c r="CL2271" t="s">
        <v>11174</v>
      </c>
      <c r="CM2271" t="s">
        <v>11175</v>
      </c>
      <c r="CN2271">
        <v>27</v>
      </c>
      <c r="CP2271">
        <v>1</v>
      </c>
      <c r="CQ2271">
        <v>121.4382435</v>
      </c>
      <c r="CR2271">
        <v>24.974074999999999</v>
      </c>
      <c r="CS2271" t="s">
        <v>15115</v>
      </c>
      <c r="CT2271" t="s">
        <v>15116</v>
      </c>
      <c r="CU2271" t="str">
        <f t="shared" si="157"/>
        <v>土城區</v>
      </c>
      <c r="CV2271" t="str">
        <f t="shared" si="158"/>
        <v>中華路</v>
      </c>
    </row>
    <row r="2272" spans="88:100" x14ac:dyDescent="0.25">
      <c r="CJ2272">
        <v>147409</v>
      </c>
      <c r="CK2272">
        <v>16663</v>
      </c>
      <c r="CL2272" t="s">
        <v>15117</v>
      </c>
      <c r="CM2272" t="s">
        <v>15118</v>
      </c>
      <c r="CN2272">
        <v>28</v>
      </c>
      <c r="CO2272">
        <v>-1</v>
      </c>
      <c r="CP2272">
        <v>1</v>
      </c>
      <c r="CQ2272">
        <v>121.43635500000001</v>
      </c>
      <c r="CR2272">
        <v>24.974523000000001</v>
      </c>
      <c r="CS2272" t="s">
        <v>15119</v>
      </c>
      <c r="CT2272" t="s">
        <v>15120</v>
      </c>
      <c r="CU2272" t="str">
        <f t="shared" si="157"/>
        <v>土城區</v>
      </c>
      <c r="CV2272" t="str">
        <f t="shared" si="158"/>
        <v>亞洲路</v>
      </c>
    </row>
    <row r="2273" spans="88:100" x14ac:dyDescent="0.25">
      <c r="CJ2273">
        <v>147410</v>
      </c>
      <c r="CK2273">
        <v>16663</v>
      </c>
      <c r="CL2273" t="s">
        <v>11166</v>
      </c>
      <c r="CM2273" t="s">
        <v>11167</v>
      </c>
      <c r="CN2273">
        <v>29</v>
      </c>
      <c r="CO2273">
        <v>-1</v>
      </c>
      <c r="CP2273">
        <v>1</v>
      </c>
      <c r="CQ2273">
        <v>121.433851</v>
      </c>
      <c r="CR2273">
        <v>24.971938000000002</v>
      </c>
      <c r="CS2273" t="s">
        <v>15121</v>
      </c>
      <c r="CT2273" t="s">
        <v>15122</v>
      </c>
      <c r="CU2273" t="str">
        <f t="shared" si="157"/>
        <v>土城區</v>
      </c>
      <c r="CV2273" t="str">
        <f t="shared" si="158"/>
        <v>亞洲路</v>
      </c>
    </row>
    <row r="2274" spans="88:100" x14ac:dyDescent="0.25">
      <c r="CJ2274">
        <v>147411</v>
      </c>
      <c r="CK2274">
        <v>16663</v>
      </c>
      <c r="CL2274" t="s">
        <v>11162</v>
      </c>
      <c r="CM2274" t="s">
        <v>11163</v>
      </c>
      <c r="CN2274">
        <v>30</v>
      </c>
      <c r="CO2274">
        <v>-1</v>
      </c>
      <c r="CP2274">
        <v>1</v>
      </c>
      <c r="CQ2274">
        <v>121.431833</v>
      </c>
      <c r="CR2274">
        <v>24.969918</v>
      </c>
      <c r="CS2274" t="s">
        <v>15123</v>
      </c>
      <c r="CT2274" t="s">
        <v>15124</v>
      </c>
      <c r="CU2274" t="str">
        <f t="shared" si="157"/>
        <v>土城區</v>
      </c>
      <c r="CV2274" t="str">
        <f t="shared" si="158"/>
        <v>中山路</v>
      </c>
    </row>
    <row r="2275" spans="88:100" x14ac:dyDescent="0.25">
      <c r="CJ2275">
        <v>147412</v>
      </c>
      <c r="CK2275">
        <v>16663</v>
      </c>
      <c r="CL2275" t="s">
        <v>11158</v>
      </c>
      <c r="CM2275" t="s">
        <v>11159</v>
      </c>
      <c r="CN2275">
        <v>31</v>
      </c>
      <c r="CO2275">
        <v>-1</v>
      </c>
      <c r="CP2275">
        <v>1</v>
      </c>
      <c r="CQ2275">
        <v>121.429396</v>
      </c>
      <c r="CR2275">
        <v>24.967489</v>
      </c>
      <c r="CS2275" t="s">
        <v>15125</v>
      </c>
      <c r="CT2275" t="s">
        <v>15126</v>
      </c>
      <c r="CU2275" t="str">
        <f t="shared" si="157"/>
        <v>土城區</v>
      </c>
      <c r="CV2275" t="str">
        <f t="shared" si="158"/>
        <v>中山路</v>
      </c>
    </row>
    <row r="2276" spans="88:100" x14ac:dyDescent="0.25">
      <c r="CJ2276">
        <v>147413</v>
      </c>
      <c r="CK2276">
        <v>16663</v>
      </c>
      <c r="CL2276" t="s">
        <v>11154</v>
      </c>
      <c r="CM2276" t="s">
        <v>15127</v>
      </c>
      <c r="CN2276">
        <v>32</v>
      </c>
      <c r="CP2276">
        <v>1</v>
      </c>
      <c r="CQ2276">
        <v>121.427201</v>
      </c>
      <c r="CR2276">
        <v>24.965824000000001</v>
      </c>
      <c r="CS2276" t="s">
        <v>15128</v>
      </c>
      <c r="CT2276" t="s">
        <v>15129</v>
      </c>
      <c r="CU2276" t="str">
        <f t="shared" si="157"/>
        <v>土城區</v>
      </c>
      <c r="CV2276" t="str">
        <f t="shared" si="158"/>
        <v>中山路</v>
      </c>
    </row>
    <row r="2277" spans="88:100" x14ac:dyDescent="0.25">
      <c r="CJ2277">
        <v>147414</v>
      </c>
      <c r="CK2277">
        <v>16663</v>
      </c>
      <c r="CL2277" t="s">
        <v>15130</v>
      </c>
      <c r="CM2277" t="s">
        <v>15131</v>
      </c>
      <c r="CN2277">
        <v>33</v>
      </c>
      <c r="CO2277">
        <v>-1</v>
      </c>
      <c r="CP2277">
        <v>1</v>
      </c>
      <c r="CQ2277">
        <v>121.424724</v>
      </c>
      <c r="CR2277">
        <v>24.963858999999999</v>
      </c>
      <c r="CS2277" t="s">
        <v>15132</v>
      </c>
      <c r="CT2277" t="s">
        <v>15133</v>
      </c>
      <c r="CU2277" t="str">
        <f t="shared" si="157"/>
        <v>土城區</v>
      </c>
      <c r="CV2277" t="str">
        <f t="shared" si="158"/>
        <v>中山路</v>
      </c>
    </row>
    <row r="2278" spans="88:100" x14ac:dyDescent="0.25">
      <c r="CJ2278">
        <v>147415</v>
      </c>
      <c r="CK2278">
        <v>16663</v>
      </c>
      <c r="CL2278" t="s">
        <v>15134</v>
      </c>
      <c r="CM2278" t="s">
        <v>15135</v>
      </c>
      <c r="CN2278">
        <v>34</v>
      </c>
      <c r="CP2278">
        <v>1</v>
      </c>
      <c r="CQ2278">
        <v>121.421606</v>
      </c>
      <c r="CR2278">
        <v>24.963083000000001</v>
      </c>
      <c r="CS2278" t="s">
        <v>15136</v>
      </c>
      <c r="CT2278" t="s">
        <v>15137</v>
      </c>
      <c r="CU2278" t="str">
        <f t="shared" si="157"/>
        <v>土城區</v>
      </c>
      <c r="CV2278" t="str">
        <f t="shared" si="158"/>
        <v>中山路</v>
      </c>
    </row>
    <row r="2279" spans="88:100" x14ac:dyDescent="0.25">
      <c r="CJ2279">
        <v>147416</v>
      </c>
      <c r="CK2279">
        <v>16663</v>
      </c>
      <c r="CL2279" t="s">
        <v>15138</v>
      </c>
      <c r="CM2279" t="s">
        <v>15139</v>
      </c>
      <c r="CN2279">
        <v>35</v>
      </c>
      <c r="CP2279">
        <v>1</v>
      </c>
      <c r="CQ2279">
        <v>121.41919040000001</v>
      </c>
      <c r="CR2279">
        <v>24.962558999999999</v>
      </c>
      <c r="CS2279" t="s">
        <v>15140</v>
      </c>
      <c r="CT2279" t="s">
        <v>15141</v>
      </c>
      <c r="CU2279" t="str">
        <f t="shared" si="157"/>
        <v>土城區</v>
      </c>
      <c r="CV2279" t="str">
        <f t="shared" si="158"/>
        <v>中山路</v>
      </c>
    </row>
    <row r="2280" spans="88:100" x14ac:dyDescent="0.25">
      <c r="CJ2280">
        <v>139947</v>
      </c>
      <c r="CK2280">
        <v>16601</v>
      </c>
      <c r="CL2280" t="s">
        <v>15142</v>
      </c>
      <c r="CM2280" t="s">
        <v>15143</v>
      </c>
      <c r="CN2280">
        <v>26</v>
      </c>
      <c r="CO2280">
        <v>-1</v>
      </c>
      <c r="CP2280">
        <v>1</v>
      </c>
      <c r="CQ2280">
        <v>121.467128</v>
      </c>
      <c r="CR2280">
        <v>24.981107999999999</v>
      </c>
      <c r="CS2280" t="s">
        <v>15144</v>
      </c>
      <c r="CT2280" t="s">
        <v>15145</v>
      </c>
      <c r="CU2280" t="str">
        <f t="shared" si="157"/>
        <v>土城區</v>
      </c>
      <c r="CV2280" t="str">
        <f t="shared" si="158"/>
        <v>永豐路</v>
      </c>
    </row>
    <row r="2281" spans="88:100" x14ac:dyDescent="0.25">
      <c r="CJ2281">
        <v>139948</v>
      </c>
      <c r="CK2281">
        <v>16601</v>
      </c>
      <c r="CL2281" t="s">
        <v>4818</v>
      </c>
      <c r="CM2281" t="s">
        <v>15146</v>
      </c>
      <c r="CN2281">
        <v>27</v>
      </c>
      <c r="CP2281">
        <v>1</v>
      </c>
      <c r="CQ2281">
        <v>121.4692075</v>
      </c>
      <c r="CR2281">
        <v>24.979216999999998</v>
      </c>
      <c r="CS2281" t="s">
        <v>15147</v>
      </c>
      <c r="CT2281" t="s">
        <v>15148</v>
      </c>
      <c r="CU2281" t="str">
        <f t="shared" si="157"/>
        <v>土城區</v>
      </c>
      <c r="CV2281" t="str">
        <f t="shared" si="158"/>
        <v>永豐路</v>
      </c>
    </row>
    <row r="2282" spans="88:100" x14ac:dyDescent="0.25">
      <c r="CJ2282">
        <v>139949</v>
      </c>
      <c r="CK2282">
        <v>16601</v>
      </c>
      <c r="CL2282" t="s">
        <v>15149</v>
      </c>
      <c r="CM2282" t="s">
        <v>15150</v>
      </c>
      <c r="CN2282">
        <v>28</v>
      </c>
      <c r="CP2282">
        <v>1</v>
      </c>
      <c r="CQ2282">
        <v>121.4728111</v>
      </c>
      <c r="CR2282">
        <v>24.977457999999999</v>
      </c>
      <c r="CS2282" t="s">
        <v>15151</v>
      </c>
      <c r="CT2282" t="s">
        <v>15152</v>
      </c>
      <c r="CU2282" t="str">
        <f t="shared" si="157"/>
        <v>土城區</v>
      </c>
      <c r="CV2282" t="str">
        <f t="shared" si="158"/>
        <v>永豐路</v>
      </c>
    </row>
    <row r="2283" spans="88:100" x14ac:dyDescent="0.25">
      <c r="CJ2283">
        <v>139952</v>
      </c>
      <c r="CK2283">
        <v>16602</v>
      </c>
      <c r="CL2283" t="s">
        <v>15153</v>
      </c>
      <c r="CM2283" t="s">
        <v>15154</v>
      </c>
      <c r="CN2283">
        <v>0</v>
      </c>
      <c r="CP2283">
        <v>0</v>
      </c>
      <c r="CQ2283">
        <v>121.43184840000001</v>
      </c>
      <c r="CR2283">
        <v>24.920400000000001</v>
      </c>
      <c r="CS2283" t="s">
        <v>15155</v>
      </c>
      <c r="CT2283" t="s">
        <v>15156</v>
      </c>
      <c r="CU2283" t="str">
        <f t="shared" si="157"/>
        <v>三峽區</v>
      </c>
      <c r="CV2283" t="str">
        <f t="shared" si="158"/>
        <v>竹崙路</v>
      </c>
    </row>
    <row r="2284" spans="88:100" x14ac:dyDescent="0.25">
      <c r="CJ2284">
        <v>139953</v>
      </c>
      <c r="CK2284">
        <v>16602</v>
      </c>
      <c r="CL2284" t="s">
        <v>15157</v>
      </c>
      <c r="CM2284" t="s">
        <v>15158</v>
      </c>
      <c r="CN2284">
        <v>1</v>
      </c>
      <c r="CP2284">
        <v>0</v>
      </c>
      <c r="CQ2284">
        <v>121.42943440000001</v>
      </c>
      <c r="CR2284">
        <v>24.922628</v>
      </c>
      <c r="CS2284" t="s">
        <v>15159</v>
      </c>
      <c r="CT2284" t="s">
        <v>15160</v>
      </c>
      <c r="CU2284" t="str">
        <f t="shared" si="157"/>
        <v>三峽區</v>
      </c>
      <c r="CV2284" t="str">
        <f t="shared" si="158"/>
        <v>竹崙路</v>
      </c>
    </row>
    <row r="2285" spans="88:100" x14ac:dyDescent="0.25">
      <c r="CJ2285">
        <v>139954</v>
      </c>
      <c r="CK2285">
        <v>16602</v>
      </c>
      <c r="CL2285" t="s">
        <v>15161</v>
      </c>
      <c r="CM2285" t="s">
        <v>15162</v>
      </c>
      <c r="CN2285">
        <v>2</v>
      </c>
      <c r="CP2285">
        <v>0</v>
      </c>
      <c r="CQ2285">
        <v>121.42769149999999</v>
      </c>
      <c r="CR2285">
        <v>24.923608999999999</v>
      </c>
      <c r="CS2285" t="s">
        <v>15163</v>
      </c>
      <c r="CT2285" t="s">
        <v>15164</v>
      </c>
      <c r="CU2285" t="str">
        <f t="shared" si="157"/>
        <v>三峽區</v>
      </c>
      <c r="CV2285" t="str">
        <f t="shared" si="158"/>
        <v>成福路</v>
      </c>
    </row>
    <row r="2286" spans="88:100" x14ac:dyDescent="0.25">
      <c r="CJ2286">
        <v>139955</v>
      </c>
      <c r="CK2286">
        <v>16602</v>
      </c>
      <c r="CL2286" t="s">
        <v>15165</v>
      </c>
      <c r="CM2286" t="s">
        <v>15166</v>
      </c>
      <c r="CN2286">
        <v>3</v>
      </c>
      <c r="CP2286">
        <v>0</v>
      </c>
      <c r="CQ2286">
        <v>121.4268531</v>
      </c>
      <c r="CR2286">
        <v>24.925616000000002</v>
      </c>
      <c r="CS2286" t="s">
        <v>15167</v>
      </c>
      <c r="CT2286" t="s">
        <v>15168</v>
      </c>
      <c r="CU2286" t="str">
        <f t="shared" si="157"/>
        <v>三峽區</v>
      </c>
      <c r="CV2286" t="str">
        <f t="shared" si="158"/>
        <v>成福路</v>
      </c>
    </row>
    <row r="2287" spans="88:100" x14ac:dyDescent="0.25">
      <c r="CJ2287">
        <v>139956</v>
      </c>
      <c r="CK2287">
        <v>16602</v>
      </c>
      <c r="CL2287" t="s">
        <v>15169</v>
      </c>
      <c r="CM2287" t="s">
        <v>15170</v>
      </c>
      <c r="CN2287">
        <v>4</v>
      </c>
      <c r="CP2287">
        <v>0</v>
      </c>
      <c r="CQ2287">
        <v>121.424155</v>
      </c>
      <c r="CR2287">
        <v>24.928224</v>
      </c>
      <c r="CS2287" t="s">
        <v>15171</v>
      </c>
      <c r="CT2287" t="s">
        <v>15172</v>
      </c>
      <c r="CU2287" t="str">
        <f t="shared" si="157"/>
        <v>三峽區</v>
      </c>
      <c r="CV2287" t="str">
        <f t="shared" si="158"/>
        <v>成福路</v>
      </c>
    </row>
    <row r="2288" spans="88:100" x14ac:dyDescent="0.25">
      <c r="CJ2288">
        <v>139957</v>
      </c>
      <c r="CK2288">
        <v>16602</v>
      </c>
      <c r="CL2288" t="s">
        <v>15173</v>
      </c>
      <c r="CM2288" t="s">
        <v>15174</v>
      </c>
      <c r="CN2288">
        <v>5</v>
      </c>
      <c r="CO2288">
        <v>-1</v>
      </c>
      <c r="CP2288">
        <v>0</v>
      </c>
      <c r="CQ2288">
        <v>121.4209067</v>
      </c>
      <c r="CR2288">
        <v>24.930026000000002</v>
      </c>
      <c r="CS2288" t="s">
        <v>15175</v>
      </c>
      <c r="CT2288" t="s">
        <v>15176</v>
      </c>
      <c r="CU2288" t="str">
        <f t="shared" si="157"/>
        <v>成福路</v>
      </c>
      <c r="CV2288" t="str">
        <f t="shared" si="158"/>
        <v>159</v>
      </c>
    </row>
    <row r="2289" spans="88:100" x14ac:dyDescent="0.25">
      <c r="CJ2289">
        <v>139958</v>
      </c>
      <c r="CK2289">
        <v>16602</v>
      </c>
      <c r="CL2289" t="s">
        <v>15177</v>
      </c>
      <c r="CM2289" t="s">
        <v>15178</v>
      </c>
      <c r="CN2289">
        <v>6</v>
      </c>
      <c r="CP2289">
        <v>0</v>
      </c>
      <c r="CQ2289">
        <v>121.4188796</v>
      </c>
      <c r="CR2289">
        <v>24.929628000000001</v>
      </c>
      <c r="CS2289" t="s">
        <v>15179</v>
      </c>
      <c r="CT2289" t="s">
        <v>15180</v>
      </c>
      <c r="CU2289" t="str">
        <f t="shared" si="157"/>
        <v>三峽區</v>
      </c>
      <c r="CV2289" t="str">
        <f t="shared" si="158"/>
        <v>成福路</v>
      </c>
    </row>
    <row r="2290" spans="88:100" x14ac:dyDescent="0.25">
      <c r="CJ2290">
        <v>139959</v>
      </c>
      <c r="CK2290">
        <v>16602</v>
      </c>
      <c r="CL2290" t="s">
        <v>15181</v>
      </c>
      <c r="CM2290" t="s">
        <v>15182</v>
      </c>
      <c r="CN2290">
        <v>7</v>
      </c>
      <c r="CP2290">
        <v>0</v>
      </c>
      <c r="CQ2290">
        <v>121.41665949999999</v>
      </c>
      <c r="CR2290">
        <v>24.928146000000002</v>
      </c>
      <c r="CS2290" t="s">
        <v>15183</v>
      </c>
      <c r="CT2290" t="s">
        <v>15184</v>
      </c>
      <c r="CU2290" t="str">
        <f t="shared" si="157"/>
        <v>三峽區</v>
      </c>
      <c r="CV2290" t="str">
        <f t="shared" si="158"/>
        <v>成福路</v>
      </c>
    </row>
    <row r="2291" spans="88:100" x14ac:dyDescent="0.25">
      <c r="CJ2291">
        <v>139960</v>
      </c>
      <c r="CK2291">
        <v>16602</v>
      </c>
      <c r="CL2291" t="s">
        <v>14880</v>
      </c>
      <c r="CM2291" t="s">
        <v>14881</v>
      </c>
      <c r="CN2291">
        <v>8</v>
      </c>
      <c r="CP2291">
        <v>0</v>
      </c>
      <c r="CQ2291">
        <v>121.4139478</v>
      </c>
      <c r="CR2291">
        <v>24.927942000000002</v>
      </c>
      <c r="CS2291" t="s">
        <v>15185</v>
      </c>
      <c r="CT2291" t="s">
        <v>15186</v>
      </c>
      <c r="CU2291" t="str">
        <f t="shared" si="157"/>
        <v>三峽區</v>
      </c>
      <c r="CV2291" t="str">
        <f t="shared" si="158"/>
        <v>溪東路</v>
      </c>
    </row>
    <row r="2292" spans="88:100" x14ac:dyDescent="0.25">
      <c r="CJ2292">
        <v>139961</v>
      </c>
      <c r="CK2292">
        <v>16602</v>
      </c>
      <c r="CL2292" t="s">
        <v>14876</v>
      </c>
      <c r="CM2292" t="s">
        <v>14877</v>
      </c>
      <c r="CN2292">
        <v>9</v>
      </c>
      <c r="CP2292">
        <v>0</v>
      </c>
      <c r="CQ2292">
        <v>121.4122414</v>
      </c>
      <c r="CR2292">
        <v>24.928840999999998</v>
      </c>
      <c r="CS2292" t="s">
        <v>15187</v>
      </c>
      <c r="CT2292" t="s">
        <v>15188</v>
      </c>
      <c r="CU2292" t="str">
        <f t="shared" si="157"/>
        <v>三峽區</v>
      </c>
      <c r="CV2292" t="str">
        <f t="shared" si="158"/>
        <v>溪東路</v>
      </c>
    </row>
    <row r="2293" spans="88:100" x14ac:dyDescent="0.25">
      <c r="CJ2293">
        <v>139962</v>
      </c>
      <c r="CK2293">
        <v>16602</v>
      </c>
      <c r="CL2293" t="s">
        <v>14872</v>
      </c>
      <c r="CM2293" t="s">
        <v>14873</v>
      </c>
      <c r="CN2293">
        <v>10</v>
      </c>
      <c r="CP2293">
        <v>0</v>
      </c>
      <c r="CQ2293">
        <v>121.41028</v>
      </c>
      <c r="CR2293">
        <v>24.93055</v>
      </c>
      <c r="CS2293" t="s">
        <v>15189</v>
      </c>
      <c r="CT2293" t="s">
        <v>15190</v>
      </c>
      <c r="CU2293" t="str">
        <f t="shared" si="157"/>
        <v>三峽區</v>
      </c>
      <c r="CV2293" t="str">
        <f t="shared" si="158"/>
        <v>溪東路</v>
      </c>
    </row>
    <row r="2294" spans="88:100" x14ac:dyDescent="0.25">
      <c r="CJ2294">
        <v>139963</v>
      </c>
      <c r="CK2294">
        <v>16602</v>
      </c>
      <c r="CL2294" t="s">
        <v>14868</v>
      </c>
      <c r="CM2294" t="s">
        <v>15191</v>
      </c>
      <c r="CN2294">
        <v>11</v>
      </c>
      <c r="CP2294">
        <v>0</v>
      </c>
      <c r="CQ2294">
        <v>121.4087698</v>
      </c>
      <c r="CR2294">
        <v>24.931553999999998</v>
      </c>
      <c r="CS2294" t="s">
        <v>15192</v>
      </c>
      <c r="CT2294" t="s">
        <v>15193</v>
      </c>
      <c r="CU2294" t="str">
        <f t="shared" si="157"/>
        <v>溪東路</v>
      </c>
      <c r="CV2294" t="str">
        <f t="shared" si="158"/>
        <v>252</v>
      </c>
    </row>
    <row r="2295" spans="88:100" x14ac:dyDescent="0.25">
      <c r="CJ2295">
        <v>139964</v>
      </c>
      <c r="CK2295">
        <v>16602</v>
      </c>
      <c r="CL2295" t="s">
        <v>14864</v>
      </c>
      <c r="CM2295" t="s">
        <v>14865</v>
      </c>
      <c r="CN2295">
        <v>12</v>
      </c>
      <c r="CP2295">
        <v>0</v>
      </c>
      <c r="CQ2295">
        <v>121.4053246</v>
      </c>
      <c r="CR2295">
        <v>24.933143000000001</v>
      </c>
      <c r="CS2295" t="s">
        <v>15194</v>
      </c>
      <c r="CT2295" t="s">
        <v>15195</v>
      </c>
      <c r="CU2295" t="str">
        <f t="shared" si="157"/>
        <v>三峽區</v>
      </c>
      <c r="CV2295" t="str">
        <f t="shared" si="158"/>
        <v>溪東路</v>
      </c>
    </row>
    <row r="2296" spans="88:100" x14ac:dyDescent="0.25">
      <c r="CJ2296">
        <v>154268</v>
      </c>
      <c r="CK2296">
        <v>16731</v>
      </c>
      <c r="CL2296" t="s">
        <v>15196</v>
      </c>
      <c r="CM2296" t="s">
        <v>15197</v>
      </c>
      <c r="CN2296">
        <v>39</v>
      </c>
      <c r="CP2296">
        <v>0</v>
      </c>
      <c r="CQ2296">
        <v>121.6021258</v>
      </c>
      <c r="CR2296">
        <v>25.05766955</v>
      </c>
      <c r="CS2296" t="s">
        <v>15198</v>
      </c>
      <c r="CT2296" t="s">
        <v>15199</v>
      </c>
      <c r="CU2296" t="str">
        <f t="shared" si="157"/>
        <v>重陽路</v>
      </c>
      <c r="CV2296" t="str">
        <f t="shared" si="158"/>
        <v>237</v>
      </c>
    </row>
    <row r="2297" spans="88:100" x14ac:dyDescent="0.25">
      <c r="CJ2297">
        <v>154269</v>
      </c>
      <c r="CK2297">
        <v>16731</v>
      </c>
      <c r="CL2297" t="s">
        <v>15200</v>
      </c>
      <c r="CM2297" t="s">
        <v>15201</v>
      </c>
      <c r="CN2297">
        <v>40</v>
      </c>
      <c r="CP2297">
        <v>0</v>
      </c>
      <c r="CQ2297">
        <v>121.59951</v>
      </c>
      <c r="CR2297">
        <v>25.056840000000001</v>
      </c>
      <c r="CS2297" t="s">
        <v>15202</v>
      </c>
      <c r="CT2297" t="s">
        <v>15203</v>
      </c>
      <c r="CU2297" t="str">
        <f t="shared" si="157"/>
        <v>重陽路</v>
      </c>
      <c r="CV2297" t="str">
        <f t="shared" si="158"/>
        <v>120</v>
      </c>
    </row>
    <row r="2298" spans="88:100" x14ac:dyDescent="0.25">
      <c r="CJ2298">
        <v>154270</v>
      </c>
      <c r="CK2298">
        <v>16731</v>
      </c>
      <c r="CL2298" t="s">
        <v>15204</v>
      </c>
      <c r="CM2298" t="s">
        <v>15205</v>
      </c>
      <c r="CN2298">
        <v>41</v>
      </c>
      <c r="CP2298">
        <v>0</v>
      </c>
      <c r="CQ2298">
        <v>121.59608710000001</v>
      </c>
      <c r="CR2298">
        <v>25.05548009</v>
      </c>
      <c r="CS2298" t="s">
        <v>15206</v>
      </c>
      <c r="CT2298" t="s">
        <v>15207</v>
      </c>
      <c r="CU2298" t="str">
        <f t="shared" si="157"/>
        <v>台北市</v>
      </c>
      <c r="CV2298" t="str">
        <f t="shared" si="158"/>
        <v>重陽路</v>
      </c>
    </row>
    <row r="2299" spans="88:100" x14ac:dyDescent="0.25">
      <c r="CJ2299">
        <v>154271</v>
      </c>
      <c r="CK2299">
        <v>16731</v>
      </c>
      <c r="CL2299" t="s">
        <v>15208</v>
      </c>
      <c r="CM2299" t="s">
        <v>15209</v>
      </c>
      <c r="CN2299">
        <v>42</v>
      </c>
      <c r="CP2299">
        <v>0</v>
      </c>
      <c r="CQ2299">
        <v>121.59498019999999</v>
      </c>
      <c r="CR2299">
        <v>25.053019500000001</v>
      </c>
      <c r="CS2299" t="s">
        <v>15210</v>
      </c>
      <c r="CT2299" t="s">
        <v>15211</v>
      </c>
      <c r="CU2299" t="str">
        <f t="shared" si="157"/>
        <v>向陽路</v>
      </c>
      <c r="CV2299" t="str">
        <f t="shared" si="158"/>
        <v>80號</v>
      </c>
    </row>
    <row r="2300" spans="88:100" x14ac:dyDescent="0.25">
      <c r="CJ2300">
        <v>154272</v>
      </c>
      <c r="CK2300">
        <v>16731</v>
      </c>
      <c r="CL2300" t="s">
        <v>15212</v>
      </c>
      <c r="CM2300" t="s">
        <v>15213</v>
      </c>
      <c r="CN2300">
        <v>43</v>
      </c>
      <c r="CP2300">
        <v>0</v>
      </c>
      <c r="CQ2300">
        <v>121.593165</v>
      </c>
      <c r="CR2300">
        <v>25.050346000000001</v>
      </c>
      <c r="CS2300" t="s">
        <v>15214</v>
      </c>
      <c r="CT2300" t="s">
        <v>15215</v>
      </c>
      <c r="CU2300" t="str">
        <f t="shared" si="157"/>
        <v>忠孝東</v>
      </c>
      <c r="CV2300" t="str">
        <f t="shared" si="158"/>
        <v>路6段</v>
      </c>
    </row>
    <row r="2301" spans="88:100" x14ac:dyDescent="0.25">
      <c r="CJ2301">
        <v>154274</v>
      </c>
      <c r="CK2301">
        <v>16731</v>
      </c>
      <c r="CL2301" t="s">
        <v>15216</v>
      </c>
      <c r="CM2301" t="s">
        <v>15217</v>
      </c>
      <c r="CN2301">
        <v>45</v>
      </c>
      <c r="CP2301">
        <v>0</v>
      </c>
      <c r="CQ2301">
        <v>121.5878431</v>
      </c>
      <c r="CR2301">
        <v>25.04908468</v>
      </c>
      <c r="CS2301" t="s">
        <v>15218</v>
      </c>
      <c r="CT2301" t="s">
        <v>15219</v>
      </c>
      <c r="CU2301" t="str">
        <f t="shared" si="157"/>
        <v>忠孝東</v>
      </c>
      <c r="CV2301" t="str">
        <f t="shared" si="158"/>
        <v>路六段</v>
      </c>
    </row>
    <row r="2302" spans="88:100" x14ac:dyDescent="0.25">
      <c r="CJ2302">
        <v>154275</v>
      </c>
      <c r="CK2302">
        <v>16731</v>
      </c>
      <c r="CL2302" t="s">
        <v>15220</v>
      </c>
      <c r="CM2302" t="s">
        <v>15221</v>
      </c>
      <c r="CN2302">
        <v>46</v>
      </c>
      <c r="CP2302">
        <v>0</v>
      </c>
      <c r="CQ2302">
        <v>121.58422969999999</v>
      </c>
      <c r="CR2302">
        <v>25.04752122</v>
      </c>
      <c r="CS2302" t="s">
        <v>15222</v>
      </c>
      <c r="CT2302" t="s">
        <v>15223</v>
      </c>
      <c r="CU2302" t="str">
        <f t="shared" si="157"/>
        <v>忠孝東</v>
      </c>
      <c r="CV2302" t="str">
        <f t="shared" si="158"/>
        <v>路六段</v>
      </c>
    </row>
    <row r="2303" spans="88:100" x14ac:dyDescent="0.25">
      <c r="CJ2303">
        <v>154276</v>
      </c>
      <c r="CK2303">
        <v>16731</v>
      </c>
      <c r="CL2303" t="s">
        <v>15224</v>
      </c>
      <c r="CM2303" t="s">
        <v>15225</v>
      </c>
      <c r="CN2303">
        <v>47</v>
      </c>
      <c r="CO2303">
        <v>-1</v>
      </c>
      <c r="CP2303">
        <v>0</v>
      </c>
      <c r="CQ2303">
        <v>121.582072</v>
      </c>
      <c r="CR2303">
        <v>25.04457266</v>
      </c>
      <c r="CS2303" t="s">
        <v>15226</v>
      </c>
      <c r="CT2303" t="s">
        <v>15227</v>
      </c>
      <c r="CU2303" t="str">
        <f t="shared" si="157"/>
        <v>忠孝東</v>
      </c>
      <c r="CV2303" t="str">
        <f t="shared" si="158"/>
        <v>路5段</v>
      </c>
    </row>
    <row r="2304" spans="88:100" x14ac:dyDescent="0.25">
      <c r="CJ2304">
        <v>154277</v>
      </c>
      <c r="CK2304">
        <v>16731</v>
      </c>
      <c r="CL2304" t="s">
        <v>7451</v>
      </c>
      <c r="CM2304" t="s">
        <v>15228</v>
      </c>
      <c r="CN2304">
        <v>48</v>
      </c>
      <c r="CO2304">
        <v>-1</v>
      </c>
      <c r="CP2304">
        <v>0</v>
      </c>
      <c r="CQ2304">
        <v>121.58044700000001</v>
      </c>
      <c r="CR2304">
        <v>25.042632000000001</v>
      </c>
      <c r="CS2304" t="s">
        <v>15229</v>
      </c>
      <c r="CT2304" t="s">
        <v>15230</v>
      </c>
      <c r="CU2304" t="str">
        <f t="shared" si="157"/>
        <v>忠孝東</v>
      </c>
      <c r="CV2304" t="str">
        <f t="shared" si="158"/>
        <v>路五段</v>
      </c>
    </row>
    <row r="2305" spans="88:100" x14ac:dyDescent="0.25">
      <c r="CJ2305">
        <v>154278</v>
      </c>
      <c r="CK2305">
        <v>16731</v>
      </c>
      <c r="CL2305" t="s">
        <v>15231</v>
      </c>
      <c r="CM2305" t="s">
        <v>15232</v>
      </c>
      <c r="CN2305">
        <v>49</v>
      </c>
      <c r="CP2305">
        <v>0</v>
      </c>
      <c r="CQ2305">
        <v>121.5784105</v>
      </c>
      <c r="CR2305">
        <v>25.041172249999999</v>
      </c>
      <c r="CS2305" t="s">
        <v>15233</v>
      </c>
      <c r="CT2305" t="s">
        <v>15234</v>
      </c>
      <c r="CU2305" t="str">
        <f t="shared" si="157"/>
        <v>忠孝東</v>
      </c>
      <c r="CV2305" t="str">
        <f t="shared" si="158"/>
        <v>路五段</v>
      </c>
    </row>
    <row r="2306" spans="88:100" x14ac:dyDescent="0.25">
      <c r="CJ2306">
        <v>154279</v>
      </c>
      <c r="CK2306">
        <v>16731</v>
      </c>
      <c r="CL2306" t="s">
        <v>15235</v>
      </c>
      <c r="CM2306" t="s">
        <v>15236</v>
      </c>
      <c r="CN2306">
        <v>50</v>
      </c>
      <c r="CO2306">
        <v>-1</v>
      </c>
      <c r="CP2306">
        <v>0</v>
      </c>
      <c r="CQ2306">
        <v>121.5778998</v>
      </c>
      <c r="CR2306">
        <v>25.041950270000001</v>
      </c>
      <c r="CS2306" t="s">
        <v>15237</v>
      </c>
      <c r="CT2306" t="s">
        <v>15238</v>
      </c>
      <c r="CU2306" t="str">
        <f t="shared" si="157"/>
        <v>松山路</v>
      </c>
      <c r="CV2306" t="str">
        <f t="shared" si="158"/>
        <v>319</v>
      </c>
    </row>
    <row r="2307" spans="88:100" x14ac:dyDescent="0.25">
      <c r="CJ2307">
        <v>154280</v>
      </c>
      <c r="CK2307">
        <v>16731</v>
      </c>
      <c r="CL2307" t="s">
        <v>15239</v>
      </c>
      <c r="CM2307" t="s">
        <v>15240</v>
      </c>
      <c r="CN2307">
        <v>51</v>
      </c>
      <c r="CP2307">
        <v>0</v>
      </c>
      <c r="CQ2307">
        <v>121.5779187</v>
      </c>
      <c r="CR2307">
        <v>25.043558839999999</v>
      </c>
      <c r="CS2307" t="s">
        <v>15241</v>
      </c>
      <c r="CT2307" t="s">
        <v>15242</v>
      </c>
      <c r="CU2307" t="str">
        <f t="shared" ref="CU2307:CU2370" si="159">MID(CS2307,1,3)</f>
        <v>松山路</v>
      </c>
      <c r="CV2307" t="str">
        <f t="shared" ref="CV2307:CV2370" si="160">MID(CS2307,4,3)</f>
        <v>273</v>
      </c>
    </row>
    <row r="2308" spans="88:100" x14ac:dyDescent="0.25">
      <c r="CJ2308">
        <v>154283</v>
      </c>
      <c r="CK2308">
        <v>16731</v>
      </c>
      <c r="CL2308" t="s">
        <v>15243</v>
      </c>
      <c r="CM2308" t="s">
        <v>15244</v>
      </c>
      <c r="CN2308">
        <v>54</v>
      </c>
      <c r="CP2308">
        <v>0</v>
      </c>
      <c r="CQ2308">
        <v>121.58002999999999</v>
      </c>
      <c r="CR2308">
        <v>25.047989999999999</v>
      </c>
      <c r="CS2308" t="s">
        <v>15245</v>
      </c>
      <c r="CT2308" t="s">
        <v>15246</v>
      </c>
      <c r="CU2308" t="str">
        <f t="shared" si="159"/>
        <v>中坡北</v>
      </c>
      <c r="CV2308" t="str">
        <f t="shared" si="160"/>
        <v>路70</v>
      </c>
    </row>
    <row r="2309" spans="88:100" x14ac:dyDescent="0.25">
      <c r="CJ2309">
        <v>154284</v>
      </c>
      <c r="CK2309">
        <v>16731</v>
      </c>
      <c r="CL2309" t="s">
        <v>15247</v>
      </c>
      <c r="CM2309" t="s">
        <v>15225</v>
      </c>
      <c r="CN2309">
        <v>55</v>
      </c>
      <c r="CO2309">
        <v>-1</v>
      </c>
      <c r="CP2309">
        <v>1</v>
      </c>
      <c r="CQ2309">
        <v>121.58194520000001</v>
      </c>
      <c r="CR2309">
        <v>25.045234730000001</v>
      </c>
      <c r="CS2309" t="s">
        <v>15248</v>
      </c>
      <c r="CT2309" t="s">
        <v>15249</v>
      </c>
      <c r="CU2309" t="str">
        <f t="shared" si="159"/>
        <v>永吉路</v>
      </c>
      <c r="CV2309" t="str">
        <f t="shared" si="160"/>
        <v>585</v>
      </c>
    </row>
    <row r="2310" spans="88:100" x14ac:dyDescent="0.25">
      <c r="CJ2310">
        <v>175296</v>
      </c>
      <c r="CK2310">
        <v>16726</v>
      </c>
      <c r="CL2310" t="s">
        <v>15250</v>
      </c>
      <c r="CM2310" t="s">
        <v>11224</v>
      </c>
      <c r="CN2310">
        <v>35</v>
      </c>
      <c r="CP2310">
        <v>1</v>
      </c>
      <c r="CQ2310">
        <v>121.402173</v>
      </c>
      <c r="CR2310">
        <v>24.950848000000001</v>
      </c>
      <c r="CS2310" t="s">
        <v>15251</v>
      </c>
      <c r="CT2310" t="s">
        <v>15252</v>
      </c>
      <c r="CU2310" t="str">
        <f t="shared" si="159"/>
        <v>樹林交</v>
      </c>
      <c r="CV2310" t="str">
        <f t="shared" si="160"/>
        <v>流道南</v>
      </c>
    </row>
    <row r="2311" spans="88:100" x14ac:dyDescent="0.25">
      <c r="CJ2311">
        <v>211194</v>
      </c>
      <c r="CK2311">
        <v>16606</v>
      </c>
      <c r="CL2311" t="s">
        <v>15253</v>
      </c>
      <c r="CM2311" t="s">
        <v>15254</v>
      </c>
      <c r="CN2311">
        <v>43</v>
      </c>
      <c r="CO2311">
        <v>0</v>
      </c>
      <c r="CP2311">
        <v>1</v>
      </c>
      <c r="CQ2311">
        <v>121.33355899999999</v>
      </c>
      <c r="CR2311">
        <v>24.969868999999999</v>
      </c>
      <c r="CS2311" t="s">
        <v>15255</v>
      </c>
      <c r="CT2311" t="s">
        <v>15256</v>
      </c>
      <c r="CU2311" t="str">
        <f t="shared" si="159"/>
        <v>新北市</v>
      </c>
      <c r="CV2311" t="str">
        <f t="shared" si="160"/>
        <v>鶯歌區</v>
      </c>
    </row>
    <row r="2312" spans="88:100" x14ac:dyDescent="0.25">
      <c r="CJ2312">
        <v>188190</v>
      </c>
      <c r="CK2312">
        <v>16920</v>
      </c>
      <c r="CL2312" t="s">
        <v>15257</v>
      </c>
      <c r="CM2312" t="s">
        <v>15258</v>
      </c>
      <c r="CN2312">
        <v>49</v>
      </c>
      <c r="CO2312">
        <v>0</v>
      </c>
      <c r="CP2312">
        <v>0</v>
      </c>
      <c r="CQ2312">
        <v>121.35252699999999</v>
      </c>
      <c r="CR2312">
        <v>24.953666999999999</v>
      </c>
      <c r="CS2312" t="s">
        <v>15259</v>
      </c>
      <c r="CT2312" t="s">
        <v>15260</v>
      </c>
      <c r="CU2312" t="str">
        <f t="shared" si="159"/>
        <v>中正一</v>
      </c>
      <c r="CV2312" t="str">
        <f t="shared" si="160"/>
        <v>路46</v>
      </c>
    </row>
    <row r="2313" spans="88:100" x14ac:dyDescent="0.25">
      <c r="CJ2313">
        <v>183963</v>
      </c>
      <c r="CK2313">
        <v>17625</v>
      </c>
      <c r="CL2313" t="s">
        <v>15261</v>
      </c>
      <c r="CM2313" t="s">
        <v>15262</v>
      </c>
      <c r="CN2313">
        <v>90</v>
      </c>
      <c r="CP2313">
        <v>1</v>
      </c>
      <c r="CQ2313">
        <v>121.4110158</v>
      </c>
      <c r="CR2313">
        <v>25.070194000000001</v>
      </c>
      <c r="CS2313" t="s">
        <v>15263</v>
      </c>
      <c r="CT2313" t="s">
        <v>15264</v>
      </c>
      <c r="CU2313" t="str">
        <f t="shared" si="159"/>
        <v>橫窠雅</v>
      </c>
      <c r="CV2313" t="str">
        <f t="shared" si="160"/>
        <v>路35</v>
      </c>
    </row>
    <row r="2314" spans="88:100" x14ac:dyDescent="0.25">
      <c r="CJ2314">
        <v>188017</v>
      </c>
      <c r="CK2314">
        <v>16560</v>
      </c>
      <c r="CL2314" t="s">
        <v>15265</v>
      </c>
      <c r="CM2314" t="s">
        <v>15266</v>
      </c>
      <c r="CN2314">
        <v>0</v>
      </c>
      <c r="CO2314">
        <v>-1</v>
      </c>
      <c r="CP2314">
        <v>0</v>
      </c>
      <c r="CQ2314">
        <v>121.378934</v>
      </c>
      <c r="CR2314">
        <v>24.941182000000001</v>
      </c>
      <c r="CS2314" t="s">
        <v>15267</v>
      </c>
      <c r="CT2314" t="s">
        <v>15268</v>
      </c>
      <c r="CU2314" t="str">
        <f t="shared" si="159"/>
        <v>新北市</v>
      </c>
      <c r="CV2314" t="str">
        <f t="shared" si="160"/>
        <v>三峽區</v>
      </c>
    </row>
    <row r="2315" spans="88:100" x14ac:dyDescent="0.25">
      <c r="CJ2315">
        <v>183970</v>
      </c>
      <c r="CK2315">
        <v>17625</v>
      </c>
      <c r="CL2315" t="s">
        <v>15269</v>
      </c>
      <c r="CM2315" t="s">
        <v>15270</v>
      </c>
      <c r="CN2315">
        <v>97</v>
      </c>
      <c r="CO2315">
        <v>-1</v>
      </c>
      <c r="CP2315">
        <v>1</v>
      </c>
      <c r="CQ2315">
        <v>121.43203990000001</v>
      </c>
      <c r="CR2315">
        <v>25.062094779999999</v>
      </c>
      <c r="CS2315" t="s">
        <v>15271</v>
      </c>
      <c r="CT2315" t="s">
        <v>15272</v>
      </c>
      <c r="CU2315" t="str">
        <f t="shared" si="159"/>
        <v>泰林路</v>
      </c>
      <c r="CV2315" t="str">
        <f t="shared" si="160"/>
        <v>二段2</v>
      </c>
    </row>
    <row r="2316" spans="88:100" x14ac:dyDescent="0.25">
      <c r="CJ2316">
        <v>188020</v>
      </c>
      <c r="CK2316">
        <v>16581</v>
      </c>
      <c r="CL2316" t="s">
        <v>15098</v>
      </c>
      <c r="CM2316" t="s">
        <v>15099</v>
      </c>
      <c r="CN2316">
        <v>22</v>
      </c>
      <c r="CO2316">
        <v>0</v>
      </c>
      <c r="CP2316">
        <v>0</v>
      </c>
      <c r="CQ2316">
        <v>121.49972200000001</v>
      </c>
      <c r="CR2316">
        <v>24.998362</v>
      </c>
      <c r="CS2316" t="s">
        <v>15273</v>
      </c>
      <c r="CT2316" t="s">
        <v>15274</v>
      </c>
      <c r="CU2316" t="str">
        <f t="shared" si="159"/>
        <v>景平路</v>
      </c>
      <c r="CV2316" t="str">
        <f t="shared" si="160"/>
        <v>509</v>
      </c>
    </row>
    <row r="2317" spans="88:100" x14ac:dyDescent="0.25">
      <c r="CJ2317">
        <v>140632</v>
      </c>
      <c r="CK2317">
        <v>16611</v>
      </c>
      <c r="CL2317" t="s">
        <v>9389</v>
      </c>
      <c r="CM2317" t="s">
        <v>15275</v>
      </c>
      <c r="CN2317">
        <v>38</v>
      </c>
      <c r="CP2317">
        <v>0</v>
      </c>
      <c r="CQ2317">
        <v>121.505574</v>
      </c>
      <c r="CR2317">
        <v>24.995926999999998</v>
      </c>
      <c r="CS2317" t="s">
        <v>15276</v>
      </c>
      <c r="CT2317" t="s">
        <v>15277</v>
      </c>
      <c r="CU2317" t="str">
        <f t="shared" si="159"/>
        <v>景安路</v>
      </c>
      <c r="CV2317" t="str">
        <f t="shared" si="160"/>
        <v>90號</v>
      </c>
    </row>
    <row r="2318" spans="88:100" x14ac:dyDescent="0.25">
      <c r="CJ2318">
        <v>140633</v>
      </c>
      <c r="CK2318">
        <v>16611</v>
      </c>
      <c r="CL2318" t="s">
        <v>10939</v>
      </c>
      <c r="CM2318" t="s">
        <v>10940</v>
      </c>
      <c r="CN2318">
        <v>39</v>
      </c>
      <c r="CP2318">
        <v>0</v>
      </c>
      <c r="CQ2318">
        <v>121.505201</v>
      </c>
      <c r="CR2318">
        <v>24.994596000000001</v>
      </c>
      <c r="CS2318" t="s">
        <v>15278</v>
      </c>
      <c r="CT2318" t="s">
        <v>15279</v>
      </c>
      <c r="CU2318" t="str">
        <f t="shared" si="159"/>
        <v>景安路</v>
      </c>
      <c r="CV2318" t="str">
        <f t="shared" si="160"/>
        <v>134</v>
      </c>
    </row>
    <row r="2319" spans="88:100" x14ac:dyDescent="0.25">
      <c r="CJ2319">
        <v>140636</v>
      </c>
      <c r="CK2319">
        <v>16611</v>
      </c>
      <c r="CL2319" t="s">
        <v>13756</v>
      </c>
      <c r="CM2319" t="s">
        <v>13757</v>
      </c>
      <c r="CN2319">
        <v>42</v>
      </c>
      <c r="CO2319">
        <v>-1</v>
      </c>
      <c r="CP2319">
        <v>1</v>
      </c>
      <c r="CQ2319">
        <v>121.515962</v>
      </c>
      <c r="CR2319">
        <v>24.992018000000002</v>
      </c>
      <c r="CS2319" t="s">
        <v>15280</v>
      </c>
      <c r="CT2319" t="s">
        <v>15281</v>
      </c>
      <c r="CU2319" t="str">
        <f t="shared" si="159"/>
        <v>景平路</v>
      </c>
      <c r="CV2319" t="str">
        <f t="shared" si="160"/>
        <v>186</v>
      </c>
    </row>
    <row r="2320" spans="88:100" x14ac:dyDescent="0.25">
      <c r="CJ2320">
        <v>204883</v>
      </c>
      <c r="CK2320">
        <v>16610</v>
      </c>
      <c r="CL2320" t="s">
        <v>15282</v>
      </c>
      <c r="CM2320" t="s">
        <v>15283</v>
      </c>
      <c r="CN2320">
        <v>26</v>
      </c>
      <c r="CO2320">
        <v>0</v>
      </c>
      <c r="CP2320">
        <v>0</v>
      </c>
      <c r="CQ2320">
        <v>121.526115</v>
      </c>
      <c r="CR2320">
        <v>24.982385000000001</v>
      </c>
      <c r="CS2320" t="s">
        <v>15284</v>
      </c>
      <c r="CT2320" t="s">
        <v>15285</v>
      </c>
      <c r="CU2320" t="str">
        <f t="shared" si="159"/>
        <v>央北二</v>
      </c>
      <c r="CV2320" t="str">
        <f t="shared" si="160"/>
        <v>路40</v>
      </c>
    </row>
    <row r="2321" spans="88:100" x14ac:dyDescent="0.25">
      <c r="CJ2321">
        <v>204884</v>
      </c>
      <c r="CK2321">
        <v>16610</v>
      </c>
      <c r="CL2321" t="s">
        <v>15286</v>
      </c>
      <c r="CM2321" t="s">
        <v>15287</v>
      </c>
      <c r="CN2321">
        <v>31</v>
      </c>
      <c r="CO2321">
        <v>0</v>
      </c>
      <c r="CP2321">
        <v>0</v>
      </c>
      <c r="CQ2321">
        <v>121.523889</v>
      </c>
      <c r="CR2321">
        <v>24.979096999999999</v>
      </c>
      <c r="CS2321" t="s">
        <v>15288</v>
      </c>
      <c r="CT2321" t="s">
        <v>15289</v>
      </c>
      <c r="CU2321" t="str">
        <f t="shared" si="159"/>
        <v>新北市</v>
      </c>
      <c r="CV2321" t="str">
        <f t="shared" si="160"/>
        <v>新店區</v>
      </c>
    </row>
    <row r="2322" spans="88:100" x14ac:dyDescent="0.25">
      <c r="CJ2322">
        <v>204886</v>
      </c>
      <c r="CK2322">
        <v>16610</v>
      </c>
      <c r="CL2322" t="s">
        <v>15290</v>
      </c>
      <c r="CM2322" t="s">
        <v>15291</v>
      </c>
      <c r="CN2322">
        <v>33</v>
      </c>
      <c r="CO2322">
        <v>0</v>
      </c>
      <c r="CP2322">
        <v>0</v>
      </c>
      <c r="CQ2322">
        <v>121.5232099</v>
      </c>
      <c r="CR2322">
        <v>24.980571999999999</v>
      </c>
      <c r="CS2322" t="s">
        <v>15292</v>
      </c>
      <c r="CT2322" t="s">
        <v>15293</v>
      </c>
      <c r="CU2322" t="str">
        <f t="shared" si="159"/>
        <v>新北市</v>
      </c>
      <c r="CV2322" t="str">
        <f t="shared" si="160"/>
        <v>新店區</v>
      </c>
    </row>
    <row r="2323" spans="88:100" x14ac:dyDescent="0.25">
      <c r="CJ2323">
        <v>204889</v>
      </c>
      <c r="CK2323">
        <v>16610</v>
      </c>
      <c r="CL2323" t="s">
        <v>15294</v>
      </c>
      <c r="CM2323" t="s">
        <v>15295</v>
      </c>
      <c r="CN2323">
        <v>36</v>
      </c>
      <c r="CO2323">
        <v>0</v>
      </c>
      <c r="CP2323">
        <v>0</v>
      </c>
      <c r="CQ2323">
        <v>121.52712099999999</v>
      </c>
      <c r="CR2323">
        <v>24.984535999999999</v>
      </c>
      <c r="CS2323" t="s">
        <v>15296</v>
      </c>
      <c r="CT2323" t="s">
        <v>15297</v>
      </c>
      <c r="CU2323" t="str">
        <f t="shared" si="159"/>
        <v>新店區</v>
      </c>
      <c r="CV2323" t="str">
        <f t="shared" si="160"/>
        <v>溪園路</v>
      </c>
    </row>
    <row r="2324" spans="88:100" x14ac:dyDescent="0.25">
      <c r="CJ2324">
        <v>179101</v>
      </c>
      <c r="CK2324">
        <v>17524</v>
      </c>
      <c r="CL2324" t="s">
        <v>15298</v>
      </c>
      <c r="CM2324" t="s">
        <v>15299</v>
      </c>
      <c r="CN2324">
        <v>88</v>
      </c>
      <c r="CO2324">
        <v>0</v>
      </c>
      <c r="CP2324">
        <v>1</v>
      </c>
      <c r="CQ2324">
        <v>121.44626700000001</v>
      </c>
      <c r="CR2324">
        <v>25.041709000000001</v>
      </c>
      <c r="CS2324" t="s">
        <v>15300</v>
      </c>
      <c r="CT2324" t="s">
        <v>15301</v>
      </c>
      <c r="CU2324" t="str">
        <f t="shared" si="159"/>
        <v>復興路</v>
      </c>
      <c r="CV2324" t="str">
        <f t="shared" si="160"/>
        <v>一段2</v>
      </c>
    </row>
    <row r="2325" spans="88:100" x14ac:dyDescent="0.25">
      <c r="CJ2325">
        <v>154285</v>
      </c>
      <c r="CK2325">
        <v>16731</v>
      </c>
      <c r="CL2325" t="s">
        <v>15220</v>
      </c>
      <c r="CM2325" t="s">
        <v>15302</v>
      </c>
      <c r="CN2325">
        <v>56</v>
      </c>
      <c r="CP2325">
        <v>1</v>
      </c>
      <c r="CQ2325">
        <v>121.585736</v>
      </c>
      <c r="CR2325">
        <v>25.048227000000001</v>
      </c>
      <c r="CS2325" t="s">
        <v>15303</v>
      </c>
      <c r="CT2325" t="s">
        <v>15304</v>
      </c>
      <c r="CU2325" t="str">
        <f t="shared" si="159"/>
        <v>忠孝東</v>
      </c>
      <c r="CV2325" t="str">
        <f t="shared" si="160"/>
        <v>路六段</v>
      </c>
    </row>
    <row r="2326" spans="88:100" x14ac:dyDescent="0.25">
      <c r="CJ2326">
        <v>154286</v>
      </c>
      <c r="CK2326">
        <v>16731</v>
      </c>
      <c r="CL2326" t="s">
        <v>15216</v>
      </c>
      <c r="CM2326" t="s">
        <v>15217</v>
      </c>
      <c r="CN2326">
        <v>57</v>
      </c>
      <c r="CP2326">
        <v>1</v>
      </c>
      <c r="CQ2326">
        <v>121.5880308</v>
      </c>
      <c r="CR2326">
        <v>25.048942889999999</v>
      </c>
      <c r="CS2326" t="s">
        <v>15305</v>
      </c>
      <c r="CT2326" t="s">
        <v>15306</v>
      </c>
      <c r="CU2326" t="str">
        <f t="shared" si="159"/>
        <v>忠孝東</v>
      </c>
      <c r="CV2326" t="str">
        <f t="shared" si="160"/>
        <v>路六段</v>
      </c>
    </row>
    <row r="2327" spans="88:100" x14ac:dyDescent="0.25">
      <c r="CJ2327">
        <v>170336</v>
      </c>
      <c r="CK2327">
        <v>16490</v>
      </c>
      <c r="CL2327" t="s">
        <v>15307</v>
      </c>
      <c r="CM2327" t="s">
        <v>15308</v>
      </c>
      <c r="CN2327">
        <v>9</v>
      </c>
      <c r="CO2327">
        <v>-1</v>
      </c>
      <c r="CP2327">
        <v>0</v>
      </c>
      <c r="CQ2327">
        <v>121.4599577</v>
      </c>
      <c r="CR2327">
        <v>25.059356900000001</v>
      </c>
      <c r="CS2327" t="s">
        <v>15309</v>
      </c>
      <c r="CT2327" t="s">
        <v>15310</v>
      </c>
      <c r="CU2327" t="str">
        <f t="shared" si="159"/>
        <v>思源路</v>
      </c>
      <c r="CV2327" t="str">
        <f t="shared" si="160"/>
        <v>320</v>
      </c>
    </row>
    <row r="2328" spans="88:100" x14ac:dyDescent="0.25">
      <c r="CJ2328">
        <v>170338</v>
      </c>
      <c r="CK2328">
        <v>16490</v>
      </c>
      <c r="CL2328" t="s">
        <v>12633</v>
      </c>
      <c r="CM2328" t="s">
        <v>12634</v>
      </c>
      <c r="CN2328">
        <v>73</v>
      </c>
      <c r="CP2328">
        <v>1</v>
      </c>
      <c r="CQ2328">
        <v>121.45423599999999</v>
      </c>
      <c r="CR2328">
        <v>25.065684000000001</v>
      </c>
      <c r="CS2328" t="s">
        <v>15311</v>
      </c>
      <c r="CT2328" t="s">
        <v>15312</v>
      </c>
      <c r="CU2328" t="str">
        <f t="shared" si="159"/>
        <v>五權三</v>
      </c>
      <c r="CV2328" t="str">
        <f t="shared" si="160"/>
        <v>路27</v>
      </c>
    </row>
    <row r="2329" spans="88:100" x14ac:dyDescent="0.25">
      <c r="CJ2329">
        <v>170341</v>
      </c>
      <c r="CK2329">
        <v>16490</v>
      </c>
      <c r="CL2329" t="s">
        <v>15307</v>
      </c>
      <c r="CM2329" t="s">
        <v>15308</v>
      </c>
      <c r="CN2329">
        <v>77</v>
      </c>
      <c r="CP2329">
        <v>1</v>
      </c>
      <c r="CQ2329">
        <v>121.45958880000001</v>
      </c>
      <c r="CR2329">
        <v>25.059442690000001</v>
      </c>
      <c r="CS2329" t="s">
        <v>15313</v>
      </c>
      <c r="CT2329" t="s">
        <v>15314</v>
      </c>
      <c r="CU2329" t="str">
        <f t="shared" si="159"/>
        <v>思源路</v>
      </c>
      <c r="CV2329" t="str">
        <f t="shared" si="160"/>
        <v>585</v>
      </c>
    </row>
    <row r="2330" spans="88:100" x14ac:dyDescent="0.25">
      <c r="CJ2330">
        <v>170343</v>
      </c>
      <c r="CK2330">
        <v>16490</v>
      </c>
      <c r="CL2330" t="s">
        <v>15315</v>
      </c>
      <c r="CM2330" t="s">
        <v>15316</v>
      </c>
      <c r="CN2330">
        <v>79</v>
      </c>
      <c r="CP2330">
        <v>1</v>
      </c>
      <c r="CQ2330">
        <v>121.458557</v>
      </c>
      <c r="CR2330">
        <v>25.054455000000001</v>
      </c>
      <c r="CS2330" t="s">
        <v>15317</v>
      </c>
      <c r="CT2330" t="s">
        <v>15318</v>
      </c>
      <c r="CU2330" t="str">
        <f t="shared" si="159"/>
        <v>中原路</v>
      </c>
      <c r="CV2330" t="str">
        <f t="shared" si="160"/>
        <v>33號</v>
      </c>
    </row>
    <row r="2331" spans="88:100" x14ac:dyDescent="0.25">
      <c r="CJ2331">
        <v>170344</v>
      </c>
      <c r="CK2331">
        <v>16490</v>
      </c>
      <c r="CL2331" t="s">
        <v>15319</v>
      </c>
      <c r="CM2331" t="s">
        <v>15320</v>
      </c>
      <c r="CN2331">
        <v>80</v>
      </c>
      <c r="CP2331">
        <v>1</v>
      </c>
      <c r="CQ2331">
        <v>121.454086</v>
      </c>
      <c r="CR2331">
        <v>25.054397000000002</v>
      </c>
      <c r="CS2331" t="s">
        <v>15321</v>
      </c>
      <c r="CT2331" t="s">
        <v>15322</v>
      </c>
      <c r="CU2331" t="str">
        <f t="shared" si="159"/>
        <v>中原路</v>
      </c>
      <c r="CV2331" t="str">
        <f t="shared" si="160"/>
        <v>137</v>
      </c>
    </row>
    <row r="2332" spans="88:100" x14ac:dyDescent="0.25">
      <c r="CJ2332">
        <v>170345</v>
      </c>
      <c r="CK2332">
        <v>16490</v>
      </c>
      <c r="CL2332" t="s">
        <v>4226</v>
      </c>
      <c r="CM2332" t="s">
        <v>15323</v>
      </c>
      <c r="CN2332">
        <v>81</v>
      </c>
      <c r="CP2332">
        <v>1</v>
      </c>
      <c r="CQ2332">
        <v>121.45040729999999</v>
      </c>
      <c r="CR2332">
        <v>25.054415479999999</v>
      </c>
      <c r="CS2332" t="s">
        <v>15324</v>
      </c>
      <c r="CT2332" t="s">
        <v>15325</v>
      </c>
      <c r="CU2332" t="str">
        <f t="shared" si="159"/>
        <v>中原路</v>
      </c>
      <c r="CV2332" t="str">
        <f t="shared" si="160"/>
        <v>112</v>
      </c>
    </row>
    <row r="2333" spans="88:100" x14ac:dyDescent="0.25">
      <c r="CJ2333">
        <v>154267</v>
      </c>
      <c r="CK2333">
        <v>16731</v>
      </c>
      <c r="CL2333" t="s">
        <v>15326</v>
      </c>
      <c r="CM2333" t="s">
        <v>15327</v>
      </c>
      <c r="CN2333">
        <v>38</v>
      </c>
      <c r="CO2333">
        <v>-1</v>
      </c>
      <c r="CP2333">
        <v>0</v>
      </c>
      <c r="CQ2333">
        <v>121.60586600000001</v>
      </c>
      <c r="CR2333">
        <v>25.058039000000001</v>
      </c>
      <c r="CS2333" t="s">
        <v>15328</v>
      </c>
      <c r="CT2333" t="s">
        <v>15329</v>
      </c>
      <c r="CU2333" t="str">
        <f t="shared" si="159"/>
        <v>重陽路</v>
      </c>
      <c r="CV2333" t="str">
        <f t="shared" si="160"/>
        <v>321</v>
      </c>
    </row>
    <row r="2334" spans="88:100" x14ac:dyDescent="0.25">
      <c r="CJ2334">
        <v>197206</v>
      </c>
      <c r="CK2334">
        <v>17940</v>
      </c>
      <c r="CL2334" t="s">
        <v>15330</v>
      </c>
      <c r="CM2334" t="s">
        <v>15331</v>
      </c>
      <c r="CN2334">
        <v>8</v>
      </c>
      <c r="CO2334">
        <v>0</v>
      </c>
      <c r="CP2334">
        <v>0</v>
      </c>
      <c r="CQ2334">
        <v>121.47827599999999</v>
      </c>
      <c r="CR2334">
        <v>24.956137999999999</v>
      </c>
      <c r="CS2334" t="s">
        <v>15332</v>
      </c>
      <c r="CT2334" t="s">
        <v>15333</v>
      </c>
      <c r="CU2334" t="str">
        <f t="shared" si="159"/>
        <v>新店區</v>
      </c>
      <c r="CV2334" t="str">
        <f t="shared" si="160"/>
        <v>安祥路</v>
      </c>
    </row>
    <row r="2335" spans="88:100" x14ac:dyDescent="0.25">
      <c r="CJ2335">
        <v>197207</v>
      </c>
      <c r="CK2335">
        <v>17940</v>
      </c>
      <c r="CL2335" t="s">
        <v>15334</v>
      </c>
      <c r="CM2335" t="s">
        <v>15335</v>
      </c>
      <c r="CN2335">
        <v>9</v>
      </c>
      <c r="CP2335">
        <v>0</v>
      </c>
      <c r="CQ2335">
        <v>121.480058</v>
      </c>
      <c r="CR2335">
        <v>24.954871000000001</v>
      </c>
      <c r="CS2335" t="s">
        <v>15336</v>
      </c>
      <c r="CT2335" t="s">
        <v>15337</v>
      </c>
      <c r="CU2335" t="str">
        <f t="shared" si="159"/>
        <v>安祥路</v>
      </c>
      <c r="CV2335" t="str">
        <f t="shared" si="160"/>
        <v>(向東</v>
      </c>
    </row>
    <row r="2336" spans="88:100" x14ac:dyDescent="0.25">
      <c r="CJ2336">
        <v>197208</v>
      </c>
      <c r="CK2336">
        <v>17940</v>
      </c>
      <c r="CL2336" t="s">
        <v>15338</v>
      </c>
      <c r="CM2336" t="s">
        <v>15339</v>
      </c>
      <c r="CN2336">
        <v>10</v>
      </c>
      <c r="CP2336">
        <v>0</v>
      </c>
      <c r="CQ2336">
        <v>121.480822</v>
      </c>
      <c r="CR2336">
        <v>24.954128000000001</v>
      </c>
      <c r="CS2336" t="s">
        <v>15340</v>
      </c>
      <c r="CT2336" t="s">
        <v>15341</v>
      </c>
      <c r="CU2336" t="str">
        <f t="shared" si="159"/>
        <v>新店區</v>
      </c>
      <c r="CV2336" t="str">
        <f t="shared" si="160"/>
        <v>建業路</v>
      </c>
    </row>
    <row r="2337" spans="88:100" x14ac:dyDescent="0.25">
      <c r="CJ2337">
        <v>197205</v>
      </c>
      <c r="CK2337">
        <v>17940</v>
      </c>
      <c r="CL2337" t="s">
        <v>15342</v>
      </c>
      <c r="CM2337" t="s">
        <v>15343</v>
      </c>
      <c r="CN2337">
        <v>7</v>
      </c>
      <c r="CO2337">
        <v>0</v>
      </c>
      <c r="CP2337">
        <v>0</v>
      </c>
      <c r="CQ2337">
        <v>121.476009</v>
      </c>
      <c r="CR2337">
        <v>24.954626999999999</v>
      </c>
      <c r="CS2337" t="s">
        <v>15344</v>
      </c>
      <c r="CT2337" t="s">
        <v>15345</v>
      </c>
      <c r="CU2337" t="str">
        <f t="shared" si="159"/>
        <v>新店區</v>
      </c>
      <c r="CV2337" t="str">
        <f t="shared" si="160"/>
        <v>安祥路</v>
      </c>
    </row>
    <row r="2338" spans="88:100" x14ac:dyDescent="0.25">
      <c r="CJ2338">
        <v>130905</v>
      </c>
      <c r="CK2338">
        <v>16513</v>
      </c>
      <c r="CL2338" t="s">
        <v>15346</v>
      </c>
      <c r="CM2338" t="s">
        <v>15347</v>
      </c>
      <c r="CN2338">
        <v>19</v>
      </c>
      <c r="CP2338">
        <v>0</v>
      </c>
      <c r="CQ2338">
        <v>121.39070529999999</v>
      </c>
      <c r="CR2338">
        <v>24.959534000000001</v>
      </c>
      <c r="CS2338" t="s">
        <v>15348</v>
      </c>
      <c r="CT2338" t="s">
        <v>15349</v>
      </c>
      <c r="CU2338" t="str">
        <f t="shared" si="159"/>
        <v>佳園路</v>
      </c>
      <c r="CV2338" t="str">
        <f t="shared" si="160"/>
        <v>二段8</v>
      </c>
    </row>
    <row r="2339" spans="88:100" x14ac:dyDescent="0.25">
      <c r="CJ2339">
        <v>130906</v>
      </c>
      <c r="CK2339">
        <v>16513</v>
      </c>
      <c r="CL2339" t="s">
        <v>15350</v>
      </c>
      <c r="CM2339" t="s">
        <v>15351</v>
      </c>
      <c r="CN2339">
        <v>20</v>
      </c>
      <c r="CP2339">
        <v>0</v>
      </c>
      <c r="CQ2339">
        <v>121.391576</v>
      </c>
      <c r="CR2339">
        <v>24.962398</v>
      </c>
      <c r="CS2339" t="s">
        <v>15352</v>
      </c>
      <c r="CT2339" t="s">
        <v>15353</v>
      </c>
      <c r="CU2339" t="str">
        <f t="shared" si="159"/>
        <v>新北市</v>
      </c>
      <c r="CV2339" t="str">
        <f t="shared" si="160"/>
        <v>樹林區</v>
      </c>
    </row>
    <row r="2340" spans="88:100" x14ac:dyDescent="0.25">
      <c r="CJ2340">
        <v>130907</v>
      </c>
      <c r="CK2340">
        <v>16513</v>
      </c>
      <c r="CL2340" t="s">
        <v>15354</v>
      </c>
      <c r="CM2340" t="s">
        <v>15355</v>
      </c>
      <c r="CN2340">
        <v>21</v>
      </c>
      <c r="CP2340">
        <v>0</v>
      </c>
      <c r="CQ2340">
        <v>121.39261</v>
      </c>
      <c r="CR2340">
        <v>24.963712000000001</v>
      </c>
      <c r="CS2340" t="s">
        <v>15356</v>
      </c>
      <c r="CT2340" t="s">
        <v>15357</v>
      </c>
      <c r="CU2340" t="str">
        <f t="shared" si="159"/>
        <v>新北市</v>
      </c>
      <c r="CV2340" t="str">
        <f t="shared" si="160"/>
        <v>樹林區</v>
      </c>
    </row>
    <row r="2341" spans="88:100" x14ac:dyDescent="0.25">
      <c r="CJ2341">
        <v>130908</v>
      </c>
      <c r="CK2341">
        <v>16513</v>
      </c>
      <c r="CL2341" t="s">
        <v>15358</v>
      </c>
      <c r="CM2341" t="s">
        <v>15359</v>
      </c>
      <c r="CN2341">
        <v>22</v>
      </c>
      <c r="CP2341">
        <v>0</v>
      </c>
      <c r="CQ2341">
        <v>121.39288500000001</v>
      </c>
      <c r="CR2341">
        <v>24.971428</v>
      </c>
      <c r="CS2341" t="s">
        <v>15360</v>
      </c>
      <c r="CT2341" t="s">
        <v>15361</v>
      </c>
      <c r="CU2341" t="str">
        <f t="shared" si="159"/>
        <v>新北市</v>
      </c>
      <c r="CV2341" t="str">
        <f t="shared" si="160"/>
        <v>樹林區</v>
      </c>
    </row>
    <row r="2342" spans="88:100" x14ac:dyDescent="0.25">
      <c r="CJ2342">
        <v>130922</v>
      </c>
      <c r="CK2342">
        <v>16513</v>
      </c>
      <c r="CL2342" t="s">
        <v>12164</v>
      </c>
      <c r="CM2342" t="s">
        <v>12165</v>
      </c>
      <c r="CN2342">
        <v>35</v>
      </c>
      <c r="CO2342">
        <v>-1</v>
      </c>
      <c r="CP2342">
        <v>0</v>
      </c>
      <c r="CQ2342">
        <v>121.42695980000001</v>
      </c>
      <c r="CR2342">
        <v>24.994232</v>
      </c>
      <c r="CS2342" t="s">
        <v>15362</v>
      </c>
      <c r="CT2342" t="s">
        <v>15363</v>
      </c>
      <c r="CU2342" t="str">
        <f t="shared" si="159"/>
        <v>樹新路</v>
      </c>
      <c r="CV2342" t="str">
        <f t="shared" si="160"/>
        <v>17號</v>
      </c>
    </row>
    <row r="2343" spans="88:100" x14ac:dyDescent="0.25">
      <c r="CJ2343">
        <v>171201</v>
      </c>
      <c r="CK2343">
        <v>16592</v>
      </c>
      <c r="CL2343" t="s">
        <v>15364</v>
      </c>
      <c r="CM2343" t="s">
        <v>15365</v>
      </c>
      <c r="CN2343">
        <v>45</v>
      </c>
      <c r="CO2343">
        <v>-1</v>
      </c>
      <c r="CP2343">
        <v>1</v>
      </c>
      <c r="CQ2343">
        <v>121.45931299999999</v>
      </c>
      <c r="CR2343">
        <v>25.062162000000001</v>
      </c>
      <c r="CS2343" t="s">
        <v>15366</v>
      </c>
      <c r="CT2343" t="s">
        <v>15367</v>
      </c>
      <c r="CU2343" t="str">
        <f t="shared" si="159"/>
        <v>新北市</v>
      </c>
      <c r="CV2343" t="str">
        <f t="shared" si="160"/>
        <v>新莊區</v>
      </c>
    </row>
    <row r="2344" spans="88:100" x14ac:dyDescent="0.25">
      <c r="CJ2344">
        <v>180544</v>
      </c>
      <c r="CK2344">
        <v>17545</v>
      </c>
      <c r="CL2344" t="s">
        <v>5862</v>
      </c>
      <c r="CM2344" t="s">
        <v>15368</v>
      </c>
      <c r="CN2344">
        <v>35</v>
      </c>
      <c r="CO2344">
        <v>0</v>
      </c>
      <c r="CP2344">
        <v>0</v>
      </c>
      <c r="CQ2344">
        <v>121.42209200000001</v>
      </c>
      <c r="CR2344">
        <v>25.158932</v>
      </c>
      <c r="CS2344" t="s">
        <v>15369</v>
      </c>
      <c r="CT2344" t="s">
        <v>15370</v>
      </c>
      <c r="CU2344" t="str">
        <f t="shared" si="159"/>
        <v>中山路</v>
      </c>
      <c r="CV2344" t="str">
        <f t="shared" si="160"/>
        <v>一段4</v>
      </c>
    </row>
    <row r="2345" spans="88:100" x14ac:dyDescent="0.25">
      <c r="CJ2345">
        <v>180545</v>
      </c>
      <c r="CK2345">
        <v>17545</v>
      </c>
      <c r="CL2345" t="s">
        <v>15371</v>
      </c>
      <c r="CM2345" t="s">
        <v>15372</v>
      </c>
      <c r="CN2345">
        <v>36</v>
      </c>
      <c r="CO2345">
        <v>0</v>
      </c>
      <c r="CP2345">
        <v>0</v>
      </c>
      <c r="CQ2345">
        <v>121.424899</v>
      </c>
      <c r="CR2345">
        <v>25.159018</v>
      </c>
      <c r="CS2345" t="s">
        <v>15373</v>
      </c>
      <c r="CT2345" t="s">
        <v>15374</v>
      </c>
      <c r="CU2345" t="str">
        <f t="shared" si="159"/>
        <v>八里區</v>
      </c>
      <c r="CV2345" t="str">
        <f t="shared" si="160"/>
        <v>龍米路</v>
      </c>
    </row>
    <row r="2346" spans="88:100" x14ac:dyDescent="0.25">
      <c r="CJ2346">
        <v>180546</v>
      </c>
      <c r="CK2346">
        <v>17545</v>
      </c>
      <c r="CL2346" t="s">
        <v>15375</v>
      </c>
      <c r="CM2346" t="s">
        <v>15376</v>
      </c>
      <c r="CN2346">
        <v>37</v>
      </c>
      <c r="CO2346">
        <v>0</v>
      </c>
      <c r="CP2346">
        <v>0</v>
      </c>
      <c r="CQ2346">
        <v>121.428344</v>
      </c>
      <c r="CR2346">
        <v>25.159046</v>
      </c>
      <c r="CS2346" t="s">
        <v>15377</v>
      </c>
      <c r="CT2346" t="s">
        <v>15378</v>
      </c>
      <c r="CU2346" t="str">
        <f t="shared" si="159"/>
        <v>龍米路</v>
      </c>
      <c r="CV2346" t="str">
        <f t="shared" si="160"/>
        <v>三段4</v>
      </c>
    </row>
    <row r="2347" spans="88:100" x14ac:dyDescent="0.25">
      <c r="CJ2347">
        <v>180547</v>
      </c>
      <c r="CK2347">
        <v>17545</v>
      </c>
      <c r="CL2347" t="s">
        <v>15379</v>
      </c>
      <c r="CM2347" t="s">
        <v>15380</v>
      </c>
      <c r="CN2347">
        <v>38</v>
      </c>
      <c r="CO2347">
        <v>0</v>
      </c>
      <c r="CP2347">
        <v>0</v>
      </c>
      <c r="CQ2347">
        <v>121.4296279</v>
      </c>
      <c r="CR2347">
        <v>25.160474000000001</v>
      </c>
      <c r="CS2347" t="s">
        <v>15381</v>
      </c>
      <c r="CT2347" t="s">
        <v>15382</v>
      </c>
      <c r="CU2347" t="str">
        <f t="shared" si="159"/>
        <v>新北市</v>
      </c>
      <c r="CV2347" t="str">
        <f t="shared" si="160"/>
        <v>八里區</v>
      </c>
    </row>
    <row r="2348" spans="88:100" x14ac:dyDescent="0.25">
      <c r="CJ2348">
        <v>180548</v>
      </c>
      <c r="CK2348">
        <v>17545</v>
      </c>
      <c r="CL2348" t="s">
        <v>15383</v>
      </c>
      <c r="CM2348" t="s">
        <v>15384</v>
      </c>
      <c r="CN2348">
        <v>39</v>
      </c>
      <c r="CO2348">
        <v>0</v>
      </c>
      <c r="CP2348">
        <v>1</v>
      </c>
      <c r="CQ2348">
        <v>121.42567099999999</v>
      </c>
      <c r="CR2348">
        <v>25.162022</v>
      </c>
      <c r="CS2348" t="s">
        <v>15385</v>
      </c>
      <c r="CT2348" t="s">
        <v>15386</v>
      </c>
      <c r="CU2348" t="str">
        <f t="shared" si="159"/>
        <v>觀海大</v>
      </c>
      <c r="CV2348" t="str">
        <f t="shared" si="160"/>
        <v>道11</v>
      </c>
    </row>
    <row r="2349" spans="88:100" x14ac:dyDescent="0.25">
      <c r="CJ2349">
        <v>180550</v>
      </c>
      <c r="CK2349">
        <v>17545</v>
      </c>
      <c r="CL2349" t="s">
        <v>5862</v>
      </c>
      <c r="CM2349" t="s">
        <v>15368</v>
      </c>
      <c r="CN2349">
        <v>41</v>
      </c>
      <c r="CO2349">
        <v>0</v>
      </c>
      <c r="CP2349">
        <v>1</v>
      </c>
      <c r="CQ2349">
        <v>121.4218515</v>
      </c>
      <c r="CR2349">
        <v>25.159265090000002</v>
      </c>
      <c r="CS2349" t="s">
        <v>15387</v>
      </c>
      <c r="CT2349" t="s">
        <v>15388</v>
      </c>
      <c r="CU2349" t="str">
        <f t="shared" si="159"/>
        <v>中山路</v>
      </c>
      <c r="CV2349" t="str">
        <f t="shared" si="160"/>
        <v>一段5</v>
      </c>
    </row>
    <row r="2350" spans="88:100" x14ac:dyDescent="0.25">
      <c r="CJ2350">
        <v>180551</v>
      </c>
      <c r="CK2350">
        <v>17545</v>
      </c>
      <c r="CL2350" t="s">
        <v>15082</v>
      </c>
      <c r="CM2350" t="s">
        <v>15083</v>
      </c>
      <c r="CN2350">
        <v>42</v>
      </c>
      <c r="CO2350">
        <v>0</v>
      </c>
      <c r="CP2350">
        <v>1</v>
      </c>
      <c r="CQ2350">
        <v>121.420828</v>
      </c>
      <c r="CR2350">
        <v>25.159516</v>
      </c>
      <c r="CS2350" t="s">
        <v>15389</v>
      </c>
      <c r="CT2350" t="s">
        <v>15390</v>
      </c>
      <c r="CU2350" t="str">
        <f t="shared" si="159"/>
        <v>中山路</v>
      </c>
      <c r="CV2350" t="str">
        <f t="shared" si="160"/>
        <v>一段3</v>
      </c>
    </row>
    <row r="2351" spans="88:100" x14ac:dyDescent="0.25">
      <c r="CJ2351">
        <v>180552</v>
      </c>
      <c r="CK2351">
        <v>17545</v>
      </c>
      <c r="CL2351" t="s">
        <v>15074</v>
      </c>
      <c r="CM2351" t="s">
        <v>15075</v>
      </c>
      <c r="CN2351">
        <v>43</v>
      </c>
      <c r="CO2351">
        <v>0</v>
      </c>
      <c r="CP2351">
        <v>1</v>
      </c>
      <c r="CQ2351">
        <v>121.41949</v>
      </c>
      <c r="CR2351">
        <v>25.159770000000002</v>
      </c>
      <c r="CS2351" t="s">
        <v>15391</v>
      </c>
      <c r="CT2351" t="s">
        <v>15392</v>
      </c>
      <c r="CU2351" t="str">
        <f t="shared" si="159"/>
        <v>中山路</v>
      </c>
      <c r="CV2351" t="str">
        <f t="shared" si="160"/>
        <v>一段5</v>
      </c>
    </row>
    <row r="2352" spans="88:100" x14ac:dyDescent="0.25">
      <c r="CJ2352">
        <v>180553</v>
      </c>
      <c r="CK2352">
        <v>17545</v>
      </c>
      <c r="CL2352" t="s">
        <v>15070</v>
      </c>
      <c r="CM2352" t="s">
        <v>15071</v>
      </c>
      <c r="CN2352">
        <v>44</v>
      </c>
      <c r="CO2352">
        <v>0</v>
      </c>
      <c r="CP2352">
        <v>1</v>
      </c>
      <c r="CQ2352">
        <v>121.41701</v>
      </c>
      <c r="CR2352">
        <v>25.159479999999999</v>
      </c>
      <c r="CS2352" t="s">
        <v>15393</v>
      </c>
      <c r="CT2352" t="s">
        <v>15394</v>
      </c>
      <c r="CU2352" t="str">
        <f t="shared" si="159"/>
        <v>中山路</v>
      </c>
      <c r="CV2352" t="str">
        <f t="shared" si="160"/>
        <v>一段1</v>
      </c>
    </row>
    <row r="2353" spans="88:100" x14ac:dyDescent="0.25">
      <c r="CJ2353">
        <v>180554</v>
      </c>
      <c r="CK2353">
        <v>17545</v>
      </c>
      <c r="CL2353" t="s">
        <v>15066</v>
      </c>
      <c r="CM2353" t="s">
        <v>15067</v>
      </c>
      <c r="CN2353">
        <v>45</v>
      </c>
      <c r="CO2353">
        <v>0</v>
      </c>
      <c r="CP2353">
        <v>1</v>
      </c>
      <c r="CQ2353">
        <v>121.4136018</v>
      </c>
      <c r="CR2353">
        <v>25.159632890000001</v>
      </c>
      <c r="CS2353" t="s">
        <v>15395</v>
      </c>
      <c r="CT2353" t="s">
        <v>15396</v>
      </c>
      <c r="CU2353" t="str">
        <f t="shared" si="159"/>
        <v>中山路</v>
      </c>
      <c r="CV2353" t="str">
        <f t="shared" si="160"/>
        <v>一段2</v>
      </c>
    </row>
    <row r="2354" spans="88:100" x14ac:dyDescent="0.25">
      <c r="CJ2354">
        <v>180555</v>
      </c>
      <c r="CK2354">
        <v>17545</v>
      </c>
      <c r="CL2354" t="s">
        <v>5867</v>
      </c>
      <c r="CM2354" t="s">
        <v>15063</v>
      </c>
      <c r="CN2354">
        <v>46</v>
      </c>
      <c r="CO2354">
        <v>0</v>
      </c>
      <c r="CP2354">
        <v>1</v>
      </c>
      <c r="CQ2354">
        <v>121.4120377</v>
      </c>
      <c r="CR2354">
        <v>25.158693</v>
      </c>
      <c r="CS2354" t="s">
        <v>15397</v>
      </c>
      <c r="CT2354" t="s">
        <v>15398</v>
      </c>
      <c r="CU2354" t="str">
        <f t="shared" si="159"/>
        <v>新北市</v>
      </c>
      <c r="CV2354" t="str">
        <f t="shared" si="160"/>
        <v>八里區</v>
      </c>
    </row>
    <row r="2355" spans="88:100" x14ac:dyDescent="0.25">
      <c r="CJ2355">
        <v>180556</v>
      </c>
      <c r="CK2355">
        <v>17545</v>
      </c>
      <c r="CL2355" t="s">
        <v>15059</v>
      </c>
      <c r="CM2355" t="s">
        <v>15060</v>
      </c>
      <c r="CN2355">
        <v>47</v>
      </c>
      <c r="CO2355">
        <v>0</v>
      </c>
      <c r="CP2355">
        <v>1</v>
      </c>
      <c r="CQ2355">
        <v>121.41041</v>
      </c>
      <c r="CR2355">
        <v>25.157391000000001</v>
      </c>
      <c r="CS2355" t="s">
        <v>15399</v>
      </c>
      <c r="CT2355" t="s">
        <v>15400</v>
      </c>
      <c r="CU2355" t="str">
        <f t="shared" si="159"/>
        <v>中山路</v>
      </c>
      <c r="CV2355" t="str">
        <f t="shared" si="160"/>
        <v>一段4</v>
      </c>
    </row>
    <row r="2356" spans="88:100" x14ac:dyDescent="0.25">
      <c r="CJ2356">
        <v>180557</v>
      </c>
      <c r="CK2356">
        <v>17545</v>
      </c>
      <c r="CL2356" t="s">
        <v>15055</v>
      </c>
      <c r="CM2356" t="s">
        <v>15401</v>
      </c>
      <c r="CN2356">
        <v>48</v>
      </c>
      <c r="CO2356">
        <v>0</v>
      </c>
      <c r="CP2356">
        <v>1</v>
      </c>
      <c r="CQ2356">
        <v>121.40829789999999</v>
      </c>
      <c r="CR2356">
        <v>25.15584312</v>
      </c>
      <c r="CS2356" t="s">
        <v>15402</v>
      </c>
      <c r="CT2356" t="s">
        <v>15403</v>
      </c>
      <c r="CU2356" t="str">
        <f t="shared" si="159"/>
        <v>中山路</v>
      </c>
      <c r="CV2356" t="str">
        <f t="shared" si="160"/>
        <v>一段4</v>
      </c>
    </row>
    <row r="2357" spans="88:100" x14ac:dyDescent="0.25">
      <c r="CJ2357">
        <v>180559</v>
      </c>
      <c r="CK2357">
        <v>17545</v>
      </c>
      <c r="CL2357" t="s">
        <v>15051</v>
      </c>
      <c r="CM2357" t="s">
        <v>15052</v>
      </c>
      <c r="CN2357">
        <v>50</v>
      </c>
      <c r="CO2357">
        <v>0</v>
      </c>
      <c r="CP2357">
        <v>1</v>
      </c>
      <c r="CQ2357">
        <v>121.406109</v>
      </c>
      <c r="CR2357">
        <v>25.153103000000002</v>
      </c>
      <c r="CS2357" t="s">
        <v>15404</v>
      </c>
      <c r="CT2357" t="s">
        <v>15405</v>
      </c>
      <c r="CU2357" t="str">
        <f t="shared" si="159"/>
        <v>山海觀</v>
      </c>
      <c r="CV2357" t="str">
        <f t="shared" si="160"/>
        <v>(向南</v>
      </c>
    </row>
    <row r="2358" spans="88:100" x14ac:dyDescent="0.25">
      <c r="CJ2358">
        <v>180560</v>
      </c>
      <c r="CK2358">
        <v>17545</v>
      </c>
      <c r="CL2358" t="s">
        <v>15047</v>
      </c>
      <c r="CM2358" t="s">
        <v>15048</v>
      </c>
      <c r="CN2358">
        <v>51</v>
      </c>
      <c r="CO2358">
        <v>0</v>
      </c>
      <c r="CP2358">
        <v>1</v>
      </c>
      <c r="CQ2358">
        <v>121.40528999999999</v>
      </c>
      <c r="CR2358">
        <v>25.151910000000001</v>
      </c>
      <c r="CS2358" t="s">
        <v>15406</v>
      </c>
      <c r="CT2358" t="s">
        <v>15407</v>
      </c>
      <c r="CU2358" t="str">
        <f t="shared" si="159"/>
        <v>中山路</v>
      </c>
      <c r="CV2358" t="str">
        <f t="shared" si="160"/>
        <v>二段1</v>
      </c>
    </row>
    <row r="2359" spans="88:100" x14ac:dyDescent="0.25">
      <c r="CJ2359">
        <v>180561</v>
      </c>
      <c r="CK2359">
        <v>17545</v>
      </c>
      <c r="CL2359" t="s">
        <v>15408</v>
      </c>
      <c r="CM2359" t="s">
        <v>15409</v>
      </c>
      <c r="CN2359">
        <v>52</v>
      </c>
      <c r="CO2359">
        <v>0</v>
      </c>
      <c r="CP2359">
        <v>1</v>
      </c>
      <c r="CQ2359">
        <v>121.40400099999999</v>
      </c>
      <c r="CR2359">
        <v>25.149766</v>
      </c>
      <c r="CS2359" t="s">
        <v>15410</v>
      </c>
      <c r="CT2359" t="s">
        <v>15411</v>
      </c>
      <c r="CU2359" t="str">
        <f t="shared" si="159"/>
        <v>中山路</v>
      </c>
      <c r="CV2359" t="str">
        <f t="shared" si="160"/>
        <v>二段3</v>
      </c>
    </row>
    <row r="2360" spans="88:100" x14ac:dyDescent="0.25">
      <c r="CJ2360">
        <v>180563</v>
      </c>
      <c r="CK2360">
        <v>17545</v>
      </c>
      <c r="CL2360" t="s">
        <v>15412</v>
      </c>
      <c r="CM2360" t="s">
        <v>15413</v>
      </c>
      <c r="CN2360">
        <v>54</v>
      </c>
      <c r="CO2360">
        <v>0</v>
      </c>
      <c r="CP2360">
        <v>1</v>
      </c>
      <c r="CQ2360">
        <v>121.40112000000001</v>
      </c>
      <c r="CR2360">
        <v>25.148268999999999</v>
      </c>
      <c r="CS2360" t="s">
        <v>15414</v>
      </c>
      <c r="CT2360" t="s">
        <v>15415</v>
      </c>
      <c r="CU2360" t="str">
        <f t="shared" si="159"/>
        <v>中山路</v>
      </c>
      <c r="CV2360" t="str">
        <f t="shared" si="160"/>
        <v>二段3</v>
      </c>
    </row>
    <row r="2361" spans="88:100" x14ac:dyDescent="0.25">
      <c r="CJ2361">
        <v>180564</v>
      </c>
      <c r="CK2361">
        <v>17545</v>
      </c>
      <c r="CL2361" t="s">
        <v>5870</v>
      </c>
      <c r="CM2361" t="s">
        <v>15416</v>
      </c>
      <c r="CN2361">
        <v>55</v>
      </c>
      <c r="CO2361">
        <v>0</v>
      </c>
      <c r="CP2361">
        <v>1</v>
      </c>
      <c r="CQ2361">
        <v>121.39995999999999</v>
      </c>
      <c r="CR2361">
        <v>25.147580000000001</v>
      </c>
      <c r="CS2361" t="s">
        <v>15417</v>
      </c>
      <c r="CT2361" t="s">
        <v>15418</v>
      </c>
      <c r="CU2361" t="str">
        <f t="shared" si="159"/>
        <v>中山路</v>
      </c>
      <c r="CV2361" t="str">
        <f t="shared" si="160"/>
        <v>二段4</v>
      </c>
    </row>
    <row r="2362" spans="88:100" x14ac:dyDescent="0.25">
      <c r="CJ2362">
        <v>180565</v>
      </c>
      <c r="CK2362">
        <v>17545</v>
      </c>
      <c r="CL2362" t="s">
        <v>15419</v>
      </c>
      <c r="CM2362" t="s">
        <v>15420</v>
      </c>
      <c r="CN2362">
        <v>56</v>
      </c>
      <c r="CO2362">
        <v>0</v>
      </c>
      <c r="CP2362">
        <v>1</v>
      </c>
      <c r="CQ2362">
        <v>121.397998</v>
      </c>
      <c r="CR2362">
        <v>25.146847000000001</v>
      </c>
      <c r="CS2362" t="s">
        <v>15421</v>
      </c>
      <c r="CT2362" t="s">
        <v>15422</v>
      </c>
      <c r="CU2362" t="str">
        <f t="shared" si="159"/>
        <v>中山路</v>
      </c>
      <c r="CV2362" t="str">
        <f t="shared" si="160"/>
        <v>二段3</v>
      </c>
    </row>
    <row r="2363" spans="88:100" x14ac:dyDescent="0.25">
      <c r="CJ2363">
        <v>180566</v>
      </c>
      <c r="CK2363">
        <v>17545</v>
      </c>
      <c r="CL2363" t="s">
        <v>9774</v>
      </c>
      <c r="CM2363" t="s">
        <v>9775</v>
      </c>
      <c r="CN2363">
        <v>57</v>
      </c>
      <c r="CO2363">
        <v>0</v>
      </c>
      <c r="CP2363">
        <v>1</v>
      </c>
      <c r="CQ2363">
        <v>121.3963215</v>
      </c>
      <c r="CR2363">
        <v>25.14572239</v>
      </c>
      <c r="CS2363" t="s">
        <v>12450</v>
      </c>
      <c r="CT2363" t="s">
        <v>15423</v>
      </c>
      <c r="CU2363" t="str">
        <f t="shared" si="159"/>
        <v>(向南</v>
      </c>
      <c r="CV2363" t="str">
        <f t="shared" si="160"/>
        <v>)</v>
      </c>
    </row>
    <row r="2364" spans="88:100" x14ac:dyDescent="0.25">
      <c r="CJ2364">
        <v>192927</v>
      </c>
      <c r="CK2364">
        <v>17838</v>
      </c>
      <c r="CL2364" t="s">
        <v>15424</v>
      </c>
      <c r="CM2364" t="s">
        <v>15425</v>
      </c>
      <c r="CN2364">
        <v>25</v>
      </c>
      <c r="CP2364">
        <v>0</v>
      </c>
      <c r="CQ2364">
        <v>121.4376797</v>
      </c>
      <c r="CR2364">
        <v>25.18197</v>
      </c>
      <c r="CS2364" t="s">
        <v>15426</v>
      </c>
      <c r="CT2364" t="s">
        <v>15427</v>
      </c>
      <c r="CU2364" t="str">
        <f t="shared" si="159"/>
        <v>新北市</v>
      </c>
      <c r="CV2364" t="str">
        <f t="shared" si="160"/>
        <v>淡水區</v>
      </c>
    </row>
    <row r="2365" spans="88:100" x14ac:dyDescent="0.25">
      <c r="CJ2365">
        <v>192947</v>
      </c>
      <c r="CK2365">
        <v>17838</v>
      </c>
      <c r="CL2365" t="s">
        <v>15424</v>
      </c>
      <c r="CM2365" t="s">
        <v>15425</v>
      </c>
      <c r="CN2365">
        <v>45</v>
      </c>
      <c r="CP2365">
        <v>1</v>
      </c>
      <c r="CQ2365">
        <v>121.4378286</v>
      </c>
      <c r="CR2365">
        <v>25.181881000000001</v>
      </c>
      <c r="CS2365" t="s">
        <v>15428</v>
      </c>
      <c r="CT2365" t="s">
        <v>15429</v>
      </c>
      <c r="CU2365" t="str">
        <f t="shared" si="159"/>
        <v>新北市</v>
      </c>
      <c r="CV2365" t="str">
        <f t="shared" si="160"/>
        <v>淡水區</v>
      </c>
    </row>
    <row r="2366" spans="88:100" x14ac:dyDescent="0.25">
      <c r="CJ2366">
        <v>192952</v>
      </c>
      <c r="CK2366">
        <v>17838</v>
      </c>
      <c r="CL2366" t="s">
        <v>14437</v>
      </c>
      <c r="CM2366" t="s">
        <v>14438</v>
      </c>
      <c r="CN2366">
        <v>50</v>
      </c>
      <c r="CP2366">
        <v>1</v>
      </c>
      <c r="CQ2366">
        <v>121.444475</v>
      </c>
      <c r="CR2366">
        <v>25.184011000000002</v>
      </c>
      <c r="CS2366" t="s">
        <v>15430</v>
      </c>
      <c r="CT2366" t="s">
        <v>15431</v>
      </c>
      <c r="CU2366" t="str">
        <f t="shared" si="159"/>
        <v>淡水區</v>
      </c>
      <c r="CV2366" t="str">
        <f t="shared" si="160"/>
        <v>中山北</v>
      </c>
    </row>
    <row r="2367" spans="88:100" x14ac:dyDescent="0.25">
      <c r="CJ2367">
        <v>192954</v>
      </c>
      <c r="CK2367">
        <v>17838</v>
      </c>
      <c r="CL2367" t="s">
        <v>15432</v>
      </c>
      <c r="CM2367" t="s">
        <v>15433</v>
      </c>
      <c r="CN2367">
        <v>52</v>
      </c>
      <c r="CO2367">
        <v>-1</v>
      </c>
      <c r="CP2367">
        <v>1</v>
      </c>
      <c r="CQ2367">
        <v>121.44338399999999</v>
      </c>
      <c r="CR2367">
        <v>25.189169</v>
      </c>
      <c r="CS2367" t="s">
        <v>15434</v>
      </c>
      <c r="CT2367" t="s">
        <v>15435</v>
      </c>
      <c r="CU2367" t="str">
        <f t="shared" si="159"/>
        <v>濱海路</v>
      </c>
      <c r="CV2367" t="str">
        <f t="shared" si="160"/>
        <v>一段(</v>
      </c>
    </row>
    <row r="2368" spans="88:100" x14ac:dyDescent="0.25">
      <c r="CJ2368">
        <v>192955</v>
      </c>
      <c r="CK2368">
        <v>17838</v>
      </c>
      <c r="CL2368" t="s">
        <v>14425</v>
      </c>
      <c r="CM2368" t="s">
        <v>14426</v>
      </c>
      <c r="CN2368">
        <v>53</v>
      </c>
      <c r="CP2368">
        <v>1</v>
      </c>
      <c r="CQ2368">
        <v>121.440164</v>
      </c>
      <c r="CR2368">
        <v>25.189522</v>
      </c>
      <c r="CS2368" t="s">
        <v>15436</v>
      </c>
      <c r="CT2368" t="s">
        <v>15437</v>
      </c>
      <c r="CU2368" t="str">
        <f t="shared" si="159"/>
        <v>淡水區</v>
      </c>
      <c r="CV2368" t="str">
        <f t="shared" si="160"/>
        <v>濱海路</v>
      </c>
    </row>
    <row r="2369" spans="88:100" x14ac:dyDescent="0.25">
      <c r="CJ2369">
        <v>192957</v>
      </c>
      <c r="CK2369">
        <v>17838</v>
      </c>
      <c r="CL2369" t="s">
        <v>15025</v>
      </c>
      <c r="CM2369" t="s">
        <v>15026</v>
      </c>
      <c r="CN2369">
        <v>54</v>
      </c>
      <c r="CP2369">
        <v>1</v>
      </c>
      <c r="CQ2369">
        <v>121.43770499999999</v>
      </c>
      <c r="CR2369">
        <v>25.189140999999999</v>
      </c>
      <c r="CS2369" t="s">
        <v>15438</v>
      </c>
      <c r="CT2369" t="s">
        <v>15439</v>
      </c>
      <c r="CU2369" t="str">
        <f t="shared" si="159"/>
        <v>義山路</v>
      </c>
      <c r="CV2369" t="str">
        <f t="shared" si="160"/>
        <v>006</v>
      </c>
    </row>
    <row r="2370" spans="88:100" x14ac:dyDescent="0.25">
      <c r="CJ2370">
        <v>130925</v>
      </c>
      <c r="CK2370">
        <v>16513</v>
      </c>
      <c r="CL2370" t="s">
        <v>9968</v>
      </c>
      <c r="CM2370" t="s">
        <v>9969</v>
      </c>
      <c r="CN2370">
        <v>39</v>
      </c>
      <c r="CP2370">
        <v>0</v>
      </c>
      <c r="CQ2370">
        <v>121.43211100000001</v>
      </c>
      <c r="CR2370">
        <v>25.002077</v>
      </c>
      <c r="CS2370" t="s">
        <v>15440</v>
      </c>
      <c r="CT2370" t="s">
        <v>15441</v>
      </c>
      <c r="CU2370" t="str">
        <f t="shared" si="159"/>
        <v>新莊區</v>
      </c>
      <c r="CV2370" t="str">
        <f t="shared" si="160"/>
        <v>新樹路</v>
      </c>
    </row>
    <row r="2371" spans="88:100" x14ac:dyDescent="0.25">
      <c r="CJ2371">
        <v>130926</v>
      </c>
      <c r="CK2371">
        <v>16513</v>
      </c>
      <c r="CL2371" t="s">
        <v>10425</v>
      </c>
      <c r="CM2371" t="s">
        <v>10426</v>
      </c>
      <c r="CN2371">
        <v>40</v>
      </c>
      <c r="CP2371">
        <v>0</v>
      </c>
      <c r="CQ2371">
        <v>121.432929</v>
      </c>
      <c r="CR2371">
        <v>25.007876</v>
      </c>
      <c r="CS2371" t="s">
        <v>15442</v>
      </c>
      <c r="CT2371" t="s">
        <v>15443</v>
      </c>
      <c r="CU2371" t="str">
        <f t="shared" ref="CU2371:CU2434" si="161">MID(CS2371,1,3)</f>
        <v>新樹路</v>
      </c>
      <c r="CV2371" t="str">
        <f t="shared" ref="CV2371:CV2434" si="162">MID(CS2371,4,3)</f>
        <v>541</v>
      </c>
    </row>
    <row r="2372" spans="88:100" x14ac:dyDescent="0.25">
      <c r="CJ2372">
        <v>130927</v>
      </c>
      <c r="CK2372">
        <v>16513</v>
      </c>
      <c r="CL2372" t="s">
        <v>10421</v>
      </c>
      <c r="CM2372" t="s">
        <v>10422</v>
      </c>
      <c r="CN2372">
        <v>42</v>
      </c>
      <c r="CP2372">
        <v>0</v>
      </c>
      <c r="CQ2372">
        <v>121.432794</v>
      </c>
      <c r="CR2372">
        <v>25.010704</v>
      </c>
      <c r="CS2372" t="s">
        <v>15444</v>
      </c>
      <c r="CT2372" t="s">
        <v>15445</v>
      </c>
      <c r="CU2372" t="str">
        <f t="shared" si="161"/>
        <v>新樹路</v>
      </c>
      <c r="CV2372" t="str">
        <f t="shared" si="162"/>
        <v>515</v>
      </c>
    </row>
    <row r="2373" spans="88:100" x14ac:dyDescent="0.25">
      <c r="CJ2373">
        <v>130929</v>
      </c>
      <c r="CK2373">
        <v>16513</v>
      </c>
      <c r="CL2373" t="s">
        <v>15446</v>
      </c>
      <c r="CM2373" t="s">
        <v>15447</v>
      </c>
      <c r="CN2373">
        <v>44</v>
      </c>
      <c r="CP2373">
        <v>0</v>
      </c>
      <c r="CQ2373">
        <v>121.432839</v>
      </c>
      <c r="CR2373">
        <v>25.015232999999998</v>
      </c>
      <c r="CS2373" t="s">
        <v>15448</v>
      </c>
      <c r="CT2373" t="s">
        <v>15449</v>
      </c>
      <c r="CU2373" t="str">
        <f t="shared" si="161"/>
        <v>新樹路</v>
      </c>
      <c r="CV2373" t="str">
        <f t="shared" si="162"/>
        <v>258</v>
      </c>
    </row>
    <row r="2374" spans="88:100" x14ac:dyDescent="0.25">
      <c r="CJ2374">
        <v>130931</v>
      </c>
      <c r="CK2374">
        <v>16513</v>
      </c>
      <c r="CL2374" t="s">
        <v>15450</v>
      </c>
      <c r="CM2374" t="s">
        <v>15451</v>
      </c>
      <c r="CN2374">
        <v>46</v>
      </c>
      <c r="CO2374">
        <v>-1</v>
      </c>
      <c r="CP2374">
        <v>0</v>
      </c>
      <c r="CQ2374">
        <v>121.43481850000001</v>
      </c>
      <c r="CR2374">
        <v>25.021864999999998</v>
      </c>
      <c r="CS2374" t="s">
        <v>15452</v>
      </c>
      <c r="CT2374" t="s">
        <v>15453</v>
      </c>
      <c r="CU2374" t="str">
        <f t="shared" si="161"/>
        <v>新樹路</v>
      </c>
      <c r="CV2374" t="str">
        <f t="shared" si="162"/>
        <v>253</v>
      </c>
    </row>
    <row r="2375" spans="88:100" x14ac:dyDescent="0.25">
      <c r="CJ2375">
        <v>130932</v>
      </c>
      <c r="CK2375">
        <v>16513</v>
      </c>
      <c r="CL2375" t="s">
        <v>15454</v>
      </c>
      <c r="CM2375" t="s">
        <v>15455</v>
      </c>
      <c r="CN2375">
        <v>47</v>
      </c>
      <c r="CP2375">
        <v>0</v>
      </c>
      <c r="CQ2375">
        <v>121.437541</v>
      </c>
      <c r="CR2375">
        <v>25.026907000000001</v>
      </c>
      <c r="CS2375" t="s">
        <v>15456</v>
      </c>
      <c r="CT2375" t="s">
        <v>15457</v>
      </c>
      <c r="CU2375" t="str">
        <f t="shared" si="161"/>
        <v>新樹路</v>
      </c>
      <c r="CV2375" t="str">
        <f t="shared" si="162"/>
        <v>103</v>
      </c>
    </row>
    <row r="2376" spans="88:100" x14ac:dyDescent="0.25">
      <c r="CJ2376">
        <v>130933</v>
      </c>
      <c r="CK2376">
        <v>16513</v>
      </c>
      <c r="CL2376" t="s">
        <v>15458</v>
      </c>
      <c r="CM2376" t="s">
        <v>15459</v>
      </c>
      <c r="CN2376">
        <v>48</v>
      </c>
      <c r="CP2376">
        <v>0</v>
      </c>
      <c r="CQ2376">
        <v>121.4386329</v>
      </c>
      <c r="CR2376">
        <v>25.029512</v>
      </c>
      <c r="CS2376" t="s">
        <v>15460</v>
      </c>
      <c r="CT2376" t="s">
        <v>15461</v>
      </c>
      <c r="CU2376" t="str">
        <f t="shared" si="161"/>
        <v>新樹路</v>
      </c>
      <c r="CV2376" t="str">
        <f t="shared" si="162"/>
        <v>69-</v>
      </c>
    </row>
    <row r="2377" spans="88:100" x14ac:dyDescent="0.25">
      <c r="CJ2377">
        <v>130934</v>
      </c>
      <c r="CK2377">
        <v>16513</v>
      </c>
      <c r="CL2377" t="s">
        <v>15462</v>
      </c>
      <c r="CM2377" t="s">
        <v>15463</v>
      </c>
      <c r="CN2377">
        <v>49</v>
      </c>
      <c r="CP2377">
        <v>0</v>
      </c>
      <c r="CQ2377">
        <v>121.4408296</v>
      </c>
      <c r="CR2377">
        <v>25.032954</v>
      </c>
      <c r="CS2377" t="s">
        <v>15464</v>
      </c>
      <c r="CT2377" t="s">
        <v>15465</v>
      </c>
      <c r="CU2377" t="str">
        <f t="shared" si="161"/>
        <v>新樹路</v>
      </c>
      <c r="CV2377" t="str">
        <f t="shared" si="162"/>
        <v>5號</v>
      </c>
    </row>
    <row r="2378" spans="88:100" x14ac:dyDescent="0.25">
      <c r="CJ2378">
        <v>180527</v>
      </c>
      <c r="CK2378">
        <v>17545</v>
      </c>
      <c r="CL2378" t="s">
        <v>15466</v>
      </c>
      <c r="CM2378" t="s">
        <v>15467</v>
      </c>
      <c r="CN2378">
        <v>18</v>
      </c>
      <c r="CO2378">
        <v>0</v>
      </c>
      <c r="CP2378">
        <v>0</v>
      </c>
      <c r="CQ2378">
        <v>121.3913651</v>
      </c>
      <c r="CR2378">
        <v>25.151147999999999</v>
      </c>
      <c r="CS2378" t="s">
        <v>15468</v>
      </c>
      <c r="CT2378" t="s">
        <v>15469</v>
      </c>
      <c r="CU2378" t="str">
        <f t="shared" si="161"/>
        <v>商港路</v>
      </c>
      <c r="CV2378" t="str">
        <f t="shared" si="162"/>
        <v>領港大</v>
      </c>
    </row>
    <row r="2379" spans="88:100" x14ac:dyDescent="0.25">
      <c r="CJ2379">
        <v>180528</v>
      </c>
      <c r="CK2379">
        <v>17545</v>
      </c>
      <c r="CL2379" t="s">
        <v>15470</v>
      </c>
      <c r="CM2379" t="s">
        <v>15471</v>
      </c>
      <c r="CN2379">
        <v>19</v>
      </c>
      <c r="CO2379">
        <v>0</v>
      </c>
      <c r="CP2379">
        <v>0</v>
      </c>
      <c r="CQ2379">
        <v>121.3977429</v>
      </c>
      <c r="CR2379">
        <v>25.145911000000002</v>
      </c>
      <c r="CS2379" t="s">
        <v>15472</v>
      </c>
      <c r="CT2379" t="s">
        <v>15473</v>
      </c>
      <c r="CU2379" t="str">
        <f t="shared" si="161"/>
        <v>新北市</v>
      </c>
      <c r="CV2379" t="str">
        <f t="shared" si="162"/>
        <v>八里區</v>
      </c>
    </row>
    <row r="2380" spans="88:100" x14ac:dyDescent="0.25">
      <c r="CJ2380">
        <v>180529</v>
      </c>
      <c r="CK2380">
        <v>17545</v>
      </c>
      <c r="CL2380" t="s">
        <v>15419</v>
      </c>
      <c r="CM2380" t="s">
        <v>15420</v>
      </c>
      <c r="CN2380">
        <v>20</v>
      </c>
      <c r="CO2380">
        <v>0</v>
      </c>
      <c r="CP2380">
        <v>0</v>
      </c>
      <c r="CQ2380">
        <v>121.398251</v>
      </c>
      <c r="CR2380">
        <v>25.146813000000002</v>
      </c>
      <c r="CS2380" t="s">
        <v>15474</v>
      </c>
      <c r="CT2380" t="s">
        <v>15475</v>
      </c>
      <c r="CU2380" t="str">
        <f t="shared" si="161"/>
        <v>中山路</v>
      </c>
      <c r="CV2380" t="str">
        <f t="shared" si="162"/>
        <v>二段5</v>
      </c>
    </row>
    <row r="2381" spans="88:100" x14ac:dyDescent="0.25">
      <c r="CJ2381">
        <v>180530</v>
      </c>
      <c r="CK2381">
        <v>17545</v>
      </c>
      <c r="CL2381" t="s">
        <v>5870</v>
      </c>
      <c r="CM2381" t="s">
        <v>15416</v>
      </c>
      <c r="CN2381">
        <v>21</v>
      </c>
      <c r="CO2381">
        <v>0</v>
      </c>
      <c r="CP2381">
        <v>0</v>
      </c>
      <c r="CQ2381">
        <v>121.400021</v>
      </c>
      <c r="CR2381">
        <v>25.147470999999999</v>
      </c>
      <c r="CS2381" t="s">
        <v>15476</v>
      </c>
      <c r="CT2381" t="s">
        <v>15477</v>
      </c>
      <c r="CU2381" t="str">
        <f t="shared" si="161"/>
        <v>中山路</v>
      </c>
      <c r="CV2381" t="str">
        <f t="shared" si="162"/>
        <v>二段3</v>
      </c>
    </row>
    <row r="2382" spans="88:100" x14ac:dyDescent="0.25">
      <c r="CJ2382">
        <v>180531</v>
      </c>
      <c r="CK2382">
        <v>17545</v>
      </c>
      <c r="CL2382" t="s">
        <v>15412</v>
      </c>
      <c r="CM2382" t="s">
        <v>15413</v>
      </c>
      <c r="CN2382">
        <v>22</v>
      </c>
      <c r="CO2382">
        <v>0</v>
      </c>
      <c r="CP2382">
        <v>0</v>
      </c>
      <c r="CQ2382">
        <v>121.4015</v>
      </c>
      <c r="CR2382">
        <v>25.148318</v>
      </c>
      <c r="CS2382" t="s">
        <v>15478</v>
      </c>
      <c r="CT2382" t="s">
        <v>15479</v>
      </c>
      <c r="CU2382" t="str">
        <f t="shared" si="161"/>
        <v>中山路</v>
      </c>
      <c r="CV2382" t="str">
        <f t="shared" si="162"/>
        <v>二段2</v>
      </c>
    </row>
    <row r="2383" spans="88:100" x14ac:dyDescent="0.25">
      <c r="CJ2383">
        <v>139921</v>
      </c>
      <c r="CK2383">
        <v>16601</v>
      </c>
      <c r="CL2383" t="s">
        <v>15480</v>
      </c>
      <c r="CM2383" t="s">
        <v>15481</v>
      </c>
      <c r="CN2383">
        <v>0</v>
      </c>
      <c r="CO2383">
        <v>-1</v>
      </c>
      <c r="CP2383">
        <v>0</v>
      </c>
      <c r="CQ2383">
        <v>121.474349</v>
      </c>
      <c r="CR2383">
        <v>24.974824999999999</v>
      </c>
      <c r="CS2383" t="s">
        <v>15482</v>
      </c>
      <c r="CT2383" t="s">
        <v>15483</v>
      </c>
      <c r="CU2383" t="str">
        <f t="shared" si="161"/>
        <v>土城區</v>
      </c>
      <c r="CV2383" t="str">
        <f t="shared" si="162"/>
        <v>永豐路</v>
      </c>
    </row>
    <row r="2384" spans="88:100" x14ac:dyDescent="0.25">
      <c r="CJ2384">
        <v>139922</v>
      </c>
      <c r="CK2384">
        <v>16601</v>
      </c>
      <c r="CL2384" t="s">
        <v>9774</v>
      </c>
      <c r="CM2384" t="s">
        <v>9775</v>
      </c>
      <c r="CN2384">
        <v>1</v>
      </c>
      <c r="CP2384">
        <v>0</v>
      </c>
      <c r="CQ2384">
        <v>121.4738491</v>
      </c>
      <c r="CR2384">
        <v>24.97728</v>
      </c>
      <c r="CS2384" t="s">
        <v>15484</v>
      </c>
      <c r="CT2384" t="s">
        <v>15485</v>
      </c>
      <c r="CU2384" t="str">
        <f t="shared" si="161"/>
        <v>土城區</v>
      </c>
      <c r="CV2384" t="str">
        <f t="shared" si="162"/>
        <v>永豐路</v>
      </c>
    </row>
    <row r="2385" spans="88:100" x14ac:dyDescent="0.25">
      <c r="CJ2385">
        <v>139923</v>
      </c>
      <c r="CK2385">
        <v>16601</v>
      </c>
      <c r="CL2385" t="s">
        <v>15149</v>
      </c>
      <c r="CM2385" t="s">
        <v>15150</v>
      </c>
      <c r="CN2385">
        <v>2</v>
      </c>
      <c r="CP2385">
        <v>0</v>
      </c>
      <c r="CQ2385">
        <v>121.4729573</v>
      </c>
      <c r="CR2385">
        <v>24.977561000000001</v>
      </c>
      <c r="CS2385" t="s">
        <v>15486</v>
      </c>
      <c r="CT2385" t="s">
        <v>15487</v>
      </c>
      <c r="CU2385" t="str">
        <f t="shared" si="161"/>
        <v>土城區</v>
      </c>
      <c r="CV2385" t="str">
        <f t="shared" si="162"/>
        <v>永豐路</v>
      </c>
    </row>
    <row r="2386" spans="88:100" x14ac:dyDescent="0.25">
      <c r="CJ2386">
        <v>139924</v>
      </c>
      <c r="CK2386">
        <v>16601</v>
      </c>
      <c r="CL2386" t="s">
        <v>4818</v>
      </c>
      <c r="CM2386" t="s">
        <v>15146</v>
      </c>
      <c r="CN2386">
        <v>3</v>
      </c>
      <c r="CP2386">
        <v>0</v>
      </c>
      <c r="CQ2386">
        <v>121.46928130000001</v>
      </c>
      <c r="CR2386">
        <v>24.979312</v>
      </c>
      <c r="CS2386" t="s">
        <v>15488</v>
      </c>
      <c r="CT2386" t="s">
        <v>15489</v>
      </c>
      <c r="CU2386" t="str">
        <f t="shared" si="161"/>
        <v>土城區</v>
      </c>
      <c r="CV2386" t="str">
        <f t="shared" si="162"/>
        <v>永豐路</v>
      </c>
    </row>
    <row r="2387" spans="88:100" x14ac:dyDescent="0.25">
      <c r="CJ2387">
        <v>139925</v>
      </c>
      <c r="CK2387">
        <v>16601</v>
      </c>
      <c r="CL2387" t="s">
        <v>15142</v>
      </c>
      <c r="CM2387" t="s">
        <v>15143</v>
      </c>
      <c r="CN2387">
        <v>4</v>
      </c>
      <c r="CP2387">
        <v>0</v>
      </c>
      <c r="CQ2387">
        <v>121.4671302</v>
      </c>
      <c r="CR2387">
        <v>24.982748000000001</v>
      </c>
      <c r="CS2387" t="s">
        <v>15490</v>
      </c>
      <c r="CT2387" t="s">
        <v>15491</v>
      </c>
      <c r="CU2387" t="str">
        <f t="shared" si="161"/>
        <v>土城區</v>
      </c>
      <c r="CV2387" t="str">
        <f t="shared" si="162"/>
        <v>永豐路</v>
      </c>
    </row>
    <row r="2388" spans="88:100" x14ac:dyDescent="0.25">
      <c r="CJ2388">
        <v>180587</v>
      </c>
      <c r="CK2388">
        <v>16497</v>
      </c>
      <c r="CL2388" t="s">
        <v>15492</v>
      </c>
      <c r="CM2388" t="s">
        <v>15493</v>
      </c>
      <c r="CN2388">
        <v>64</v>
      </c>
      <c r="CP2388">
        <v>1</v>
      </c>
      <c r="CQ2388">
        <v>121.4545265</v>
      </c>
      <c r="CR2388">
        <v>25.159722940000002</v>
      </c>
      <c r="CS2388" t="s">
        <v>15494</v>
      </c>
      <c r="CT2388" t="s">
        <v>15495</v>
      </c>
      <c r="CU2388" t="str">
        <f t="shared" si="161"/>
        <v>淡水區</v>
      </c>
      <c r="CV2388" t="str">
        <f t="shared" si="162"/>
        <v>中正東</v>
      </c>
    </row>
    <row r="2389" spans="88:100" x14ac:dyDescent="0.25">
      <c r="CJ2389">
        <v>148642</v>
      </c>
      <c r="CK2389">
        <v>16467</v>
      </c>
      <c r="CL2389" t="s">
        <v>15496</v>
      </c>
      <c r="CM2389" t="s">
        <v>15497</v>
      </c>
      <c r="CN2389">
        <v>86</v>
      </c>
      <c r="CP2389">
        <v>1</v>
      </c>
      <c r="CQ2389">
        <v>121.451532</v>
      </c>
      <c r="CR2389">
        <v>24.995799000000002</v>
      </c>
      <c r="CS2389" t="s">
        <v>15498</v>
      </c>
      <c r="CT2389" t="s">
        <v>15499</v>
      </c>
      <c r="CU2389" t="str">
        <f t="shared" si="161"/>
        <v>板橋區</v>
      </c>
      <c r="CV2389" t="str">
        <f t="shared" si="162"/>
        <v>南雅南</v>
      </c>
    </row>
    <row r="2390" spans="88:100" x14ac:dyDescent="0.25">
      <c r="CJ2390">
        <v>188022</v>
      </c>
      <c r="CK2390">
        <v>11244</v>
      </c>
      <c r="CL2390" t="s">
        <v>15500</v>
      </c>
      <c r="CM2390" t="s">
        <v>15501</v>
      </c>
      <c r="CN2390">
        <v>5</v>
      </c>
      <c r="CP2390">
        <v>0</v>
      </c>
      <c r="CQ2390">
        <v>121.49674950000001</v>
      </c>
      <c r="CR2390">
        <v>25.081498150000002</v>
      </c>
      <c r="CS2390" t="s">
        <v>15502</v>
      </c>
      <c r="CT2390" t="s">
        <v>15503</v>
      </c>
      <c r="CU2390" t="str">
        <f t="shared" si="161"/>
        <v>仁義街</v>
      </c>
      <c r="CV2390" t="str">
        <f t="shared" si="162"/>
        <v>215</v>
      </c>
    </row>
    <row r="2391" spans="88:100" x14ac:dyDescent="0.25">
      <c r="CJ2391">
        <v>188023</v>
      </c>
      <c r="CK2391">
        <v>11244</v>
      </c>
      <c r="CL2391" t="s">
        <v>4016</v>
      </c>
      <c r="CM2391" t="s">
        <v>15504</v>
      </c>
      <c r="CN2391">
        <v>6</v>
      </c>
      <c r="CP2391">
        <v>0</v>
      </c>
      <c r="CQ2391">
        <v>121.49850739999999</v>
      </c>
      <c r="CR2391">
        <v>25.078347520000001</v>
      </c>
      <c r="CS2391" t="s">
        <v>8420</v>
      </c>
      <c r="CT2391" t="s">
        <v>15505</v>
      </c>
      <c r="CU2391" t="str">
        <f t="shared" si="161"/>
        <v>地標同</v>
      </c>
      <c r="CV2391" t="str">
        <f t="shared" si="162"/>
        <v>向(向</v>
      </c>
    </row>
    <row r="2392" spans="88:100" x14ac:dyDescent="0.25">
      <c r="CJ2392">
        <v>188024</v>
      </c>
      <c r="CK2392">
        <v>11244</v>
      </c>
      <c r="CL2392" t="s">
        <v>15506</v>
      </c>
      <c r="CM2392" t="s">
        <v>15507</v>
      </c>
      <c r="CN2392">
        <v>62</v>
      </c>
      <c r="CP2392">
        <v>1</v>
      </c>
      <c r="CQ2392">
        <v>121.50204189999999</v>
      </c>
      <c r="CR2392">
        <v>25.07583056</v>
      </c>
      <c r="CS2392" t="s">
        <v>15508</v>
      </c>
      <c r="CT2392" t="s">
        <v>15509</v>
      </c>
      <c r="CU2392" t="str">
        <f t="shared" si="161"/>
        <v>河邊北</v>
      </c>
      <c r="CV2392" t="str">
        <f t="shared" si="162"/>
        <v>街37</v>
      </c>
    </row>
    <row r="2393" spans="88:100" x14ac:dyDescent="0.25">
      <c r="CJ2393">
        <v>188025</v>
      </c>
      <c r="CK2393">
        <v>11244</v>
      </c>
      <c r="CL2393" t="s">
        <v>4016</v>
      </c>
      <c r="CM2393" t="s">
        <v>15504</v>
      </c>
      <c r="CN2393">
        <v>63</v>
      </c>
      <c r="CP2393">
        <v>1</v>
      </c>
      <c r="CQ2393">
        <v>121.49875950000001</v>
      </c>
      <c r="CR2393">
        <v>25.078109439999999</v>
      </c>
      <c r="CS2393" t="s">
        <v>15510</v>
      </c>
      <c r="CT2393" t="s">
        <v>15511</v>
      </c>
      <c r="CU2393" t="str">
        <f t="shared" si="161"/>
        <v>仁義街</v>
      </c>
      <c r="CV2393" t="str">
        <f t="shared" si="162"/>
        <v>60號</v>
      </c>
    </row>
    <row r="2394" spans="88:100" x14ac:dyDescent="0.25">
      <c r="CJ2394">
        <v>188026</v>
      </c>
      <c r="CK2394">
        <v>11244</v>
      </c>
      <c r="CL2394" t="s">
        <v>15500</v>
      </c>
      <c r="CM2394" t="s">
        <v>15501</v>
      </c>
      <c r="CN2394">
        <v>64</v>
      </c>
      <c r="CP2394">
        <v>1</v>
      </c>
      <c r="CQ2394">
        <v>121.496702</v>
      </c>
      <c r="CR2394">
        <v>25.081917000000001</v>
      </c>
      <c r="CS2394" t="s">
        <v>15512</v>
      </c>
      <c r="CT2394" t="s">
        <v>15513</v>
      </c>
      <c r="CU2394" t="str">
        <f t="shared" si="161"/>
        <v>仁義街</v>
      </c>
      <c r="CV2394" t="str">
        <f t="shared" si="162"/>
        <v>170</v>
      </c>
    </row>
    <row r="2395" spans="88:100" x14ac:dyDescent="0.25">
      <c r="CJ2395">
        <v>188027</v>
      </c>
      <c r="CK2395">
        <v>17714</v>
      </c>
      <c r="CL2395" t="s">
        <v>15514</v>
      </c>
      <c r="CM2395" t="s">
        <v>15515</v>
      </c>
      <c r="CN2395">
        <v>21</v>
      </c>
      <c r="CO2395">
        <v>0</v>
      </c>
      <c r="CP2395">
        <v>0</v>
      </c>
      <c r="CQ2395">
        <v>121.366444</v>
      </c>
      <c r="CR2395">
        <v>25.029848999999999</v>
      </c>
      <c r="CS2395" t="s">
        <v>15516</v>
      </c>
      <c r="CT2395" t="s">
        <v>15517</v>
      </c>
      <c r="CU2395" t="str">
        <f t="shared" si="161"/>
        <v>桃園縣</v>
      </c>
      <c r="CV2395" t="str">
        <f t="shared" si="162"/>
        <v>龜山鄉</v>
      </c>
    </row>
    <row r="2396" spans="88:100" x14ac:dyDescent="0.25">
      <c r="CJ2396">
        <v>170328</v>
      </c>
      <c r="CK2396">
        <v>16518</v>
      </c>
      <c r="CL2396" t="s">
        <v>15518</v>
      </c>
      <c r="CM2396" t="s">
        <v>15519</v>
      </c>
      <c r="CN2396">
        <v>5</v>
      </c>
      <c r="CP2396">
        <v>0</v>
      </c>
      <c r="CQ2396">
        <v>121.443864</v>
      </c>
      <c r="CR2396">
        <v>25.056737999999999</v>
      </c>
      <c r="CS2396" t="s">
        <v>15520</v>
      </c>
      <c r="CT2396" t="s">
        <v>15521</v>
      </c>
      <c r="CU2396" t="str">
        <f t="shared" si="161"/>
        <v>新北市</v>
      </c>
      <c r="CV2396" t="str">
        <f t="shared" si="162"/>
        <v>新莊區</v>
      </c>
    </row>
    <row r="2397" spans="88:100" x14ac:dyDescent="0.25">
      <c r="CJ2397">
        <v>170552</v>
      </c>
      <c r="CK2397">
        <v>16490</v>
      </c>
      <c r="CL2397" t="s">
        <v>15522</v>
      </c>
      <c r="CM2397" t="s">
        <v>15523</v>
      </c>
      <c r="CN2397">
        <v>4</v>
      </c>
      <c r="CP2397">
        <v>0</v>
      </c>
      <c r="CQ2397">
        <v>121.44714999999999</v>
      </c>
      <c r="CR2397">
        <v>25.05416</v>
      </c>
      <c r="CS2397" t="s">
        <v>15524</v>
      </c>
      <c r="CT2397" t="s">
        <v>15525</v>
      </c>
      <c r="CU2397" t="str">
        <f t="shared" si="161"/>
        <v>中原路</v>
      </c>
      <c r="CV2397" t="str">
        <f t="shared" si="162"/>
        <v>317</v>
      </c>
    </row>
    <row r="2398" spans="88:100" x14ac:dyDescent="0.25">
      <c r="CJ2398">
        <v>170553</v>
      </c>
      <c r="CK2398">
        <v>16490</v>
      </c>
      <c r="CL2398" t="s">
        <v>4226</v>
      </c>
      <c r="CM2398" t="s">
        <v>15323</v>
      </c>
      <c r="CN2398">
        <v>5</v>
      </c>
      <c r="CP2398">
        <v>0</v>
      </c>
      <c r="CQ2398">
        <v>121.4499383</v>
      </c>
      <c r="CR2398">
        <v>25.05424253</v>
      </c>
      <c r="CS2398" t="s">
        <v>15526</v>
      </c>
      <c r="CT2398" t="s">
        <v>15527</v>
      </c>
      <c r="CU2398" t="str">
        <f t="shared" si="161"/>
        <v>中原路</v>
      </c>
      <c r="CV2398" t="str">
        <f t="shared" si="162"/>
        <v>221</v>
      </c>
    </row>
    <row r="2399" spans="88:100" x14ac:dyDescent="0.25">
      <c r="CJ2399">
        <v>170554</v>
      </c>
      <c r="CK2399">
        <v>16490</v>
      </c>
      <c r="CL2399" t="s">
        <v>15319</v>
      </c>
      <c r="CM2399" t="s">
        <v>15320</v>
      </c>
      <c r="CN2399">
        <v>6</v>
      </c>
      <c r="CP2399">
        <v>0</v>
      </c>
      <c r="CQ2399">
        <v>121.454002</v>
      </c>
      <c r="CR2399">
        <v>25.054271</v>
      </c>
      <c r="CS2399" t="s">
        <v>15528</v>
      </c>
      <c r="CT2399" t="s">
        <v>15529</v>
      </c>
      <c r="CU2399" t="str">
        <f t="shared" si="161"/>
        <v>中原路</v>
      </c>
      <c r="CV2399" t="str">
        <f t="shared" si="162"/>
        <v>149</v>
      </c>
    </row>
    <row r="2400" spans="88:100" x14ac:dyDescent="0.25">
      <c r="CJ2400">
        <v>170555</v>
      </c>
      <c r="CK2400">
        <v>16490</v>
      </c>
      <c r="CL2400" t="s">
        <v>15315</v>
      </c>
      <c r="CM2400" t="s">
        <v>15316</v>
      </c>
      <c r="CN2400">
        <v>7</v>
      </c>
      <c r="CO2400">
        <v>-1</v>
      </c>
      <c r="CP2400">
        <v>0</v>
      </c>
      <c r="CQ2400">
        <v>121.457564</v>
      </c>
      <c r="CR2400">
        <v>25.05425</v>
      </c>
      <c r="CS2400" t="s">
        <v>15530</v>
      </c>
      <c r="CT2400" t="s">
        <v>15531</v>
      </c>
      <c r="CU2400" t="str">
        <f t="shared" si="161"/>
        <v>中原路</v>
      </c>
      <c r="CV2400" t="str">
        <f t="shared" si="162"/>
        <v>61號</v>
      </c>
    </row>
    <row r="2401" spans="88:100" x14ac:dyDescent="0.25">
      <c r="CJ2401">
        <v>170556</v>
      </c>
      <c r="CK2401">
        <v>16490</v>
      </c>
      <c r="CL2401" t="s">
        <v>14804</v>
      </c>
      <c r="CM2401" t="s">
        <v>14805</v>
      </c>
      <c r="CN2401">
        <v>8</v>
      </c>
      <c r="CO2401">
        <v>-1</v>
      </c>
      <c r="CP2401">
        <v>0</v>
      </c>
      <c r="CQ2401">
        <v>121.459962</v>
      </c>
      <c r="CR2401">
        <v>25.054801000000001</v>
      </c>
      <c r="CS2401" t="s">
        <v>15532</v>
      </c>
      <c r="CT2401" t="s">
        <v>15533</v>
      </c>
      <c r="CU2401" t="str">
        <f t="shared" si="161"/>
        <v>新莊區</v>
      </c>
      <c r="CV2401" t="str">
        <f t="shared" si="162"/>
        <v>思源路</v>
      </c>
    </row>
    <row r="2402" spans="88:100" x14ac:dyDescent="0.25">
      <c r="CJ2402">
        <v>140012</v>
      </c>
      <c r="CK2402">
        <v>16602</v>
      </c>
      <c r="CL2402" t="s">
        <v>15181</v>
      </c>
      <c r="CM2402" t="s">
        <v>15182</v>
      </c>
      <c r="CN2402">
        <v>62</v>
      </c>
      <c r="CP2402">
        <v>1</v>
      </c>
      <c r="CQ2402">
        <v>121.4166472</v>
      </c>
      <c r="CR2402">
        <v>24.92801</v>
      </c>
      <c r="CS2402" t="s">
        <v>15534</v>
      </c>
      <c r="CT2402" t="s">
        <v>15535</v>
      </c>
      <c r="CU2402" t="str">
        <f t="shared" si="161"/>
        <v>三峽區</v>
      </c>
      <c r="CV2402" t="str">
        <f t="shared" si="162"/>
        <v>成福路</v>
      </c>
    </row>
    <row r="2403" spans="88:100" x14ac:dyDescent="0.25">
      <c r="CJ2403">
        <v>140013</v>
      </c>
      <c r="CK2403">
        <v>16602</v>
      </c>
      <c r="CL2403" t="s">
        <v>15177</v>
      </c>
      <c r="CM2403" t="s">
        <v>15178</v>
      </c>
      <c r="CN2403">
        <v>63</v>
      </c>
      <c r="CP2403">
        <v>1</v>
      </c>
      <c r="CQ2403">
        <v>121.4188898</v>
      </c>
      <c r="CR2403">
        <v>24.92942</v>
      </c>
      <c r="CS2403" t="s">
        <v>15536</v>
      </c>
      <c r="CT2403" t="s">
        <v>15537</v>
      </c>
      <c r="CU2403" t="str">
        <f t="shared" si="161"/>
        <v>三峽區</v>
      </c>
      <c r="CV2403" t="str">
        <f t="shared" si="162"/>
        <v>成福路</v>
      </c>
    </row>
    <row r="2404" spans="88:100" x14ac:dyDescent="0.25">
      <c r="CJ2404">
        <v>140014</v>
      </c>
      <c r="CK2404">
        <v>16602</v>
      </c>
      <c r="CL2404" t="s">
        <v>15173</v>
      </c>
      <c r="CM2404" t="s">
        <v>15174</v>
      </c>
      <c r="CN2404">
        <v>64</v>
      </c>
      <c r="CP2404">
        <v>1</v>
      </c>
      <c r="CQ2404">
        <v>121.4208548</v>
      </c>
      <c r="CR2404">
        <v>24.929917</v>
      </c>
      <c r="CS2404" t="s">
        <v>15538</v>
      </c>
      <c r="CT2404" t="s">
        <v>15539</v>
      </c>
      <c r="CU2404" t="str">
        <f t="shared" si="161"/>
        <v>成福路</v>
      </c>
      <c r="CV2404" t="str">
        <f t="shared" si="162"/>
        <v>94號</v>
      </c>
    </row>
    <row r="2405" spans="88:100" x14ac:dyDescent="0.25">
      <c r="CJ2405">
        <v>140015</v>
      </c>
      <c r="CK2405">
        <v>16602</v>
      </c>
      <c r="CL2405" t="s">
        <v>15169</v>
      </c>
      <c r="CM2405" t="s">
        <v>15170</v>
      </c>
      <c r="CN2405">
        <v>65</v>
      </c>
      <c r="CP2405">
        <v>1</v>
      </c>
      <c r="CQ2405">
        <v>121.4241007</v>
      </c>
      <c r="CR2405">
        <v>24.928069000000001</v>
      </c>
      <c r="CS2405" t="s">
        <v>15540</v>
      </c>
      <c r="CT2405" t="s">
        <v>15541</v>
      </c>
      <c r="CU2405" t="str">
        <f t="shared" si="161"/>
        <v>三峽區</v>
      </c>
      <c r="CV2405" t="str">
        <f t="shared" si="162"/>
        <v>成福路</v>
      </c>
    </row>
    <row r="2406" spans="88:100" x14ac:dyDescent="0.25">
      <c r="CJ2406">
        <v>140016</v>
      </c>
      <c r="CK2406">
        <v>16602</v>
      </c>
      <c r="CL2406" t="s">
        <v>15165</v>
      </c>
      <c r="CM2406" t="s">
        <v>15542</v>
      </c>
      <c r="CN2406">
        <v>66</v>
      </c>
      <c r="CP2406">
        <v>1</v>
      </c>
      <c r="CQ2406">
        <v>121.42675</v>
      </c>
      <c r="CR2406">
        <v>24.925853</v>
      </c>
      <c r="CS2406" t="s">
        <v>15543</v>
      </c>
      <c r="CT2406" t="s">
        <v>15544</v>
      </c>
      <c r="CU2406" t="str">
        <f t="shared" si="161"/>
        <v>三峽區</v>
      </c>
      <c r="CV2406" t="str">
        <f t="shared" si="162"/>
        <v>成福路</v>
      </c>
    </row>
    <row r="2407" spans="88:100" x14ac:dyDescent="0.25">
      <c r="CJ2407">
        <v>140018</v>
      </c>
      <c r="CK2407">
        <v>16602</v>
      </c>
      <c r="CL2407" t="s">
        <v>15157</v>
      </c>
      <c r="CM2407" t="s">
        <v>15158</v>
      </c>
      <c r="CN2407">
        <v>67</v>
      </c>
      <c r="CP2407">
        <v>1</v>
      </c>
      <c r="CQ2407">
        <v>121.4294129</v>
      </c>
      <c r="CR2407">
        <v>24.922512000000001</v>
      </c>
      <c r="CS2407" t="s">
        <v>15545</v>
      </c>
      <c r="CT2407" t="s">
        <v>15546</v>
      </c>
      <c r="CU2407" t="str">
        <f t="shared" si="161"/>
        <v>三峽區</v>
      </c>
      <c r="CV2407" t="str">
        <f t="shared" si="162"/>
        <v>竹崙路</v>
      </c>
    </row>
    <row r="2408" spans="88:100" x14ac:dyDescent="0.25">
      <c r="CJ2408">
        <v>140019</v>
      </c>
      <c r="CK2408">
        <v>16602</v>
      </c>
      <c r="CL2408" t="s">
        <v>15153</v>
      </c>
      <c r="CM2408" t="s">
        <v>15154</v>
      </c>
      <c r="CN2408">
        <v>68</v>
      </c>
      <c r="CP2408">
        <v>1</v>
      </c>
      <c r="CQ2408">
        <v>121.431741</v>
      </c>
      <c r="CR2408">
        <v>24.920152000000002</v>
      </c>
      <c r="CS2408" t="s">
        <v>15547</v>
      </c>
      <c r="CT2408" t="s">
        <v>15548</v>
      </c>
      <c r="CU2408" t="str">
        <f t="shared" si="161"/>
        <v>三峽區</v>
      </c>
      <c r="CV2408" t="str">
        <f t="shared" si="162"/>
        <v>竹崙幹</v>
      </c>
    </row>
    <row r="2409" spans="88:100" x14ac:dyDescent="0.25">
      <c r="CJ2409">
        <v>140020</v>
      </c>
      <c r="CK2409">
        <v>16603</v>
      </c>
      <c r="CL2409" t="s">
        <v>15549</v>
      </c>
      <c r="CM2409" t="s">
        <v>15550</v>
      </c>
      <c r="CN2409">
        <v>1</v>
      </c>
      <c r="CP2409">
        <v>0</v>
      </c>
      <c r="CQ2409">
        <v>121.365628</v>
      </c>
      <c r="CR2409">
        <v>25.077656000000001</v>
      </c>
      <c r="CS2409" t="s">
        <v>15551</v>
      </c>
      <c r="CT2409" t="s">
        <v>15552</v>
      </c>
      <c r="CU2409" t="str">
        <f t="shared" si="161"/>
        <v>林口區</v>
      </c>
      <c r="CV2409" t="str">
        <f t="shared" si="162"/>
        <v>文化北</v>
      </c>
    </row>
    <row r="2410" spans="88:100" x14ac:dyDescent="0.25">
      <c r="CJ2410">
        <v>140021</v>
      </c>
      <c r="CK2410">
        <v>16603</v>
      </c>
      <c r="CL2410" t="s">
        <v>15553</v>
      </c>
      <c r="CM2410" t="s">
        <v>15554</v>
      </c>
      <c r="CN2410">
        <v>2</v>
      </c>
      <c r="CP2410">
        <v>0</v>
      </c>
      <c r="CQ2410">
        <v>121.3643095</v>
      </c>
      <c r="CR2410">
        <v>25.075454000000001</v>
      </c>
      <c r="CS2410" t="s">
        <v>15555</v>
      </c>
      <c r="CT2410" t="s">
        <v>15556</v>
      </c>
      <c r="CU2410" t="str">
        <f t="shared" si="161"/>
        <v>忠孝路</v>
      </c>
      <c r="CV2410" t="str">
        <f t="shared" si="162"/>
        <v>32號</v>
      </c>
    </row>
    <row r="2411" spans="88:100" x14ac:dyDescent="0.25">
      <c r="CJ2411">
        <v>140022</v>
      </c>
      <c r="CK2411">
        <v>16603</v>
      </c>
      <c r="CL2411" t="s">
        <v>15557</v>
      </c>
      <c r="CM2411" t="s">
        <v>15558</v>
      </c>
      <c r="CN2411">
        <v>3</v>
      </c>
      <c r="CP2411">
        <v>0</v>
      </c>
      <c r="CQ2411">
        <v>121.365538</v>
      </c>
      <c r="CR2411">
        <v>25.074482</v>
      </c>
      <c r="CS2411" t="s">
        <v>15559</v>
      </c>
      <c r="CT2411" t="s">
        <v>15560</v>
      </c>
      <c r="CU2411" t="str">
        <f t="shared" si="161"/>
        <v>新北市</v>
      </c>
      <c r="CV2411" t="str">
        <f t="shared" si="162"/>
        <v>林口區</v>
      </c>
    </row>
    <row r="2412" spans="88:100" x14ac:dyDescent="0.25">
      <c r="CJ2412">
        <v>140023</v>
      </c>
      <c r="CK2412">
        <v>16603</v>
      </c>
      <c r="CL2412" t="s">
        <v>15561</v>
      </c>
      <c r="CM2412" t="s">
        <v>15562</v>
      </c>
      <c r="CN2412">
        <v>4</v>
      </c>
      <c r="CO2412">
        <v>-1</v>
      </c>
      <c r="CP2412">
        <v>0</v>
      </c>
      <c r="CQ2412">
        <v>121.36858719999999</v>
      </c>
      <c r="CR2412">
        <v>25.074580999999998</v>
      </c>
      <c r="CS2412" t="s">
        <v>15563</v>
      </c>
      <c r="CT2412" t="s">
        <v>15564</v>
      </c>
      <c r="CU2412" t="str">
        <f t="shared" si="161"/>
        <v>文化三</v>
      </c>
      <c r="CV2412" t="str">
        <f t="shared" si="162"/>
        <v>路一段</v>
      </c>
    </row>
    <row r="2413" spans="88:100" x14ac:dyDescent="0.25">
      <c r="CJ2413">
        <v>140024</v>
      </c>
      <c r="CK2413">
        <v>16603</v>
      </c>
      <c r="CL2413" t="s">
        <v>12813</v>
      </c>
      <c r="CM2413" t="s">
        <v>12814</v>
      </c>
      <c r="CN2413">
        <v>5</v>
      </c>
      <c r="CP2413">
        <v>0</v>
      </c>
      <c r="CQ2413">
        <v>121.3703745</v>
      </c>
      <c r="CR2413">
        <v>25.075904000000001</v>
      </c>
      <c r="CS2413" t="s">
        <v>15565</v>
      </c>
      <c r="CT2413" t="s">
        <v>15566</v>
      </c>
      <c r="CU2413" t="str">
        <f t="shared" si="161"/>
        <v>林口區</v>
      </c>
      <c r="CV2413" t="str">
        <f t="shared" si="162"/>
        <v>文化三</v>
      </c>
    </row>
    <row r="2414" spans="88:100" x14ac:dyDescent="0.25">
      <c r="CJ2414">
        <v>140025</v>
      </c>
      <c r="CK2414">
        <v>16603</v>
      </c>
      <c r="CL2414" t="s">
        <v>12809</v>
      </c>
      <c r="CM2414" t="s">
        <v>12810</v>
      </c>
      <c r="CN2414">
        <v>6</v>
      </c>
      <c r="CP2414">
        <v>0</v>
      </c>
      <c r="CQ2414">
        <v>121.3721254</v>
      </c>
      <c r="CR2414">
        <v>25.077304999999999</v>
      </c>
      <c r="CS2414" t="s">
        <v>15567</v>
      </c>
      <c r="CT2414" t="s">
        <v>15568</v>
      </c>
      <c r="CU2414" t="str">
        <f t="shared" si="161"/>
        <v>新市林</v>
      </c>
      <c r="CV2414" t="str">
        <f t="shared" si="162"/>
        <v>口區文</v>
      </c>
    </row>
    <row r="2415" spans="88:100" x14ac:dyDescent="0.25">
      <c r="CJ2415">
        <v>140026</v>
      </c>
      <c r="CK2415">
        <v>16603</v>
      </c>
      <c r="CL2415" t="s">
        <v>15569</v>
      </c>
      <c r="CM2415" t="s">
        <v>12806</v>
      </c>
      <c r="CN2415">
        <v>7</v>
      </c>
      <c r="CP2415">
        <v>0</v>
      </c>
      <c r="CQ2415">
        <v>121.3736201</v>
      </c>
      <c r="CR2415">
        <v>25.079053999999999</v>
      </c>
      <c r="CS2415" t="s">
        <v>15570</v>
      </c>
      <c r="CT2415" t="s">
        <v>15571</v>
      </c>
      <c r="CU2415" t="str">
        <f t="shared" si="161"/>
        <v>林口區</v>
      </c>
      <c r="CV2415" t="str">
        <f t="shared" si="162"/>
        <v>文化三</v>
      </c>
    </row>
    <row r="2416" spans="88:100" x14ac:dyDescent="0.25">
      <c r="CJ2416">
        <v>140027</v>
      </c>
      <c r="CK2416">
        <v>16603</v>
      </c>
      <c r="CL2416" t="s">
        <v>15572</v>
      </c>
      <c r="CM2416" t="s">
        <v>15573</v>
      </c>
      <c r="CN2416">
        <v>9</v>
      </c>
      <c r="CP2416">
        <v>0</v>
      </c>
      <c r="CQ2416">
        <v>121.375899</v>
      </c>
      <c r="CR2416">
        <v>25.082083999999998</v>
      </c>
      <c r="CS2416" t="s">
        <v>15574</v>
      </c>
      <c r="CT2416" t="s">
        <v>15575</v>
      </c>
      <c r="CU2416" t="str">
        <f t="shared" si="161"/>
        <v>文化三</v>
      </c>
      <c r="CV2416" t="str">
        <f t="shared" si="162"/>
        <v>路二段</v>
      </c>
    </row>
    <row r="2417" spans="88:100" x14ac:dyDescent="0.25">
      <c r="CJ2417">
        <v>140028</v>
      </c>
      <c r="CK2417">
        <v>16603</v>
      </c>
      <c r="CL2417" t="s">
        <v>15576</v>
      </c>
      <c r="CM2417" t="s">
        <v>15577</v>
      </c>
      <c r="CN2417">
        <v>10</v>
      </c>
      <c r="CP2417">
        <v>0</v>
      </c>
      <c r="CQ2417">
        <v>121.377965</v>
      </c>
      <c r="CR2417">
        <v>25.083582</v>
      </c>
      <c r="CS2417" t="s">
        <v>15578</v>
      </c>
      <c r="CT2417" t="s">
        <v>15579</v>
      </c>
      <c r="CU2417" t="str">
        <f t="shared" si="161"/>
        <v>中山路</v>
      </c>
      <c r="CV2417" t="str">
        <f t="shared" si="162"/>
        <v>677</v>
      </c>
    </row>
    <row r="2418" spans="88:100" x14ac:dyDescent="0.25">
      <c r="CJ2418">
        <v>140029</v>
      </c>
      <c r="CK2418">
        <v>16603</v>
      </c>
      <c r="CL2418" t="s">
        <v>15580</v>
      </c>
      <c r="CM2418" t="s">
        <v>15581</v>
      </c>
      <c r="CN2418">
        <v>11</v>
      </c>
      <c r="CP2418">
        <v>0</v>
      </c>
      <c r="CQ2418">
        <v>121.3805347</v>
      </c>
      <c r="CR2418">
        <v>25.081945999999999</v>
      </c>
      <c r="CS2418" t="s">
        <v>15582</v>
      </c>
      <c r="CT2418" t="s">
        <v>15583</v>
      </c>
      <c r="CU2418" t="str">
        <f t="shared" si="161"/>
        <v>新北市</v>
      </c>
      <c r="CV2418" t="str">
        <f t="shared" si="162"/>
        <v>林口區</v>
      </c>
    </row>
    <row r="2419" spans="88:100" x14ac:dyDescent="0.25">
      <c r="CJ2419">
        <v>140030</v>
      </c>
      <c r="CK2419">
        <v>16603</v>
      </c>
      <c r="CL2419" t="s">
        <v>8508</v>
      </c>
      <c r="CM2419" t="s">
        <v>8509</v>
      </c>
      <c r="CN2419">
        <v>12</v>
      </c>
      <c r="CP2419">
        <v>0</v>
      </c>
      <c r="CQ2419">
        <v>121.3842439</v>
      </c>
      <c r="CR2419">
        <v>25.079972000000001</v>
      </c>
      <c r="CS2419" t="s">
        <v>15584</v>
      </c>
      <c r="CT2419" t="s">
        <v>15585</v>
      </c>
      <c r="CU2419" t="str">
        <f t="shared" si="161"/>
        <v>新北市</v>
      </c>
      <c r="CV2419" t="str">
        <f t="shared" si="162"/>
        <v>林口區</v>
      </c>
    </row>
    <row r="2420" spans="88:100" x14ac:dyDescent="0.25">
      <c r="CJ2420">
        <v>140031</v>
      </c>
      <c r="CK2420">
        <v>16603</v>
      </c>
      <c r="CL2420" t="s">
        <v>12801</v>
      </c>
      <c r="CM2420" t="s">
        <v>12802</v>
      </c>
      <c r="CN2420">
        <v>13</v>
      </c>
      <c r="CP2420">
        <v>0</v>
      </c>
      <c r="CQ2420">
        <v>121.38695679999999</v>
      </c>
      <c r="CR2420">
        <v>25.079080000000001</v>
      </c>
      <c r="CS2420" t="s">
        <v>15586</v>
      </c>
      <c r="CT2420" t="s">
        <v>15587</v>
      </c>
      <c r="CU2420" t="str">
        <f t="shared" si="161"/>
        <v>新北市</v>
      </c>
      <c r="CV2420" t="str">
        <f t="shared" si="162"/>
        <v>林口區</v>
      </c>
    </row>
    <row r="2421" spans="88:100" x14ac:dyDescent="0.25">
      <c r="CJ2421">
        <v>140032</v>
      </c>
      <c r="CK2421">
        <v>16603</v>
      </c>
      <c r="CL2421" t="s">
        <v>15588</v>
      </c>
      <c r="CM2421" t="s">
        <v>15589</v>
      </c>
      <c r="CN2421">
        <v>14</v>
      </c>
      <c r="CP2421">
        <v>0</v>
      </c>
      <c r="CQ2421">
        <v>121.389865</v>
      </c>
      <c r="CR2421">
        <v>25.078714000000002</v>
      </c>
      <c r="CS2421" t="s">
        <v>15590</v>
      </c>
      <c r="CT2421" t="s">
        <v>15591</v>
      </c>
      <c r="CU2421" t="str">
        <f t="shared" si="161"/>
        <v>新北市</v>
      </c>
      <c r="CV2421" t="str">
        <f t="shared" si="162"/>
        <v>林口區</v>
      </c>
    </row>
    <row r="2422" spans="88:100" x14ac:dyDescent="0.25">
      <c r="CJ2422">
        <v>140033</v>
      </c>
      <c r="CK2422">
        <v>16603</v>
      </c>
      <c r="CL2422" t="s">
        <v>15592</v>
      </c>
      <c r="CM2422" t="s">
        <v>15593</v>
      </c>
      <c r="CN2422">
        <v>15</v>
      </c>
      <c r="CP2422">
        <v>0</v>
      </c>
      <c r="CQ2422">
        <v>121.393112</v>
      </c>
      <c r="CR2422">
        <v>25.078430999999998</v>
      </c>
      <c r="CS2422" t="s">
        <v>15594</v>
      </c>
      <c r="CT2422" t="s">
        <v>15595</v>
      </c>
      <c r="CU2422" t="str">
        <f t="shared" si="161"/>
        <v>新北市</v>
      </c>
      <c r="CV2422" t="str">
        <f t="shared" si="162"/>
        <v>林口區</v>
      </c>
    </row>
    <row r="2423" spans="88:100" x14ac:dyDescent="0.25">
      <c r="CJ2423">
        <v>170894</v>
      </c>
      <c r="CK2423">
        <v>17311</v>
      </c>
      <c r="CL2423" t="s">
        <v>4845</v>
      </c>
      <c r="CM2423" t="s">
        <v>14349</v>
      </c>
      <c r="CN2423">
        <v>0</v>
      </c>
      <c r="CP2423">
        <v>0</v>
      </c>
      <c r="CQ2423">
        <v>121.441018</v>
      </c>
      <c r="CR2423">
        <v>24.981698999999999</v>
      </c>
      <c r="CS2423" t="s">
        <v>15596</v>
      </c>
      <c r="CT2423" t="s">
        <v>15597</v>
      </c>
      <c r="CU2423" t="str">
        <f t="shared" si="161"/>
        <v>新北市</v>
      </c>
      <c r="CV2423" t="str">
        <f t="shared" si="162"/>
        <v>土城區</v>
      </c>
    </row>
    <row r="2424" spans="88:100" x14ac:dyDescent="0.25">
      <c r="CJ2424">
        <v>170895</v>
      </c>
      <c r="CK2424">
        <v>17311</v>
      </c>
      <c r="CL2424" t="s">
        <v>4858</v>
      </c>
      <c r="CM2424" t="s">
        <v>9273</v>
      </c>
      <c r="CN2424">
        <v>1</v>
      </c>
      <c r="CP2424">
        <v>0</v>
      </c>
      <c r="CQ2424">
        <v>121.44318850000001</v>
      </c>
      <c r="CR2424">
        <v>24.98517</v>
      </c>
      <c r="CS2424" t="s">
        <v>15598</v>
      </c>
      <c r="CT2424" t="s">
        <v>15599</v>
      </c>
      <c r="CU2424" t="str">
        <f t="shared" si="161"/>
        <v>新北市</v>
      </c>
      <c r="CV2424" t="str">
        <f t="shared" si="162"/>
        <v>土城區</v>
      </c>
    </row>
    <row r="2425" spans="88:100" x14ac:dyDescent="0.25">
      <c r="CJ2425">
        <v>170896</v>
      </c>
      <c r="CK2425">
        <v>17311</v>
      </c>
      <c r="CL2425" t="s">
        <v>14695</v>
      </c>
      <c r="CM2425" t="s">
        <v>9057</v>
      </c>
      <c r="CN2425">
        <v>2</v>
      </c>
      <c r="CO2425">
        <v>-1</v>
      </c>
      <c r="CP2425">
        <v>0</v>
      </c>
      <c r="CQ2425">
        <v>121.44643929999999</v>
      </c>
      <c r="CR2425">
        <v>24.988997999999999</v>
      </c>
      <c r="CS2425" t="s">
        <v>15600</v>
      </c>
      <c r="CT2425" t="s">
        <v>15601</v>
      </c>
      <c r="CU2425" t="str">
        <f t="shared" si="161"/>
        <v>新北市</v>
      </c>
      <c r="CV2425" t="str">
        <f t="shared" si="162"/>
        <v>土城區</v>
      </c>
    </row>
    <row r="2426" spans="88:100" x14ac:dyDescent="0.25">
      <c r="CJ2426">
        <v>170900</v>
      </c>
      <c r="CK2426">
        <v>17311</v>
      </c>
      <c r="CL2426" t="s">
        <v>4833</v>
      </c>
      <c r="CM2426" t="s">
        <v>14690</v>
      </c>
      <c r="CN2426">
        <v>6</v>
      </c>
      <c r="CP2426">
        <v>0</v>
      </c>
      <c r="CQ2426">
        <v>121.4533715</v>
      </c>
      <c r="CR2426">
        <v>24.984441</v>
      </c>
      <c r="CS2426" t="s">
        <v>15602</v>
      </c>
      <c r="CT2426" t="s">
        <v>15603</v>
      </c>
      <c r="CU2426" t="str">
        <f t="shared" si="161"/>
        <v>新北市</v>
      </c>
      <c r="CV2426" t="str">
        <f t="shared" si="162"/>
        <v>土城區</v>
      </c>
    </row>
    <row r="2427" spans="88:100" x14ac:dyDescent="0.25">
      <c r="CJ2427">
        <v>170901</v>
      </c>
      <c r="CK2427">
        <v>17311</v>
      </c>
      <c r="CL2427" t="s">
        <v>179</v>
      </c>
      <c r="CM2427" t="s">
        <v>14687</v>
      </c>
      <c r="CN2427">
        <v>7</v>
      </c>
      <c r="CP2427">
        <v>0</v>
      </c>
      <c r="CQ2427">
        <v>121.454736</v>
      </c>
      <c r="CR2427">
        <v>24.982689000000001</v>
      </c>
      <c r="CS2427" t="s">
        <v>15604</v>
      </c>
      <c r="CT2427" t="s">
        <v>15605</v>
      </c>
      <c r="CU2427" t="str">
        <f t="shared" si="161"/>
        <v>新北市</v>
      </c>
      <c r="CV2427" t="str">
        <f t="shared" si="162"/>
        <v>土城區</v>
      </c>
    </row>
    <row r="2428" spans="88:100" x14ac:dyDescent="0.25">
      <c r="CJ2428">
        <v>170902</v>
      </c>
      <c r="CK2428">
        <v>17311</v>
      </c>
      <c r="CL2428" t="s">
        <v>8223</v>
      </c>
      <c r="CM2428" t="s">
        <v>8224</v>
      </c>
      <c r="CN2428">
        <v>8</v>
      </c>
      <c r="CP2428">
        <v>0</v>
      </c>
      <c r="CQ2428">
        <v>121.458552</v>
      </c>
      <c r="CR2428">
        <v>24.981449000000001</v>
      </c>
      <c r="CS2428" t="s">
        <v>15606</v>
      </c>
      <c r="CT2428" t="s">
        <v>15607</v>
      </c>
      <c r="CU2428" t="str">
        <f t="shared" si="161"/>
        <v>新北市</v>
      </c>
      <c r="CV2428" t="str">
        <f t="shared" si="162"/>
        <v>土城區</v>
      </c>
    </row>
    <row r="2429" spans="88:100" x14ac:dyDescent="0.25">
      <c r="CJ2429">
        <v>170903</v>
      </c>
      <c r="CK2429">
        <v>17311</v>
      </c>
      <c r="CL2429" t="s">
        <v>8219</v>
      </c>
      <c r="CM2429" t="s">
        <v>8220</v>
      </c>
      <c r="CN2429">
        <v>10</v>
      </c>
      <c r="CP2429">
        <v>0</v>
      </c>
      <c r="CQ2429">
        <v>121.46183739999999</v>
      </c>
      <c r="CR2429">
        <v>24.983291999999999</v>
      </c>
      <c r="CS2429" t="s">
        <v>15608</v>
      </c>
      <c r="CT2429" t="s">
        <v>15609</v>
      </c>
      <c r="CU2429" t="str">
        <f t="shared" si="161"/>
        <v>新北市</v>
      </c>
      <c r="CV2429" t="str">
        <f t="shared" si="162"/>
        <v>土城區</v>
      </c>
    </row>
    <row r="2430" spans="88:100" x14ac:dyDescent="0.25">
      <c r="CJ2430">
        <v>170904</v>
      </c>
      <c r="CK2430">
        <v>17311</v>
      </c>
      <c r="CL2430" t="s">
        <v>14676</v>
      </c>
      <c r="CM2430" t="s">
        <v>14677</v>
      </c>
      <c r="CN2430">
        <v>11</v>
      </c>
      <c r="CP2430">
        <v>0</v>
      </c>
      <c r="CQ2430">
        <v>121.46395010000001</v>
      </c>
      <c r="CR2430">
        <v>24.983906999999999</v>
      </c>
      <c r="CS2430" t="s">
        <v>15610</v>
      </c>
      <c r="CT2430" t="s">
        <v>15611</v>
      </c>
      <c r="CU2430" t="str">
        <f t="shared" si="161"/>
        <v>新北市</v>
      </c>
      <c r="CV2430" t="str">
        <f t="shared" si="162"/>
        <v>土城區</v>
      </c>
    </row>
    <row r="2431" spans="88:100" x14ac:dyDescent="0.25">
      <c r="CJ2431">
        <v>170907</v>
      </c>
      <c r="CK2431">
        <v>17311</v>
      </c>
      <c r="CL2431" t="s">
        <v>14673</v>
      </c>
      <c r="CM2431" t="s">
        <v>14674</v>
      </c>
      <c r="CN2431">
        <v>14</v>
      </c>
      <c r="CP2431">
        <v>0</v>
      </c>
      <c r="CQ2431">
        <v>121.4648498</v>
      </c>
      <c r="CR2431">
        <v>24.988481</v>
      </c>
      <c r="CS2431" t="s">
        <v>15612</v>
      </c>
      <c r="CT2431" t="s">
        <v>15613</v>
      </c>
      <c r="CU2431" t="str">
        <f t="shared" si="161"/>
        <v>新北市</v>
      </c>
      <c r="CV2431" t="str">
        <f t="shared" si="162"/>
        <v>土城區</v>
      </c>
    </row>
    <row r="2432" spans="88:100" x14ac:dyDescent="0.25">
      <c r="CJ2432">
        <v>170908</v>
      </c>
      <c r="CK2432">
        <v>17311</v>
      </c>
      <c r="CL2432" t="s">
        <v>14669</v>
      </c>
      <c r="CM2432" t="s">
        <v>14670</v>
      </c>
      <c r="CN2432">
        <v>15</v>
      </c>
      <c r="CP2432">
        <v>0</v>
      </c>
      <c r="CQ2432">
        <v>121.46674299999999</v>
      </c>
      <c r="CR2432">
        <v>24.989636999999998</v>
      </c>
      <c r="CS2432" t="s">
        <v>15614</v>
      </c>
      <c r="CT2432" t="s">
        <v>15615</v>
      </c>
      <c r="CU2432" t="str">
        <f t="shared" si="161"/>
        <v>新北市</v>
      </c>
      <c r="CV2432" t="str">
        <f t="shared" si="162"/>
        <v>土城區</v>
      </c>
    </row>
    <row r="2433" spans="88:100" x14ac:dyDescent="0.25">
      <c r="CJ2433">
        <v>140075</v>
      </c>
      <c r="CK2433">
        <v>16603</v>
      </c>
      <c r="CL2433" t="s">
        <v>14842</v>
      </c>
      <c r="CM2433" t="s">
        <v>14843</v>
      </c>
      <c r="CN2433">
        <v>59</v>
      </c>
      <c r="CO2433">
        <v>-1</v>
      </c>
      <c r="CP2433">
        <v>1</v>
      </c>
      <c r="CQ2433">
        <v>121.460044</v>
      </c>
      <c r="CR2433">
        <v>25.042297999999999</v>
      </c>
      <c r="CS2433" t="s">
        <v>15616</v>
      </c>
      <c r="CT2433" t="s">
        <v>15617</v>
      </c>
      <c r="CU2433" t="str">
        <f t="shared" si="161"/>
        <v>新莊區</v>
      </c>
      <c r="CV2433" t="str">
        <f t="shared" si="162"/>
        <v>思源路</v>
      </c>
    </row>
    <row r="2434" spans="88:100" x14ac:dyDescent="0.25">
      <c r="CJ2434">
        <v>140076</v>
      </c>
      <c r="CK2434">
        <v>16603</v>
      </c>
      <c r="CL2434" t="s">
        <v>14838</v>
      </c>
      <c r="CM2434" t="s">
        <v>14839</v>
      </c>
      <c r="CN2434">
        <v>60</v>
      </c>
      <c r="CP2434">
        <v>1</v>
      </c>
      <c r="CQ2434">
        <v>121.460015</v>
      </c>
      <c r="CR2434">
        <v>25.045673000000001</v>
      </c>
      <c r="CS2434" t="s">
        <v>15618</v>
      </c>
      <c r="CT2434" t="s">
        <v>15619</v>
      </c>
      <c r="CU2434" t="str">
        <f t="shared" si="161"/>
        <v>新北市</v>
      </c>
      <c r="CV2434" t="str">
        <f t="shared" si="162"/>
        <v>新莊區</v>
      </c>
    </row>
    <row r="2435" spans="88:100" x14ac:dyDescent="0.25">
      <c r="CJ2435">
        <v>140077</v>
      </c>
      <c r="CK2435">
        <v>16603</v>
      </c>
      <c r="CL2435" t="s">
        <v>14808</v>
      </c>
      <c r="CM2435" t="s">
        <v>14809</v>
      </c>
      <c r="CN2435">
        <v>61</v>
      </c>
      <c r="CO2435">
        <v>-1</v>
      </c>
      <c r="CP2435">
        <v>1</v>
      </c>
      <c r="CQ2435">
        <v>121.45998400000001</v>
      </c>
      <c r="CR2435">
        <v>25.049382999999999</v>
      </c>
      <c r="CS2435" t="s">
        <v>15620</v>
      </c>
      <c r="CT2435" t="s">
        <v>15621</v>
      </c>
      <c r="CU2435" t="str">
        <f t="shared" ref="CU2435:CU2498" si="163">MID(CS2435,1,3)</f>
        <v>新莊區</v>
      </c>
      <c r="CV2435" t="str">
        <f t="shared" ref="CV2435:CV2498" si="164">MID(CS2435,4,3)</f>
        <v>思源路</v>
      </c>
    </row>
    <row r="2436" spans="88:100" x14ac:dyDescent="0.25">
      <c r="CJ2436">
        <v>140079</v>
      </c>
      <c r="CK2436">
        <v>16603</v>
      </c>
      <c r="CL2436" t="s">
        <v>14796</v>
      </c>
      <c r="CM2436" t="s">
        <v>15622</v>
      </c>
      <c r="CN2436">
        <v>64</v>
      </c>
      <c r="CP2436">
        <v>1</v>
      </c>
      <c r="CQ2436">
        <v>121.42403400000001</v>
      </c>
      <c r="CR2436">
        <v>25.067271000000002</v>
      </c>
      <c r="CS2436" t="s">
        <v>15623</v>
      </c>
      <c r="CT2436" t="s">
        <v>15624</v>
      </c>
      <c r="CU2436" t="str">
        <f t="shared" si="163"/>
        <v>中山高</v>
      </c>
      <c r="CV2436" t="str">
        <f t="shared" si="164"/>
        <v>速公路</v>
      </c>
    </row>
    <row r="2437" spans="88:100" x14ac:dyDescent="0.25">
      <c r="CJ2437">
        <v>140080</v>
      </c>
      <c r="CK2437">
        <v>16603</v>
      </c>
      <c r="CL2437" t="s">
        <v>11107</v>
      </c>
      <c r="CM2437" t="s">
        <v>15515</v>
      </c>
      <c r="CN2437">
        <v>66</v>
      </c>
      <c r="CP2437">
        <v>1</v>
      </c>
      <c r="CQ2437">
        <v>121.36784350000001</v>
      </c>
      <c r="CR2437">
        <v>25.059661909999999</v>
      </c>
      <c r="CS2437" t="s">
        <v>15625</v>
      </c>
      <c r="CT2437" t="s">
        <v>15626</v>
      </c>
      <c r="CU2437" t="str">
        <f t="shared" si="163"/>
        <v>桃園市</v>
      </c>
      <c r="CV2437" t="str">
        <f t="shared" si="164"/>
        <v>龜山區</v>
      </c>
    </row>
    <row r="2438" spans="88:100" x14ac:dyDescent="0.25">
      <c r="CJ2438">
        <v>140034</v>
      </c>
      <c r="CK2438">
        <v>16603</v>
      </c>
      <c r="CL2438" t="s">
        <v>328</v>
      </c>
      <c r="CM2438" t="s">
        <v>12798</v>
      </c>
      <c r="CN2438">
        <v>16</v>
      </c>
      <c r="CP2438">
        <v>0</v>
      </c>
      <c r="CQ2438">
        <v>121.39601589999999</v>
      </c>
      <c r="CR2438">
        <v>25.078166</v>
      </c>
      <c r="CS2438" t="s">
        <v>15627</v>
      </c>
      <c r="CT2438" t="s">
        <v>15628</v>
      </c>
      <c r="CU2438" t="str">
        <f t="shared" si="163"/>
        <v>新北市</v>
      </c>
      <c r="CV2438" t="str">
        <f t="shared" si="164"/>
        <v>林口區</v>
      </c>
    </row>
    <row r="2439" spans="88:100" x14ac:dyDescent="0.25">
      <c r="CJ2439">
        <v>140035</v>
      </c>
      <c r="CK2439">
        <v>16603</v>
      </c>
      <c r="CL2439" t="s">
        <v>15629</v>
      </c>
      <c r="CM2439" t="s">
        <v>15630</v>
      </c>
      <c r="CN2439">
        <v>17</v>
      </c>
      <c r="CP2439">
        <v>0</v>
      </c>
      <c r="CQ2439">
        <v>121.3963579</v>
      </c>
      <c r="CR2439">
        <v>25.076726000000001</v>
      </c>
      <c r="CS2439" t="s">
        <v>15631</v>
      </c>
      <c r="CT2439" t="s">
        <v>15632</v>
      </c>
      <c r="CU2439" t="str">
        <f t="shared" si="163"/>
        <v>新市林</v>
      </c>
      <c r="CV2439" t="str">
        <f t="shared" si="164"/>
        <v>口區粉</v>
      </c>
    </row>
    <row r="2440" spans="88:100" x14ac:dyDescent="0.25">
      <c r="CJ2440">
        <v>140036</v>
      </c>
      <c r="CK2440">
        <v>16603</v>
      </c>
      <c r="CL2440" t="s">
        <v>15633</v>
      </c>
      <c r="CM2440" t="s">
        <v>15634</v>
      </c>
      <c r="CN2440">
        <v>18</v>
      </c>
      <c r="CP2440">
        <v>0</v>
      </c>
      <c r="CQ2440">
        <v>121.3940716</v>
      </c>
      <c r="CR2440">
        <v>25.075973000000001</v>
      </c>
      <c r="CS2440" t="s">
        <v>15635</v>
      </c>
      <c r="CT2440" t="s">
        <v>15636</v>
      </c>
      <c r="CU2440" t="str">
        <f t="shared" si="163"/>
        <v>新市林</v>
      </c>
      <c r="CV2440" t="str">
        <f t="shared" si="164"/>
        <v>口區仁</v>
      </c>
    </row>
    <row r="2441" spans="88:100" x14ac:dyDescent="0.25">
      <c r="CJ2441">
        <v>140037</v>
      </c>
      <c r="CK2441">
        <v>16603</v>
      </c>
      <c r="CL2441" t="s">
        <v>15637</v>
      </c>
      <c r="CM2441" t="s">
        <v>15638</v>
      </c>
      <c r="CN2441">
        <v>19</v>
      </c>
      <c r="CP2441">
        <v>0</v>
      </c>
      <c r="CQ2441">
        <v>121.390969</v>
      </c>
      <c r="CR2441">
        <v>25.076523999999999</v>
      </c>
      <c r="CS2441" t="s">
        <v>15639</v>
      </c>
      <c r="CT2441" t="s">
        <v>15640</v>
      </c>
      <c r="CU2441" t="str">
        <f t="shared" si="163"/>
        <v>新北市</v>
      </c>
      <c r="CV2441" t="str">
        <f t="shared" si="164"/>
        <v>林口區</v>
      </c>
    </row>
    <row r="2442" spans="88:100" x14ac:dyDescent="0.25">
      <c r="CJ2442">
        <v>140038</v>
      </c>
      <c r="CK2442">
        <v>16603</v>
      </c>
      <c r="CL2442" t="s">
        <v>15641</v>
      </c>
      <c r="CM2442" t="s">
        <v>15642</v>
      </c>
      <c r="CN2442">
        <v>20</v>
      </c>
      <c r="CP2442">
        <v>0</v>
      </c>
      <c r="CQ2442">
        <v>121.38886100000001</v>
      </c>
      <c r="CR2442">
        <v>25.076703999999999</v>
      </c>
      <c r="CS2442" t="s">
        <v>15643</v>
      </c>
      <c r="CT2442" t="s">
        <v>15644</v>
      </c>
      <c r="CU2442" t="str">
        <f t="shared" si="163"/>
        <v>林口區</v>
      </c>
      <c r="CV2442" t="str">
        <f t="shared" si="164"/>
        <v>仁愛路</v>
      </c>
    </row>
    <row r="2443" spans="88:100" x14ac:dyDescent="0.25">
      <c r="CJ2443">
        <v>140040</v>
      </c>
      <c r="CK2443">
        <v>16603</v>
      </c>
      <c r="CL2443" t="s">
        <v>15645</v>
      </c>
      <c r="CM2443" t="s">
        <v>15646</v>
      </c>
      <c r="CN2443">
        <v>22</v>
      </c>
      <c r="CP2443">
        <v>0</v>
      </c>
      <c r="CQ2443">
        <v>121.38283300000001</v>
      </c>
      <c r="CR2443">
        <v>25.074684000000001</v>
      </c>
      <c r="CS2443" t="s">
        <v>15647</v>
      </c>
      <c r="CT2443" t="s">
        <v>15648</v>
      </c>
      <c r="CU2443" t="str">
        <f t="shared" si="163"/>
        <v>林口區</v>
      </c>
      <c r="CV2443" t="str">
        <f t="shared" si="164"/>
        <v>仁愛路</v>
      </c>
    </row>
    <row r="2444" spans="88:100" x14ac:dyDescent="0.25">
      <c r="CJ2444">
        <v>140041</v>
      </c>
      <c r="CK2444">
        <v>16603</v>
      </c>
      <c r="CL2444" t="s">
        <v>15649</v>
      </c>
      <c r="CM2444" t="s">
        <v>15650</v>
      </c>
      <c r="CN2444">
        <v>23</v>
      </c>
      <c r="CP2444">
        <v>0</v>
      </c>
      <c r="CQ2444">
        <v>121.38087400000001</v>
      </c>
      <c r="CR2444">
        <v>25.073989999999998</v>
      </c>
      <c r="CS2444" t="s">
        <v>15651</v>
      </c>
      <c r="CT2444" t="s">
        <v>15652</v>
      </c>
      <c r="CU2444" t="str">
        <f t="shared" si="163"/>
        <v>林口區</v>
      </c>
      <c r="CV2444" t="str">
        <f t="shared" si="164"/>
        <v>仁愛路</v>
      </c>
    </row>
    <row r="2445" spans="88:100" x14ac:dyDescent="0.25">
      <c r="CJ2445">
        <v>140042</v>
      </c>
      <c r="CK2445">
        <v>16603</v>
      </c>
      <c r="CL2445" t="s">
        <v>15653</v>
      </c>
      <c r="CM2445" t="s">
        <v>15654</v>
      </c>
      <c r="CN2445">
        <v>24</v>
      </c>
      <c r="CP2445">
        <v>0</v>
      </c>
      <c r="CQ2445">
        <v>121.378317</v>
      </c>
      <c r="CR2445">
        <v>25.074204000000002</v>
      </c>
      <c r="CS2445" t="s">
        <v>15655</v>
      </c>
      <c r="CT2445" t="s">
        <v>15656</v>
      </c>
      <c r="CU2445" t="str">
        <f t="shared" si="163"/>
        <v>林口區</v>
      </c>
      <c r="CV2445" t="str">
        <f t="shared" si="164"/>
        <v>仁愛路</v>
      </c>
    </row>
    <row r="2446" spans="88:100" x14ac:dyDescent="0.25">
      <c r="CJ2446">
        <v>140043</v>
      </c>
      <c r="CK2446">
        <v>16603</v>
      </c>
      <c r="CL2446" t="s">
        <v>15657</v>
      </c>
      <c r="CM2446" t="s">
        <v>15658</v>
      </c>
      <c r="CN2446">
        <v>25</v>
      </c>
      <c r="CP2446">
        <v>0</v>
      </c>
      <c r="CQ2446">
        <v>121.37589130000001</v>
      </c>
      <c r="CR2446">
        <v>25.075993</v>
      </c>
      <c r="CS2446" t="s">
        <v>15659</v>
      </c>
      <c r="CT2446" t="s">
        <v>15660</v>
      </c>
      <c r="CU2446" t="str">
        <f t="shared" si="163"/>
        <v>林口區</v>
      </c>
      <c r="CV2446" t="str">
        <f t="shared" si="164"/>
        <v>仁愛路</v>
      </c>
    </row>
    <row r="2447" spans="88:100" x14ac:dyDescent="0.25">
      <c r="CJ2447">
        <v>140044</v>
      </c>
      <c r="CK2447">
        <v>16603</v>
      </c>
      <c r="CL2447" t="s">
        <v>15661</v>
      </c>
      <c r="CM2447" t="s">
        <v>15662</v>
      </c>
      <c r="CN2447">
        <v>26</v>
      </c>
      <c r="CO2447">
        <v>-1</v>
      </c>
      <c r="CP2447">
        <v>0</v>
      </c>
      <c r="CQ2447">
        <v>121.37316389999999</v>
      </c>
      <c r="CR2447">
        <v>25.075728000000002</v>
      </c>
      <c r="CS2447" t="s">
        <v>15663</v>
      </c>
      <c r="CT2447" t="s">
        <v>15664</v>
      </c>
      <c r="CU2447" t="str">
        <f t="shared" si="163"/>
        <v>新北市</v>
      </c>
      <c r="CV2447" t="str">
        <f t="shared" si="164"/>
        <v>林口區</v>
      </c>
    </row>
    <row r="2448" spans="88:100" x14ac:dyDescent="0.25">
      <c r="CJ2448">
        <v>140045</v>
      </c>
      <c r="CK2448">
        <v>16603</v>
      </c>
      <c r="CL2448" t="s">
        <v>15665</v>
      </c>
      <c r="CM2448" t="s">
        <v>15666</v>
      </c>
      <c r="CN2448">
        <v>27</v>
      </c>
      <c r="CP2448">
        <v>0</v>
      </c>
      <c r="CQ2448">
        <v>121.3708094</v>
      </c>
      <c r="CR2448">
        <v>25.073744000000001</v>
      </c>
      <c r="CS2448" t="s">
        <v>15667</v>
      </c>
      <c r="CT2448" t="s">
        <v>15668</v>
      </c>
      <c r="CU2448" t="str">
        <f t="shared" si="163"/>
        <v>新北市</v>
      </c>
      <c r="CV2448" t="str">
        <f t="shared" si="164"/>
        <v>林口區</v>
      </c>
    </row>
    <row r="2449" spans="88:100" x14ac:dyDescent="0.25">
      <c r="CJ2449">
        <v>180584</v>
      </c>
      <c r="CK2449">
        <v>16732</v>
      </c>
      <c r="CL2449" t="s">
        <v>15669</v>
      </c>
      <c r="CM2449" t="s">
        <v>15670</v>
      </c>
      <c r="CN2449">
        <v>10</v>
      </c>
      <c r="CP2449">
        <v>0</v>
      </c>
      <c r="CQ2449">
        <v>121.42003870000001</v>
      </c>
      <c r="CR2449">
        <v>25.186527000000002</v>
      </c>
      <c r="CS2449" t="s">
        <v>15671</v>
      </c>
      <c r="CT2449" t="s">
        <v>15672</v>
      </c>
      <c r="CU2449" t="str">
        <f t="shared" si="163"/>
        <v>淡海路</v>
      </c>
      <c r="CV2449" t="str">
        <f t="shared" si="164"/>
        <v>淡海幹</v>
      </c>
    </row>
    <row r="2450" spans="88:100" x14ac:dyDescent="0.25">
      <c r="CJ2450">
        <v>180585</v>
      </c>
      <c r="CK2450">
        <v>16732</v>
      </c>
      <c r="CL2450" t="s">
        <v>15669</v>
      </c>
      <c r="CM2450" t="s">
        <v>15670</v>
      </c>
      <c r="CN2450">
        <v>82</v>
      </c>
      <c r="CP2450">
        <v>1</v>
      </c>
      <c r="CQ2450">
        <v>121.42024259999999</v>
      </c>
      <c r="CR2450">
        <v>25.186537999999999</v>
      </c>
      <c r="CS2450" t="s">
        <v>15673</v>
      </c>
      <c r="CT2450" t="s">
        <v>15674</v>
      </c>
      <c r="CU2450" t="str">
        <f t="shared" si="163"/>
        <v>淡海路</v>
      </c>
      <c r="CV2450" t="str">
        <f t="shared" si="164"/>
        <v>淡海幹</v>
      </c>
    </row>
    <row r="2451" spans="88:100" x14ac:dyDescent="0.25">
      <c r="CJ2451">
        <v>157988</v>
      </c>
      <c r="CK2451">
        <v>16832</v>
      </c>
      <c r="CL2451" t="s">
        <v>15675</v>
      </c>
      <c r="CM2451" t="s">
        <v>15676</v>
      </c>
      <c r="CN2451">
        <v>1</v>
      </c>
      <c r="CP2451">
        <v>0</v>
      </c>
      <c r="CQ2451">
        <v>121.52232290000001</v>
      </c>
      <c r="CR2451">
        <v>25.285281000000001</v>
      </c>
      <c r="CS2451" t="s">
        <v>15677</v>
      </c>
      <c r="CT2451" t="s">
        <v>15678</v>
      </c>
      <c r="CU2451" t="str">
        <f t="shared" si="163"/>
        <v>八甲路</v>
      </c>
      <c r="CV2451" t="str">
        <f t="shared" si="164"/>
        <v>3號對</v>
      </c>
    </row>
    <row r="2452" spans="88:100" x14ac:dyDescent="0.25">
      <c r="CJ2452">
        <v>157236</v>
      </c>
      <c r="CK2452">
        <v>16774</v>
      </c>
      <c r="CL2452" t="s">
        <v>15679</v>
      </c>
      <c r="CM2452" t="s">
        <v>15680</v>
      </c>
      <c r="CN2452">
        <v>33</v>
      </c>
      <c r="CP2452">
        <v>0</v>
      </c>
      <c r="CQ2452">
        <v>121.46080000000001</v>
      </c>
      <c r="CR2452">
        <v>25.1981</v>
      </c>
      <c r="CS2452" t="s">
        <v>3160</v>
      </c>
      <c r="CT2452" t="s">
        <v>15681</v>
      </c>
      <c r="CU2452" t="str">
        <f t="shared" si="163"/>
        <v>台北市</v>
      </c>
      <c r="CV2452" t="str">
        <f t="shared" si="164"/>
        <v>北投區</v>
      </c>
    </row>
    <row r="2453" spans="88:100" x14ac:dyDescent="0.25">
      <c r="CJ2453">
        <v>157703</v>
      </c>
      <c r="CK2453">
        <v>16800</v>
      </c>
      <c r="CL2453" t="s">
        <v>15641</v>
      </c>
      <c r="CM2453" t="s">
        <v>15642</v>
      </c>
      <c r="CN2453">
        <v>16</v>
      </c>
      <c r="CO2453">
        <v>0</v>
      </c>
      <c r="CP2453">
        <v>1</v>
      </c>
      <c r="CQ2453">
        <v>121.38886100000001</v>
      </c>
      <c r="CR2453">
        <v>25.076540000000001</v>
      </c>
      <c r="CS2453" t="s">
        <v>15682</v>
      </c>
      <c r="CT2453" t="s">
        <v>15683</v>
      </c>
      <c r="CU2453" t="str">
        <f t="shared" si="163"/>
        <v>林口區</v>
      </c>
      <c r="CV2453" t="str">
        <f t="shared" si="164"/>
        <v>仁愛路</v>
      </c>
    </row>
    <row r="2454" spans="88:100" x14ac:dyDescent="0.25">
      <c r="CJ2454">
        <v>157857</v>
      </c>
      <c r="CK2454">
        <v>16817</v>
      </c>
      <c r="CL2454" t="s">
        <v>15684</v>
      </c>
      <c r="CM2454" t="s">
        <v>15685</v>
      </c>
      <c r="CN2454">
        <v>4</v>
      </c>
      <c r="CO2454">
        <v>-1</v>
      </c>
      <c r="CP2454">
        <v>0</v>
      </c>
      <c r="CQ2454">
        <v>121.5749265</v>
      </c>
      <c r="CR2454">
        <v>25.297718</v>
      </c>
      <c r="CS2454" t="s">
        <v>15686</v>
      </c>
      <c r="CT2454" t="s">
        <v>15687</v>
      </c>
      <c r="CU2454" t="str">
        <f t="shared" si="163"/>
        <v>尖子鹿</v>
      </c>
      <c r="CV2454" t="str">
        <f t="shared" si="164"/>
        <v>16-</v>
      </c>
    </row>
    <row r="2455" spans="88:100" x14ac:dyDescent="0.25">
      <c r="CJ2455">
        <v>156663</v>
      </c>
      <c r="CK2455">
        <v>16762</v>
      </c>
      <c r="CL2455" t="s">
        <v>15688</v>
      </c>
      <c r="CM2455" t="s">
        <v>15689</v>
      </c>
      <c r="CN2455">
        <v>28</v>
      </c>
      <c r="CP2455">
        <v>0</v>
      </c>
      <c r="CQ2455">
        <v>121.455276</v>
      </c>
      <c r="CR2455">
        <v>25.236705000000001</v>
      </c>
      <c r="CS2455" t="s">
        <v>15690</v>
      </c>
      <c r="CT2455" t="s">
        <v>15691</v>
      </c>
      <c r="CU2455" t="str">
        <f t="shared" si="163"/>
        <v>屯山里</v>
      </c>
      <c r="CV2455" t="str">
        <f t="shared" si="164"/>
        <v>活動中</v>
      </c>
    </row>
    <row r="2456" spans="88:100" x14ac:dyDescent="0.25">
      <c r="CJ2456">
        <v>156676</v>
      </c>
      <c r="CK2456">
        <v>16762</v>
      </c>
      <c r="CL2456" t="s">
        <v>15692</v>
      </c>
      <c r="CM2456" t="s">
        <v>15693</v>
      </c>
      <c r="CN2456">
        <v>41</v>
      </c>
      <c r="CP2456">
        <v>0</v>
      </c>
      <c r="CQ2456">
        <v>121.4467643</v>
      </c>
      <c r="CR2456">
        <v>25.224968000000001</v>
      </c>
      <c r="CS2456" t="s">
        <v>3160</v>
      </c>
      <c r="CT2456" t="s">
        <v>15694</v>
      </c>
      <c r="CU2456" t="str">
        <f t="shared" si="163"/>
        <v>台北市</v>
      </c>
      <c r="CV2456" t="str">
        <f t="shared" si="164"/>
        <v>北投區</v>
      </c>
    </row>
    <row r="2457" spans="88:100" x14ac:dyDescent="0.25">
      <c r="CJ2457">
        <v>158400</v>
      </c>
      <c r="CK2457">
        <v>16851</v>
      </c>
      <c r="CL2457" t="s">
        <v>15695</v>
      </c>
      <c r="CM2457" t="s">
        <v>15696</v>
      </c>
      <c r="CN2457">
        <v>75</v>
      </c>
      <c r="CP2457">
        <v>1</v>
      </c>
      <c r="CQ2457">
        <v>121.4483966</v>
      </c>
      <c r="CR2457">
        <v>25.104068999999999</v>
      </c>
      <c r="CS2457" t="s">
        <v>2814</v>
      </c>
      <c r="CT2457" t="s">
        <v>15697</v>
      </c>
      <c r="CU2457" t="str">
        <f t="shared" si="163"/>
        <v>新北市</v>
      </c>
      <c r="CV2457" t="str">
        <f t="shared" si="164"/>
        <v>五股區</v>
      </c>
    </row>
    <row r="2458" spans="88:100" x14ac:dyDescent="0.25">
      <c r="CJ2458">
        <v>154994</v>
      </c>
      <c r="CK2458">
        <v>16740</v>
      </c>
      <c r="CL2458" t="s">
        <v>15698</v>
      </c>
      <c r="CM2458" t="s">
        <v>15699</v>
      </c>
      <c r="CN2458">
        <v>93</v>
      </c>
      <c r="CO2458">
        <v>-1</v>
      </c>
      <c r="CP2458">
        <v>1</v>
      </c>
      <c r="CQ2458">
        <v>121.686082</v>
      </c>
      <c r="CR2458">
        <v>25.205884000000001</v>
      </c>
      <c r="CS2458" t="s">
        <v>15700</v>
      </c>
      <c r="CT2458" t="s">
        <v>15701</v>
      </c>
      <c r="CU2458" t="str">
        <f t="shared" si="163"/>
        <v>港西7</v>
      </c>
      <c r="CV2458" t="str">
        <f t="shared" si="164"/>
        <v>8之4</v>
      </c>
    </row>
    <row r="2459" spans="88:100" x14ac:dyDescent="0.25">
      <c r="CJ2459">
        <v>156800</v>
      </c>
      <c r="CK2459">
        <v>16764</v>
      </c>
      <c r="CL2459" t="s">
        <v>15702</v>
      </c>
      <c r="CM2459" t="s">
        <v>15703</v>
      </c>
      <c r="CN2459">
        <v>20</v>
      </c>
      <c r="CO2459">
        <v>-1</v>
      </c>
      <c r="CP2459">
        <v>0</v>
      </c>
      <c r="CQ2459">
        <v>121.45668329999999</v>
      </c>
      <c r="CR2459">
        <v>25.229467</v>
      </c>
      <c r="CS2459" t="s">
        <v>15704</v>
      </c>
      <c r="CT2459" t="s">
        <v>15705</v>
      </c>
      <c r="CU2459" t="str">
        <f t="shared" si="163"/>
        <v>淡水區</v>
      </c>
      <c r="CV2459" t="str">
        <f t="shared" si="164"/>
        <v>後埤湖</v>
      </c>
    </row>
    <row r="2460" spans="88:100" x14ac:dyDescent="0.25">
      <c r="CJ2460">
        <v>157726</v>
      </c>
      <c r="CK2460">
        <v>16802</v>
      </c>
      <c r="CL2460" t="s">
        <v>15706</v>
      </c>
      <c r="CM2460" t="s">
        <v>15707</v>
      </c>
      <c r="CN2460">
        <v>11</v>
      </c>
      <c r="CO2460">
        <v>0</v>
      </c>
      <c r="CP2460">
        <v>0</v>
      </c>
      <c r="CQ2460">
        <v>121.36974189999999</v>
      </c>
      <c r="CR2460">
        <v>25.068593</v>
      </c>
      <c r="CS2460" t="s">
        <v>15708</v>
      </c>
      <c r="CT2460" t="s">
        <v>15709</v>
      </c>
      <c r="CU2460" t="str">
        <f t="shared" si="163"/>
        <v>林市林</v>
      </c>
      <c r="CV2460" t="str">
        <f t="shared" si="164"/>
        <v>口區文</v>
      </c>
    </row>
    <row r="2461" spans="88:100" x14ac:dyDescent="0.25">
      <c r="CJ2461">
        <v>157741</v>
      </c>
      <c r="CK2461">
        <v>16802</v>
      </c>
      <c r="CL2461" t="s">
        <v>15710</v>
      </c>
      <c r="CM2461" t="s">
        <v>15711</v>
      </c>
      <c r="CN2461">
        <v>24</v>
      </c>
      <c r="CO2461">
        <v>0</v>
      </c>
      <c r="CP2461">
        <v>1</v>
      </c>
      <c r="CQ2461">
        <v>121.39641899999999</v>
      </c>
      <c r="CR2461">
        <v>25.143191000000002</v>
      </c>
      <c r="CS2461" t="s">
        <v>15712</v>
      </c>
      <c r="CT2461" t="s">
        <v>15713</v>
      </c>
      <c r="CU2461" t="str">
        <f t="shared" si="163"/>
        <v>八里區</v>
      </c>
      <c r="CV2461" t="str">
        <f t="shared" si="164"/>
        <v>中華路</v>
      </c>
    </row>
    <row r="2462" spans="88:100" x14ac:dyDescent="0.25">
      <c r="CJ2462">
        <v>187086</v>
      </c>
      <c r="CK2462">
        <v>17700</v>
      </c>
      <c r="CL2462" t="s">
        <v>10759</v>
      </c>
      <c r="CM2462" t="s">
        <v>10760</v>
      </c>
      <c r="CN2462">
        <v>63</v>
      </c>
      <c r="CP2462">
        <v>1</v>
      </c>
      <c r="CQ2462">
        <v>121.3866106</v>
      </c>
      <c r="CR2462">
        <v>24.951080000000001</v>
      </c>
      <c r="CS2462" t="s">
        <v>15714</v>
      </c>
      <c r="CT2462" t="s">
        <v>15715</v>
      </c>
      <c r="CU2462" t="str">
        <f t="shared" si="163"/>
        <v>新北市</v>
      </c>
      <c r="CV2462" t="str">
        <f t="shared" si="164"/>
        <v>樹林區</v>
      </c>
    </row>
    <row r="2463" spans="88:100" x14ac:dyDescent="0.25">
      <c r="CJ2463">
        <v>139811</v>
      </c>
      <c r="CK2463">
        <v>16599</v>
      </c>
      <c r="CL2463" t="s">
        <v>3739</v>
      </c>
      <c r="CM2463" t="s">
        <v>15044</v>
      </c>
      <c r="CN2463">
        <v>2</v>
      </c>
      <c r="CP2463">
        <v>0</v>
      </c>
      <c r="CQ2463">
        <v>121.45742799999999</v>
      </c>
      <c r="CR2463">
        <v>24.991723</v>
      </c>
      <c r="CS2463" t="s">
        <v>15716</v>
      </c>
      <c r="CT2463" t="s">
        <v>15717</v>
      </c>
      <c r="CU2463" t="str">
        <f t="shared" si="163"/>
        <v>板橋區</v>
      </c>
      <c r="CV2463" t="str">
        <f t="shared" si="164"/>
        <v>信義路</v>
      </c>
    </row>
    <row r="2464" spans="88:100" x14ac:dyDescent="0.25">
      <c r="CJ2464">
        <v>139820</v>
      </c>
      <c r="CK2464">
        <v>16599</v>
      </c>
      <c r="CL2464" t="s">
        <v>15718</v>
      </c>
      <c r="CM2464" t="s">
        <v>14119</v>
      </c>
      <c r="CN2464">
        <v>11</v>
      </c>
      <c r="CO2464">
        <v>-1</v>
      </c>
      <c r="CP2464">
        <v>0</v>
      </c>
      <c r="CQ2464">
        <v>121.46247769999999</v>
      </c>
      <c r="CR2464">
        <v>25.003769999999999</v>
      </c>
      <c r="CS2464" t="s">
        <v>15719</v>
      </c>
      <c r="CT2464" t="s">
        <v>15720</v>
      </c>
      <c r="CU2464" t="str">
        <f t="shared" si="163"/>
        <v>板橋區</v>
      </c>
      <c r="CV2464" t="str">
        <f t="shared" si="164"/>
        <v>重慶路</v>
      </c>
    </row>
    <row r="2465" spans="88:100" x14ac:dyDescent="0.25">
      <c r="CJ2465">
        <v>139821</v>
      </c>
      <c r="CK2465">
        <v>16599</v>
      </c>
      <c r="CL2465" t="s">
        <v>15721</v>
      </c>
      <c r="CM2465" t="s">
        <v>15722</v>
      </c>
      <c r="CN2465">
        <v>12</v>
      </c>
      <c r="CP2465">
        <v>0</v>
      </c>
      <c r="CQ2465">
        <v>121.4619373</v>
      </c>
      <c r="CR2465">
        <v>25.006461000000002</v>
      </c>
      <c r="CS2465" t="s">
        <v>15723</v>
      </c>
      <c r="CT2465" t="s">
        <v>15724</v>
      </c>
      <c r="CU2465" t="str">
        <f t="shared" si="163"/>
        <v>板橋區</v>
      </c>
      <c r="CV2465" t="str">
        <f t="shared" si="164"/>
        <v>重慶路</v>
      </c>
    </row>
    <row r="2466" spans="88:100" x14ac:dyDescent="0.25">
      <c r="CJ2466">
        <v>139826</v>
      </c>
      <c r="CK2466">
        <v>16599</v>
      </c>
      <c r="CL2466" t="s">
        <v>15725</v>
      </c>
      <c r="CM2466" t="s">
        <v>15726</v>
      </c>
      <c r="CN2466">
        <v>17</v>
      </c>
      <c r="CP2466">
        <v>0</v>
      </c>
      <c r="CQ2466">
        <v>121.4618048</v>
      </c>
      <c r="CR2466">
        <v>25.018633999999999</v>
      </c>
      <c r="CS2466" t="s">
        <v>15727</v>
      </c>
      <c r="CT2466" t="s">
        <v>15728</v>
      </c>
      <c r="CU2466" t="str">
        <f t="shared" si="163"/>
        <v>板橋區</v>
      </c>
      <c r="CV2466" t="str">
        <f t="shared" si="164"/>
        <v>國光路</v>
      </c>
    </row>
    <row r="2467" spans="88:100" x14ac:dyDescent="0.25">
      <c r="CJ2467">
        <v>139827</v>
      </c>
      <c r="CK2467">
        <v>16599</v>
      </c>
      <c r="CL2467" t="s">
        <v>15729</v>
      </c>
      <c r="CM2467" t="s">
        <v>15730</v>
      </c>
      <c r="CN2467">
        <v>18</v>
      </c>
      <c r="CP2467">
        <v>0</v>
      </c>
      <c r="CQ2467">
        <v>121.46075500000001</v>
      </c>
      <c r="CR2467">
        <v>25.019822999999999</v>
      </c>
      <c r="CS2467" t="s">
        <v>15731</v>
      </c>
      <c r="CT2467" t="s">
        <v>15732</v>
      </c>
      <c r="CU2467" t="str">
        <f t="shared" si="163"/>
        <v>板橋區</v>
      </c>
      <c r="CV2467" t="str">
        <f t="shared" si="164"/>
        <v>中正路</v>
      </c>
    </row>
    <row r="2468" spans="88:100" x14ac:dyDescent="0.25">
      <c r="CJ2468">
        <v>139828</v>
      </c>
      <c r="CK2468">
        <v>16599</v>
      </c>
      <c r="CL2468" t="s">
        <v>15733</v>
      </c>
      <c r="CM2468" t="s">
        <v>15734</v>
      </c>
      <c r="CN2468">
        <v>19</v>
      </c>
      <c r="CP2468">
        <v>0</v>
      </c>
      <c r="CQ2468">
        <v>121.46005700000001</v>
      </c>
      <c r="CR2468">
        <v>25.021353000000001</v>
      </c>
      <c r="CS2468" t="s">
        <v>15735</v>
      </c>
      <c r="CT2468" t="s">
        <v>15736</v>
      </c>
      <c r="CU2468" t="str">
        <f t="shared" si="163"/>
        <v>板橋區</v>
      </c>
      <c r="CV2468" t="str">
        <f t="shared" si="164"/>
        <v>公館街</v>
      </c>
    </row>
    <row r="2469" spans="88:100" x14ac:dyDescent="0.25">
      <c r="CJ2469">
        <v>139829</v>
      </c>
      <c r="CK2469">
        <v>16599</v>
      </c>
      <c r="CL2469" t="s">
        <v>13515</v>
      </c>
      <c r="CM2469" t="s">
        <v>13911</v>
      </c>
      <c r="CN2469">
        <v>20</v>
      </c>
      <c r="CP2469">
        <v>0</v>
      </c>
      <c r="CQ2469">
        <v>121.4584955</v>
      </c>
      <c r="CR2469">
        <v>25.022805000000002</v>
      </c>
      <c r="CS2469" t="s">
        <v>15737</v>
      </c>
      <c r="CT2469" t="s">
        <v>15738</v>
      </c>
      <c r="CU2469" t="str">
        <f t="shared" si="163"/>
        <v>板橋區</v>
      </c>
      <c r="CV2469" t="str">
        <f t="shared" si="164"/>
        <v>英士路</v>
      </c>
    </row>
    <row r="2470" spans="88:100" x14ac:dyDescent="0.25">
      <c r="CJ2470">
        <v>139830</v>
      </c>
      <c r="CK2470">
        <v>16599</v>
      </c>
      <c r="CL2470" t="s">
        <v>15739</v>
      </c>
      <c r="CM2470" t="s">
        <v>15740</v>
      </c>
      <c r="CN2470">
        <v>21</v>
      </c>
      <c r="CP2470">
        <v>1</v>
      </c>
      <c r="CQ2470">
        <v>121.4606234</v>
      </c>
      <c r="CR2470">
        <v>25.023485999999998</v>
      </c>
      <c r="CS2470" t="s">
        <v>15741</v>
      </c>
      <c r="CT2470" t="s">
        <v>15742</v>
      </c>
      <c r="CU2470" t="str">
        <f t="shared" si="163"/>
        <v>板橋區</v>
      </c>
      <c r="CV2470" t="str">
        <f t="shared" si="164"/>
        <v>新海路</v>
      </c>
    </row>
    <row r="2471" spans="88:100" x14ac:dyDescent="0.25">
      <c r="CJ2471">
        <v>139831</v>
      </c>
      <c r="CK2471">
        <v>16599</v>
      </c>
      <c r="CL2471" t="s">
        <v>15743</v>
      </c>
      <c r="CM2471" t="s">
        <v>15744</v>
      </c>
      <c r="CN2471">
        <v>22</v>
      </c>
      <c r="CP2471">
        <v>1</v>
      </c>
      <c r="CQ2471">
        <v>121.462789</v>
      </c>
      <c r="CR2471">
        <v>25.019037000000001</v>
      </c>
      <c r="CS2471" t="s">
        <v>15745</v>
      </c>
      <c r="CT2471" t="s">
        <v>15746</v>
      </c>
      <c r="CU2471" t="str">
        <f t="shared" si="163"/>
        <v>板橋區</v>
      </c>
      <c r="CV2471" t="str">
        <f t="shared" si="164"/>
        <v>漢生西</v>
      </c>
    </row>
    <row r="2472" spans="88:100" x14ac:dyDescent="0.25">
      <c r="CJ2472">
        <v>211253</v>
      </c>
      <c r="CK2472">
        <v>18888</v>
      </c>
      <c r="CL2472" t="s">
        <v>15747</v>
      </c>
      <c r="CM2472" t="s">
        <v>15748</v>
      </c>
      <c r="CN2472">
        <v>0</v>
      </c>
      <c r="CO2472">
        <v>0</v>
      </c>
      <c r="CP2472">
        <v>0</v>
      </c>
      <c r="CQ2472">
        <v>121.58551919999999</v>
      </c>
      <c r="CR2472">
        <v>24.98653114</v>
      </c>
      <c r="CS2472" t="s">
        <v>15749</v>
      </c>
      <c r="CT2472" t="s">
        <v>15750</v>
      </c>
      <c r="CU2472" t="str">
        <f t="shared" si="163"/>
        <v>政大一</v>
      </c>
      <c r="CV2472" t="str">
        <f t="shared" si="164"/>
        <v>街32</v>
      </c>
    </row>
    <row r="2473" spans="88:100" x14ac:dyDescent="0.25">
      <c r="CJ2473">
        <v>121172</v>
      </c>
      <c r="CK2473">
        <v>16258</v>
      </c>
      <c r="CL2473" t="s">
        <v>11324</v>
      </c>
      <c r="CM2473" t="s">
        <v>11325</v>
      </c>
      <c r="CN2473">
        <v>14</v>
      </c>
      <c r="CP2473">
        <v>0</v>
      </c>
      <c r="CQ2473">
        <v>121.6058128</v>
      </c>
      <c r="CR2473">
        <v>25.00185175</v>
      </c>
      <c r="CS2473" t="s">
        <v>15751</v>
      </c>
      <c r="CT2473" t="s">
        <v>15752</v>
      </c>
      <c r="CU2473" t="str">
        <f t="shared" si="163"/>
        <v>北深路</v>
      </c>
      <c r="CV2473" t="str">
        <f t="shared" si="164"/>
        <v>三段1</v>
      </c>
    </row>
    <row r="2474" spans="88:100" x14ac:dyDescent="0.25">
      <c r="CJ2474">
        <v>192806</v>
      </c>
      <c r="CK2474">
        <v>17532</v>
      </c>
      <c r="CL2474" t="s">
        <v>15753</v>
      </c>
      <c r="CM2474" t="s">
        <v>15754</v>
      </c>
      <c r="CN2474">
        <v>42</v>
      </c>
      <c r="CO2474">
        <v>0</v>
      </c>
      <c r="CP2474">
        <v>0</v>
      </c>
      <c r="CQ2474">
        <v>121.53402699999999</v>
      </c>
      <c r="CR2474">
        <v>24.973586000000001</v>
      </c>
      <c r="CS2474" t="s">
        <v>11266</v>
      </c>
      <c r="CT2474" t="s">
        <v>15755</v>
      </c>
      <c r="CU2474" t="str">
        <f t="shared" si="163"/>
        <v>(向北</v>
      </c>
      <c r="CV2474" t="str">
        <f t="shared" si="164"/>
        <v>)</v>
      </c>
    </row>
    <row r="2475" spans="88:100" x14ac:dyDescent="0.25">
      <c r="CJ2475">
        <v>192866</v>
      </c>
      <c r="CK2475">
        <v>17791</v>
      </c>
      <c r="CL2475" t="s">
        <v>15364</v>
      </c>
      <c r="CM2475" t="s">
        <v>15365</v>
      </c>
      <c r="CN2475">
        <v>6</v>
      </c>
      <c r="CO2475">
        <v>0</v>
      </c>
      <c r="CP2475">
        <v>0</v>
      </c>
      <c r="CQ2475">
        <v>121.460032</v>
      </c>
      <c r="CR2475">
        <v>25.061139000000001</v>
      </c>
      <c r="CS2475" t="s">
        <v>15756</v>
      </c>
      <c r="CT2475" t="s">
        <v>15757</v>
      </c>
      <c r="CU2475" t="str">
        <f t="shared" si="163"/>
        <v>新北市</v>
      </c>
      <c r="CV2475" t="str">
        <f t="shared" si="164"/>
        <v>新莊區</v>
      </c>
    </row>
    <row r="2476" spans="88:100" x14ac:dyDescent="0.25">
      <c r="CJ2476">
        <v>122013</v>
      </c>
      <c r="CK2476">
        <v>16393</v>
      </c>
      <c r="CL2476" t="s">
        <v>15758</v>
      </c>
      <c r="CM2476" t="s">
        <v>15759</v>
      </c>
      <c r="CN2476">
        <v>62</v>
      </c>
      <c r="CP2476">
        <v>0</v>
      </c>
      <c r="CQ2476">
        <v>121.52193750000001</v>
      </c>
      <c r="CR2476">
        <v>25.028860649999999</v>
      </c>
      <c r="CS2476" t="s">
        <v>15760</v>
      </c>
      <c r="CT2476" t="s">
        <v>15761</v>
      </c>
      <c r="CU2476" t="str">
        <f t="shared" si="163"/>
        <v>杭州南</v>
      </c>
      <c r="CV2476" t="str">
        <f t="shared" si="164"/>
        <v>路二段</v>
      </c>
    </row>
    <row r="2477" spans="88:100" x14ac:dyDescent="0.25">
      <c r="CJ2477">
        <v>122027</v>
      </c>
      <c r="CK2477">
        <v>16393</v>
      </c>
      <c r="CL2477" t="s">
        <v>15762</v>
      </c>
      <c r="CM2477" t="s">
        <v>15763</v>
      </c>
      <c r="CN2477">
        <v>76</v>
      </c>
      <c r="CP2477">
        <v>1</v>
      </c>
      <c r="CQ2477">
        <v>121.52869699999999</v>
      </c>
      <c r="CR2477">
        <v>25.020026999999999</v>
      </c>
      <c r="CS2477" t="s">
        <v>15764</v>
      </c>
      <c r="CT2477" t="s">
        <v>15765</v>
      </c>
      <c r="CU2477" t="str">
        <f t="shared" si="163"/>
        <v>羅斯福</v>
      </c>
      <c r="CV2477" t="str">
        <f t="shared" si="164"/>
        <v>路公車</v>
      </c>
    </row>
    <row r="2478" spans="88:100" x14ac:dyDescent="0.25">
      <c r="CJ2478">
        <v>149447</v>
      </c>
      <c r="CK2478">
        <v>16393</v>
      </c>
      <c r="CL2478" t="s">
        <v>15766</v>
      </c>
      <c r="CM2478" t="s">
        <v>15767</v>
      </c>
      <c r="CN2478">
        <v>133</v>
      </c>
      <c r="CP2478">
        <v>1</v>
      </c>
      <c r="CQ2478">
        <v>121.549734</v>
      </c>
      <c r="CR2478">
        <v>24.868348999999998</v>
      </c>
      <c r="CS2478" t="s">
        <v>15768</v>
      </c>
      <c r="CT2478" t="s">
        <v>15769</v>
      </c>
      <c r="CU2478" t="str">
        <f t="shared" si="163"/>
        <v>新北市</v>
      </c>
      <c r="CV2478" t="str">
        <f t="shared" si="164"/>
        <v>烏來區</v>
      </c>
    </row>
    <row r="2479" spans="88:100" x14ac:dyDescent="0.25">
      <c r="CJ2479">
        <v>149456</v>
      </c>
      <c r="CK2479">
        <v>16686</v>
      </c>
      <c r="CL2479" t="s">
        <v>8524</v>
      </c>
      <c r="CM2479" t="s">
        <v>8525</v>
      </c>
      <c r="CN2479">
        <v>8</v>
      </c>
      <c r="CP2479">
        <v>0</v>
      </c>
      <c r="CQ2479">
        <v>121.418479</v>
      </c>
      <c r="CR2479">
        <v>24.997717999999999</v>
      </c>
      <c r="CS2479" t="s">
        <v>15770</v>
      </c>
      <c r="CT2479" t="s">
        <v>15771</v>
      </c>
      <c r="CU2479" t="str">
        <f t="shared" si="163"/>
        <v>保安街</v>
      </c>
      <c r="CV2479" t="str">
        <f t="shared" si="164"/>
        <v>一段3</v>
      </c>
    </row>
    <row r="2480" spans="88:100" x14ac:dyDescent="0.25">
      <c r="CJ2480">
        <v>149463</v>
      </c>
      <c r="CK2480">
        <v>16686</v>
      </c>
      <c r="CL2480" t="s">
        <v>5106</v>
      </c>
      <c r="CM2480" t="s">
        <v>8501</v>
      </c>
      <c r="CN2480">
        <v>15</v>
      </c>
      <c r="CP2480">
        <v>0</v>
      </c>
      <c r="CQ2480">
        <v>121.412268</v>
      </c>
      <c r="CR2480">
        <v>25.013393000000001</v>
      </c>
      <c r="CS2480" t="s">
        <v>15772</v>
      </c>
      <c r="CT2480" t="s">
        <v>15773</v>
      </c>
      <c r="CU2480" t="str">
        <f t="shared" si="163"/>
        <v>中正路</v>
      </c>
      <c r="CV2480" t="str">
        <f t="shared" si="164"/>
        <v>504</v>
      </c>
    </row>
    <row r="2481" spans="88:100" x14ac:dyDescent="0.25">
      <c r="CJ2481">
        <v>149465</v>
      </c>
      <c r="CK2481">
        <v>16686</v>
      </c>
      <c r="CL2481" t="s">
        <v>14415</v>
      </c>
      <c r="CM2481" t="s">
        <v>14416</v>
      </c>
      <c r="CN2481">
        <v>17</v>
      </c>
      <c r="CP2481">
        <v>0</v>
      </c>
      <c r="CQ2481">
        <v>121.409252</v>
      </c>
      <c r="CR2481">
        <v>25.017727000000001</v>
      </c>
      <c r="CS2481" t="s">
        <v>15774</v>
      </c>
      <c r="CT2481" t="s">
        <v>15775</v>
      </c>
      <c r="CU2481" t="str">
        <f t="shared" si="163"/>
        <v>新北市</v>
      </c>
      <c r="CV2481" t="str">
        <f t="shared" si="164"/>
        <v>樹林區</v>
      </c>
    </row>
    <row r="2482" spans="88:100" x14ac:dyDescent="0.25">
      <c r="CJ2482">
        <v>139835</v>
      </c>
      <c r="CK2482">
        <v>16599</v>
      </c>
      <c r="CL2482" t="s">
        <v>9301</v>
      </c>
      <c r="CM2482" t="s">
        <v>9302</v>
      </c>
      <c r="CN2482">
        <v>26</v>
      </c>
      <c r="CP2482">
        <v>1</v>
      </c>
      <c r="CQ2482">
        <v>121.46053499999999</v>
      </c>
      <c r="CR2482">
        <v>25.008842999999999</v>
      </c>
      <c r="CS2482" t="s">
        <v>15776</v>
      </c>
      <c r="CT2482" t="s">
        <v>15777</v>
      </c>
      <c r="CU2482" t="str">
        <f t="shared" si="163"/>
        <v>中山路</v>
      </c>
      <c r="CV2482" t="str">
        <f t="shared" si="164"/>
        <v>一段3</v>
      </c>
    </row>
    <row r="2483" spans="88:100" x14ac:dyDescent="0.25">
      <c r="CJ2483">
        <v>139836</v>
      </c>
      <c r="CK2483">
        <v>16599</v>
      </c>
      <c r="CL2483" t="s">
        <v>15721</v>
      </c>
      <c r="CM2483" t="s">
        <v>15722</v>
      </c>
      <c r="CN2483">
        <v>27</v>
      </c>
      <c r="CP2483">
        <v>1</v>
      </c>
      <c r="CQ2483">
        <v>121.461775</v>
      </c>
      <c r="CR2483">
        <v>25.00657</v>
      </c>
      <c r="CS2483" t="s">
        <v>15778</v>
      </c>
      <c r="CT2483" t="s">
        <v>15779</v>
      </c>
      <c r="CU2483" t="str">
        <f t="shared" si="163"/>
        <v>板橋區</v>
      </c>
      <c r="CV2483" t="str">
        <f t="shared" si="164"/>
        <v>重慶路</v>
      </c>
    </row>
    <row r="2484" spans="88:100" x14ac:dyDescent="0.25">
      <c r="CJ2484">
        <v>139837</v>
      </c>
      <c r="CK2484">
        <v>16599</v>
      </c>
      <c r="CL2484" t="s">
        <v>15718</v>
      </c>
      <c r="CM2484" t="s">
        <v>14119</v>
      </c>
      <c r="CN2484">
        <v>28</v>
      </c>
      <c r="CO2484">
        <v>-1</v>
      </c>
      <c r="CP2484">
        <v>1</v>
      </c>
      <c r="CQ2484">
        <v>121.462338</v>
      </c>
      <c r="CR2484">
        <v>25.003819</v>
      </c>
      <c r="CS2484" t="s">
        <v>15780</v>
      </c>
      <c r="CT2484" t="s">
        <v>15781</v>
      </c>
      <c r="CU2484" t="str">
        <f t="shared" si="163"/>
        <v>板橋區</v>
      </c>
      <c r="CV2484" t="str">
        <f t="shared" si="164"/>
        <v>重慶路</v>
      </c>
    </row>
    <row r="2485" spans="88:100" x14ac:dyDescent="0.25">
      <c r="CJ2485">
        <v>149569</v>
      </c>
      <c r="CK2485">
        <v>16688</v>
      </c>
      <c r="CL2485" t="s">
        <v>14545</v>
      </c>
      <c r="CM2485" t="s">
        <v>14546</v>
      </c>
      <c r="CN2485">
        <v>36</v>
      </c>
      <c r="CP2485">
        <v>1</v>
      </c>
      <c r="CQ2485">
        <v>121.46005</v>
      </c>
      <c r="CR2485">
        <v>25.136430000000001</v>
      </c>
      <c r="CS2485" t="s">
        <v>15782</v>
      </c>
      <c r="CT2485" t="s">
        <v>15783</v>
      </c>
      <c r="CU2485" t="str">
        <f t="shared" si="163"/>
        <v>民權路</v>
      </c>
      <c r="CV2485" t="str">
        <f t="shared" si="164"/>
        <v>133</v>
      </c>
    </row>
    <row r="2486" spans="88:100" x14ac:dyDescent="0.25">
      <c r="CJ2486">
        <v>149469</v>
      </c>
      <c r="CK2486">
        <v>16686</v>
      </c>
      <c r="CL2486" t="s">
        <v>15784</v>
      </c>
      <c r="CM2486" t="s">
        <v>15785</v>
      </c>
      <c r="CN2486">
        <v>21</v>
      </c>
      <c r="CO2486">
        <v>-1</v>
      </c>
      <c r="CP2486">
        <v>0</v>
      </c>
      <c r="CQ2486">
        <v>121.412419</v>
      </c>
      <c r="CR2486">
        <v>25.027135999999999</v>
      </c>
      <c r="CS2486" t="s">
        <v>15786</v>
      </c>
      <c r="CT2486" t="s">
        <v>15787</v>
      </c>
      <c r="CU2486" t="str">
        <f t="shared" si="163"/>
        <v>新北市</v>
      </c>
      <c r="CV2486" t="str">
        <f t="shared" si="164"/>
        <v>新莊區</v>
      </c>
    </row>
    <row r="2487" spans="88:100" x14ac:dyDescent="0.25">
      <c r="CJ2487">
        <v>149470</v>
      </c>
      <c r="CK2487">
        <v>16686</v>
      </c>
      <c r="CL2487" t="s">
        <v>15788</v>
      </c>
      <c r="CM2487" t="s">
        <v>15789</v>
      </c>
      <c r="CN2487">
        <v>22</v>
      </c>
      <c r="CO2487">
        <v>-1</v>
      </c>
      <c r="CP2487">
        <v>0</v>
      </c>
      <c r="CQ2487">
        <v>121.41329</v>
      </c>
      <c r="CR2487">
        <v>25.027967</v>
      </c>
      <c r="CS2487" t="s">
        <v>15790</v>
      </c>
      <c r="CT2487" t="s">
        <v>15791</v>
      </c>
      <c r="CU2487" t="str">
        <f t="shared" si="163"/>
        <v>雙鳳路</v>
      </c>
      <c r="CV2487" t="str">
        <f t="shared" si="164"/>
        <v>82號</v>
      </c>
    </row>
    <row r="2488" spans="88:100" x14ac:dyDescent="0.25">
      <c r="CJ2488">
        <v>149471</v>
      </c>
      <c r="CK2488">
        <v>16686</v>
      </c>
      <c r="CL2488" t="s">
        <v>15792</v>
      </c>
      <c r="CM2488" t="s">
        <v>15793</v>
      </c>
      <c r="CN2488">
        <v>23</v>
      </c>
      <c r="CO2488">
        <v>-1</v>
      </c>
      <c r="CP2488">
        <v>0</v>
      </c>
      <c r="CQ2488">
        <v>121.41522399999999</v>
      </c>
      <c r="CR2488">
        <v>25.027524</v>
      </c>
      <c r="CS2488" t="s">
        <v>15794</v>
      </c>
      <c r="CT2488" t="s">
        <v>15795</v>
      </c>
      <c r="CU2488" t="str">
        <f t="shared" si="163"/>
        <v>雙鳳路</v>
      </c>
      <c r="CV2488" t="str">
        <f t="shared" si="164"/>
        <v>72號</v>
      </c>
    </row>
    <row r="2489" spans="88:100" x14ac:dyDescent="0.25">
      <c r="CJ2489">
        <v>147189</v>
      </c>
      <c r="CK2489">
        <v>16659</v>
      </c>
      <c r="CL2489" t="s">
        <v>15796</v>
      </c>
      <c r="CM2489" t="s">
        <v>15797</v>
      </c>
      <c r="CN2489">
        <v>67</v>
      </c>
      <c r="CO2489">
        <v>0</v>
      </c>
      <c r="CP2489">
        <v>0</v>
      </c>
      <c r="CQ2489">
        <v>121.45193500000001</v>
      </c>
      <c r="CR2489">
        <v>25.101523</v>
      </c>
      <c r="CS2489" t="s">
        <v>15798</v>
      </c>
      <c r="CT2489" t="s">
        <v>15799</v>
      </c>
      <c r="CU2489" t="str">
        <f t="shared" si="163"/>
        <v>成泰路</v>
      </c>
      <c r="CV2489" t="str">
        <f t="shared" si="164"/>
        <v>三段5</v>
      </c>
    </row>
    <row r="2490" spans="88:100" x14ac:dyDescent="0.25">
      <c r="CJ2490">
        <v>184221</v>
      </c>
      <c r="CK2490">
        <v>17575</v>
      </c>
      <c r="CL2490" t="s">
        <v>15800</v>
      </c>
      <c r="CM2490" t="s">
        <v>15801</v>
      </c>
      <c r="CN2490">
        <v>13</v>
      </c>
      <c r="CP2490">
        <v>0</v>
      </c>
      <c r="CQ2490">
        <v>121.6935069</v>
      </c>
      <c r="CR2490">
        <v>25.202905000000001</v>
      </c>
      <c r="CS2490" t="s">
        <v>15802</v>
      </c>
      <c r="CT2490" t="s">
        <v>15803</v>
      </c>
      <c r="CU2490" t="str">
        <f t="shared" si="163"/>
        <v>東澳路</v>
      </c>
      <c r="CV2490" t="str">
        <f t="shared" si="164"/>
        <v>24號</v>
      </c>
    </row>
    <row r="2491" spans="88:100" x14ac:dyDescent="0.25">
      <c r="CJ2491">
        <v>156649</v>
      </c>
      <c r="CK2491">
        <v>16762</v>
      </c>
      <c r="CL2491" t="s">
        <v>15804</v>
      </c>
      <c r="CM2491" t="s">
        <v>15805</v>
      </c>
      <c r="CN2491">
        <v>14</v>
      </c>
      <c r="CP2491">
        <v>0</v>
      </c>
      <c r="CQ2491">
        <v>121.44897779999999</v>
      </c>
      <c r="CR2491">
        <v>25.206530000000001</v>
      </c>
      <c r="CS2491" t="s">
        <v>15806</v>
      </c>
      <c r="CT2491" t="s">
        <v>15807</v>
      </c>
      <c r="CU2491" t="str">
        <f t="shared" si="163"/>
        <v>淡金路</v>
      </c>
      <c r="CV2491" t="str">
        <f t="shared" si="164"/>
        <v>3段2</v>
      </c>
    </row>
    <row r="2492" spans="88:100" x14ac:dyDescent="0.25">
      <c r="CJ2492">
        <v>158017</v>
      </c>
      <c r="CK2492">
        <v>16835</v>
      </c>
      <c r="CL2492" t="s">
        <v>15808</v>
      </c>
      <c r="CM2492" t="s">
        <v>15809</v>
      </c>
      <c r="CN2492">
        <v>11</v>
      </c>
      <c r="CO2492">
        <v>0</v>
      </c>
      <c r="CP2492">
        <v>0</v>
      </c>
      <c r="CQ2492">
        <v>121.4410551</v>
      </c>
      <c r="CR2492">
        <v>25.023336</v>
      </c>
      <c r="CS2492" t="s">
        <v>2452</v>
      </c>
      <c r="CT2492" t="s">
        <v>15810</v>
      </c>
      <c r="CU2492" t="str">
        <f t="shared" si="163"/>
        <v>新北市</v>
      </c>
      <c r="CV2492" t="str">
        <f t="shared" si="164"/>
        <v>新莊區</v>
      </c>
    </row>
    <row r="2493" spans="88:100" x14ac:dyDescent="0.25">
      <c r="CJ2493">
        <v>157185</v>
      </c>
      <c r="CK2493">
        <v>16773</v>
      </c>
      <c r="CL2493" t="s">
        <v>12716</v>
      </c>
      <c r="CM2493" t="s">
        <v>12717</v>
      </c>
      <c r="CN2493">
        <v>51</v>
      </c>
      <c r="CP2493">
        <v>0</v>
      </c>
      <c r="CQ2493">
        <v>121.453282</v>
      </c>
      <c r="CR2493">
        <v>25.216877</v>
      </c>
      <c r="CS2493" t="s">
        <v>15811</v>
      </c>
      <c r="CT2493" t="s">
        <v>15812</v>
      </c>
      <c r="CU2493" t="str">
        <f t="shared" si="163"/>
        <v>淡水區</v>
      </c>
      <c r="CV2493" t="str">
        <f t="shared" si="164"/>
        <v>興仁路</v>
      </c>
    </row>
    <row r="2494" spans="88:100" x14ac:dyDescent="0.25">
      <c r="CJ2494">
        <v>157192</v>
      </c>
      <c r="CK2494">
        <v>16773</v>
      </c>
      <c r="CL2494" t="s">
        <v>15813</v>
      </c>
      <c r="CM2494" t="s">
        <v>15814</v>
      </c>
      <c r="CN2494">
        <v>58</v>
      </c>
      <c r="CP2494">
        <v>0</v>
      </c>
      <c r="CQ2494">
        <v>121.4473208</v>
      </c>
      <c r="CR2494">
        <v>25.198429999999998</v>
      </c>
      <c r="CS2494" t="s">
        <v>15815</v>
      </c>
      <c r="CT2494" t="s">
        <v>15816</v>
      </c>
      <c r="CU2494" t="str">
        <f t="shared" si="163"/>
        <v>新北市</v>
      </c>
      <c r="CV2494" t="str">
        <f t="shared" si="164"/>
        <v>淡水區</v>
      </c>
    </row>
    <row r="2495" spans="88:100" x14ac:dyDescent="0.25">
      <c r="CJ2495">
        <v>157197</v>
      </c>
      <c r="CK2495">
        <v>16773</v>
      </c>
      <c r="CL2495" t="s">
        <v>15817</v>
      </c>
      <c r="CM2495" t="s">
        <v>15818</v>
      </c>
      <c r="CN2495">
        <v>64</v>
      </c>
      <c r="CP2495">
        <v>0</v>
      </c>
      <c r="CQ2495">
        <v>121.444659</v>
      </c>
      <c r="CR2495">
        <v>25.180705</v>
      </c>
      <c r="CS2495" t="s">
        <v>3160</v>
      </c>
      <c r="CT2495" t="s">
        <v>15819</v>
      </c>
      <c r="CU2495" t="str">
        <f t="shared" si="163"/>
        <v>台北市</v>
      </c>
      <c r="CV2495" t="str">
        <f t="shared" si="164"/>
        <v>北投區</v>
      </c>
    </row>
    <row r="2496" spans="88:100" x14ac:dyDescent="0.25">
      <c r="CJ2496">
        <v>168708</v>
      </c>
      <c r="CK2496">
        <v>17292</v>
      </c>
      <c r="CL2496" t="s">
        <v>15820</v>
      </c>
      <c r="CM2496" t="s">
        <v>15821</v>
      </c>
      <c r="CN2496">
        <v>59</v>
      </c>
      <c r="CO2496">
        <v>-1</v>
      </c>
      <c r="CP2496">
        <v>1</v>
      </c>
      <c r="CQ2496">
        <v>121.36126539999999</v>
      </c>
      <c r="CR2496">
        <v>25.066559000000002</v>
      </c>
      <c r="CS2496" t="s">
        <v>15822</v>
      </c>
      <c r="CT2496" t="s">
        <v>15823</v>
      </c>
      <c r="CU2496" t="str">
        <f t="shared" si="163"/>
        <v>林口區</v>
      </c>
      <c r="CV2496" t="str">
        <f t="shared" si="164"/>
        <v>文化三</v>
      </c>
    </row>
    <row r="2497" spans="88:100" x14ac:dyDescent="0.25">
      <c r="CJ2497">
        <v>139984</v>
      </c>
      <c r="CK2497">
        <v>16602</v>
      </c>
      <c r="CL2497" t="s">
        <v>9036</v>
      </c>
      <c r="CM2497" t="s">
        <v>8804</v>
      </c>
      <c r="CN2497">
        <v>35</v>
      </c>
      <c r="CO2497">
        <v>-1</v>
      </c>
      <c r="CP2497">
        <v>1</v>
      </c>
      <c r="CQ2497">
        <v>121.44002999999999</v>
      </c>
      <c r="CR2497">
        <v>24.9693</v>
      </c>
      <c r="CS2497" t="s">
        <v>15824</v>
      </c>
      <c r="CT2497" t="s">
        <v>15825</v>
      </c>
      <c r="CU2497" t="str">
        <f t="shared" si="163"/>
        <v>金城路</v>
      </c>
      <c r="CV2497" t="str">
        <f t="shared" si="164"/>
        <v>一段3</v>
      </c>
    </row>
    <row r="2498" spans="88:100" x14ac:dyDescent="0.25">
      <c r="CJ2498">
        <v>120504</v>
      </c>
      <c r="CK2498">
        <v>16224</v>
      </c>
      <c r="CL2498" t="s">
        <v>15826</v>
      </c>
      <c r="CM2498" t="s">
        <v>15827</v>
      </c>
      <c r="CN2498">
        <v>3</v>
      </c>
      <c r="CP2498">
        <v>0</v>
      </c>
      <c r="CQ2498">
        <v>121.3798054</v>
      </c>
      <c r="CR2498">
        <v>24.945304</v>
      </c>
      <c r="CS2498" t="s">
        <v>15828</v>
      </c>
      <c r="CT2498" t="s">
        <v>15829</v>
      </c>
      <c r="CU2498" t="str">
        <f t="shared" si="163"/>
        <v>新北市</v>
      </c>
      <c r="CV2498" t="str">
        <f t="shared" si="164"/>
        <v>樹林區</v>
      </c>
    </row>
    <row r="2499" spans="88:100" x14ac:dyDescent="0.25">
      <c r="CJ2499">
        <v>120505</v>
      </c>
      <c r="CK2499">
        <v>16224</v>
      </c>
      <c r="CL2499" t="s">
        <v>15830</v>
      </c>
      <c r="CM2499" t="s">
        <v>15831</v>
      </c>
      <c r="CN2499">
        <v>4</v>
      </c>
      <c r="CP2499">
        <v>0</v>
      </c>
      <c r="CQ2499">
        <v>121.3826686</v>
      </c>
      <c r="CR2499">
        <v>24.946176000000001</v>
      </c>
      <c r="CS2499" t="s">
        <v>15832</v>
      </c>
      <c r="CT2499" t="s">
        <v>15833</v>
      </c>
      <c r="CU2499" t="str">
        <f t="shared" ref="CU2499:CU2562" si="165">MID(CS2499,1,3)</f>
        <v>新北市</v>
      </c>
      <c r="CV2499" t="str">
        <f t="shared" ref="CV2499:CV2562" si="166">MID(CS2499,4,3)</f>
        <v>樹林區</v>
      </c>
    </row>
    <row r="2500" spans="88:100" x14ac:dyDescent="0.25">
      <c r="CJ2500">
        <v>120507</v>
      </c>
      <c r="CK2500">
        <v>16224</v>
      </c>
      <c r="CL2500" t="s">
        <v>15834</v>
      </c>
      <c r="CM2500" t="s">
        <v>15835</v>
      </c>
      <c r="CN2500">
        <v>6</v>
      </c>
      <c r="CP2500">
        <v>0</v>
      </c>
      <c r="CQ2500">
        <v>121.3843777</v>
      </c>
      <c r="CR2500">
        <v>24.948895</v>
      </c>
      <c r="CS2500" t="s">
        <v>15836</v>
      </c>
      <c r="CT2500" t="s">
        <v>15837</v>
      </c>
      <c r="CU2500" t="str">
        <f t="shared" si="165"/>
        <v>新北市</v>
      </c>
      <c r="CV2500" t="str">
        <f t="shared" si="166"/>
        <v>樹林區</v>
      </c>
    </row>
    <row r="2501" spans="88:100" x14ac:dyDescent="0.25">
      <c r="CJ2501">
        <v>185530</v>
      </c>
      <c r="CK2501">
        <v>16671</v>
      </c>
      <c r="CL2501" t="s">
        <v>15838</v>
      </c>
      <c r="CM2501" t="s">
        <v>9255</v>
      </c>
      <c r="CN2501">
        <v>0</v>
      </c>
      <c r="CP2501">
        <v>0</v>
      </c>
      <c r="CQ2501">
        <v>121.44817399999999</v>
      </c>
      <c r="CR2501">
        <v>25.176635000000001</v>
      </c>
      <c r="CS2501" t="s">
        <v>15839</v>
      </c>
      <c r="CT2501" t="s">
        <v>15840</v>
      </c>
      <c r="CU2501" t="str">
        <f t="shared" si="165"/>
        <v>淡江大</v>
      </c>
      <c r="CV2501" t="str">
        <f t="shared" si="166"/>
        <v>學(向</v>
      </c>
    </row>
    <row r="2502" spans="88:100" x14ac:dyDescent="0.25">
      <c r="CJ2502">
        <v>185532</v>
      </c>
      <c r="CK2502">
        <v>10753</v>
      </c>
      <c r="CL2502" t="s">
        <v>15841</v>
      </c>
      <c r="CM2502" t="s">
        <v>15842</v>
      </c>
      <c r="CN2502">
        <v>62</v>
      </c>
      <c r="CO2502">
        <v>-1</v>
      </c>
      <c r="CP2502">
        <v>0</v>
      </c>
      <c r="CQ2502">
        <v>121.68377</v>
      </c>
      <c r="CR2502">
        <v>24.976213999999999</v>
      </c>
      <c r="CS2502" t="s">
        <v>15843</v>
      </c>
      <c r="CT2502" t="s">
        <v>15844</v>
      </c>
      <c r="CU2502" t="str">
        <f t="shared" si="165"/>
        <v>碇坪路</v>
      </c>
      <c r="CV2502" t="str">
        <f t="shared" si="166"/>
        <v>二段3</v>
      </c>
    </row>
    <row r="2503" spans="88:100" x14ac:dyDescent="0.25">
      <c r="CJ2503">
        <v>185533</v>
      </c>
      <c r="CK2503">
        <v>10753</v>
      </c>
      <c r="CL2503" t="s">
        <v>15845</v>
      </c>
      <c r="CM2503" t="s">
        <v>15846</v>
      </c>
      <c r="CN2503">
        <v>63</v>
      </c>
      <c r="CP2503">
        <v>0</v>
      </c>
      <c r="CQ2503">
        <v>121.68729399999999</v>
      </c>
      <c r="CR2503">
        <v>24.975624</v>
      </c>
      <c r="CS2503" t="s">
        <v>15847</v>
      </c>
      <c r="CT2503" t="s">
        <v>15848</v>
      </c>
      <c r="CU2503" t="str">
        <f t="shared" si="165"/>
        <v>碇坪路</v>
      </c>
      <c r="CV2503" t="str">
        <f t="shared" si="166"/>
        <v>二段3</v>
      </c>
    </row>
    <row r="2504" spans="88:100" x14ac:dyDescent="0.25">
      <c r="CJ2504">
        <v>185534</v>
      </c>
      <c r="CK2504">
        <v>10753</v>
      </c>
      <c r="CL2504" t="s">
        <v>15849</v>
      </c>
      <c r="CM2504" t="s">
        <v>15850</v>
      </c>
      <c r="CN2504">
        <v>65</v>
      </c>
      <c r="CP2504">
        <v>0</v>
      </c>
      <c r="CQ2504">
        <v>121.68703499999999</v>
      </c>
      <c r="CR2504">
        <v>24.971435</v>
      </c>
      <c r="CS2504" t="s">
        <v>15851</v>
      </c>
      <c r="CT2504" t="s">
        <v>15852</v>
      </c>
      <c r="CU2504" t="str">
        <f t="shared" si="165"/>
        <v>碇坪路</v>
      </c>
      <c r="CV2504" t="str">
        <f t="shared" si="166"/>
        <v>二段與</v>
      </c>
    </row>
    <row r="2505" spans="88:100" x14ac:dyDescent="0.25">
      <c r="CJ2505">
        <v>185535</v>
      </c>
      <c r="CK2505">
        <v>10753</v>
      </c>
      <c r="CL2505" t="s">
        <v>15853</v>
      </c>
      <c r="CM2505" t="s">
        <v>15854</v>
      </c>
      <c r="CN2505">
        <v>68</v>
      </c>
      <c r="CO2505">
        <v>-1</v>
      </c>
      <c r="CP2505">
        <v>0</v>
      </c>
      <c r="CQ2505">
        <v>121.68957</v>
      </c>
      <c r="CR2505">
        <v>24.974941000000001</v>
      </c>
      <c r="CS2505" t="s">
        <v>15855</v>
      </c>
      <c r="CT2505" t="s">
        <v>15856</v>
      </c>
      <c r="CU2505" t="str">
        <f t="shared" si="165"/>
        <v>豐彭產</v>
      </c>
      <c r="CV2505" t="str">
        <f t="shared" si="166"/>
        <v>業道路</v>
      </c>
    </row>
    <row r="2506" spans="88:100" x14ac:dyDescent="0.25">
      <c r="CJ2506">
        <v>120523</v>
      </c>
      <c r="CK2506">
        <v>16224</v>
      </c>
      <c r="CL2506" t="s">
        <v>14819</v>
      </c>
      <c r="CM2506" t="s">
        <v>14820</v>
      </c>
      <c r="CN2506">
        <v>21</v>
      </c>
      <c r="CP2506">
        <v>1</v>
      </c>
      <c r="CQ2506">
        <v>121.44018699999999</v>
      </c>
      <c r="CR2506">
        <v>24.970400000000001</v>
      </c>
      <c r="CS2506" t="s">
        <v>15857</v>
      </c>
      <c r="CT2506" t="s">
        <v>15858</v>
      </c>
      <c r="CU2506" t="str">
        <f t="shared" si="165"/>
        <v>新北市</v>
      </c>
      <c r="CV2506" t="str">
        <f t="shared" si="166"/>
        <v>土城區</v>
      </c>
    </row>
    <row r="2507" spans="88:100" x14ac:dyDescent="0.25">
      <c r="CJ2507">
        <v>120525</v>
      </c>
      <c r="CK2507">
        <v>16224</v>
      </c>
      <c r="CL2507" t="s">
        <v>9032</v>
      </c>
      <c r="CM2507" t="s">
        <v>9033</v>
      </c>
      <c r="CN2507">
        <v>23</v>
      </c>
      <c r="CP2507">
        <v>1</v>
      </c>
      <c r="CQ2507">
        <v>121.436258</v>
      </c>
      <c r="CR2507">
        <v>24.967022</v>
      </c>
      <c r="CS2507" t="s">
        <v>15859</v>
      </c>
      <c r="CT2507" t="s">
        <v>15860</v>
      </c>
      <c r="CU2507" t="str">
        <f t="shared" si="165"/>
        <v>中央路</v>
      </c>
      <c r="CV2507" t="str">
        <f t="shared" si="166"/>
        <v>三段8</v>
      </c>
    </row>
    <row r="2508" spans="88:100" x14ac:dyDescent="0.25">
      <c r="CJ2508">
        <v>185536</v>
      </c>
      <c r="CK2508">
        <v>10753</v>
      </c>
      <c r="CL2508" t="s">
        <v>15853</v>
      </c>
      <c r="CM2508" t="s">
        <v>15854</v>
      </c>
      <c r="CN2508">
        <v>71</v>
      </c>
      <c r="CP2508">
        <v>1</v>
      </c>
      <c r="CQ2508">
        <v>121.689418</v>
      </c>
      <c r="CR2508">
        <v>24.974933</v>
      </c>
      <c r="CS2508" t="s">
        <v>15861</v>
      </c>
      <c r="CT2508" t="s">
        <v>15862</v>
      </c>
      <c r="CU2508" t="str">
        <f t="shared" si="165"/>
        <v>豐彭產</v>
      </c>
      <c r="CV2508" t="str">
        <f t="shared" si="166"/>
        <v>業道路</v>
      </c>
    </row>
    <row r="2509" spans="88:100" x14ac:dyDescent="0.25">
      <c r="CJ2509">
        <v>197187</v>
      </c>
      <c r="CK2509">
        <v>16775</v>
      </c>
      <c r="CL2509" t="s">
        <v>15863</v>
      </c>
      <c r="CM2509" t="s">
        <v>15864</v>
      </c>
      <c r="CN2509">
        <v>17</v>
      </c>
      <c r="CO2509">
        <v>0</v>
      </c>
      <c r="CP2509">
        <v>0</v>
      </c>
      <c r="CQ2509">
        <v>121.472342</v>
      </c>
      <c r="CR2509">
        <v>25.187415999999999</v>
      </c>
      <c r="CS2509" t="s">
        <v>15865</v>
      </c>
      <c r="CT2509" t="s">
        <v>15866</v>
      </c>
      <c r="CU2509" t="str">
        <f t="shared" si="165"/>
        <v>新北市</v>
      </c>
      <c r="CV2509" t="str">
        <f t="shared" si="166"/>
        <v>淡水區</v>
      </c>
    </row>
    <row r="2510" spans="88:100" x14ac:dyDescent="0.25">
      <c r="CJ2510">
        <v>197188</v>
      </c>
      <c r="CK2510">
        <v>16775</v>
      </c>
      <c r="CL2510" t="s">
        <v>15867</v>
      </c>
      <c r="CM2510" t="s">
        <v>15868</v>
      </c>
      <c r="CN2510">
        <v>18</v>
      </c>
      <c r="CO2510">
        <v>0</v>
      </c>
      <c r="CP2510">
        <v>0</v>
      </c>
      <c r="CQ2510">
        <v>121.467557</v>
      </c>
      <c r="CR2510">
        <v>25.189513000000002</v>
      </c>
      <c r="CS2510" t="s">
        <v>15869</v>
      </c>
      <c r="CT2510" t="s">
        <v>15870</v>
      </c>
      <c r="CU2510" t="str">
        <f t="shared" si="165"/>
        <v>新北市</v>
      </c>
      <c r="CV2510" t="str">
        <f t="shared" si="166"/>
        <v>淡水區</v>
      </c>
    </row>
    <row r="2511" spans="88:100" x14ac:dyDescent="0.25">
      <c r="CJ2511">
        <v>34401</v>
      </c>
      <c r="CK2511">
        <v>10161</v>
      </c>
      <c r="CL2511" t="s">
        <v>7916</v>
      </c>
      <c r="CM2511" t="s">
        <v>7917</v>
      </c>
      <c r="CN2511">
        <v>51</v>
      </c>
      <c r="CP2511">
        <v>1</v>
      </c>
      <c r="CQ2511">
        <v>121.478667</v>
      </c>
      <c r="CR2511">
        <v>25.011517999999999</v>
      </c>
      <c r="CS2511" t="s">
        <v>15871</v>
      </c>
      <c r="CT2511" t="s">
        <v>15872</v>
      </c>
      <c r="CU2511" t="str">
        <f t="shared" si="165"/>
        <v>三民路</v>
      </c>
      <c r="CV2511" t="str">
        <f t="shared" si="166"/>
        <v>二段2</v>
      </c>
    </row>
    <row r="2512" spans="88:100" x14ac:dyDescent="0.25">
      <c r="CJ2512">
        <v>138936</v>
      </c>
      <c r="CK2512">
        <v>16590</v>
      </c>
      <c r="CL2512" t="s">
        <v>15873</v>
      </c>
      <c r="CM2512" t="s">
        <v>15874</v>
      </c>
      <c r="CN2512">
        <v>36</v>
      </c>
      <c r="CO2512">
        <v>0</v>
      </c>
      <c r="CP2512">
        <v>0</v>
      </c>
      <c r="CQ2512">
        <v>121.6012004</v>
      </c>
      <c r="CR2512">
        <v>24.954438</v>
      </c>
      <c r="CS2512" t="s">
        <v>15875</v>
      </c>
      <c r="CT2512" t="s">
        <v>15876</v>
      </c>
      <c r="CU2512" t="str">
        <f t="shared" si="165"/>
        <v>新北市</v>
      </c>
      <c r="CV2512" t="str">
        <f t="shared" si="166"/>
        <v>新店區</v>
      </c>
    </row>
    <row r="2513" spans="88:100" x14ac:dyDescent="0.25">
      <c r="CJ2513">
        <v>138942</v>
      </c>
      <c r="CK2513">
        <v>16590</v>
      </c>
      <c r="CL2513" t="s">
        <v>15877</v>
      </c>
      <c r="CM2513" t="s">
        <v>15878</v>
      </c>
      <c r="CN2513">
        <v>42</v>
      </c>
      <c r="CO2513">
        <v>0</v>
      </c>
      <c r="CP2513">
        <v>0</v>
      </c>
      <c r="CQ2513">
        <v>121.575242</v>
      </c>
      <c r="CR2513">
        <v>24.951481000000001</v>
      </c>
      <c r="CS2513" t="s">
        <v>15879</v>
      </c>
      <c r="CT2513" t="s">
        <v>15880</v>
      </c>
      <c r="CU2513" t="str">
        <f t="shared" si="165"/>
        <v>新北市</v>
      </c>
      <c r="CV2513" t="str">
        <f t="shared" si="166"/>
        <v>新店區</v>
      </c>
    </row>
    <row r="2514" spans="88:100" x14ac:dyDescent="0.25">
      <c r="CJ2514">
        <v>170346</v>
      </c>
      <c r="CK2514">
        <v>16490</v>
      </c>
      <c r="CL2514" t="s">
        <v>15522</v>
      </c>
      <c r="CM2514" t="s">
        <v>15523</v>
      </c>
      <c r="CN2514">
        <v>82</v>
      </c>
      <c r="CP2514">
        <v>1</v>
      </c>
      <c r="CQ2514">
        <v>121.44737000000001</v>
      </c>
      <c r="CR2514">
        <v>25.054359999999999</v>
      </c>
      <c r="CS2514" t="s">
        <v>15881</v>
      </c>
      <c r="CT2514" t="s">
        <v>15882</v>
      </c>
      <c r="CU2514" t="str">
        <f t="shared" si="165"/>
        <v>中原路</v>
      </c>
      <c r="CV2514" t="str">
        <f t="shared" si="166"/>
        <v>303</v>
      </c>
    </row>
    <row r="2515" spans="88:100" x14ac:dyDescent="0.25">
      <c r="CJ2515">
        <v>170347</v>
      </c>
      <c r="CK2515">
        <v>16490</v>
      </c>
      <c r="CL2515" t="s">
        <v>15883</v>
      </c>
      <c r="CM2515" t="s">
        <v>15884</v>
      </c>
      <c r="CN2515">
        <v>83</v>
      </c>
      <c r="CP2515">
        <v>1</v>
      </c>
      <c r="CQ2515">
        <v>121.4453838</v>
      </c>
      <c r="CR2515">
        <v>25.054405370000001</v>
      </c>
      <c r="CS2515" t="s">
        <v>15885</v>
      </c>
      <c r="CT2515" t="s">
        <v>15886</v>
      </c>
      <c r="CU2515" t="str">
        <f t="shared" si="165"/>
        <v>新北市</v>
      </c>
      <c r="CV2515" t="str">
        <f t="shared" si="166"/>
        <v>新莊區</v>
      </c>
    </row>
    <row r="2516" spans="88:100" x14ac:dyDescent="0.25">
      <c r="CJ2516">
        <v>192911</v>
      </c>
      <c r="CK2516">
        <v>17838</v>
      </c>
      <c r="CL2516" t="s">
        <v>800</v>
      </c>
      <c r="CM2516" t="s">
        <v>15887</v>
      </c>
      <c r="CN2516">
        <v>7</v>
      </c>
      <c r="CP2516">
        <v>0</v>
      </c>
      <c r="CQ2516">
        <v>121.429179</v>
      </c>
      <c r="CR2516">
        <v>25.194762000000001</v>
      </c>
      <c r="CS2516" t="s">
        <v>15888</v>
      </c>
      <c r="CT2516" t="s">
        <v>15889</v>
      </c>
      <c r="CU2516" t="str">
        <f t="shared" si="165"/>
        <v>新市二</v>
      </c>
      <c r="CV2516" t="str">
        <f t="shared" si="166"/>
        <v>路編號</v>
      </c>
    </row>
    <row r="2517" spans="88:100" x14ac:dyDescent="0.25">
      <c r="CJ2517">
        <v>168714</v>
      </c>
      <c r="CK2517">
        <v>17292</v>
      </c>
      <c r="CL2517" t="s">
        <v>15661</v>
      </c>
      <c r="CM2517" t="s">
        <v>15662</v>
      </c>
      <c r="CN2517">
        <v>66</v>
      </c>
      <c r="CP2517">
        <v>1</v>
      </c>
      <c r="CQ2517">
        <v>121.373327</v>
      </c>
      <c r="CR2517">
        <v>25.075512</v>
      </c>
      <c r="CS2517" t="s">
        <v>15890</v>
      </c>
      <c r="CT2517" t="s">
        <v>15891</v>
      </c>
      <c r="CU2517" t="str">
        <f t="shared" si="165"/>
        <v>新北市</v>
      </c>
      <c r="CV2517" t="str">
        <f t="shared" si="166"/>
        <v>林口區</v>
      </c>
    </row>
    <row r="2518" spans="88:100" x14ac:dyDescent="0.25">
      <c r="CJ2518">
        <v>173763</v>
      </c>
      <c r="CK2518">
        <v>17293</v>
      </c>
      <c r="CL2518" t="s">
        <v>15892</v>
      </c>
      <c r="CM2518" t="s">
        <v>15893</v>
      </c>
      <c r="CN2518">
        <v>39</v>
      </c>
      <c r="CP2518">
        <v>1</v>
      </c>
      <c r="CQ2518">
        <v>121.5659034</v>
      </c>
      <c r="CR2518">
        <v>25.080515810000001</v>
      </c>
      <c r="CS2518" t="s">
        <v>15894</v>
      </c>
      <c r="CT2518" t="s">
        <v>15895</v>
      </c>
      <c r="CU2518" t="str">
        <f t="shared" si="165"/>
        <v>瑞光路</v>
      </c>
      <c r="CV2518" t="str">
        <f t="shared" si="166"/>
        <v>639</v>
      </c>
    </row>
    <row r="2519" spans="88:100" x14ac:dyDescent="0.25">
      <c r="CJ2519">
        <v>173767</v>
      </c>
      <c r="CK2519">
        <v>17293</v>
      </c>
      <c r="CL2519" t="s">
        <v>15896</v>
      </c>
      <c r="CM2519" t="s">
        <v>15897</v>
      </c>
      <c r="CN2519">
        <v>51</v>
      </c>
      <c r="CP2519">
        <v>1</v>
      </c>
      <c r="CQ2519">
        <v>121.36515300000001</v>
      </c>
      <c r="CR2519">
        <v>25.057874000000002</v>
      </c>
      <c r="CS2519" t="s">
        <v>15898</v>
      </c>
      <c r="CT2519" t="s">
        <v>15899</v>
      </c>
      <c r="CU2519" t="str">
        <f t="shared" si="165"/>
        <v>桃園市</v>
      </c>
      <c r="CV2519" t="str">
        <f t="shared" si="166"/>
        <v>龜山區</v>
      </c>
    </row>
    <row r="2520" spans="88:100" x14ac:dyDescent="0.25">
      <c r="CJ2520">
        <v>173773</v>
      </c>
      <c r="CK2520">
        <v>17293</v>
      </c>
      <c r="CL2520" t="s">
        <v>13003</v>
      </c>
      <c r="CM2520" t="s">
        <v>15900</v>
      </c>
      <c r="CN2520">
        <v>57</v>
      </c>
      <c r="CP2520">
        <v>1</v>
      </c>
      <c r="CQ2520">
        <v>121.36449690000001</v>
      </c>
      <c r="CR2520">
        <v>25.07216</v>
      </c>
      <c r="CS2520" t="s">
        <v>15901</v>
      </c>
      <c r="CT2520" t="s">
        <v>15902</v>
      </c>
      <c r="CU2520" t="str">
        <f t="shared" si="165"/>
        <v>文化三</v>
      </c>
      <c r="CV2520" t="str">
        <f t="shared" si="166"/>
        <v>路一段</v>
      </c>
    </row>
    <row r="2521" spans="88:100" x14ac:dyDescent="0.25">
      <c r="CJ2521">
        <v>184867</v>
      </c>
      <c r="CK2521">
        <v>10753</v>
      </c>
      <c r="CL2521" t="s">
        <v>15903</v>
      </c>
      <c r="CM2521" t="s">
        <v>15904</v>
      </c>
      <c r="CN2521">
        <v>73</v>
      </c>
      <c r="CP2521">
        <v>1</v>
      </c>
      <c r="CQ2521">
        <v>121.687224</v>
      </c>
      <c r="CR2521">
        <v>24.972141000000001</v>
      </c>
      <c r="CS2521" t="s">
        <v>15905</v>
      </c>
      <c r="CT2521" t="s">
        <v>15906</v>
      </c>
      <c r="CU2521" t="str">
        <f t="shared" si="165"/>
        <v>磨石坑</v>
      </c>
      <c r="CV2521" t="str">
        <f t="shared" si="166"/>
        <v>13號</v>
      </c>
    </row>
    <row r="2522" spans="88:100" x14ac:dyDescent="0.25">
      <c r="CJ2522">
        <v>120536</v>
      </c>
      <c r="CK2522">
        <v>16224</v>
      </c>
      <c r="CL2522" t="s">
        <v>10755</v>
      </c>
      <c r="CM2522" t="s">
        <v>10756</v>
      </c>
      <c r="CN2522">
        <v>35</v>
      </c>
      <c r="CP2522">
        <v>1</v>
      </c>
      <c r="CQ2522">
        <v>121.3849374</v>
      </c>
      <c r="CR2522">
        <v>24.947219</v>
      </c>
      <c r="CS2522" t="s">
        <v>15907</v>
      </c>
      <c r="CT2522" t="s">
        <v>15908</v>
      </c>
      <c r="CU2522" t="str">
        <f t="shared" si="165"/>
        <v>新北市</v>
      </c>
      <c r="CV2522" t="str">
        <f t="shared" si="166"/>
        <v>樹林區</v>
      </c>
    </row>
    <row r="2523" spans="88:100" x14ac:dyDescent="0.25">
      <c r="CJ2523">
        <v>120538</v>
      </c>
      <c r="CK2523">
        <v>16224</v>
      </c>
      <c r="CL2523" t="s">
        <v>15826</v>
      </c>
      <c r="CM2523" t="s">
        <v>15827</v>
      </c>
      <c r="CN2523">
        <v>37</v>
      </c>
      <c r="CP2523">
        <v>1</v>
      </c>
      <c r="CQ2523">
        <v>121.379851</v>
      </c>
      <c r="CR2523">
        <v>24.945575999999999</v>
      </c>
      <c r="CS2523" t="s">
        <v>15909</v>
      </c>
      <c r="CT2523" t="s">
        <v>15910</v>
      </c>
      <c r="CU2523" t="str">
        <f t="shared" si="165"/>
        <v>新北市</v>
      </c>
      <c r="CV2523" t="str">
        <f t="shared" si="166"/>
        <v>樹林區</v>
      </c>
    </row>
    <row r="2524" spans="88:100" x14ac:dyDescent="0.25">
      <c r="CJ2524">
        <v>140073</v>
      </c>
      <c r="CK2524">
        <v>16603</v>
      </c>
      <c r="CL2524" t="s">
        <v>13527</v>
      </c>
      <c r="CM2524" t="s">
        <v>13528</v>
      </c>
      <c r="CN2524">
        <v>57</v>
      </c>
      <c r="CP2524">
        <v>1</v>
      </c>
      <c r="CQ2524">
        <v>121.46745300000001</v>
      </c>
      <c r="CR2524">
        <v>25.024906000000001</v>
      </c>
      <c r="CS2524" t="s">
        <v>15911</v>
      </c>
      <c r="CT2524" t="s">
        <v>15912</v>
      </c>
      <c r="CU2524" t="str">
        <f t="shared" si="165"/>
        <v>新北市</v>
      </c>
      <c r="CV2524" t="str">
        <f t="shared" si="166"/>
        <v>板橋區</v>
      </c>
    </row>
    <row r="2525" spans="88:100" x14ac:dyDescent="0.25">
      <c r="CJ2525">
        <v>140081</v>
      </c>
      <c r="CK2525">
        <v>16603</v>
      </c>
      <c r="CL2525" t="s">
        <v>14789</v>
      </c>
      <c r="CM2525" t="s">
        <v>14790</v>
      </c>
      <c r="CN2525">
        <v>67</v>
      </c>
      <c r="CP2525">
        <v>1</v>
      </c>
      <c r="CQ2525">
        <v>121.365211</v>
      </c>
      <c r="CR2525">
        <v>25.059811</v>
      </c>
      <c r="CS2525" t="s">
        <v>15913</v>
      </c>
      <c r="CT2525" t="s">
        <v>15914</v>
      </c>
      <c r="CU2525" t="str">
        <f t="shared" si="165"/>
        <v>龜山區</v>
      </c>
      <c r="CV2525" t="str">
        <f t="shared" si="166"/>
        <v>文化二</v>
      </c>
    </row>
    <row r="2526" spans="88:100" x14ac:dyDescent="0.25">
      <c r="CJ2526">
        <v>140083</v>
      </c>
      <c r="CK2526">
        <v>16603</v>
      </c>
      <c r="CL2526" t="s">
        <v>14783</v>
      </c>
      <c r="CM2526" t="s">
        <v>14784</v>
      </c>
      <c r="CN2526">
        <v>70</v>
      </c>
      <c r="CO2526">
        <v>-1</v>
      </c>
      <c r="CP2526">
        <v>1</v>
      </c>
      <c r="CQ2526">
        <v>121.365217</v>
      </c>
      <c r="CR2526">
        <v>25.068023</v>
      </c>
      <c r="CS2526" t="s">
        <v>15915</v>
      </c>
      <c r="CT2526" t="s">
        <v>15916</v>
      </c>
      <c r="CU2526" t="str">
        <f t="shared" si="165"/>
        <v>新北市</v>
      </c>
      <c r="CV2526" t="str">
        <f t="shared" si="166"/>
        <v>林口區</v>
      </c>
    </row>
    <row r="2527" spans="88:100" x14ac:dyDescent="0.25">
      <c r="CJ2527">
        <v>140085</v>
      </c>
      <c r="CK2527">
        <v>16603</v>
      </c>
      <c r="CL2527" t="s">
        <v>14779</v>
      </c>
      <c r="CM2527" t="s">
        <v>14780</v>
      </c>
      <c r="CN2527">
        <v>72</v>
      </c>
      <c r="CP2527">
        <v>1</v>
      </c>
      <c r="CQ2527">
        <v>121.36930099999999</v>
      </c>
      <c r="CR2527">
        <v>25.072082000000002</v>
      </c>
      <c r="CS2527" t="s">
        <v>15917</v>
      </c>
      <c r="CT2527" t="s">
        <v>15918</v>
      </c>
      <c r="CU2527" t="str">
        <f t="shared" si="165"/>
        <v>新北市</v>
      </c>
      <c r="CV2527" t="str">
        <f t="shared" si="166"/>
        <v>林口區</v>
      </c>
    </row>
    <row r="2528" spans="88:100" x14ac:dyDescent="0.25">
      <c r="CJ2528">
        <v>140086</v>
      </c>
      <c r="CK2528">
        <v>16603</v>
      </c>
      <c r="CL2528" t="s">
        <v>15665</v>
      </c>
      <c r="CM2528" t="s">
        <v>15666</v>
      </c>
      <c r="CN2528">
        <v>73</v>
      </c>
      <c r="CP2528">
        <v>1</v>
      </c>
      <c r="CQ2528">
        <v>121.37144170000001</v>
      </c>
      <c r="CR2528">
        <v>25.073967360000001</v>
      </c>
      <c r="CS2528" t="s">
        <v>15919</v>
      </c>
      <c r="CT2528" t="s">
        <v>15920</v>
      </c>
      <c r="CU2528" t="str">
        <f t="shared" si="165"/>
        <v>新北市</v>
      </c>
      <c r="CV2528" t="str">
        <f t="shared" si="166"/>
        <v>林口區</v>
      </c>
    </row>
    <row r="2529" spans="88:100" x14ac:dyDescent="0.25">
      <c r="CJ2529">
        <v>140088</v>
      </c>
      <c r="CK2529">
        <v>16603</v>
      </c>
      <c r="CL2529" t="s">
        <v>15657</v>
      </c>
      <c r="CM2529" t="s">
        <v>15658</v>
      </c>
      <c r="CN2529">
        <v>75</v>
      </c>
      <c r="CP2529">
        <v>1</v>
      </c>
      <c r="CQ2529">
        <v>121.3753406</v>
      </c>
      <c r="CR2529">
        <v>25.076118999999998</v>
      </c>
      <c r="CS2529" t="s">
        <v>15921</v>
      </c>
      <c r="CT2529" t="s">
        <v>15922</v>
      </c>
      <c r="CU2529" t="str">
        <f t="shared" si="165"/>
        <v>林口區</v>
      </c>
      <c r="CV2529" t="str">
        <f t="shared" si="166"/>
        <v>仁愛路</v>
      </c>
    </row>
    <row r="2530" spans="88:100" x14ac:dyDescent="0.25">
      <c r="CJ2530">
        <v>140089</v>
      </c>
      <c r="CK2530">
        <v>16603</v>
      </c>
      <c r="CL2530" t="s">
        <v>15653</v>
      </c>
      <c r="CM2530" t="s">
        <v>15654</v>
      </c>
      <c r="CN2530">
        <v>76</v>
      </c>
      <c r="CP2530">
        <v>1</v>
      </c>
      <c r="CQ2530">
        <v>121.376666</v>
      </c>
      <c r="CR2530">
        <v>25.075156</v>
      </c>
      <c r="CS2530" t="s">
        <v>15923</v>
      </c>
      <c r="CT2530" t="s">
        <v>15924</v>
      </c>
      <c r="CU2530" t="str">
        <f t="shared" si="165"/>
        <v>林口區</v>
      </c>
      <c r="CV2530" t="str">
        <f t="shared" si="166"/>
        <v>仁愛路</v>
      </c>
    </row>
    <row r="2531" spans="88:100" x14ac:dyDescent="0.25">
      <c r="CJ2531">
        <v>140090</v>
      </c>
      <c r="CK2531">
        <v>16603</v>
      </c>
      <c r="CL2531" t="s">
        <v>15649</v>
      </c>
      <c r="CM2531" t="s">
        <v>15650</v>
      </c>
      <c r="CN2531">
        <v>77</v>
      </c>
      <c r="CP2531">
        <v>1</v>
      </c>
      <c r="CQ2531">
        <v>121.38103</v>
      </c>
      <c r="CR2531">
        <v>25.073847000000001</v>
      </c>
      <c r="CS2531" t="s">
        <v>15925</v>
      </c>
      <c r="CT2531" t="s">
        <v>15926</v>
      </c>
      <c r="CU2531" t="str">
        <f t="shared" si="165"/>
        <v>林口區</v>
      </c>
      <c r="CV2531" t="str">
        <f t="shared" si="166"/>
        <v>仁愛路</v>
      </c>
    </row>
    <row r="2532" spans="88:100" x14ac:dyDescent="0.25">
      <c r="CJ2532">
        <v>140091</v>
      </c>
      <c r="CK2532">
        <v>16603</v>
      </c>
      <c r="CL2532" t="s">
        <v>15645</v>
      </c>
      <c r="CM2532" t="s">
        <v>15646</v>
      </c>
      <c r="CN2532">
        <v>78</v>
      </c>
      <c r="CP2532">
        <v>1</v>
      </c>
      <c r="CQ2532">
        <v>121.383213</v>
      </c>
      <c r="CR2532">
        <v>25.074674000000002</v>
      </c>
      <c r="CS2532" t="s">
        <v>15927</v>
      </c>
      <c r="CT2532" t="s">
        <v>15928</v>
      </c>
      <c r="CU2532" t="str">
        <f t="shared" si="165"/>
        <v>林口區</v>
      </c>
      <c r="CV2532" t="str">
        <f t="shared" si="166"/>
        <v>仁愛路</v>
      </c>
    </row>
    <row r="2533" spans="88:100" x14ac:dyDescent="0.25">
      <c r="CJ2533">
        <v>140092</v>
      </c>
      <c r="CK2533">
        <v>16603</v>
      </c>
      <c r="CL2533" t="s">
        <v>14525</v>
      </c>
      <c r="CM2533" t="s">
        <v>14526</v>
      </c>
      <c r="CN2533">
        <v>79</v>
      </c>
      <c r="CP2533">
        <v>1</v>
      </c>
      <c r="CQ2533">
        <v>121.385794</v>
      </c>
      <c r="CR2533">
        <v>25.076093</v>
      </c>
      <c r="CS2533" t="s">
        <v>15929</v>
      </c>
      <c r="CT2533" t="s">
        <v>15930</v>
      </c>
      <c r="CU2533" t="str">
        <f t="shared" si="165"/>
        <v>林口區</v>
      </c>
      <c r="CV2533" t="str">
        <f t="shared" si="166"/>
        <v>仁愛路</v>
      </c>
    </row>
    <row r="2534" spans="88:100" x14ac:dyDescent="0.25">
      <c r="CJ2534">
        <v>140094</v>
      </c>
      <c r="CK2534">
        <v>16603</v>
      </c>
      <c r="CL2534" t="s">
        <v>15637</v>
      </c>
      <c r="CM2534" t="s">
        <v>15638</v>
      </c>
      <c r="CN2534">
        <v>81</v>
      </c>
      <c r="CP2534">
        <v>1</v>
      </c>
      <c r="CQ2534">
        <v>121.391375</v>
      </c>
      <c r="CR2534">
        <v>25.076308000000001</v>
      </c>
      <c r="CS2534" t="s">
        <v>15931</v>
      </c>
      <c r="CT2534" t="s">
        <v>15932</v>
      </c>
      <c r="CU2534" t="str">
        <f t="shared" si="165"/>
        <v>新北市</v>
      </c>
      <c r="CV2534" t="str">
        <f t="shared" si="166"/>
        <v>林口區</v>
      </c>
    </row>
    <row r="2535" spans="88:100" x14ac:dyDescent="0.25">
      <c r="CJ2535">
        <v>140095</v>
      </c>
      <c r="CK2535">
        <v>16603</v>
      </c>
      <c r="CL2535" t="s">
        <v>15633</v>
      </c>
      <c r="CM2535" t="s">
        <v>15634</v>
      </c>
      <c r="CN2535">
        <v>82</v>
      </c>
      <c r="CP2535">
        <v>1</v>
      </c>
      <c r="CQ2535">
        <v>121.3939165</v>
      </c>
      <c r="CR2535">
        <v>25.075892</v>
      </c>
      <c r="CS2535" t="s">
        <v>15933</v>
      </c>
      <c r="CT2535" t="s">
        <v>15934</v>
      </c>
      <c r="CU2535" t="str">
        <f t="shared" si="165"/>
        <v>新市林</v>
      </c>
      <c r="CV2535" t="str">
        <f t="shared" si="166"/>
        <v>口區仁</v>
      </c>
    </row>
    <row r="2536" spans="88:100" x14ac:dyDescent="0.25">
      <c r="CJ2536">
        <v>140096</v>
      </c>
      <c r="CK2536">
        <v>16603</v>
      </c>
      <c r="CL2536" t="s">
        <v>15629</v>
      </c>
      <c r="CM2536" t="s">
        <v>15630</v>
      </c>
      <c r="CN2536">
        <v>83</v>
      </c>
      <c r="CP2536">
        <v>1</v>
      </c>
      <c r="CQ2536">
        <v>121.39648200000001</v>
      </c>
      <c r="CR2536">
        <v>25.076395999999999</v>
      </c>
      <c r="CS2536" t="s">
        <v>15935</v>
      </c>
      <c r="CT2536" t="s">
        <v>15936</v>
      </c>
      <c r="CU2536" t="str">
        <f t="shared" si="165"/>
        <v>新市林</v>
      </c>
      <c r="CV2536" t="str">
        <f t="shared" si="166"/>
        <v>口區仁</v>
      </c>
    </row>
    <row r="2537" spans="88:100" x14ac:dyDescent="0.25">
      <c r="CJ2537">
        <v>140099</v>
      </c>
      <c r="CK2537">
        <v>16603</v>
      </c>
      <c r="CL2537" t="s">
        <v>15937</v>
      </c>
      <c r="CM2537" t="s">
        <v>15938</v>
      </c>
      <c r="CN2537">
        <v>86</v>
      </c>
      <c r="CP2537">
        <v>1</v>
      </c>
      <c r="CQ2537">
        <v>121.389122</v>
      </c>
      <c r="CR2537">
        <v>25.079042000000001</v>
      </c>
      <c r="CS2537" t="s">
        <v>15939</v>
      </c>
      <c r="CT2537" t="s">
        <v>15940</v>
      </c>
      <c r="CU2537" t="str">
        <f t="shared" si="165"/>
        <v>新北市</v>
      </c>
      <c r="CV2537" t="str">
        <f t="shared" si="166"/>
        <v>林口區</v>
      </c>
    </row>
    <row r="2538" spans="88:100" x14ac:dyDescent="0.25">
      <c r="CJ2538">
        <v>140102</v>
      </c>
      <c r="CK2538">
        <v>16603</v>
      </c>
      <c r="CL2538" t="s">
        <v>15580</v>
      </c>
      <c r="CM2538" t="s">
        <v>15581</v>
      </c>
      <c r="CN2538">
        <v>90</v>
      </c>
      <c r="CP2538">
        <v>1</v>
      </c>
      <c r="CQ2538">
        <v>121.3805086</v>
      </c>
      <c r="CR2538">
        <v>25.082269</v>
      </c>
      <c r="CS2538" t="s">
        <v>15941</v>
      </c>
      <c r="CT2538" t="s">
        <v>15942</v>
      </c>
      <c r="CU2538" t="str">
        <f t="shared" si="165"/>
        <v>新北市</v>
      </c>
      <c r="CV2538" t="str">
        <f t="shared" si="166"/>
        <v>林口區</v>
      </c>
    </row>
    <row r="2539" spans="88:100" x14ac:dyDescent="0.25">
      <c r="CJ2539">
        <v>140103</v>
      </c>
      <c r="CK2539">
        <v>16603</v>
      </c>
      <c r="CL2539" t="s">
        <v>15576</v>
      </c>
      <c r="CM2539" t="s">
        <v>15577</v>
      </c>
      <c r="CN2539">
        <v>91</v>
      </c>
      <c r="CP2539">
        <v>1</v>
      </c>
      <c r="CQ2539">
        <v>121.3781153</v>
      </c>
      <c r="CR2539">
        <v>25.083777999999999</v>
      </c>
      <c r="CS2539" t="s">
        <v>15943</v>
      </c>
      <c r="CT2539" t="s">
        <v>15944</v>
      </c>
      <c r="CU2539" t="str">
        <f t="shared" si="165"/>
        <v>新北市</v>
      </c>
      <c r="CV2539" t="str">
        <f t="shared" si="166"/>
        <v>林口區</v>
      </c>
    </row>
    <row r="2540" spans="88:100" x14ac:dyDescent="0.25">
      <c r="CJ2540">
        <v>140105</v>
      </c>
      <c r="CK2540">
        <v>16603</v>
      </c>
      <c r="CL2540" t="s">
        <v>15572</v>
      </c>
      <c r="CM2540" t="s">
        <v>15573</v>
      </c>
      <c r="CN2540">
        <v>93</v>
      </c>
      <c r="CP2540">
        <v>1</v>
      </c>
      <c r="CQ2540">
        <v>121.37505299999999</v>
      </c>
      <c r="CR2540">
        <v>25.081399999999999</v>
      </c>
      <c r="CS2540" t="s">
        <v>15945</v>
      </c>
      <c r="CT2540" t="s">
        <v>15946</v>
      </c>
      <c r="CU2540" t="str">
        <f t="shared" si="165"/>
        <v>文化三</v>
      </c>
      <c r="CV2540" t="str">
        <f t="shared" si="166"/>
        <v>路二段</v>
      </c>
    </row>
    <row r="2541" spans="88:100" x14ac:dyDescent="0.25">
      <c r="CJ2541">
        <v>154273</v>
      </c>
      <c r="CK2541">
        <v>16731</v>
      </c>
      <c r="CL2541" t="s">
        <v>15947</v>
      </c>
      <c r="CM2541" t="s">
        <v>15948</v>
      </c>
      <c r="CN2541">
        <v>44</v>
      </c>
      <c r="CP2541">
        <v>0</v>
      </c>
      <c r="CQ2541">
        <v>121.59077000000001</v>
      </c>
      <c r="CR2541">
        <v>25.04983</v>
      </c>
      <c r="CS2541" t="s">
        <v>15949</v>
      </c>
      <c r="CT2541" t="s">
        <v>15950</v>
      </c>
      <c r="CU2541" t="str">
        <f t="shared" si="165"/>
        <v>忠孝東</v>
      </c>
      <c r="CV2541" t="str">
        <f t="shared" si="166"/>
        <v>路六段</v>
      </c>
    </row>
    <row r="2542" spans="88:100" x14ac:dyDescent="0.25">
      <c r="CJ2542">
        <v>154282</v>
      </c>
      <c r="CK2542">
        <v>16731</v>
      </c>
      <c r="CL2542" t="s">
        <v>15951</v>
      </c>
      <c r="CM2542" t="s">
        <v>15952</v>
      </c>
      <c r="CN2542">
        <v>53</v>
      </c>
      <c r="CO2542">
        <v>-1</v>
      </c>
      <c r="CP2542">
        <v>0</v>
      </c>
      <c r="CQ2542">
        <v>121.5779129</v>
      </c>
      <c r="CR2542">
        <v>25.047269239999999</v>
      </c>
      <c r="CS2542" t="s">
        <v>15953</v>
      </c>
      <c r="CT2542" t="s">
        <v>15954</v>
      </c>
      <c r="CU2542" t="str">
        <f t="shared" si="165"/>
        <v>松山路</v>
      </c>
      <c r="CV2542" t="str">
        <f t="shared" si="166"/>
        <v>129</v>
      </c>
    </row>
    <row r="2543" spans="88:100" x14ac:dyDescent="0.25">
      <c r="CJ2543">
        <v>180562</v>
      </c>
      <c r="CK2543">
        <v>17545</v>
      </c>
      <c r="CL2543" t="s">
        <v>15955</v>
      </c>
      <c r="CM2543" t="s">
        <v>15956</v>
      </c>
      <c r="CN2543">
        <v>53</v>
      </c>
      <c r="CO2543">
        <v>0</v>
      </c>
      <c r="CP2543">
        <v>1</v>
      </c>
      <c r="CQ2543">
        <v>121.40302</v>
      </c>
      <c r="CR2543">
        <v>25.149180000000001</v>
      </c>
      <c r="CS2543" t="s">
        <v>15410</v>
      </c>
      <c r="CT2543" t="s">
        <v>15957</v>
      </c>
      <c r="CU2543" t="str">
        <f t="shared" si="165"/>
        <v>中山路</v>
      </c>
      <c r="CV2543" t="str">
        <f t="shared" si="166"/>
        <v>二段3</v>
      </c>
    </row>
    <row r="2544" spans="88:100" x14ac:dyDescent="0.25">
      <c r="CJ2544">
        <v>180532</v>
      </c>
      <c r="CK2544">
        <v>17545</v>
      </c>
      <c r="CL2544" t="s">
        <v>15955</v>
      </c>
      <c r="CM2544" t="s">
        <v>15956</v>
      </c>
      <c r="CN2544">
        <v>23</v>
      </c>
      <c r="CO2544">
        <v>0</v>
      </c>
      <c r="CP2544">
        <v>0</v>
      </c>
      <c r="CQ2544">
        <v>121.40293200000001</v>
      </c>
      <c r="CR2544">
        <v>25.1489121</v>
      </c>
      <c r="CS2544" t="s">
        <v>15958</v>
      </c>
      <c r="CT2544" t="s">
        <v>15959</v>
      </c>
      <c r="CU2544" t="str">
        <f t="shared" si="165"/>
        <v>中山路</v>
      </c>
      <c r="CV2544" t="str">
        <f t="shared" si="166"/>
        <v>二段2</v>
      </c>
    </row>
    <row r="2545" spans="88:100" x14ac:dyDescent="0.25">
      <c r="CJ2545">
        <v>180533</v>
      </c>
      <c r="CK2545">
        <v>17545</v>
      </c>
      <c r="CL2545" t="s">
        <v>15408</v>
      </c>
      <c r="CM2545" t="s">
        <v>15409</v>
      </c>
      <c r="CN2545">
        <v>24</v>
      </c>
      <c r="CO2545">
        <v>0</v>
      </c>
      <c r="CP2545">
        <v>0</v>
      </c>
      <c r="CQ2545">
        <v>121.404623</v>
      </c>
      <c r="CR2545">
        <v>25.149965999999999</v>
      </c>
      <c r="CS2545" t="s">
        <v>15960</v>
      </c>
      <c r="CT2545" t="s">
        <v>15961</v>
      </c>
      <c r="CU2545" t="str">
        <f t="shared" si="165"/>
        <v>中山路</v>
      </c>
      <c r="CV2545" t="str">
        <f t="shared" si="166"/>
        <v>二段1</v>
      </c>
    </row>
    <row r="2546" spans="88:100" x14ac:dyDescent="0.25">
      <c r="CJ2546">
        <v>140098</v>
      </c>
      <c r="CK2546">
        <v>16603</v>
      </c>
      <c r="CL2546" t="s">
        <v>15588</v>
      </c>
      <c r="CM2546" t="s">
        <v>15589</v>
      </c>
      <c r="CN2546">
        <v>85</v>
      </c>
      <c r="CP2546">
        <v>1</v>
      </c>
      <c r="CQ2546">
        <v>121.3913393</v>
      </c>
      <c r="CR2546">
        <v>25.078765000000001</v>
      </c>
      <c r="CS2546" t="s">
        <v>15962</v>
      </c>
      <c r="CT2546" t="s">
        <v>15963</v>
      </c>
      <c r="CU2546" t="str">
        <f t="shared" si="165"/>
        <v>新北市</v>
      </c>
      <c r="CV2546" t="str">
        <f t="shared" si="166"/>
        <v>林口區</v>
      </c>
    </row>
    <row r="2547" spans="88:100" x14ac:dyDescent="0.25">
      <c r="CJ2547">
        <v>140104</v>
      </c>
      <c r="CK2547">
        <v>16603</v>
      </c>
      <c r="CL2547" t="s">
        <v>15964</v>
      </c>
      <c r="CM2547" t="s">
        <v>15965</v>
      </c>
      <c r="CN2547">
        <v>92</v>
      </c>
      <c r="CP2547">
        <v>1</v>
      </c>
      <c r="CQ2547">
        <v>121.3765451</v>
      </c>
      <c r="CR2547">
        <v>25.083296000000001</v>
      </c>
      <c r="CS2547" t="s">
        <v>15966</v>
      </c>
      <c r="CT2547" t="s">
        <v>15967</v>
      </c>
      <c r="CU2547" t="str">
        <f t="shared" si="165"/>
        <v>新北市</v>
      </c>
      <c r="CV2547" t="str">
        <f t="shared" si="166"/>
        <v>林口區</v>
      </c>
    </row>
    <row r="2548" spans="88:100" x14ac:dyDescent="0.25">
      <c r="CJ2548">
        <v>134025</v>
      </c>
      <c r="CK2548">
        <v>16543</v>
      </c>
      <c r="CL2548" t="s">
        <v>15968</v>
      </c>
      <c r="CM2548" t="s">
        <v>15969</v>
      </c>
      <c r="CN2548">
        <v>73</v>
      </c>
      <c r="CP2548">
        <v>1</v>
      </c>
      <c r="CQ2548">
        <v>121.45173920000001</v>
      </c>
      <c r="CR2548">
        <v>25.23058</v>
      </c>
      <c r="CS2548" t="s">
        <v>15970</v>
      </c>
      <c r="CT2548" t="s">
        <v>15971</v>
      </c>
      <c r="CU2548" t="str">
        <f t="shared" si="165"/>
        <v>淡水區</v>
      </c>
      <c r="CV2548" t="str">
        <f t="shared" si="166"/>
        <v>四段3</v>
      </c>
    </row>
    <row r="2549" spans="88:100" x14ac:dyDescent="0.25">
      <c r="CJ2549">
        <v>136022</v>
      </c>
      <c r="CK2549">
        <v>16565</v>
      </c>
      <c r="CL2549" t="s">
        <v>15972</v>
      </c>
      <c r="CM2549" t="s">
        <v>15973</v>
      </c>
      <c r="CN2549">
        <v>2</v>
      </c>
      <c r="CO2549">
        <v>0</v>
      </c>
      <c r="CP2549">
        <v>0</v>
      </c>
      <c r="CQ2549">
        <v>121.8204174</v>
      </c>
      <c r="CR2549">
        <v>25.118993</v>
      </c>
      <c r="CS2549" t="s">
        <v>15974</v>
      </c>
      <c r="CT2549" t="s">
        <v>15975</v>
      </c>
      <c r="CU2549" t="str">
        <f t="shared" si="165"/>
        <v>台2丁</v>
      </c>
      <c r="CV2549" t="str">
        <f t="shared" si="166"/>
        <v>線(過</v>
      </c>
    </row>
    <row r="2550" spans="88:100" x14ac:dyDescent="0.25">
      <c r="CJ2550">
        <v>156729</v>
      </c>
      <c r="CK2550">
        <v>16763</v>
      </c>
      <c r="CL2550" t="s">
        <v>15976</v>
      </c>
      <c r="CM2550" t="s">
        <v>15977</v>
      </c>
      <c r="CN2550">
        <v>24</v>
      </c>
      <c r="CP2550">
        <v>0</v>
      </c>
      <c r="CQ2550">
        <v>121.4565819</v>
      </c>
      <c r="CR2550">
        <v>25.236979000000002</v>
      </c>
      <c r="CS2550" t="s">
        <v>15978</v>
      </c>
      <c r="CT2550" t="s">
        <v>15979</v>
      </c>
      <c r="CU2550" t="str">
        <f t="shared" si="165"/>
        <v>新北市</v>
      </c>
      <c r="CV2550" t="str">
        <f t="shared" si="166"/>
        <v>淡水區</v>
      </c>
    </row>
    <row r="2551" spans="88:100" x14ac:dyDescent="0.25">
      <c r="CJ2551">
        <v>157287</v>
      </c>
      <c r="CK2551">
        <v>16775</v>
      </c>
      <c r="CL2551" t="s">
        <v>15980</v>
      </c>
      <c r="CM2551" t="s">
        <v>15981</v>
      </c>
      <c r="CN2551">
        <v>26</v>
      </c>
      <c r="CO2551">
        <v>0</v>
      </c>
      <c r="CP2551">
        <v>0</v>
      </c>
      <c r="CQ2551">
        <v>121.4827145</v>
      </c>
      <c r="CR2551">
        <v>25.196380000000001</v>
      </c>
      <c r="CS2551" t="s">
        <v>15982</v>
      </c>
      <c r="CT2551" t="s">
        <v>15983</v>
      </c>
      <c r="CU2551" t="str">
        <f t="shared" si="165"/>
        <v>新北市</v>
      </c>
      <c r="CV2551" t="str">
        <f t="shared" si="166"/>
        <v>淡水區</v>
      </c>
    </row>
    <row r="2552" spans="88:100" x14ac:dyDescent="0.25">
      <c r="CJ2552">
        <v>157767</v>
      </c>
      <c r="CK2552">
        <v>16808</v>
      </c>
      <c r="CL2552" t="s">
        <v>15984</v>
      </c>
      <c r="CM2552" t="s">
        <v>15985</v>
      </c>
      <c r="CN2552">
        <v>3</v>
      </c>
      <c r="CP2552">
        <v>0</v>
      </c>
      <c r="CQ2552">
        <v>121.60292200000001</v>
      </c>
      <c r="CR2552">
        <v>25.265136999999999</v>
      </c>
      <c r="CS2552" t="s">
        <v>15986</v>
      </c>
      <c r="CT2552" t="s">
        <v>15987</v>
      </c>
      <c r="CU2552" t="str">
        <f t="shared" si="165"/>
        <v>石門區</v>
      </c>
      <c r="CV2552" t="str">
        <f t="shared" si="166"/>
        <v>草埔尾</v>
      </c>
    </row>
    <row r="2553" spans="88:100" x14ac:dyDescent="0.25">
      <c r="CJ2553">
        <v>157005</v>
      </c>
      <c r="CK2553">
        <v>16768</v>
      </c>
      <c r="CL2553" t="s">
        <v>15988</v>
      </c>
      <c r="CM2553" t="s">
        <v>15989</v>
      </c>
      <c r="CN2553">
        <v>80</v>
      </c>
      <c r="CO2553">
        <v>0</v>
      </c>
      <c r="CP2553">
        <v>1</v>
      </c>
      <c r="CQ2553">
        <v>121.43566300000001</v>
      </c>
      <c r="CR2553">
        <v>25.203762000000001</v>
      </c>
      <c r="CS2553" t="s">
        <v>15990</v>
      </c>
      <c r="CT2553" t="s">
        <v>15991</v>
      </c>
      <c r="CU2553" t="str">
        <f t="shared" si="165"/>
        <v>崁頂7</v>
      </c>
      <c r="CV2553" t="str">
        <f t="shared" si="166"/>
        <v>5之1</v>
      </c>
    </row>
    <row r="2554" spans="88:100" x14ac:dyDescent="0.25">
      <c r="CJ2554">
        <v>157103</v>
      </c>
      <c r="CK2554">
        <v>16772</v>
      </c>
      <c r="CL2554" t="s">
        <v>15992</v>
      </c>
      <c r="CM2554" t="s">
        <v>15993</v>
      </c>
      <c r="CN2554">
        <v>5</v>
      </c>
      <c r="CP2554">
        <v>0</v>
      </c>
      <c r="CQ2554">
        <v>121.43431270000001</v>
      </c>
      <c r="CR2554">
        <v>25.17413801</v>
      </c>
      <c r="CS2554" t="s">
        <v>15994</v>
      </c>
      <c r="CT2554" t="s">
        <v>15995</v>
      </c>
      <c r="CU2554" t="str">
        <f t="shared" si="165"/>
        <v>中正路</v>
      </c>
      <c r="CV2554" t="str">
        <f t="shared" si="166"/>
        <v>354</v>
      </c>
    </row>
    <row r="2555" spans="88:100" x14ac:dyDescent="0.25">
      <c r="CJ2555">
        <v>140109</v>
      </c>
      <c r="CK2555">
        <v>16603</v>
      </c>
      <c r="CL2555" t="s">
        <v>15561</v>
      </c>
      <c r="CM2555" t="s">
        <v>15562</v>
      </c>
      <c r="CN2555">
        <v>97</v>
      </c>
      <c r="CO2555">
        <v>-1</v>
      </c>
      <c r="CP2555">
        <v>1</v>
      </c>
      <c r="CQ2555">
        <v>121.3683595</v>
      </c>
      <c r="CR2555">
        <v>25.07479</v>
      </c>
      <c r="CS2555" t="s">
        <v>15996</v>
      </c>
      <c r="CT2555" t="s">
        <v>15997</v>
      </c>
      <c r="CU2555" t="str">
        <f t="shared" si="165"/>
        <v>文化三</v>
      </c>
      <c r="CV2555" t="str">
        <f t="shared" si="166"/>
        <v>路九揚</v>
      </c>
    </row>
    <row r="2556" spans="88:100" x14ac:dyDescent="0.25">
      <c r="CJ2556">
        <v>140110</v>
      </c>
      <c r="CK2556">
        <v>16603</v>
      </c>
      <c r="CL2556" t="s">
        <v>15557</v>
      </c>
      <c r="CM2556" t="s">
        <v>15558</v>
      </c>
      <c r="CN2556">
        <v>98</v>
      </c>
      <c r="CP2556">
        <v>1</v>
      </c>
      <c r="CQ2556">
        <v>121.36572200000001</v>
      </c>
      <c r="CR2556">
        <v>25.0747</v>
      </c>
      <c r="CS2556" t="s">
        <v>15998</v>
      </c>
      <c r="CT2556" t="s">
        <v>15999</v>
      </c>
      <c r="CU2556" t="str">
        <f t="shared" si="165"/>
        <v>新北市</v>
      </c>
      <c r="CV2556" t="str">
        <f t="shared" si="166"/>
        <v>林口區</v>
      </c>
    </row>
    <row r="2557" spans="88:100" x14ac:dyDescent="0.25">
      <c r="CJ2557">
        <v>140111</v>
      </c>
      <c r="CK2557">
        <v>16603</v>
      </c>
      <c r="CL2557" t="s">
        <v>15553</v>
      </c>
      <c r="CM2557" t="s">
        <v>16000</v>
      </c>
      <c r="CN2557">
        <v>99</v>
      </c>
      <c r="CP2557">
        <v>1</v>
      </c>
      <c r="CQ2557">
        <v>121.364548</v>
      </c>
      <c r="CR2557">
        <v>25.076208000000001</v>
      </c>
      <c r="CS2557" t="s">
        <v>16001</v>
      </c>
      <c r="CT2557" t="s">
        <v>16002</v>
      </c>
      <c r="CU2557" t="str">
        <f t="shared" si="165"/>
        <v>新北市</v>
      </c>
      <c r="CV2557" t="str">
        <f t="shared" si="166"/>
        <v>林口區</v>
      </c>
    </row>
    <row r="2558" spans="88:100" x14ac:dyDescent="0.25">
      <c r="CJ2558">
        <v>140112</v>
      </c>
      <c r="CK2558">
        <v>16603</v>
      </c>
      <c r="CL2558" t="s">
        <v>15549</v>
      </c>
      <c r="CM2558" t="s">
        <v>15550</v>
      </c>
      <c r="CN2558">
        <v>100</v>
      </c>
      <c r="CP2558">
        <v>1</v>
      </c>
      <c r="CQ2558">
        <v>121.366102</v>
      </c>
      <c r="CR2558">
        <v>25.077715000000001</v>
      </c>
      <c r="CS2558" t="s">
        <v>16003</v>
      </c>
      <c r="CT2558" t="s">
        <v>16004</v>
      </c>
      <c r="CU2558" t="str">
        <f t="shared" si="165"/>
        <v>新北市</v>
      </c>
      <c r="CV2558" t="str">
        <f t="shared" si="166"/>
        <v>林口區</v>
      </c>
    </row>
    <row r="2559" spans="88:100" x14ac:dyDescent="0.25">
      <c r="CJ2559">
        <v>145423</v>
      </c>
      <c r="CK2559">
        <v>16659</v>
      </c>
      <c r="CL2559" t="s">
        <v>16005</v>
      </c>
      <c r="CM2559" t="s">
        <v>16006</v>
      </c>
      <c r="CN2559">
        <v>124</v>
      </c>
      <c r="CO2559">
        <v>0</v>
      </c>
      <c r="CP2559">
        <v>1</v>
      </c>
      <c r="CQ2559">
        <v>121.42796</v>
      </c>
      <c r="CR2559">
        <v>25.175529999999998</v>
      </c>
      <c r="CS2559" t="s">
        <v>16007</v>
      </c>
      <c r="CT2559" t="s">
        <v>16008</v>
      </c>
      <c r="CU2559" t="str">
        <f t="shared" si="165"/>
        <v>中正路</v>
      </c>
      <c r="CV2559" t="str">
        <f t="shared" si="166"/>
        <v>261</v>
      </c>
    </row>
    <row r="2560" spans="88:100" x14ac:dyDescent="0.25">
      <c r="CJ2560">
        <v>192809</v>
      </c>
      <c r="CK2560">
        <v>16990</v>
      </c>
      <c r="CL2560" t="s">
        <v>16009</v>
      </c>
      <c r="CM2560" t="s">
        <v>16010</v>
      </c>
      <c r="CN2560">
        <v>0</v>
      </c>
      <c r="CO2560">
        <v>0</v>
      </c>
      <c r="CP2560">
        <v>0</v>
      </c>
      <c r="CQ2560">
        <v>121.66205100000001</v>
      </c>
      <c r="CR2560">
        <v>25.069140999999998</v>
      </c>
      <c r="CS2560" t="s">
        <v>16011</v>
      </c>
      <c r="CT2560" t="s">
        <v>16012</v>
      </c>
      <c r="CU2560" t="str">
        <f t="shared" si="165"/>
        <v>新北市</v>
      </c>
      <c r="CV2560" t="str">
        <f t="shared" si="166"/>
        <v>汐止區</v>
      </c>
    </row>
    <row r="2561" spans="88:100" x14ac:dyDescent="0.25">
      <c r="CJ2561">
        <v>192840</v>
      </c>
      <c r="CK2561">
        <v>16726</v>
      </c>
      <c r="CL2561" t="s">
        <v>16013</v>
      </c>
      <c r="CM2561" t="s">
        <v>16014</v>
      </c>
      <c r="CN2561">
        <v>23</v>
      </c>
      <c r="CO2561">
        <v>0</v>
      </c>
      <c r="CP2561">
        <v>1</v>
      </c>
      <c r="CQ2561">
        <v>121.542568</v>
      </c>
      <c r="CR2561">
        <v>24.982977999999999</v>
      </c>
      <c r="CS2561" t="s">
        <v>16015</v>
      </c>
      <c r="CT2561" t="s">
        <v>16016</v>
      </c>
      <c r="CU2561" t="str">
        <f t="shared" si="165"/>
        <v>新北市</v>
      </c>
      <c r="CV2561" t="str">
        <f t="shared" si="166"/>
        <v>新店區</v>
      </c>
    </row>
    <row r="2562" spans="88:100" x14ac:dyDescent="0.25">
      <c r="CJ2562">
        <v>192856</v>
      </c>
      <c r="CK2562">
        <v>17835</v>
      </c>
      <c r="CL2562" t="s">
        <v>14842</v>
      </c>
      <c r="CM2562" t="s">
        <v>14843</v>
      </c>
      <c r="CN2562">
        <v>16</v>
      </c>
      <c r="CO2562">
        <v>0</v>
      </c>
      <c r="CP2562">
        <v>0</v>
      </c>
      <c r="CQ2562">
        <v>121.459822</v>
      </c>
      <c r="CR2562">
        <v>25.042960000000001</v>
      </c>
      <c r="CS2562" t="s">
        <v>215</v>
      </c>
      <c r="CT2562" t="s">
        <v>16017</v>
      </c>
      <c r="CU2562" t="str">
        <f t="shared" si="165"/>
        <v>新北市</v>
      </c>
      <c r="CV2562" t="str">
        <f t="shared" si="166"/>
        <v>新莊區</v>
      </c>
    </row>
    <row r="2563" spans="88:100" x14ac:dyDescent="0.25">
      <c r="CJ2563">
        <v>180581</v>
      </c>
      <c r="CK2563">
        <v>17545</v>
      </c>
      <c r="CL2563" t="s">
        <v>9556</v>
      </c>
      <c r="CM2563" t="s">
        <v>9557</v>
      </c>
      <c r="CN2563">
        <v>72</v>
      </c>
      <c r="CO2563">
        <v>0</v>
      </c>
      <c r="CP2563">
        <v>1</v>
      </c>
      <c r="CQ2563">
        <v>121.49</v>
      </c>
      <c r="CR2563">
        <v>25.087665999999999</v>
      </c>
      <c r="CS2563" t="s">
        <v>16018</v>
      </c>
      <c r="CT2563" t="s">
        <v>16019</v>
      </c>
      <c r="CU2563" t="str">
        <f t="shared" ref="CU2563:CU2626" si="167">MID(CS2563,1,3)</f>
        <v>三重區</v>
      </c>
      <c r="CV2563" t="str">
        <f t="shared" ref="CV2563:CV2626" si="168">MID(CS2563,4,3)</f>
        <v>三信路</v>
      </c>
    </row>
    <row r="2564" spans="88:100" x14ac:dyDescent="0.25">
      <c r="CJ2564">
        <v>180582</v>
      </c>
      <c r="CK2564">
        <v>17545</v>
      </c>
      <c r="CL2564" t="s">
        <v>9552</v>
      </c>
      <c r="CM2564" t="s">
        <v>9553</v>
      </c>
      <c r="CN2564">
        <v>73</v>
      </c>
      <c r="CO2564">
        <v>0</v>
      </c>
      <c r="CP2564">
        <v>1</v>
      </c>
      <c r="CQ2564">
        <v>121.48963999999999</v>
      </c>
      <c r="CR2564">
        <v>25.089829999999999</v>
      </c>
      <c r="CS2564" t="s">
        <v>16020</v>
      </c>
      <c r="CT2564" t="s">
        <v>16021</v>
      </c>
      <c r="CU2564" t="str">
        <f t="shared" si="167"/>
        <v>集賢路</v>
      </c>
      <c r="CV2564" t="str">
        <f t="shared" si="168"/>
        <v>138</v>
      </c>
    </row>
    <row r="2565" spans="88:100" x14ac:dyDescent="0.25">
      <c r="CJ2565">
        <v>180583</v>
      </c>
      <c r="CK2565">
        <v>17545</v>
      </c>
      <c r="CL2565" t="s">
        <v>9548</v>
      </c>
      <c r="CM2565" t="s">
        <v>9549</v>
      </c>
      <c r="CN2565">
        <v>74</v>
      </c>
      <c r="CO2565">
        <v>0</v>
      </c>
      <c r="CP2565">
        <v>1</v>
      </c>
      <c r="CQ2565">
        <v>121.48748000000001</v>
      </c>
      <c r="CR2565">
        <v>25.089569999999998</v>
      </c>
      <c r="CS2565" t="s">
        <v>16022</v>
      </c>
      <c r="CT2565" t="s">
        <v>16023</v>
      </c>
      <c r="CU2565" t="str">
        <f t="shared" si="167"/>
        <v>集賢路</v>
      </c>
      <c r="CV2565" t="str">
        <f t="shared" si="168"/>
        <v>160</v>
      </c>
    </row>
    <row r="2566" spans="88:100" x14ac:dyDescent="0.25">
      <c r="CJ2566">
        <v>192785</v>
      </c>
      <c r="CK2566">
        <v>17719</v>
      </c>
      <c r="CL2566" t="s">
        <v>16024</v>
      </c>
      <c r="CM2566" t="s">
        <v>16025</v>
      </c>
      <c r="CN2566">
        <v>48</v>
      </c>
      <c r="CO2566">
        <v>0</v>
      </c>
      <c r="CP2566">
        <v>0</v>
      </c>
      <c r="CQ2566">
        <v>121.451892</v>
      </c>
      <c r="CR2566">
        <v>25.036709999999999</v>
      </c>
      <c r="CS2566" t="s">
        <v>16026</v>
      </c>
      <c r="CT2566" t="s">
        <v>16027</v>
      </c>
      <c r="CU2566" t="str">
        <f t="shared" si="167"/>
        <v>新北市</v>
      </c>
      <c r="CV2566" t="str">
        <f t="shared" si="168"/>
        <v>新莊區</v>
      </c>
    </row>
    <row r="2567" spans="88:100" x14ac:dyDescent="0.25">
      <c r="CJ2567">
        <v>138920</v>
      </c>
      <c r="CK2567">
        <v>16590</v>
      </c>
      <c r="CL2567" t="s">
        <v>16028</v>
      </c>
      <c r="CM2567" t="s">
        <v>16029</v>
      </c>
      <c r="CN2567">
        <v>18</v>
      </c>
      <c r="CO2567">
        <v>0</v>
      </c>
      <c r="CP2567">
        <v>0</v>
      </c>
      <c r="CQ2567">
        <v>121.663985</v>
      </c>
      <c r="CR2567">
        <v>24.950239</v>
      </c>
      <c r="CS2567" t="s">
        <v>16030</v>
      </c>
      <c r="CT2567" t="s">
        <v>16031</v>
      </c>
      <c r="CU2567" t="str">
        <f t="shared" si="167"/>
        <v>新北市</v>
      </c>
      <c r="CV2567" t="str">
        <f t="shared" si="168"/>
        <v>石碇區</v>
      </c>
    </row>
    <row r="2568" spans="88:100" x14ac:dyDescent="0.25">
      <c r="CJ2568">
        <v>138921</v>
      </c>
      <c r="CK2568">
        <v>16590</v>
      </c>
      <c r="CL2568" t="s">
        <v>16032</v>
      </c>
      <c r="CM2568" t="s">
        <v>16033</v>
      </c>
      <c r="CN2568">
        <v>19</v>
      </c>
      <c r="CO2568">
        <v>0</v>
      </c>
      <c r="CP2568">
        <v>0</v>
      </c>
      <c r="CQ2568">
        <v>121.658367</v>
      </c>
      <c r="CR2568">
        <v>24.947308</v>
      </c>
      <c r="CS2568" t="s">
        <v>16034</v>
      </c>
      <c r="CT2568" t="s">
        <v>16035</v>
      </c>
      <c r="CU2568" t="str">
        <f t="shared" si="167"/>
        <v>新北市</v>
      </c>
      <c r="CV2568" t="str">
        <f t="shared" si="168"/>
        <v>石碇區</v>
      </c>
    </row>
    <row r="2569" spans="88:100" x14ac:dyDescent="0.25">
      <c r="CJ2569">
        <v>173795</v>
      </c>
      <c r="CK2569">
        <v>17293</v>
      </c>
      <c r="CL2569" t="s">
        <v>16036</v>
      </c>
      <c r="CM2569" t="s">
        <v>16037</v>
      </c>
      <c r="CN2569">
        <v>81</v>
      </c>
      <c r="CP2569">
        <v>1</v>
      </c>
      <c r="CQ2569">
        <v>121.37924599999999</v>
      </c>
      <c r="CR2569">
        <v>25.086637</v>
      </c>
      <c r="CS2569" t="s">
        <v>16038</v>
      </c>
      <c r="CT2569" t="s">
        <v>16039</v>
      </c>
      <c r="CU2569" t="str">
        <f t="shared" si="167"/>
        <v>文化三</v>
      </c>
      <c r="CV2569" t="str">
        <f t="shared" si="168"/>
        <v>路二段</v>
      </c>
    </row>
    <row r="2570" spans="88:100" x14ac:dyDescent="0.25">
      <c r="CJ2570">
        <v>173810</v>
      </c>
      <c r="CK2570">
        <v>17294</v>
      </c>
      <c r="CL2570" t="s">
        <v>16040</v>
      </c>
      <c r="CM2570" t="s">
        <v>16041</v>
      </c>
      <c r="CN2570">
        <v>14</v>
      </c>
      <c r="CO2570">
        <v>-1</v>
      </c>
      <c r="CP2570">
        <v>0</v>
      </c>
      <c r="CQ2570">
        <v>121.359962</v>
      </c>
      <c r="CR2570">
        <v>25.074739000000001</v>
      </c>
      <c r="CS2570" t="s">
        <v>16042</v>
      </c>
      <c r="CT2570" t="s">
        <v>16043</v>
      </c>
      <c r="CU2570" t="str">
        <f t="shared" si="167"/>
        <v>新北市</v>
      </c>
      <c r="CV2570" t="str">
        <f t="shared" si="168"/>
        <v>林口區</v>
      </c>
    </row>
    <row r="2571" spans="88:100" x14ac:dyDescent="0.25">
      <c r="CJ2571">
        <v>149668</v>
      </c>
      <c r="CK2571">
        <v>16689</v>
      </c>
      <c r="CL2571" t="s">
        <v>16044</v>
      </c>
      <c r="CM2571" t="s">
        <v>16045</v>
      </c>
      <c r="CN2571">
        <v>79</v>
      </c>
      <c r="CO2571">
        <v>0</v>
      </c>
      <c r="CP2571">
        <v>0</v>
      </c>
      <c r="CQ2571">
        <v>121.576285</v>
      </c>
      <c r="CR2571">
        <v>24.996267670000002</v>
      </c>
      <c r="CS2571" t="s">
        <v>16046</v>
      </c>
      <c r="CT2571" t="s">
        <v>16047</v>
      </c>
      <c r="CU2571" t="str">
        <f t="shared" si="167"/>
        <v>新光路</v>
      </c>
      <c r="CV2571" t="str">
        <f t="shared" si="168"/>
        <v>二段3</v>
      </c>
    </row>
    <row r="2572" spans="88:100" x14ac:dyDescent="0.25">
      <c r="CJ2572">
        <v>156220</v>
      </c>
      <c r="CK2572">
        <v>16758</v>
      </c>
      <c r="CL2572" t="s">
        <v>16048</v>
      </c>
      <c r="CM2572" t="s">
        <v>16049</v>
      </c>
      <c r="CN2572">
        <v>56</v>
      </c>
      <c r="CP2572">
        <v>0</v>
      </c>
      <c r="CQ2572">
        <v>121.70079560000001</v>
      </c>
      <c r="CR2572">
        <v>25.017623</v>
      </c>
      <c r="CS2572" t="s">
        <v>16050</v>
      </c>
      <c r="CT2572" t="s">
        <v>16051</v>
      </c>
      <c r="CU2572" t="str">
        <f t="shared" si="167"/>
        <v>菁桐幹</v>
      </c>
      <c r="CV2572" t="str">
        <f t="shared" si="168"/>
        <v>43號</v>
      </c>
    </row>
    <row r="2573" spans="88:100" x14ac:dyDescent="0.25">
      <c r="CJ2573">
        <v>184846</v>
      </c>
      <c r="CK2573">
        <v>16662</v>
      </c>
      <c r="CL2573" t="s">
        <v>16052</v>
      </c>
      <c r="CM2573" t="s">
        <v>11224</v>
      </c>
      <c r="CN2573">
        <v>28</v>
      </c>
      <c r="CP2573">
        <v>0</v>
      </c>
      <c r="CQ2573">
        <v>121.44228200000001</v>
      </c>
      <c r="CR2573">
        <v>25.025376000000001</v>
      </c>
      <c r="CS2573" t="s">
        <v>16053</v>
      </c>
      <c r="CT2573" t="s">
        <v>16054</v>
      </c>
      <c r="CU2573" t="str">
        <f t="shared" si="167"/>
        <v>新莊二</v>
      </c>
      <c r="CV2573" t="str">
        <f t="shared" si="168"/>
        <v>南下匝</v>
      </c>
    </row>
    <row r="2574" spans="88:100" x14ac:dyDescent="0.25">
      <c r="CJ2574">
        <v>138922</v>
      </c>
      <c r="CK2574">
        <v>16590</v>
      </c>
      <c r="CL2574" t="s">
        <v>16055</v>
      </c>
      <c r="CM2574" t="s">
        <v>16056</v>
      </c>
      <c r="CN2574">
        <v>20</v>
      </c>
      <c r="CO2574">
        <v>0</v>
      </c>
      <c r="CP2574">
        <v>0</v>
      </c>
      <c r="CQ2574">
        <v>121.65580199999999</v>
      </c>
      <c r="CR2574">
        <v>24.945004999999998</v>
      </c>
      <c r="CS2574" t="s">
        <v>16057</v>
      </c>
      <c r="CT2574" t="s">
        <v>16058</v>
      </c>
      <c r="CU2574" t="str">
        <f t="shared" si="167"/>
        <v>新北市</v>
      </c>
      <c r="CV2574" t="str">
        <f t="shared" si="168"/>
        <v>新店區</v>
      </c>
    </row>
    <row r="2575" spans="88:100" x14ac:dyDescent="0.25">
      <c r="CJ2575">
        <v>138923</v>
      </c>
      <c r="CK2575">
        <v>16590</v>
      </c>
      <c r="CL2575" t="s">
        <v>16059</v>
      </c>
      <c r="CM2575" t="s">
        <v>16060</v>
      </c>
      <c r="CN2575">
        <v>21</v>
      </c>
      <c r="CO2575">
        <v>0</v>
      </c>
      <c r="CP2575">
        <v>0</v>
      </c>
      <c r="CQ2575">
        <v>121.649226</v>
      </c>
      <c r="CR2575">
        <v>24.947330999999998</v>
      </c>
      <c r="CS2575" t="s">
        <v>16061</v>
      </c>
      <c r="CT2575" t="s">
        <v>16062</v>
      </c>
      <c r="CU2575" t="str">
        <f t="shared" si="167"/>
        <v>新北市</v>
      </c>
      <c r="CV2575" t="str">
        <f t="shared" si="168"/>
        <v>石碇區</v>
      </c>
    </row>
    <row r="2576" spans="88:100" x14ac:dyDescent="0.25">
      <c r="CJ2576">
        <v>138924</v>
      </c>
      <c r="CK2576">
        <v>16590</v>
      </c>
      <c r="CL2576" t="s">
        <v>16063</v>
      </c>
      <c r="CM2576" t="s">
        <v>16064</v>
      </c>
      <c r="CN2576">
        <v>22</v>
      </c>
      <c r="CO2576">
        <v>0</v>
      </c>
      <c r="CP2576">
        <v>0</v>
      </c>
      <c r="CQ2576">
        <v>121.645349</v>
      </c>
      <c r="CR2576">
        <v>24.952294999999999</v>
      </c>
      <c r="CS2576" t="s">
        <v>16065</v>
      </c>
      <c r="CT2576" t="s">
        <v>16066</v>
      </c>
      <c r="CU2576" t="str">
        <f t="shared" si="167"/>
        <v>新北市</v>
      </c>
      <c r="CV2576" t="str">
        <f t="shared" si="168"/>
        <v>石碇區</v>
      </c>
    </row>
    <row r="2577" spans="88:100" x14ac:dyDescent="0.25">
      <c r="CJ2577">
        <v>138925</v>
      </c>
      <c r="CK2577">
        <v>16590</v>
      </c>
      <c r="CL2577" t="s">
        <v>16067</v>
      </c>
      <c r="CM2577" t="s">
        <v>16068</v>
      </c>
      <c r="CN2577">
        <v>23</v>
      </c>
      <c r="CO2577">
        <v>0</v>
      </c>
      <c r="CP2577">
        <v>0</v>
      </c>
      <c r="CQ2577">
        <v>121.6395278</v>
      </c>
      <c r="CR2577">
        <v>24.951999000000001</v>
      </c>
      <c r="CS2577" t="s">
        <v>16069</v>
      </c>
      <c r="CT2577" t="s">
        <v>16070</v>
      </c>
      <c r="CU2577" t="str">
        <f t="shared" si="167"/>
        <v>新北市</v>
      </c>
      <c r="CV2577" t="str">
        <f t="shared" si="168"/>
        <v>石碇區</v>
      </c>
    </row>
    <row r="2578" spans="88:100" x14ac:dyDescent="0.25">
      <c r="CJ2578">
        <v>138616</v>
      </c>
      <c r="CK2578">
        <v>16586</v>
      </c>
      <c r="CL2578" t="s">
        <v>11467</v>
      </c>
      <c r="CM2578" t="s">
        <v>11468</v>
      </c>
      <c r="CN2578">
        <v>7</v>
      </c>
      <c r="CP2578">
        <v>0</v>
      </c>
      <c r="CQ2578">
        <v>121.3667889</v>
      </c>
      <c r="CR2578">
        <v>24.918752999999999</v>
      </c>
      <c r="CS2578" t="s">
        <v>16071</v>
      </c>
      <c r="CT2578" t="s">
        <v>16072</v>
      </c>
      <c r="CU2578" t="str">
        <f t="shared" si="167"/>
        <v>中正路</v>
      </c>
      <c r="CV2578" t="str">
        <f t="shared" si="168"/>
        <v>二段4</v>
      </c>
    </row>
    <row r="2579" spans="88:100" x14ac:dyDescent="0.25">
      <c r="CJ2579">
        <v>138617</v>
      </c>
      <c r="CK2579">
        <v>16586</v>
      </c>
      <c r="CL2579" t="s">
        <v>16073</v>
      </c>
      <c r="CM2579" t="s">
        <v>16074</v>
      </c>
      <c r="CN2579">
        <v>9</v>
      </c>
      <c r="CP2579">
        <v>0</v>
      </c>
      <c r="CQ2579">
        <v>121.3705211</v>
      </c>
      <c r="CR2579">
        <v>24.921247999999999</v>
      </c>
      <c r="CS2579" t="s">
        <v>16075</v>
      </c>
      <c r="CT2579" t="s">
        <v>16076</v>
      </c>
      <c r="CU2579" t="str">
        <f t="shared" si="167"/>
        <v>新北市</v>
      </c>
      <c r="CV2579" t="str">
        <f t="shared" si="168"/>
        <v>三峽區</v>
      </c>
    </row>
    <row r="2580" spans="88:100" x14ac:dyDescent="0.25">
      <c r="CJ2580">
        <v>131282</v>
      </c>
      <c r="CK2580">
        <v>16515</v>
      </c>
      <c r="CL2580" t="s">
        <v>12873</v>
      </c>
      <c r="CM2580" t="s">
        <v>12874</v>
      </c>
      <c r="CN2580">
        <v>7</v>
      </c>
      <c r="CO2580">
        <v>-1</v>
      </c>
      <c r="CP2580">
        <v>0</v>
      </c>
      <c r="CQ2580">
        <v>121.42145600000001</v>
      </c>
      <c r="CR2580">
        <v>24.996476000000001</v>
      </c>
      <c r="CS2580" t="s">
        <v>16077</v>
      </c>
      <c r="CT2580" t="s">
        <v>16078</v>
      </c>
      <c r="CU2580" t="str">
        <f t="shared" si="167"/>
        <v>大安路</v>
      </c>
      <c r="CV2580" t="str">
        <f t="shared" si="168"/>
        <v>169</v>
      </c>
    </row>
    <row r="2581" spans="88:100" x14ac:dyDescent="0.25">
      <c r="CJ2581">
        <v>131283</v>
      </c>
      <c r="CK2581">
        <v>16515</v>
      </c>
      <c r="CL2581" t="s">
        <v>16079</v>
      </c>
      <c r="CM2581" t="s">
        <v>16080</v>
      </c>
      <c r="CN2581">
        <v>8</v>
      </c>
      <c r="CP2581">
        <v>0</v>
      </c>
      <c r="CQ2581">
        <v>121.422776</v>
      </c>
      <c r="CR2581">
        <v>24.997952999999999</v>
      </c>
      <c r="CS2581" t="s">
        <v>16081</v>
      </c>
      <c r="CT2581" t="s">
        <v>16082</v>
      </c>
      <c r="CU2581" t="str">
        <f t="shared" si="167"/>
        <v>大安路</v>
      </c>
      <c r="CV2581" t="str">
        <f t="shared" si="168"/>
        <v>101</v>
      </c>
    </row>
    <row r="2582" spans="88:100" x14ac:dyDescent="0.25">
      <c r="CJ2582">
        <v>131284</v>
      </c>
      <c r="CK2582">
        <v>16515</v>
      </c>
      <c r="CL2582" t="s">
        <v>16083</v>
      </c>
      <c r="CM2582" t="s">
        <v>16084</v>
      </c>
      <c r="CN2582">
        <v>9</v>
      </c>
      <c r="CO2582">
        <v>-1</v>
      </c>
      <c r="CP2582">
        <v>0</v>
      </c>
      <c r="CQ2582">
        <v>121.42473699999999</v>
      </c>
      <c r="CR2582">
        <v>25.000055</v>
      </c>
      <c r="CS2582" t="s">
        <v>16085</v>
      </c>
      <c r="CT2582" t="s">
        <v>16086</v>
      </c>
      <c r="CU2582" t="str">
        <f t="shared" si="167"/>
        <v>大安路</v>
      </c>
      <c r="CV2582" t="str">
        <f t="shared" si="168"/>
        <v>37號</v>
      </c>
    </row>
    <row r="2583" spans="88:100" x14ac:dyDescent="0.25">
      <c r="CJ2583">
        <v>131285</v>
      </c>
      <c r="CK2583">
        <v>16515</v>
      </c>
      <c r="CL2583" t="s">
        <v>16087</v>
      </c>
      <c r="CM2583" t="s">
        <v>16088</v>
      </c>
      <c r="CN2583">
        <v>10</v>
      </c>
      <c r="CP2583">
        <v>0</v>
      </c>
      <c r="CQ2583">
        <v>121.4269584</v>
      </c>
      <c r="CR2583">
        <v>25.002274</v>
      </c>
      <c r="CS2583" t="s">
        <v>16089</v>
      </c>
      <c r="CT2583" t="s">
        <v>16090</v>
      </c>
      <c r="CU2583" t="str">
        <f t="shared" si="167"/>
        <v>大安路</v>
      </c>
      <c r="CV2583" t="str">
        <f t="shared" si="168"/>
        <v>16-</v>
      </c>
    </row>
    <row r="2584" spans="88:100" x14ac:dyDescent="0.25">
      <c r="CJ2584">
        <v>131286</v>
      </c>
      <c r="CK2584">
        <v>16515</v>
      </c>
      <c r="CL2584" t="s">
        <v>16091</v>
      </c>
      <c r="CM2584" t="s">
        <v>16092</v>
      </c>
      <c r="CN2584">
        <v>11</v>
      </c>
      <c r="CO2584">
        <v>-1</v>
      </c>
      <c r="CP2584">
        <v>0</v>
      </c>
      <c r="CQ2584">
        <v>121.43145060000001</v>
      </c>
      <c r="CR2584">
        <v>25.005106000000001</v>
      </c>
      <c r="CS2584" t="s">
        <v>16093</v>
      </c>
      <c r="CT2584" t="s">
        <v>16094</v>
      </c>
      <c r="CU2584" t="str">
        <f t="shared" si="167"/>
        <v>大安路</v>
      </c>
      <c r="CV2584" t="str">
        <f t="shared" si="168"/>
        <v>24號</v>
      </c>
    </row>
    <row r="2585" spans="88:100" x14ac:dyDescent="0.25">
      <c r="CJ2585">
        <v>131297</v>
      </c>
      <c r="CK2585">
        <v>16515</v>
      </c>
      <c r="CL2585" t="s">
        <v>16095</v>
      </c>
      <c r="CM2585" t="s">
        <v>16096</v>
      </c>
      <c r="CN2585">
        <v>22</v>
      </c>
      <c r="CP2585">
        <v>0</v>
      </c>
      <c r="CQ2585">
        <v>121.4231654</v>
      </c>
      <c r="CR2585">
        <v>25.024960149999998</v>
      </c>
      <c r="CS2585" t="s">
        <v>16097</v>
      </c>
      <c r="CT2585" t="s">
        <v>16098</v>
      </c>
      <c r="CU2585" t="str">
        <f t="shared" si="167"/>
        <v>富國路</v>
      </c>
      <c r="CV2585" t="str">
        <f t="shared" si="168"/>
        <v>148</v>
      </c>
    </row>
    <row r="2586" spans="88:100" x14ac:dyDescent="0.25">
      <c r="CJ2586">
        <v>131298</v>
      </c>
      <c r="CK2586">
        <v>16515</v>
      </c>
      <c r="CL2586" t="s">
        <v>16099</v>
      </c>
      <c r="CM2586" t="s">
        <v>16100</v>
      </c>
      <c r="CN2586">
        <v>23</v>
      </c>
      <c r="CP2586">
        <v>0</v>
      </c>
      <c r="CQ2586">
        <v>121.418785</v>
      </c>
      <c r="CR2586">
        <v>25.026333999999999</v>
      </c>
      <c r="CS2586" t="s">
        <v>16101</v>
      </c>
      <c r="CT2586" t="s">
        <v>16102</v>
      </c>
      <c r="CU2586" t="str">
        <f t="shared" si="167"/>
        <v>富國路</v>
      </c>
      <c r="CV2586" t="str">
        <f t="shared" si="168"/>
        <v>27號</v>
      </c>
    </row>
    <row r="2587" spans="88:100" x14ac:dyDescent="0.25">
      <c r="CJ2587">
        <v>185365</v>
      </c>
      <c r="CK2587">
        <v>17532</v>
      </c>
      <c r="CL2587" t="s">
        <v>16103</v>
      </c>
      <c r="CM2587" t="s">
        <v>11224</v>
      </c>
      <c r="CN2587">
        <v>55</v>
      </c>
      <c r="CO2587">
        <v>0</v>
      </c>
      <c r="CP2587">
        <v>1</v>
      </c>
      <c r="CQ2587">
        <v>121.489018</v>
      </c>
      <c r="CR2587">
        <v>24.994309000000001</v>
      </c>
      <c r="CS2587" t="s">
        <v>16104</v>
      </c>
      <c r="CT2587" t="s">
        <v>16105</v>
      </c>
      <c r="CU2587" t="str">
        <f t="shared" si="167"/>
        <v>台64</v>
      </c>
      <c r="CV2587" t="str">
        <f t="shared" si="168"/>
        <v>西行2</v>
      </c>
    </row>
    <row r="2588" spans="88:100" x14ac:dyDescent="0.25">
      <c r="CJ2588">
        <v>213993</v>
      </c>
      <c r="CK2588">
        <v>16676</v>
      </c>
      <c r="CL2588" t="s">
        <v>16106</v>
      </c>
      <c r="CM2588" t="s">
        <v>16107</v>
      </c>
      <c r="CN2588">
        <v>0</v>
      </c>
      <c r="CO2588">
        <v>0</v>
      </c>
      <c r="CP2588">
        <v>0</v>
      </c>
      <c r="CQ2588">
        <v>121.68819999999999</v>
      </c>
      <c r="CR2588">
        <v>25.176221999999999</v>
      </c>
      <c r="CS2588" t="s">
        <v>16108</v>
      </c>
      <c r="CT2588" t="s">
        <v>16109</v>
      </c>
      <c r="CU2588" t="str">
        <f t="shared" si="167"/>
        <v>新北市</v>
      </c>
      <c r="CV2588" t="str">
        <f t="shared" si="168"/>
        <v>萬里區</v>
      </c>
    </row>
    <row r="2589" spans="88:100" x14ac:dyDescent="0.25">
      <c r="CJ2589">
        <v>112380</v>
      </c>
      <c r="CK2589">
        <v>16243</v>
      </c>
      <c r="CL2589" t="s">
        <v>16110</v>
      </c>
      <c r="CM2589" t="s">
        <v>16111</v>
      </c>
      <c r="CN2589">
        <v>13</v>
      </c>
      <c r="CO2589">
        <v>-1</v>
      </c>
      <c r="CP2589">
        <v>0</v>
      </c>
      <c r="CQ2589">
        <v>121.504667</v>
      </c>
      <c r="CR2589">
        <v>24.955037000000001</v>
      </c>
      <c r="CS2589" t="s">
        <v>16112</v>
      </c>
      <c r="CT2589" t="s">
        <v>16113</v>
      </c>
      <c r="CU2589" t="str">
        <f t="shared" si="167"/>
        <v>新北市</v>
      </c>
      <c r="CV2589" t="str">
        <f t="shared" si="168"/>
        <v>新店區</v>
      </c>
    </row>
    <row r="2590" spans="88:100" x14ac:dyDescent="0.25">
      <c r="CJ2590">
        <v>203409</v>
      </c>
      <c r="CK2590">
        <v>16243</v>
      </c>
      <c r="CL2590" t="s">
        <v>15330</v>
      </c>
      <c r="CM2590" t="s">
        <v>15331</v>
      </c>
      <c r="CN2590">
        <v>0</v>
      </c>
      <c r="CO2590">
        <v>0</v>
      </c>
      <c r="CP2590">
        <v>0</v>
      </c>
      <c r="CQ2590">
        <v>121.478019</v>
      </c>
      <c r="CR2590">
        <v>24.95628</v>
      </c>
      <c r="CS2590" t="s">
        <v>16114</v>
      </c>
      <c r="CT2590" t="s">
        <v>16115</v>
      </c>
      <c r="CU2590" t="str">
        <f t="shared" si="167"/>
        <v>新店區</v>
      </c>
      <c r="CV2590" t="str">
        <f t="shared" si="168"/>
        <v>安祥路</v>
      </c>
    </row>
    <row r="2591" spans="88:100" x14ac:dyDescent="0.25">
      <c r="CJ2591">
        <v>203410</v>
      </c>
      <c r="CK2591">
        <v>16243</v>
      </c>
      <c r="CL2591" t="s">
        <v>15342</v>
      </c>
      <c r="CM2591" t="s">
        <v>15343</v>
      </c>
      <c r="CN2591">
        <v>1</v>
      </c>
      <c r="CO2591">
        <v>0</v>
      </c>
      <c r="CP2591">
        <v>0</v>
      </c>
      <c r="CQ2591">
        <v>121.47563100000001</v>
      </c>
      <c r="CR2591">
        <v>24.954720999999999</v>
      </c>
      <c r="CS2591" t="s">
        <v>16116</v>
      </c>
      <c r="CT2591" t="s">
        <v>16117</v>
      </c>
      <c r="CU2591" t="str">
        <f t="shared" si="167"/>
        <v>新店區</v>
      </c>
      <c r="CV2591" t="str">
        <f t="shared" si="168"/>
        <v>安祥路</v>
      </c>
    </row>
    <row r="2592" spans="88:100" x14ac:dyDescent="0.25">
      <c r="CJ2592">
        <v>203411</v>
      </c>
      <c r="CK2592">
        <v>16243</v>
      </c>
      <c r="CL2592" t="s">
        <v>14919</v>
      </c>
      <c r="CM2592" t="s">
        <v>14920</v>
      </c>
      <c r="CN2592">
        <v>2</v>
      </c>
      <c r="CO2592">
        <v>0</v>
      </c>
      <c r="CP2592">
        <v>0</v>
      </c>
      <c r="CQ2592">
        <v>121.474733</v>
      </c>
      <c r="CR2592">
        <v>24.954312000000002</v>
      </c>
      <c r="CS2592" t="s">
        <v>16118</v>
      </c>
      <c r="CT2592" t="s">
        <v>16119</v>
      </c>
      <c r="CU2592" t="str">
        <f t="shared" si="167"/>
        <v>新店區</v>
      </c>
      <c r="CV2592" t="str">
        <f t="shared" si="168"/>
        <v>安祥路</v>
      </c>
    </row>
    <row r="2593" spans="88:100" x14ac:dyDescent="0.25">
      <c r="CJ2593">
        <v>140217</v>
      </c>
      <c r="CK2593">
        <v>16606</v>
      </c>
      <c r="CL2593" t="s">
        <v>14995</v>
      </c>
      <c r="CM2593" t="s">
        <v>14996</v>
      </c>
      <c r="CN2593">
        <v>12</v>
      </c>
      <c r="CP2593">
        <v>0</v>
      </c>
      <c r="CQ2593">
        <v>121.3780709</v>
      </c>
      <c r="CR2593">
        <v>24.939572999999999</v>
      </c>
      <c r="CS2593" t="s">
        <v>16120</v>
      </c>
      <c r="CT2593" t="s">
        <v>16121</v>
      </c>
      <c r="CU2593" t="str">
        <f t="shared" si="167"/>
        <v>新北市</v>
      </c>
      <c r="CV2593" t="str">
        <f t="shared" si="168"/>
        <v>三峽區</v>
      </c>
    </row>
    <row r="2594" spans="88:100" x14ac:dyDescent="0.25">
      <c r="CJ2594">
        <v>140218</v>
      </c>
      <c r="CK2594">
        <v>16606</v>
      </c>
      <c r="CL2594" t="s">
        <v>14991</v>
      </c>
      <c r="CM2594" t="s">
        <v>14992</v>
      </c>
      <c r="CN2594">
        <v>13</v>
      </c>
      <c r="CO2594">
        <v>-1</v>
      </c>
      <c r="CP2594">
        <v>0</v>
      </c>
      <c r="CQ2594">
        <v>121.376462</v>
      </c>
      <c r="CR2594">
        <v>24.936979000000001</v>
      </c>
      <c r="CS2594" t="s">
        <v>16122</v>
      </c>
      <c r="CT2594" t="s">
        <v>16123</v>
      </c>
      <c r="CU2594" t="str">
        <f t="shared" si="167"/>
        <v>新北市</v>
      </c>
      <c r="CV2594" t="str">
        <f t="shared" si="168"/>
        <v>三峽區</v>
      </c>
    </row>
    <row r="2595" spans="88:100" x14ac:dyDescent="0.25">
      <c r="CJ2595">
        <v>140219</v>
      </c>
      <c r="CK2595">
        <v>16606</v>
      </c>
      <c r="CL2595" t="s">
        <v>14987</v>
      </c>
      <c r="CM2595" t="s">
        <v>14988</v>
      </c>
      <c r="CN2595">
        <v>14</v>
      </c>
      <c r="CP2595">
        <v>0</v>
      </c>
      <c r="CQ2595">
        <v>121.3754102</v>
      </c>
      <c r="CR2595">
        <v>24.936437000000002</v>
      </c>
      <c r="CS2595" t="s">
        <v>16124</v>
      </c>
      <c r="CT2595" t="s">
        <v>16125</v>
      </c>
      <c r="CU2595" t="str">
        <f t="shared" si="167"/>
        <v>新北市</v>
      </c>
      <c r="CV2595" t="str">
        <f t="shared" si="168"/>
        <v>三峽區</v>
      </c>
    </row>
    <row r="2596" spans="88:100" x14ac:dyDescent="0.25">
      <c r="CJ2596">
        <v>204746</v>
      </c>
      <c r="CK2596">
        <v>16665</v>
      </c>
      <c r="CL2596" t="s">
        <v>16126</v>
      </c>
      <c r="CM2596" t="s">
        <v>16127</v>
      </c>
      <c r="CN2596">
        <v>10</v>
      </c>
      <c r="CO2596">
        <v>0</v>
      </c>
      <c r="CP2596">
        <v>0</v>
      </c>
      <c r="CQ2596">
        <v>121.372545</v>
      </c>
      <c r="CR2596">
        <v>24.946327</v>
      </c>
      <c r="CS2596" t="s">
        <v>16128</v>
      </c>
      <c r="CT2596" t="s">
        <v>16129</v>
      </c>
      <c r="CU2596" t="str">
        <f t="shared" si="167"/>
        <v>三峽區</v>
      </c>
      <c r="CV2596" t="str">
        <f t="shared" si="168"/>
        <v>大學路</v>
      </c>
    </row>
    <row r="2597" spans="88:100" x14ac:dyDescent="0.25">
      <c r="CJ2597">
        <v>185337</v>
      </c>
      <c r="CK2597">
        <v>16552</v>
      </c>
      <c r="CL2597" t="s">
        <v>16130</v>
      </c>
      <c r="CM2597" t="s">
        <v>16131</v>
      </c>
      <c r="CN2597">
        <v>5</v>
      </c>
      <c r="CO2597">
        <v>0</v>
      </c>
      <c r="CP2597">
        <v>0</v>
      </c>
      <c r="CQ2597">
        <v>121.8617327</v>
      </c>
      <c r="CR2597">
        <v>25.117791</v>
      </c>
      <c r="CS2597" t="s">
        <v>16132</v>
      </c>
      <c r="CT2597" t="s">
        <v>16133</v>
      </c>
      <c r="CU2597" t="str">
        <f t="shared" si="167"/>
        <v>洞頂路</v>
      </c>
      <c r="CV2597" t="str">
        <f t="shared" si="168"/>
        <v>黃金瀑</v>
      </c>
    </row>
    <row r="2598" spans="88:100" x14ac:dyDescent="0.25">
      <c r="CJ2598">
        <v>185338</v>
      </c>
      <c r="CK2598">
        <v>16552</v>
      </c>
      <c r="CL2598" t="s">
        <v>16134</v>
      </c>
      <c r="CM2598" t="s">
        <v>16135</v>
      </c>
      <c r="CN2598">
        <v>8</v>
      </c>
      <c r="CO2598">
        <v>0</v>
      </c>
      <c r="CP2598">
        <v>0</v>
      </c>
      <c r="CQ2598">
        <v>121.8881135</v>
      </c>
      <c r="CR2598">
        <v>25.120618</v>
      </c>
      <c r="CS2598" t="s">
        <v>16136</v>
      </c>
      <c r="CT2598" t="s">
        <v>16137</v>
      </c>
      <c r="CU2598" t="str">
        <f t="shared" si="167"/>
        <v>南雅路</v>
      </c>
      <c r="CV2598" t="str">
        <f t="shared" si="168"/>
        <v>29之</v>
      </c>
    </row>
    <row r="2599" spans="88:100" x14ac:dyDescent="0.25">
      <c r="CJ2599">
        <v>185339</v>
      </c>
      <c r="CK2599">
        <v>16552</v>
      </c>
      <c r="CL2599" t="s">
        <v>16134</v>
      </c>
      <c r="CM2599" t="s">
        <v>16135</v>
      </c>
      <c r="CN2599">
        <v>37</v>
      </c>
      <c r="CO2599">
        <v>0</v>
      </c>
      <c r="CP2599">
        <v>1</v>
      </c>
      <c r="CQ2599">
        <v>121.8880157</v>
      </c>
      <c r="CR2599">
        <v>25.120829000000001</v>
      </c>
      <c r="CS2599" t="s">
        <v>16138</v>
      </c>
      <c r="CT2599" t="s">
        <v>16139</v>
      </c>
      <c r="CU2599" t="str">
        <f t="shared" si="167"/>
        <v>新北市</v>
      </c>
      <c r="CV2599" t="str">
        <f t="shared" si="168"/>
        <v>瑞芳區</v>
      </c>
    </row>
    <row r="2600" spans="88:100" x14ac:dyDescent="0.25">
      <c r="CJ2600">
        <v>185340</v>
      </c>
      <c r="CK2600">
        <v>16552</v>
      </c>
      <c r="CL2600" t="s">
        <v>16130</v>
      </c>
      <c r="CM2600" t="s">
        <v>16131</v>
      </c>
      <c r="CN2600">
        <v>40</v>
      </c>
      <c r="CO2600">
        <v>0</v>
      </c>
      <c r="CP2600">
        <v>1</v>
      </c>
      <c r="CQ2600">
        <v>121.86153760000001</v>
      </c>
      <c r="CR2600">
        <v>25.117796999999999</v>
      </c>
      <c r="CS2600" t="s">
        <v>16140</v>
      </c>
      <c r="CT2600" t="s">
        <v>16141</v>
      </c>
      <c r="CU2600" t="str">
        <f t="shared" si="167"/>
        <v>洞頂路</v>
      </c>
      <c r="CV2600" t="str">
        <f t="shared" si="168"/>
        <v>黃金瀑</v>
      </c>
    </row>
    <row r="2601" spans="88:100" x14ac:dyDescent="0.25">
      <c r="CJ2601">
        <v>185341</v>
      </c>
      <c r="CK2601">
        <v>16835</v>
      </c>
      <c r="CL2601" t="s">
        <v>16142</v>
      </c>
      <c r="CM2601" t="s">
        <v>16143</v>
      </c>
      <c r="CN2601">
        <v>0</v>
      </c>
      <c r="CO2601">
        <v>0</v>
      </c>
      <c r="CP2601">
        <v>0</v>
      </c>
      <c r="CQ2601">
        <v>121.450132</v>
      </c>
      <c r="CR2601">
        <v>25.035933</v>
      </c>
      <c r="CS2601" t="s">
        <v>3160</v>
      </c>
      <c r="CT2601" t="s">
        <v>16144</v>
      </c>
      <c r="CU2601" t="str">
        <f t="shared" si="167"/>
        <v>台北市</v>
      </c>
      <c r="CV2601" t="str">
        <f t="shared" si="168"/>
        <v>北投區</v>
      </c>
    </row>
    <row r="2602" spans="88:100" x14ac:dyDescent="0.25">
      <c r="CJ2602">
        <v>185342</v>
      </c>
      <c r="CK2602">
        <v>16835</v>
      </c>
      <c r="CL2602" t="s">
        <v>16145</v>
      </c>
      <c r="CM2602" t="s">
        <v>16146</v>
      </c>
      <c r="CN2602">
        <v>4</v>
      </c>
      <c r="CO2602">
        <v>0</v>
      </c>
      <c r="CP2602">
        <v>0</v>
      </c>
      <c r="CQ2602">
        <v>121.443206</v>
      </c>
      <c r="CR2602">
        <v>25.035661999999999</v>
      </c>
      <c r="CS2602" t="s">
        <v>16147</v>
      </c>
      <c r="CT2602" t="s">
        <v>16148</v>
      </c>
      <c r="CU2602" t="str">
        <f t="shared" si="167"/>
        <v>公園一</v>
      </c>
      <c r="CV2602" t="str">
        <f t="shared" si="168"/>
        <v>路41</v>
      </c>
    </row>
    <row r="2603" spans="88:100" x14ac:dyDescent="0.25">
      <c r="CJ2603">
        <v>185346</v>
      </c>
      <c r="CK2603">
        <v>16835</v>
      </c>
      <c r="CL2603" t="s">
        <v>15788</v>
      </c>
      <c r="CM2603" t="s">
        <v>15789</v>
      </c>
      <c r="CN2603">
        <v>50</v>
      </c>
      <c r="CO2603">
        <v>0</v>
      </c>
      <c r="CP2603">
        <v>1</v>
      </c>
      <c r="CQ2603">
        <v>121.41295599999999</v>
      </c>
      <c r="CR2603">
        <v>25.027614</v>
      </c>
      <c r="CS2603" t="s">
        <v>16149</v>
      </c>
      <c r="CT2603" t="s">
        <v>16150</v>
      </c>
      <c r="CU2603" t="str">
        <f t="shared" si="167"/>
        <v>雙鳳路</v>
      </c>
      <c r="CV2603" t="str">
        <f t="shared" si="168"/>
        <v>82號</v>
      </c>
    </row>
    <row r="2604" spans="88:100" x14ac:dyDescent="0.25">
      <c r="CJ2604">
        <v>140658</v>
      </c>
      <c r="CK2604">
        <v>16612</v>
      </c>
      <c r="CL2604" t="s">
        <v>12817</v>
      </c>
      <c r="CM2604" t="s">
        <v>12818</v>
      </c>
      <c r="CN2604">
        <v>1</v>
      </c>
      <c r="CO2604">
        <v>-1</v>
      </c>
      <c r="CP2604">
        <v>0</v>
      </c>
      <c r="CQ2604">
        <v>121.5474499</v>
      </c>
      <c r="CR2604">
        <v>24.932894000000001</v>
      </c>
      <c r="CS2604" t="s">
        <v>16151</v>
      </c>
      <c r="CT2604" t="s">
        <v>16152</v>
      </c>
      <c r="CU2604" t="str">
        <f t="shared" si="167"/>
        <v>新北市</v>
      </c>
      <c r="CV2604" t="str">
        <f t="shared" si="168"/>
        <v>新店區</v>
      </c>
    </row>
    <row r="2605" spans="88:100" x14ac:dyDescent="0.25">
      <c r="CJ2605">
        <v>140659</v>
      </c>
      <c r="CK2605">
        <v>16612</v>
      </c>
      <c r="CL2605" t="s">
        <v>16153</v>
      </c>
      <c r="CM2605" t="s">
        <v>16154</v>
      </c>
      <c r="CN2605">
        <v>2</v>
      </c>
      <c r="CP2605">
        <v>0</v>
      </c>
      <c r="CQ2605">
        <v>121.54869600000001</v>
      </c>
      <c r="CR2605">
        <v>24.931211999999999</v>
      </c>
      <c r="CS2605" t="s">
        <v>16155</v>
      </c>
      <c r="CT2605" t="s">
        <v>16156</v>
      </c>
      <c r="CU2605" t="str">
        <f t="shared" si="167"/>
        <v>新烏路</v>
      </c>
      <c r="CV2605" t="str">
        <f t="shared" si="168"/>
        <v>一段(</v>
      </c>
    </row>
    <row r="2606" spans="88:100" x14ac:dyDescent="0.25">
      <c r="CJ2606">
        <v>140660</v>
      </c>
      <c r="CK2606">
        <v>16612</v>
      </c>
      <c r="CL2606" t="s">
        <v>16157</v>
      </c>
      <c r="CM2606" t="s">
        <v>16158</v>
      </c>
      <c r="CN2606">
        <v>3</v>
      </c>
      <c r="CP2606">
        <v>0</v>
      </c>
      <c r="CQ2606">
        <v>121.545202</v>
      </c>
      <c r="CR2606">
        <v>24.935027999999999</v>
      </c>
      <c r="CS2606" t="s">
        <v>16159</v>
      </c>
      <c r="CT2606" t="s">
        <v>16160</v>
      </c>
      <c r="CU2606" t="str">
        <f t="shared" si="167"/>
        <v>新北市</v>
      </c>
      <c r="CV2606" t="str">
        <f t="shared" si="168"/>
        <v>新店區</v>
      </c>
    </row>
    <row r="2607" spans="88:100" x14ac:dyDescent="0.25">
      <c r="CJ2607">
        <v>140661</v>
      </c>
      <c r="CK2607">
        <v>16612</v>
      </c>
      <c r="CL2607" t="s">
        <v>16161</v>
      </c>
      <c r="CM2607" t="s">
        <v>16162</v>
      </c>
      <c r="CN2607">
        <v>4</v>
      </c>
      <c r="CP2607">
        <v>0</v>
      </c>
      <c r="CQ2607">
        <v>121.5466031</v>
      </c>
      <c r="CR2607">
        <v>24.937196</v>
      </c>
      <c r="CS2607" t="s">
        <v>16163</v>
      </c>
      <c r="CT2607" t="s">
        <v>16164</v>
      </c>
      <c r="CU2607" t="str">
        <f t="shared" si="167"/>
        <v>新北市</v>
      </c>
      <c r="CV2607" t="str">
        <f t="shared" si="168"/>
        <v>新店區</v>
      </c>
    </row>
    <row r="2608" spans="88:100" x14ac:dyDescent="0.25">
      <c r="CJ2608">
        <v>140663</v>
      </c>
      <c r="CK2608">
        <v>16612</v>
      </c>
      <c r="CL2608" t="s">
        <v>16165</v>
      </c>
      <c r="CM2608" t="s">
        <v>16166</v>
      </c>
      <c r="CN2608">
        <v>6</v>
      </c>
      <c r="CO2608">
        <v>-1</v>
      </c>
      <c r="CP2608">
        <v>0</v>
      </c>
      <c r="CQ2608">
        <v>121.546789</v>
      </c>
      <c r="CR2608">
        <v>24.951217</v>
      </c>
      <c r="CS2608" t="s">
        <v>16167</v>
      </c>
      <c r="CT2608" t="s">
        <v>16168</v>
      </c>
      <c r="CU2608" t="str">
        <f t="shared" si="167"/>
        <v>新烏路</v>
      </c>
      <c r="CV2608" t="str">
        <f t="shared" si="168"/>
        <v>(向北</v>
      </c>
    </row>
    <row r="2609" spans="88:100" x14ac:dyDescent="0.25">
      <c r="CJ2609">
        <v>140664</v>
      </c>
      <c r="CK2609">
        <v>16612</v>
      </c>
      <c r="CL2609" t="s">
        <v>14723</v>
      </c>
      <c r="CM2609" t="s">
        <v>16169</v>
      </c>
      <c r="CN2609">
        <v>7</v>
      </c>
      <c r="CP2609">
        <v>0</v>
      </c>
      <c r="CQ2609">
        <v>121.5470007</v>
      </c>
      <c r="CR2609">
        <v>24.95262687</v>
      </c>
      <c r="CS2609" t="s">
        <v>16170</v>
      </c>
      <c r="CT2609" t="s">
        <v>16171</v>
      </c>
      <c r="CU2609" t="str">
        <f t="shared" si="167"/>
        <v>北宜路</v>
      </c>
      <c r="CV2609" t="str">
        <f t="shared" si="168"/>
        <v>一段1</v>
      </c>
    </row>
    <row r="2610" spans="88:100" x14ac:dyDescent="0.25">
      <c r="CJ2610">
        <v>140665</v>
      </c>
      <c r="CK2610">
        <v>16612</v>
      </c>
      <c r="CL2610" t="s">
        <v>14715</v>
      </c>
      <c r="CM2610" t="s">
        <v>16172</v>
      </c>
      <c r="CN2610">
        <v>8</v>
      </c>
      <c r="CO2610">
        <v>-1</v>
      </c>
      <c r="CP2610">
        <v>0</v>
      </c>
      <c r="CQ2610">
        <v>121.54287290000001</v>
      </c>
      <c r="CR2610">
        <v>24.953050820000001</v>
      </c>
      <c r="CS2610" t="s">
        <v>16173</v>
      </c>
      <c r="CT2610" t="s">
        <v>16174</v>
      </c>
      <c r="CU2610" t="str">
        <f t="shared" si="167"/>
        <v>北宜路</v>
      </c>
      <c r="CV2610" t="str">
        <f t="shared" si="168"/>
        <v>一段1</v>
      </c>
    </row>
    <row r="2611" spans="88:100" x14ac:dyDescent="0.25">
      <c r="CJ2611">
        <v>138678</v>
      </c>
      <c r="CK2611">
        <v>16586</v>
      </c>
      <c r="CL2611" t="s">
        <v>16175</v>
      </c>
      <c r="CM2611" t="s">
        <v>16176</v>
      </c>
      <c r="CN2611">
        <v>59</v>
      </c>
      <c r="CP2611">
        <v>1</v>
      </c>
      <c r="CQ2611">
        <v>121.3654621</v>
      </c>
      <c r="CR2611">
        <v>24.909445000000002</v>
      </c>
      <c r="CS2611" t="s">
        <v>2421</v>
      </c>
      <c r="CT2611" t="s">
        <v>16177</v>
      </c>
      <c r="CU2611" t="str">
        <f t="shared" si="167"/>
        <v>新北市</v>
      </c>
      <c r="CV2611" t="str">
        <f t="shared" si="168"/>
        <v>三峽區</v>
      </c>
    </row>
    <row r="2612" spans="88:100" x14ac:dyDescent="0.25">
      <c r="CJ2612">
        <v>138679</v>
      </c>
      <c r="CK2612">
        <v>16586</v>
      </c>
      <c r="CL2612" t="s">
        <v>16178</v>
      </c>
      <c r="CM2612" t="s">
        <v>16179</v>
      </c>
      <c r="CN2612">
        <v>60</v>
      </c>
      <c r="CP2612">
        <v>1</v>
      </c>
      <c r="CQ2612">
        <v>121.36391450000001</v>
      </c>
      <c r="CR2612">
        <v>24.907236999999999</v>
      </c>
      <c r="CS2612" t="s">
        <v>2421</v>
      </c>
      <c r="CT2612" t="s">
        <v>16180</v>
      </c>
      <c r="CU2612" t="str">
        <f t="shared" si="167"/>
        <v>新北市</v>
      </c>
      <c r="CV2612" t="str">
        <f t="shared" si="168"/>
        <v>三峽區</v>
      </c>
    </row>
    <row r="2613" spans="88:100" x14ac:dyDescent="0.25">
      <c r="CJ2613">
        <v>138681</v>
      </c>
      <c r="CK2613">
        <v>16586</v>
      </c>
      <c r="CL2613" t="s">
        <v>16181</v>
      </c>
      <c r="CM2613" t="s">
        <v>16182</v>
      </c>
      <c r="CN2613">
        <v>62</v>
      </c>
      <c r="CP2613">
        <v>1</v>
      </c>
      <c r="CQ2613">
        <v>121.357395</v>
      </c>
      <c r="CR2613">
        <v>24.904869000000001</v>
      </c>
      <c r="CS2613" t="s">
        <v>2421</v>
      </c>
      <c r="CT2613" t="s">
        <v>16183</v>
      </c>
      <c r="CU2613" t="str">
        <f t="shared" si="167"/>
        <v>新北市</v>
      </c>
      <c r="CV2613" t="str">
        <f t="shared" si="168"/>
        <v>三峽區</v>
      </c>
    </row>
    <row r="2614" spans="88:100" x14ac:dyDescent="0.25">
      <c r="CJ2614">
        <v>126442</v>
      </c>
      <c r="CK2614">
        <v>16461</v>
      </c>
      <c r="CL2614" t="s">
        <v>16184</v>
      </c>
      <c r="CM2614" t="s">
        <v>16185</v>
      </c>
      <c r="CN2614">
        <v>2</v>
      </c>
      <c r="CO2614">
        <v>0</v>
      </c>
      <c r="CP2614">
        <v>0</v>
      </c>
      <c r="CQ2614">
        <v>121.382402</v>
      </c>
      <c r="CR2614">
        <v>24.945598</v>
      </c>
      <c r="CS2614" t="s">
        <v>16186</v>
      </c>
      <c r="CT2614" t="s">
        <v>16187</v>
      </c>
      <c r="CU2614" t="str">
        <f t="shared" si="167"/>
        <v>新北市</v>
      </c>
      <c r="CV2614" t="str">
        <f t="shared" si="168"/>
        <v>樹林區</v>
      </c>
    </row>
    <row r="2615" spans="88:100" x14ac:dyDescent="0.25">
      <c r="CJ2615">
        <v>185991</v>
      </c>
      <c r="CK2615">
        <v>17687</v>
      </c>
      <c r="CL2615" t="s">
        <v>16188</v>
      </c>
      <c r="CM2615" t="s">
        <v>16189</v>
      </c>
      <c r="CN2615">
        <v>2</v>
      </c>
      <c r="CO2615">
        <v>0</v>
      </c>
      <c r="CP2615">
        <v>0</v>
      </c>
      <c r="CQ2615">
        <v>121.4431708</v>
      </c>
      <c r="CR2615">
        <v>25.055696019999999</v>
      </c>
      <c r="CS2615" t="s">
        <v>16190</v>
      </c>
      <c r="CT2615" t="s">
        <v>16191</v>
      </c>
      <c r="CU2615" t="str">
        <f t="shared" si="167"/>
        <v>榮華路</v>
      </c>
      <c r="CV2615" t="str">
        <f t="shared" si="168"/>
        <v>2段中</v>
      </c>
    </row>
    <row r="2616" spans="88:100" x14ac:dyDescent="0.25">
      <c r="CJ2616">
        <v>185992</v>
      </c>
      <c r="CK2616">
        <v>17687</v>
      </c>
      <c r="CL2616" t="s">
        <v>16188</v>
      </c>
      <c r="CM2616" t="s">
        <v>16189</v>
      </c>
      <c r="CN2616">
        <v>3</v>
      </c>
      <c r="CO2616">
        <v>0</v>
      </c>
      <c r="CP2616">
        <v>1</v>
      </c>
      <c r="CQ2616">
        <v>121.44292950000001</v>
      </c>
      <c r="CR2616">
        <v>25.055579640000001</v>
      </c>
      <c r="CS2616" t="s">
        <v>16192</v>
      </c>
      <c r="CT2616" t="s">
        <v>16193</v>
      </c>
      <c r="CU2616" t="str">
        <f t="shared" si="167"/>
        <v>榮華路</v>
      </c>
      <c r="CV2616" t="str">
        <f t="shared" si="168"/>
        <v>2段新</v>
      </c>
    </row>
    <row r="2617" spans="88:100" x14ac:dyDescent="0.25">
      <c r="CJ2617">
        <v>140477</v>
      </c>
      <c r="CK2617">
        <v>16608</v>
      </c>
      <c r="CL2617" t="s">
        <v>10767</v>
      </c>
      <c r="CM2617" t="s">
        <v>10768</v>
      </c>
      <c r="CN2617">
        <v>103</v>
      </c>
      <c r="CP2617">
        <v>1</v>
      </c>
      <c r="CQ2617">
        <v>121.38863240000001</v>
      </c>
      <c r="CR2617">
        <v>24.956009000000002</v>
      </c>
      <c r="CS2617" t="s">
        <v>16194</v>
      </c>
      <c r="CT2617" t="s">
        <v>16195</v>
      </c>
      <c r="CU2617" t="str">
        <f t="shared" si="167"/>
        <v>新北市</v>
      </c>
      <c r="CV2617" t="str">
        <f t="shared" si="168"/>
        <v>樹林區</v>
      </c>
    </row>
    <row r="2618" spans="88:100" x14ac:dyDescent="0.25">
      <c r="CJ2618">
        <v>140478</v>
      </c>
      <c r="CK2618">
        <v>16608</v>
      </c>
      <c r="CL2618" t="s">
        <v>10763</v>
      </c>
      <c r="CM2618" t="s">
        <v>10764</v>
      </c>
      <c r="CN2618">
        <v>104</v>
      </c>
      <c r="CP2618">
        <v>1</v>
      </c>
      <c r="CQ2618">
        <v>121.38770700000001</v>
      </c>
      <c r="CR2618">
        <v>24.953189999999999</v>
      </c>
      <c r="CS2618" t="s">
        <v>16196</v>
      </c>
      <c r="CT2618" t="s">
        <v>16197</v>
      </c>
      <c r="CU2618" t="str">
        <f t="shared" si="167"/>
        <v>新北市</v>
      </c>
      <c r="CV2618" t="str">
        <f t="shared" si="168"/>
        <v>樹林區</v>
      </c>
    </row>
    <row r="2619" spans="88:100" x14ac:dyDescent="0.25">
      <c r="CJ2619">
        <v>140480</v>
      </c>
      <c r="CK2619">
        <v>16608</v>
      </c>
      <c r="CL2619" t="s">
        <v>16198</v>
      </c>
      <c r="CM2619" t="s">
        <v>16199</v>
      </c>
      <c r="CN2619">
        <v>106</v>
      </c>
      <c r="CP2619">
        <v>1</v>
      </c>
      <c r="CQ2619">
        <v>121.385456</v>
      </c>
      <c r="CR2619">
        <v>24.949217000000001</v>
      </c>
      <c r="CS2619" t="s">
        <v>16200</v>
      </c>
      <c r="CT2619" t="s">
        <v>16201</v>
      </c>
      <c r="CU2619" t="str">
        <f t="shared" si="167"/>
        <v>新北市</v>
      </c>
      <c r="CV2619" t="str">
        <f t="shared" si="168"/>
        <v>樹林區</v>
      </c>
    </row>
    <row r="2620" spans="88:100" x14ac:dyDescent="0.25">
      <c r="CJ2620">
        <v>138982</v>
      </c>
      <c r="CK2620">
        <v>16590</v>
      </c>
      <c r="CL2620" t="s">
        <v>14952</v>
      </c>
      <c r="CM2620" t="s">
        <v>14953</v>
      </c>
      <c r="CN2620">
        <v>85</v>
      </c>
      <c r="CO2620">
        <v>0</v>
      </c>
      <c r="CP2620">
        <v>1</v>
      </c>
      <c r="CQ2620">
        <v>121.6115604</v>
      </c>
      <c r="CR2620">
        <v>24.957559</v>
      </c>
      <c r="CS2620" t="s">
        <v>16202</v>
      </c>
      <c r="CT2620" t="s">
        <v>16203</v>
      </c>
      <c r="CU2620" t="str">
        <f t="shared" si="167"/>
        <v>新北市</v>
      </c>
      <c r="CV2620" t="str">
        <f t="shared" si="168"/>
        <v>新店區</v>
      </c>
    </row>
    <row r="2621" spans="88:100" x14ac:dyDescent="0.25">
      <c r="CJ2621">
        <v>138983</v>
      </c>
      <c r="CK2621">
        <v>16590</v>
      </c>
      <c r="CL2621" t="s">
        <v>14948</v>
      </c>
      <c r="CM2621" t="s">
        <v>14949</v>
      </c>
      <c r="CN2621">
        <v>86</v>
      </c>
      <c r="CO2621">
        <v>0</v>
      </c>
      <c r="CP2621">
        <v>1</v>
      </c>
      <c r="CQ2621">
        <v>121.6143378</v>
      </c>
      <c r="CR2621">
        <v>24.961089999999999</v>
      </c>
      <c r="CS2621" t="s">
        <v>16204</v>
      </c>
      <c r="CT2621" t="s">
        <v>16205</v>
      </c>
      <c r="CU2621" t="str">
        <f t="shared" si="167"/>
        <v>新北市</v>
      </c>
      <c r="CV2621" t="str">
        <f t="shared" si="168"/>
        <v>新店區</v>
      </c>
    </row>
    <row r="2622" spans="88:100" x14ac:dyDescent="0.25">
      <c r="CJ2622">
        <v>138984</v>
      </c>
      <c r="CK2622">
        <v>16590</v>
      </c>
      <c r="CL2622" t="s">
        <v>10767</v>
      </c>
      <c r="CM2622" t="s">
        <v>10768</v>
      </c>
      <c r="CN2622">
        <v>87</v>
      </c>
      <c r="CO2622">
        <v>0</v>
      </c>
      <c r="CP2622">
        <v>1</v>
      </c>
      <c r="CQ2622">
        <v>121.61700999999999</v>
      </c>
      <c r="CR2622">
        <v>24.959429</v>
      </c>
      <c r="CS2622" t="s">
        <v>16206</v>
      </c>
      <c r="CT2622" t="s">
        <v>16207</v>
      </c>
      <c r="CU2622" t="str">
        <f t="shared" si="167"/>
        <v>新北市</v>
      </c>
      <c r="CV2622" t="str">
        <f t="shared" si="168"/>
        <v>新店區</v>
      </c>
    </row>
    <row r="2623" spans="88:100" x14ac:dyDescent="0.25">
      <c r="CJ2623">
        <v>138985</v>
      </c>
      <c r="CK2623">
        <v>16590</v>
      </c>
      <c r="CL2623" t="s">
        <v>14942</v>
      </c>
      <c r="CM2623" t="s">
        <v>14943</v>
      </c>
      <c r="CN2623">
        <v>88</v>
      </c>
      <c r="CO2623">
        <v>0</v>
      </c>
      <c r="CP2623">
        <v>1</v>
      </c>
      <c r="CQ2623">
        <v>121.620127</v>
      </c>
      <c r="CR2623">
        <v>24.959033000000002</v>
      </c>
      <c r="CS2623" t="s">
        <v>16208</v>
      </c>
      <c r="CT2623" t="s">
        <v>16209</v>
      </c>
      <c r="CU2623" t="str">
        <f t="shared" si="167"/>
        <v>新北市</v>
      </c>
      <c r="CV2623" t="str">
        <f t="shared" si="168"/>
        <v>新店區</v>
      </c>
    </row>
    <row r="2624" spans="88:100" x14ac:dyDescent="0.25">
      <c r="CJ2624">
        <v>138986</v>
      </c>
      <c r="CK2624">
        <v>16590</v>
      </c>
      <c r="CL2624" t="s">
        <v>5810</v>
      </c>
      <c r="CM2624" t="s">
        <v>16210</v>
      </c>
      <c r="CN2624">
        <v>89</v>
      </c>
      <c r="CO2624">
        <v>0</v>
      </c>
      <c r="CP2624">
        <v>1</v>
      </c>
      <c r="CQ2624">
        <v>121.62344899999999</v>
      </c>
      <c r="CR2624">
        <v>24.957125999999999</v>
      </c>
      <c r="CS2624" t="s">
        <v>16211</v>
      </c>
      <c r="CT2624" t="s">
        <v>16212</v>
      </c>
      <c r="CU2624" t="str">
        <f t="shared" si="167"/>
        <v>新北市</v>
      </c>
      <c r="CV2624" t="str">
        <f t="shared" si="168"/>
        <v>新店區</v>
      </c>
    </row>
    <row r="2625" spans="88:100" x14ac:dyDescent="0.25">
      <c r="CJ2625">
        <v>138987</v>
      </c>
      <c r="CK2625">
        <v>16590</v>
      </c>
      <c r="CL2625" t="s">
        <v>14935</v>
      </c>
      <c r="CM2625" t="s">
        <v>14936</v>
      </c>
      <c r="CN2625">
        <v>91</v>
      </c>
      <c r="CO2625">
        <v>0</v>
      </c>
      <c r="CP2625">
        <v>1</v>
      </c>
      <c r="CQ2625">
        <v>121.629926</v>
      </c>
      <c r="CR2625">
        <v>24.953520000000001</v>
      </c>
      <c r="CS2625" t="s">
        <v>16213</v>
      </c>
      <c r="CT2625" t="s">
        <v>16214</v>
      </c>
      <c r="CU2625" t="str">
        <f t="shared" si="167"/>
        <v>北宜路</v>
      </c>
      <c r="CV2625" t="str">
        <f t="shared" si="168"/>
        <v>五段3</v>
      </c>
    </row>
    <row r="2626" spans="88:100" x14ac:dyDescent="0.25">
      <c r="CJ2626">
        <v>138988</v>
      </c>
      <c r="CK2626">
        <v>16590</v>
      </c>
      <c r="CL2626" t="s">
        <v>14931</v>
      </c>
      <c r="CM2626" t="s">
        <v>14932</v>
      </c>
      <c r="CN2626">
        <v>92</v>
      </c>
      <c r="CO2626">
        <v>0</v>
      </c>
      <c r="CP2626">
        <v>1</v>
      </c>
      <c r="CQ2626">
        <v>121.631928</v>
      </c>
      <c r="CR2626">
        <v>24.951749</v>
      </c>
      <c r="CS2626" t="s">
        <v>16215</v>
      </c>
      <c r="CT2626" t="s">
        <v>16216</v>
      </c>
      <c r="CU2626" t="str">
        <f t="shared" si="167"/>
        <v>新北市</v>
      </c>
      <c r="CV2626" t="str">
        <f t="shared" si="168"/>
        <v>石碇區</v>
      </c>
    </row>
    <row r="2627" spans="88:100" x14ac:dyDescent="0.25">
      <c r="CJ2627">
        <v>138989</v>
      </c>
      <c r="CK2627">
        <v>16590</v>
      </c>
      <c r="CL2627" t="s">
        <v>14927</v>
      </c>
      <c r="CM2627" t="s">
        <v>14928</v>
      </c>
      <c r="CN2627">
        <v>93</v>
      </c>
      <c r="CO2627">
        <v>0</v>
      </c>
      <c r="CP2627">
        <v>1</v>
      </c>
      <c r="CQ2627">
        <v>121.636987</v>
      </c>
      <c r="CR2627">
        <v>24.953937</v>
      </c>
      <c r="CS2627" t="s">
        <v>16217</v>
      </c>
      <c r="CT2627" t="s">
        <v>16218</v>
      </c>
      <c r="CU2627" t="str">
        <f t="shared" ref="CU2627:CU2690" si="169">MID(CS2627,1,3)</f>
        <v>石碇區</v>
      </c>
      <c r="CV2627" t="str">
        <f t="shared" ref="CV2627:CV2690" si="170">MID(CS2627,4,3)</f>
        <v>北宜路</v>
      </c>
    </row>
    <row r="2628" spans="88:100" x14ac:dyDescent="0.25">
      <c r="CJ2628">
        <v>138990</v>
      </c>
      <c r="CK2628">
        <v>16590</v>
      </c>
      <c r="CL2628" t="s">
        <v>16067</v>
      </c>
      <c r="CM2628" t="s">
        <v>16068</v>
      </c>
      <c r="CN2628">
        <v>94</v>
      </c>
      <c r="CO2628">
        <v>0</v>
      </c>
      <c r="CP2628">
        <v>1</v>
      </c>
      <c r="CQ2628">
        <v>121.639258</v>
      </c>
      <c r="CR2628">
        <v>24.952033</v>
      </c>
      <c r="CS2628" t="s">
        <v>16219</v>
      </c>
      <c r="CT2628" t="s">
        <v>16220</v>
      </c>
      <c r="CU2628" t="str">
        <f t="shared" si="169"/>
        <v>新北市</v>
      </c>
      <c r="CV2628" t="str">
        <f t="shared" si="170"/>
        <v>石碇區</v>
      </c>
    </row>
    <row r="2629" spans="88:100" x14ac:dyDescent="0.25">
      <c r="CJ2629">
        <v>138991</v>
      </c>
      <c r="CK2629">
        <v>16590</v>
      </c>
      <c r="CL2629" t="s">
        <v>16063</v>
      </c>
      <c r="CM2629" t="s">
        <v>16064</v>
      </c>
      <c r="CN2629">
        <v>95</v>
      </c>
      <c r="CO2629">
        <v>0</v>
      </c>
      <c r="CP2629">
        <v>1</v>
      </c>
      <c r="CQ2629">
        <v>121.645629</v>
      </c>
      <c r="CR2629">
        <v>24.951930000000001</v>
      </c>
      <c r="CS2629" t="s">
        <v>16221</v>
      </c>
      <c r="CT2629" t="s">
        <v>16222</v>
      </c>
      <c r="CU2629" t="str">
        <f t="shared" si="169"/>
        <v>新北市</v>
      </c>
      <c r="CV2629" t="str">
        <f t="shared" si="170"/>
        <v>石碇區</v>
      </c>
    </row>
    <row r="2630" spans="88:100" x14ac:dyDescent="0.25">
      <c r="CJ2630">
        <v>138992</v>
      </c>
      <c r="CK2630">
        <v>16590</v>
      </c>
      <c r="CL2630" t="s">
        <v>16059</v>
      </c>
      <c r="CM2630" t="s">
        <v>16060</v>
      </c>
      <c r="CN2630">
        <v>96</v>
      </c>
      <c r="CO2630">
        <v>0</v>
      </c>
      <c r="CP2630">
        <v>1</v>
      </c>
      <c r="CQ2630">
        <v>121.648996</v>
      </c>
      <c r="CR2630">
        <v>24.946954000000002</v>
      </c>
      <c r="CS2630" t="s">
        <v>16223</v>
      </c>
      <c r="CT2630" t="s">
        <v>16224</v>
      </c>
      <c r="CU2630" t="str">
        <f t="shared" si="169"/>
        <v>新北市</v>
      </c>
      <c r="CV2630" t="str">
        <f t="shared" si="170"/>
        <v>石碇區</v>
      </c>
    </row>
    <row r="2631" spans="88:100" x14ac:dyDescent="0.25">
      <c r="CJ2631">
        <v>138993</v>
      </c>
      <c r="CK2631">
        <v>16590</v>
      </c>
      <c r="CL2631" t="s">
        <v>16055</v>
      </c>
      <c r="CM2631" t="s">
        <v>16225</v>
      </c>
      <c r="CN2631">
        <v>97</v>
      </c>
      <c r="CO2631">
        <v>0</v>
      </c>
      <c r="CP2631">
        <v>1</v>
      </c>
      <c r="CQ2631">
        <v>121.655765</v>
      </c>
      <c r="CR2631">
        <v>24.944811000000001</v>
      </c>
      <c r="CS2631" t="s">
        <v>16226</v>
      </c>
      <c r="CT2631" t="s">
        <v>16227</v>
      </c>
      <c r="CU2631" t="str">
        <f t="shared" si="169"/>
        <v>新北市</v>
      </c>
      <c r="CV2631" t="str">
        <f t="shared" si="170"/>
        <v>石碇區</v>
      </c>
    </row>
    <row r="2632" spans="88:100" x14ac:dyDescent="0.25">
      <c r="CJ2632">
        <v>138994</v>
      </c>
      <c r="CK2632">
        <v>16590</v>
      </c>
      <c r="CL2632" t="s">
        <v>16032</v>
      </c>
      <c r="CM2632" t="s">
        <v>16033</v>
      </c>
      <c r="CN2632">
        <v>98</v>
      </c>
      <c r="CO2632">
        <v>0</v>
      </c>
      <c r="CP2632">
        <v>1</v>
      </c>
      <c r="CQ2632">
        <v>121.658596</v>
      </c>
      <c r="CR2632">
        <v>24.947274</v>
      </c>
      <c r="CS2632" t="s">
        <v>16228</v>
      </c>
      <c r="CT2632" t="s">
        <v>16229</v>
      </c>
      <c r="CU2632" t="str">
        <f t="shared" si="169"/>
        <v>新北市</v>
      </c>
      <c r="CV2632" t="str">
        <f t="shared" si="170"/>
        <v>石碇區</v>
      </c>
    </row>
    <row r="2633" spans="88:100" x14ac:dyDescent="0.25">
      <c r="CJ2633">
        <v>138995</v>
      </c>
      <c r="CK2633">
        <v>16590</v>
      </c>
      <c r="CL2633" t="s">
        <v>16028</v>
      </c>
      <c r="CM2633" t="s">
        <v>16029</v>
      </c>
      <c r="CN2633">
        <v>99</v>
      </c>
      <c r="CO2633">
        <v>0</v>
      </c>
      <c r="CP2633">
        <v>1</v>
      </c>
      <c r="CQ2633">
        <v>121.6636288</v>
      </c>
      <c r="CR2633">
        <v>24.950127999999999</v>
      </c>
      <c r="CS2633" t="s">
        <v>16230</v>
      </c>
      <c r="CT2633" t="s">
        <v>16231</v>
      </c>
      <c r="CU2633" t="str">
        <f t="shared" si="169"/>
        <v>新北市</v>
      </c>
      <c r="CV2633" t="str">
        <f t="shared" si="170"/>
        <v>石碇區</v>
      </c>
    </row>
    <row r="2634" spans="88:100" x14ac:dyDescent="0.25">
      <c r="CJ2634">
        <v>138997</v>
      </c>
      <c r="CK2634">
        <v>16590</v>
      </c>
      <c r="CL2634" t="s">
        <v>16232</v>
      </c>
      <c r="CM2634" t="s">
        <v>16233</v>
      </c>
      <c r="CN2634">
        <v>102</v>
      </c>
      <c r="CO2634">
        <v>0</v>
      </c>
      <c r="CP2634">
        <v>1</v>
      </c>
      <c r="CQ2634">
        <v>121.66598639999999</v>
      </c>
      <c r="CR2634">
        <v>24.942944000000001</v>
      </c>
      <c r="CS2634" t="s">
        <v>16234</v>
      </c>
      <c r="CT2634" t="s">
        <v>16235</v>
      </c>
      <c r="CU2634" t="str">
        <f t="shared" si="169"/>
        <v>新北市</v>
      </c>
      <c r="CV2634" t="str">
        <f t="shared" si="170"/>
        <v>坪林區</v>
      </c>
    </row>
    <row r="2635" spans="88:100" x14ac:dyDescent="0.25">
      <c r="CJ2635">
        <v>138998</v>
      </c>
      <c r="CK2635">
        <v>16590</v>
      </c>
      <c r="CL2635" t="s">
        <v>16236</v>
      </c>
      <c r="CM2635" t="s">
        <v>16237</v>
      </c>
      <c r="CN2635">
        <v>103</v>
      </c>
      <c r="CO2635">
        <v>0</v>
      </c>
      <c r="CP2635">
        <v>1</v>
      </c>
      <c r="CQ2635">
        <v>121.669967</v>
      </c>
      <c r="CR2635">
        <v>24.94631</v>
      </c>
      <c r="CS2635" t="s">
        <v>16238</v>
      </c>
      <c r="CT2635" t="s">
        <v>16239</v>
      </c>
      <c r="CU2635" t="str">
        <f t="shared" si="169"/>
        <v>新北市</v>
      </c>
      <c r="CV2635" t="str">
        <f t="shared" si="170"/>
        <v>坪林區</v>
      </c>
    </row>
    <row r="2636" spans="88:100" x14ac:dyDescent="0.25">
      <c r="CJ2636">
        <v>138999</v>
      </c>
      <c r="CK2636">
        <v>16590</v>
      </c>
      <c r="CL2636" t="s">
        <v>16240</v>
      </c>
      <c r="CM2636" t="s">
        <v>16241</v>
      </c>
      <c r="CN2636">
        <v>105</v>
      </c>
      <c r="CO2636">
        <v>0</v>
      </c>
      <c r="CP2636">
        <v>1</v>
      </c>
      <c r="CQ2636">
        <v>121.674387</v>
      </c>
      <c r="CR2636">
        <v>24.941376000000002</v>
      </c>
      <c r="CS2636" t="s">
        <v>16242</v>
      </c>
      <c r="CT2636" t="s">
        <v>16243</v>
      </c>
      <c r="CU2636" t="str">
        <f t="shared" si="169"/>
        <v>新北市</v>
      </c>
      <c r="CV2636" t="str">
        <f t="shared" si="170"/>
        <v>坪林區</v>
      </c>
    </row>
    <row r="2637" spans="88:100" x14ac:dyDescent="0.25">
      <c r="CJ2637">
        <v>139000</v>
      </c>
      <c r="CK2637">
        <v>16590</v>
      </c>
      <c r="CL2637" t="s">
        <v>16244</v>
      </c>
      <c r="CM2637" t="s">
        <v>16245</v>
      </c>
      <c r="CN2637">
        <v>107</v>
      </c>
      <c r="CO2637">
        <v>0</v>
      </c>
      <c r="CP2637">
        <v>1</v>
      </c>
      <c r="CQ2637">
        <v>121.6817793</v>
      </c>
      <c r="CR2637">
        <v>24.941134000000002</v>
      </c>
      <c r="CS2637" t="s">
        <v>16246</v>
      </c>
      <c r="CT2637" t="s">
        <v>16247</v>
      </c>
      <c r="CU2637" t="str">
        <f t="shared" si="169"/>
        <v>新北市</v>
      </c>
      <c r="CV2637" t="str">
        <f t="shared" si="170"/>
        <v>坪林區</v>
      </c>
    </row>
    <row r="2638" spans="88:100" x14ac:dyDescent="0.25">
      <c r="CJ2638">
        <v>139001</v>
      </c>
      <c r="CK2638">
        <v>16590</v>
      </c>
      <c r="CL2638" t="s">
        <v>16248</v>
      </c>
      <c r="CM2638" t="s">
        <v>16249</v>
      </c>
      <c r="CN2638">
        <v>109</v>
      </c>
      <c r="CO2638">
        <v>0</v>
      </c>
      <c r="CP2638">
        <v>1</v>
      </c>
      <c r="CQ2638">
        <v>121.68453</v>
      </c>
      <c r="CR2638">
        <v>24.936166</v>
      </c>
      <c r="CS2638" t="s">
        <v>16250</v>
      </c>
      <c r="CT2638" t="s">
        <v>16251</v>
      </c>
      <c r="CU2638" t="str">
        <f t="shared" si="169"/>
        <v>新北市</v>
      </c>
      <c r="CV2638" t="str">
        <f t="shared" si="170"/>
        <v>坪林區</v>
      </c>
    </row>
    <row r="2639" spans="88:100" x14ac:dyDescent="0.25">
      <c r="CJ2639">
        <v>139003</v>
      </c>
      <c r="CK2639">
        <v>16590</v>
      </c>
      <c r="CL2639" t="s">
        <v>16252</v>
      </c>
      <c r="CM2639" t="s">
        <v>16253</v>
      </c>
      <c r="CN2639">
        <v>111</v>
      </c>
      <c r="CO2639">
        <v>0</v>
      </c>
      <c r="CP2639">
        <v>1</v>
      </c>
      <c r="CQ2639">
        <v>121.695813</v>
      </c>
      <c r="CR2639">
        <v>24.934944000000002</v>
      </c>
      <c r="CS2639" t="s">
        <v>16254</v>
      </c>
      <c r="CT2639" t="s">
        <v>16255</v>
      </c>
      <c r="CU2639" t="str">
        <f t="shared" si="169"/>
        <v>新北市</v>
      </c>
      <c r="CV2639" t="str">
        <f t="shared" si="170"/>
        <v>坪林區</v>
      </c>
    </row>
    <row r="2640" spans="88:100" x14ac:dyDescent="0.25">
      <c r="CJ2640">
        <v>139004</v>
      </c>
      <c r="CK2640">
        <v>16590</v>
      </c>
      <c r="CL2640" t="s">
        <v>16256</v>
      </c>
      <c r="CM2640" t="s">
        <v>16257</v>
      </c>
      <c r="CN2640">
        <v>112</v>
      </c>
      <c r="CO2640">
        <v>0</v>
      </c>
      <c r="CP2640">
        <v>1</v>
      </c>
      <c r="CQ2640">
        <v>121.700069</v>
      </c>
      <c r="CR2640">
        <v>24.936465999999999</v>
      </c>
      <c r="CS2640" t="s">
        <v>16258</v>
      </c>
      <c r="CT2640" t="s">
        <v>16259</v>
      </c>
      <c r="CU2640" t="str">
        <f t="shared" si="169"/>
        <v>新北市</v>
      </c>
      <c r="CV2640" t="str">
        <f t="shared" si="170"/>
        <v>坪林區</v>
      </c>
    </row>
    <row r="2641" spans="88:100" x14ac:dyDescent="0.25">
      <c r="CJ2641">
        <v>139005</v>
      </c>
      <c r="CK2641">
        <v>16590</v>
      </c>
      <c r="CL2641" t="s">
        <v>16260</v>
      </c>
      <c r="CM2641" t="s">
        <v>16261</v>
      </c>
      <c r="CN2641">
        <v>113</v>
      </c>
      <c r="CO2641">
        <v>0</v>
      </c>
      <c r="CP2641">
        <v>1</v>
      </c>
      <c r="CQ2641">
        <v>121.703576</v>
      </c>
      <c r="CR2641">
        <v>24.935932999999999</v>
      </c>
      <c r="CS2641" t="s">
        <v>16262</v>
      </c>
      <c r="CT2641" t="s">
        <v>16263</v>
      </c>
      <c r="CU2641" t="str">
        <f t="shared" si="169"/>
        <v>新北市</v>
      </c>
      <c r="CV2641" t="str">
        <f t="shared" si="170"/>
        <v>坪林區</v>
      </c>
    </row>
    <row r="2642" spans="88:100" x14ac:dyDescent="0.25">
      <c r="CJ2642">
        <v>139006</v>
      </c>
      <c r="CK2642">
        <v>16590</v>
      </c>
      <c r="CL2642" t="s">
        <v>16264</v>
      </c>
      <c r="CM2642" t="s">
        <v>16265</v>
      </c>
      <c r="CN2642">
        <v>115</v>
      </c>
      <c r="CO2642">
        <v>0</v>
      </c>
      <c r="CP2642">
        <v>1</v>
      </c>
      <c r="CQ2642">
        <v>121.706664</v>
      </c>
      <c r="CR2642">
        <v>24.934505000000001</v>
      </c>
      <c r="CS2642" t="s">
        <v>16266</v>
      </c>
      <c r="CT2642" t="s">
        <v>16267</v>
      </c>
      <c r="CU2642" t="str">
        <f t="shared" si="169"/>
        <v>新北市</v>
      </c>
      <c r="CV2642" t="str">
        <f t="shared" si="170"/>
        <v>坪林區</v>
      </c>
    </row>
    <row r="2643" spans="88:100" x14ac:dyDescent="0.25">
      <c r="CJ2643">
        <v>140482</v>
      </c>
      <c r="CK2643">
        <v>16608</v>
      </c>
      <c r="CL2643" t="s">
        <v>11041</v>
      </c>
      <c r="CM2643" t="s">
        <v>11042</v>
      </c>
      <c r="CN2643">
        <v>108</v>
      </c>
      <c r="CP2643">
        <v>1</v>
      </c>
      <c r="CQ2643">
        <v>121.383315</v>
      </c>
      <c r="CR2643">
        <v>24.944694999999999</v>
      </c>
      <c r="CS2643" t="s">
        <v>16268</v>
      </c>
      <c r="CT2643" t="s">
        <v>16269</v>
      </c>
      <c r="CU2643" t="str">
        <f t="shared" si="169"/>
        <v>樹林區</v>
      </c>
      <c r="CV2643" t="str">
        <f t="shared" si="170"/>
        <v>佳園路</v>
      </c>
    </row>
    <row r="2644" spans="88:100" x14ac:dyDescent="0.25">
      <c r="CJ2644">
        <v>140483</v>
      </c>
      <c r="CK2644">
        <v>16608</v>
      </c>
      <c r="CL2644" t="s">
        <v>11037</v>
      </c>
      <c r="CM2644" t="s">
        <v>16270</v>
      </c>
      <c r="CN2644">
        <v>109</v>
      </c>
      <c r="CO2644">
        <v>-1</v>
      </c>
      <c r="CP2644">
        <v>1</v>
      </c>
      <c r="CQ2644">
        <v>121.3805023</v>
      </c>
      <c r="CR2644">
        <v>24.943987</v>
      </c>
      <c r="CS2644" t="s">
        <v>16271</v>
      </c>
      <c r="CT2644" t="s">
        <v>16272</v>
      </c>
      <c r="CU2644" t="str">
        <f t="shared" si="169"/>
        <v>新北市</v>
      </c>
      <c r="CV2644" t="str">
        <f t="shared" si="170"/>
        <v>樹林區</v>
      </c>
    </row>
    <row r="2645" spans="88:100" x14ac:dyDescent="0.25">
      <c r="CJ2645">
        <v>140484</v>
      </c>
      <c r="CK2645">
        <v>16608</v>
      </c>
      <c r="CL2645" t="s">
        <v>9458</v>
      </c>
      <c r="CM2645" t="s">
        <v>16273</v>
      </c>
      <c r="CN2645">
        <v>110</v>
      </c>
      <c r="CP2645">
        <v>1</v>
      </c>
      <c r="CQ2645">
        <v>121.37888</v>
      </c>
      <c r="CR2645">
        <v>24.942122999999999</v>
      </c>
      <c r="CS2645" t="s">
        <v>16274</v>
      </c>
      <c r="CT2645" t="s">
        <v>16275</v>
      </c>
      <c r="CU2645" t="str">
        <f t="shared" si="169"/>
        <v>三峽區</v>
      </c>
      <c r="CV2645" t="str">
        <f t="shared" si="170"/>
        <v>三樹路</v>
      </c>
    </row>
    <row r="2646" spans="88:100" x14ac:dyDescent="0.25">
      <c r="CJ2646">
        <v>140493</v>
      </c>
      <c r="CK2646">
        <v>16609</v>
      </c>
      <c r="CL2646" t="s">
        <v>15446</v>
      </c>
      <c r="CM2646" t="s">
        <v>15447</v>
      </c>
      <c r="CN2646">
        <v>2</v>
      </c>
      <c r="CP2646">
        <v>0</v>
      </c>
      <c r="CQ2646">
        <v>121.4326327</v>
      </c>
      <c r="CR2646">
        <v>25.015089719999999</v>
      </c>
      <c r="CS2646" t="s">
        <v>16276</v>
      </c>
      <c r="CT2646" t="s">
        <v>16277</v>
      </c>
      <c r="CU2646" t="str">
        <f t="shared" si="169"/>
        <v>新樹路</v>
      </c>
      <c r="CV2646" t="str">
        <f t="shared" si="170"/>
        <v>258</v>
      </c>
    </row>
    <row r="2647" spans="88:100" x14ac:dyDescent="0.25">
      <c r="CJ2647">
        <v>140508</v>
      </c>
      <c r="CK2647">
        <v>16609</v>
      </c>
      <c r="CL2647" t="s">
        <v>11689</v>
      </c>
      <c r="CM2647" t="s">
        <v>11690</v>
      </c>
      <c r="CN2647">
        <v>17</v>
      </c>
      <c r="CP2647">
        <v>0</v>
      </c>
      <c r="CQ2647">
        <v>121.426468</v>
      </c>
      <c r="CR2647">
        <v>25.02637</v>
      </c>
      <c r="CS2647" t="s">
        <v>16278</v>
      </c>
      <c r="CT2647" t="s">
        <v>16279</v>
      </c>
      <c r="CU2647" t="str">
        <f t="shared" si="169"/>
        <v>後港一</v>
      </c>
      <c r="CV2647" t="str">
        <f t="shared" si="170"/>
        <v>路60</v>
      </c>
    </row>
    <row r="2648" spans="88:100" x14ac:dyDescent="0.25">
      <c r="CJ2648">
        <v>140667</v>
      </c>
      <c r="CK2648">
        <v>16612</v>
      </c>
      <c r="CL2648" t="s">
        <v>14709</v>
      </c>
      <c r="CM2648" t="s">
        <v>14710</v>
      </c>
      <c r="CN2648">
        <v>10</v>
      </c>
      <c r="CP2648">
        <v>0</v>
      </c>
      <c r="CQ2648">
        <v>121.539103</v>
      </c>
      <c r="CR2648">
        <v>24.955387999999999</v>
      </c>
      <c r="CS2648" t="s">
        <v>16280</v>
      </c>
      <c r="CT2648" t="s">
        <v>16281</v>
      </c>
      <c r="CU2648" t="str">
        <f t="shared" si="169"/>
        <v>新店市</v>
      </c>
      <c r="CV2648" t="str">
        <f t="shared" si="170"/>
        <v>北宜路</v>
      </c>
    </row>
    <row r="2649" spans="88:100" x14ac:dyDescent="0.25">
      <c r="CJ2649">
        <v>140668</v>
      </c>
      <c r="CK2649">
        <v>16612</v>
      </c>
      <c r="CL2649" t="s">
        <v>14705</v>
      </c>
      <c r="CM2649" t="s">
        <v>14706</v>
      </c>
      <c r="CN2649">
        <v>11</v>
      </c>
      <c r="CP2649">
        <v>0</v>
      </c>
      <c r="CQ2649">
        <v>121.538524</v>
      </c>
      <c r="CR2649">
        <v>24.956689000000001</v>
      </c>
      <c r="CS2649" t="s">
        <v>16282</v>
      </c>
      <c r="CT2649" t="s">
        <v>16283</v>
      </c>
      <c r="CU2649" t="str">
        <f t="shared" si="169"/>
        <v>新店市</v>
      </c>
      <c r="CV2649" t="str">
        <f t="shared" si="170"/>
        <v>北宜路</v>
      </c>
    </row>
    <row r="2650" spans="88:100" x14ac:dyDescent="0.25">
      <c r="CJ2650">
        <v>140669</v>
      </c>
      <c r="CK2650">
        <v>16612</v>
      </c>
      <c r="CL2650" t="s">
        <v>16284</v>
      </c>
      <c r="CM2650" t="s">
        <v>16285</v>
      </c>
      <c r="CN2650">
        <v>12</v>
      </c>
      <c r="CP2650">
        <v>0</v>
      </c>
      <c r="CQ2650">
        <v>121.5388157</v>
      </c>
      <c r="CR2650">
        <v>24.95890382</v>
      </c>
      <c r="CS2650" t="s">
        <v>16286</v>
      </c>
      <c r="CT2650" t="s">
        <v>16287</v>
      </c>
      <c r="CU2650" t="str">
        <f t="shared" si="169"/>
        <v>新北市</v>
      </c>
      <c r="CV2650" t="str">
        <f t="shared" si="170"/>
        <v>新店區</v>
      </c>
    </row>
    <row r="2651" spans="88:100" x14ac:dyDescent="0.25">
      <c r="CJ2651">
        <v>140670</v>
      </c>
      <c r="CK2651">
        <v>16612</v>
      </c>
      <c r="CL2651" t="s">
        <v>16288</v>
      </c>
      <c r="CM2651" t="s">
        <v>16289</v>
      </c>
      <c r="CN2651">
        <v>13</v>
      </c>
      <c r="CP2651">
        <v>0</v>
      </c>
      <c r="CQ2651">
        <v>121.54136800000001</v>
      </c>
      <c r="CR2651">
        <v>24.962436</v>
      </c>
      <c r="CS2651" t="s">
        <v>16290</v>
      </c>
      <c r="CT2651" t="s">
        <v>16291</v>
      </c>
      <c r="CU2651" t="str">
        <f t="shared" si="169"/>
        <v>中興路</v>
      </c>
      <c r="CV2651" t="str">
        <f t="shared" si="170"/>
        <v>一段1</v>
      </c>
    </row>
    <row r="2652" spans="88:100" x14ac:dyDescent="0.25">
      <c r="CJ2652">
        <v>140671</v>
      </c>
      <c r="CK2652">
        <v>16612</v>
      </c>
      <c r="CL2652" t="s">
        <v>16292</v>
      </c>
      <c r="CM2652" t="s">
        <v>16293</v>
      </c>
      <c r="CN2652">
        <v>14</v>
      </c>
      <c r="CP2652">
        <v>0</v>
      </c>
      <c r="CQ2652">
        <v>121.542523</v>
      </c>
      <c r="CR2652">
        <v>24.963795999999999</v>
      </c>
      <c r="CS2652" t="s">
        <v>16294</v>
      </c>
      <c r="CT2652" t="s">
        <v>16295</v>
      </c>
      <c r="CU2652" t="str">
        <f t="shared" si="169"/>
        <v>中興路</v>
      </c>
      <c r="CV2652" t="str">
        <f t="shared" si="170"/>
        <v>一段1</v>
      </c>
    </row>
    <row r="2653" spans="88:100" x14ac:dyDescent="0.25">
      <c r="CJ2653">
        <v>140672</v>
      </c>
      <c r="CK2653">
        <v>16612</v>
      </c>
      <c r="CL2653" t="s">
        <v>16296</v>
      </c>
      <c r="CM2653" t="s">
        <v>16297</v>
      </c>
      <c r="CN2653">
        <v>15</v>
      </c>
      <c r="CP2653">
        <v>0</v>
      </c>
      <c r="CQ2653">
        <v>121.544636</v>
      </c>
      <c r="CR2653">
        <v>24.966760000000001</v>
      </c>
      <c r="CS2653" t="s">
        <v>16298</v>
      </c>
      <c r="CT2653" t="s">
        <v>16299</v>
      </c>
      <c r="CU2653" t="str">
        <f t="shared" si="169"/>
        <v>中興路</v>
      </c>
      <c r="CV2653" t="str">
        <f t="shared" si="170"/>
        <v>一段2</v>
      </c>
    </row>
    <row r="2654" spans="88:100" x14ac:dyDescent="0.25">
      <c r="CJ2654">
        <v>140673</v>
      </c>
      <c r="CK2654">
        <v>16612</v>
      </c>
      <c r="CL2654" t="s">
        <v>16300</v>
      </c>
      <c r="CM2654" t="s">
        <v>16301</v>
      </c>
      <c r="CN2654">
        <v>16</v>
      </c>
      <c r="CP2654">
        <v>0</v>
      </c>
      <c r="CQ2654">
        <v>121.54593</v>
      </c>
      <c r="CR2654">
        <v>24.968979999999998</v>
      </c>
      <c r="CS2654" t="s">
        <v>16302</v>
      </c>
      <c r="CT2654" t="s">
        <v>16303</v>
      </c>
      <c r="CU2654" t="str">
        <f t="shared" si="169"/>
        <v>中興路</v>
      </c>
      <c r="CV2654" t="str">
        <f t="shared" si="170"/>
        <v>一段2</v>
      </c>
    </row>
    <row r="2655" spans="88:100" x14ac:dyDescent="0.25">
      <c r="CJ2655">
        <v>140674</v>
      </c>
      <c r="CK2655">
        <v>16612</v>
      </c>
      <c r="CL2655" t="s">
        <v>11825</v>
      </c>
      <c r="CM2655" t="s">
        <v>11826</v>
      </c>
      <c r="CN2655">
        <v>17</v>
      </c>
      <c r="CP2655">
        <v>0</v>
      </c>
      <c r="CQ2655">
        <v>121.54758099999999</v>
      </c>
      <c r="CR2655">
        <v>24.971526000000001</v>
      </c>
      <c r="CS2655" t="s">
        <v>16304</v>
      </c>
      <c r="CT2655" t="s">
        <v>16305</v>
      </c>
      <c r="CU2655" t="str">
        <f t="shared" si="169"/>
        <v>中興路</v>
      </c>
      <c r="CV2655" t="str">
        <f t="shared" si="170"/>
        <v>二段7</v>
      </c>
    </row>
    <row r="2656" spans="88:100" x14ac:dyDescent="0.25">
      <c r="CJ2656">
        <v>140675</v>
      </c>
      <c r="CK2656">
        <v>16612</v>
      </c>
      <c r="CL2656" t="s">
        <v>16306</v>
      </c>
      <c r="CM2656" t="s">
        <v>16307</v>
      </c>
      <c r="CN2656">
        <v>18</v>
      </c>
      <c r="CP2656">
        <v>0</v>
      </c>
      <c r="CQ2656">
        <v>121.548434</v>
      </c>
      <c r="CR2656">
        <v>24.974170000000001</v>
      </c>
      <c r="CS2656" t="s">
        <v>16308</v>
      </c>
      <c r="CT2656" t="s">
        <v>16309</v>
      </c>
      <c r="CU2656" t="str">
        <f t="shared" si="169"/>
        <v>新店區</v>
      </c>
      <c r="CV2656" t="str">
        <f t="shared" si="170"/>
        <v>中興路</v>
      </c>
    </row>
    <row r="2657" spans="88:100" x14ac:dyDescent="0.25">
      <c r="CJ2657">
        <v>140676</v>
      </c>
      <c r="CK2657">
        <v>16612</v>
      </c>
      <c r="CL2657" t="s">
        <v>16310</v>
      </c>
      <c r="CM2657" t="s">
        <v>16311</v>
      </c>
      <c r="CN2657">
        <v>19</v>
      </c>
      <c r="CP2657">
        <v>0</v>
      </c>
      <c r="CQ2657">
        <v>121.54686599999999</v>
      </c>
      <c r="CR2657">
        <v>24.976856000000002</v>
      </c>
      <c r="CS2657" t="s">
        <v>16312</v>
      </c>
      <c r="CT2657" t="s">
        <v>16313</v>
      </c>
      <c r="CU2657" t="str">
        <f t="shared" si="169"/>
        <v>中興路</v>
      </c>
      <c r="CV2657" t="str">
        <f t="shared" si="170"/>
        <v>三段6</v>
      </c>
    </row>
    <row r="2658" spans="88:100" x14ac:dyDescent="0.25">
      <c r="CJ2658">
        <v>140677</v>
      </c>
      <c r="CK2658">
        <v>16612</v>
      </c>
      <c r="CL2658" t="s">
        <v>16314</v>
      </c>
      <c r="CM2658" t="s">
        <v>16315</v>
      </c>
      <c r="CN2658">
        <v>20</v>
      </c>
      <c r="CP2658">
        <v>0</v>
      </c>
      <c r="CQ2658">
        <v>121.54468</v>
      </c>
      <c r="CR2658">
        <v>24.980011000000001</v>
      </c>
      <c r="CS2658" t="s">
        <v>16316</v>
      </c>
      <c r="CT2658" t="s">
        <v>16317</v>
      </c>
      <c r="CU2658" t="str">
        <f t="shared" si="169"/>
        <v>中興路</v>
      </c>
      <c r="CV2658" t="str">
        <f t="shared" si="170"/>
        <v>三段1</v>
      </c>
    </row>
    <row r="2659" spans="88:100" x14ac:dyDescent="0.25">
      <c r="CJ2659">
        <v>140678</v>
      </c>
      <c r="CK2659">
        <v>16612</v>
      </c>
      <c r="CL2659" t="s">
        <v>9572</v>
      </c>
      <c r="CM2659" t="s">
        <v>9573</v>
      </c>
      <c r="CN2659">
        <v>21</v>
      </c>
      <c r="CP2659">
        <v>0</v>
      </c>
      <c r="CQ2659">
        <v>121.544084</v>
      </c>
      <c r="CR2659">
        <v>24.981601999999999</v>
      </c>
      <c r="CS2659" t="s">
        <v>16318</v>
      </c>
      <c r="CT2659" t="s">
        <v>16319</v>
      </c>
      <c r="CU2659" t="str">
        <f t="shared" si="169"/>
        <v>新北市</v>
      </c>
      <c r="CV2659" t="str">
        <f t="shared" si="170"/>
        <v>新店區</v>
      </c>
    </row>
    <row r="2660" spans="88:100" x14ac:dyDescent="0.25">
      <c r="CJ2660">
        <v>140681</v>
      </c>
      <c r="CK2660">
        <v>16612</v>
      </c>
      <c r="CL2660" t="s">
        <v>11754</v>
      </c>
      <c r="CM2660" t="s">
        <v>11755</v>
      </c>
      <c r="CN2660">
        <v>25</v>
      </c>
      <c r="CP2660">
        <v>0</v>
      </c>
      <c r="CQ2660">
        <v>121.537068</v>
      </c>
      <c r="CR2660">
        <v>24.985175000000002</v>
      </c>
      <c r="CS2660" t="s">
        <v>16320</v>
      </c>
      <c r="CT2660" t="s">
        <v>16321</v>
      </c>
      <c r="CU2660" t="str">
        <f t="shared" si="169"/>
        <v>建國路</v>
      </c>
      <c r="CV2660" t="str">
        <f t="shared" si="170"/>
        <v>289</v>
      </c>
    </row>
    <row r="2661" spans="88:100" x14ac:dyDescent="0.25">
      <c r="CJ2661">
        <v>147490</v>
      </c>
      <c r="CK2661">
        <v>16665</v>
      </c>
      <c r="CL2661" t="s">
        <v>8876</v>
      </c>
      <c r="CM2661" t="s">
        <v>8877</v>
      </c>
      <c r="CN2661">
        <v>24</v>
      </c>
      <c r="CP2661">
        <v>0</v>
      </c>
      <c r="CQ2661">
        <v>121.3517775</v>
      </c>
      <c r="CR2661">
        <v>24.950557</v>
      </c>
      <c r="CS2661" t="s">
        <v>16322</v>
      </c>
      <c r="CT2661" t="s">
        <v>16323</v>
      </c>
      <c r="CU2661" t="str">
        <f t="shared" si="169"/>
        <v>新北市</v>
      </c>
      <c r="CV2661" t="str">
        <f t="shared" si="170"/>
        <v>鶯歌區</v>
      </c>
    </row>
    <row r="2662" spans="88:100" x14ac:dyDescent="0.25">
      <c r="CJ2662">
        <v>147491</v>
      </c>
      <c r="CK2662">
        <v>16665</v>
      </c>
      <c r="CL2662" t="s">
        <v>16324</v>
      </c>
      <c r="CM2662" t="s">
        <v>16325</v>
      </c>
      <c r="CN2662">
        <v>25</v>
      </c>
      <c r="CP2662">
        <v>0</v>
      </c>
      <c r="CQ2662">
        <v>121.348783</v>
      </c>
      <c r="CR2662">
        <v>24.949487999999999</v>
      </c>
      <c r="CS2662" t="s">
        <v>16326</v>
      </c>
      <c r="CT2662" t="s">
        <v>16327</v>
      </c>
      <c r="CU2662" t="str">
        <f t="shared" si="169"/>
        <v>鶯歌區</v>
      </c>
      <c r="CV2662" t="str">
        <f t="shared" si="170"/>
        <v>尖山路</v>
      </c>
    </row>
    <row r="2663" spans="88:100" x14ac:dyDescent="0.25">
      <c r="CJ2663">
        <v>138833</v>
      </c>
      <c r="CK2663">
        <v>16588</v>
      </c>
      <c r="CL2663" t="s">
        <v>16328</v>
      </c>
      <c r="CM2663" t="s">
        <v>16329</v>
      </c>
      <c r="CN2663">
        <v>46</v>
      </c>
      <c r="CP2663">
        <v>0</v>
      </c>
      <c r="CQ2663">
        <v>121.47738099999999</v>
      </c>
      <c r="CR2663">
        <v>25.090142</v>
      </c>
      <c r="CS2663" t="s">
        <v>16330</v>
      </c>
      <c r="CT2663" t="s">
        <v>16331</v>
      </c>
      <c r="CU2663" t="str">
        <f t="shared" si="169"/>
        <v>蘆洲區</v>
      </c>
      <c r="CV2663" t="str">
        <f t="shared" si="170"/>
        <v>民族路</v>
      </c>
    </row>
    <row r="2664" spans="88:100" x14ac:dyDescent="0.25">
      <c r="CJ2664">
        <v>138834</v>
      </c>
      <c r="CK2664">
        <v>16588</v>
      </c>
      <c r="CL2664" t="s">
        <v>16332</v>
      </c>
      <c r="CM2664" t="s">
        <v>16333</v>
      </c>
      <c r="CN2664">
        <v>47</v>
      </c>
      <c r="CP2664">
        <v>0</v>
      </c>
      <c r="CQ2664">
        <v>121.4746729</v>
      </c>
      <c r="CR2664">
        <v>25.091527200000002</v>
      </c>
      <c r="CS2664" t="s">
        <v>16334</v>
      </c>
      <c r="CT2664" t="s">
        <v>16335</v>
      </c>
      <c r="CU2664" t="str">
        <f t="shared" si="169"/>
        <v>民族路</v>
      </c>
      <c r="CV2664" t="str">
        <f t="shared" si="170"/>
        <v>313</v>
      </c>
    </row>
    <row r="2665" spans="88:100" x14ac:dyDescent="0.25">
      <c r="CJ2665">
        <v>138835</v>
      </c>
      <c r="CK2665">
        <v>16588</v>
      </c>
      <c r="CL2665" t="s">
        <v>12845</v>
      </c>
      <c r="CM2665" t="s">
        <v>16336</v>
      </c>
      <c r="CN2665">
        <v>48</v>
      </c>
      <c r="CP2665">
        <v>0</v>
      </c>
      <c r="CQ2665">
        <v>121.47208860000001</v>
      </c>
      <c r="CR2665">
        <v>25.09195231</v>
      </c>
      <c r="CS2665" t="s">
        <v>16337</v>
      </c>
      <c r="CT2665" t="s">
        <v>16338</v>
      </c>
      <c r="CU2665" t="str">
        <f t="shared" si="169"/>
        <v>民族路</v>
      </c>
      <c r="CV2665" t="str">
        <f t="shared" si="170"/>
        <v>347</v>
      </c>
    </row>
    <row r="2666" spans="88:100" x14ac:dyDescent="0.25">
      <c r="CJ2666">
        <v>138836</v>
      </c>
      <c r="CK2666">
        <v>16588</v>
      </c>
      <c r="CL2666" t="s">
        <v>16339</v>
      </c>
      <c r="CM2666" t="s">
        <v>16340</v>
      </c>
      <c r="CN2666">
        <v>49</v>
      </c>
      <c r="CP2666">
        <v>0</v>
      </c>
      <c r="CQ2666">
        <v>121.46957759999999</v>
      </c>
      <c r="CR2666">
        <v>25.090510720000001</v>
      </c>
      <c r="CS2666" t="s">
        <v>16341</v>
      </c>
      <c r="CT2666" t="s">
        <v>16342</v>
      </c>
      <c r="CU2666" t="str">
        <f t="shared" si="169"/>
        <v>民族路</v>
      </c>
      <c r="CV2666" t="str">
        <f t="shared" si="170"/>
        <v>409</v>
      </c>
    </row>
    <row r="2667" spans="88:100" x14ac:dyDescent="0.25">
      <c r="CJ2667">
        <v>138837</v>
      </c>
      <c r="CK2667">
        <v>16588</v>
      </c>
      <c r="CL2667" t="s">
        <v>14379</v>
      </c>
      <c r="CM2667" t="s">
        <v>16343</v>
      </c>
      <c r="CN2667">
        <v>51</v>
      </c>
      <c r="CP2667">
        <v>0</v>
      </c>
      <c r="CQ2667">
        <v>121.4647878</v>
      </c>
      <c r="CR2667">
        <v>25.09124688</v>
      </c>
      <c r="CS2667" t="s">
        <v>16344</v>
      </c>
      <c r="CT2667" t="s">
        <v>16345</v>
      </c>
      <c r="CU2667" t="str">
        <f t="shared" si="169"/>
        <v>三民路</v>
      </c>
      <c r="CV2667" t="str">
        <f t="shared" si="170"/>
        <v>捷運蘆</v>
      </c>
    </row>
    <row r="2668" spans="88:100" x14ac:dyDescent="0.25">
      <c r="CJ2668">
        <v>138916</v>
      </c>
      <c r="CK2668">
        <v>16590</v>
      </c>
      <c r="CL2668" t="s">
        <v>16346</v>
      </c>
      <c r="CM2668" t="s">
        <v>8534</v>
      </c>
      <c r="CN2668">
        <v>13</v>
      </c>
      <c r="CO2668">
        <v>0</v>
      </c>
      <c r="CP2668">
        <v>0</v>
      </c>
      <c r="CQ2668">
        <v>121.67098609999999</v>
      </c>
      <c r="CR2668">
        <v>24.943342000000001</v>
      </c>
      <c r="CS2668" t="s">
        <v>16347</v>
      </c>
      <c r="CT2668" t="s">
        <v>16348</v>
      </c>
      <c r="CU2668" t="str">
        <f t="shared" si="169"/>
        <v>新北市</v>
      </c>
      <c r="CV2668" t="str">
        <f t="shared" si="170"/>
        <v>坪林區</v>
      </c>
    </row>
    <row r="2669" spans="88:100" x14ac:dyDescent="0.25">
      <c r="CJ2669">
        <v>138917</v>
      </c>
      <c r="CK2669">
        <v>16590</v>
      </c>
      <c r="CL2669" t="s">
        <v>16236</v>
      </c>
      <c r="CM2669" t="s">
        <v>16237</v>
      </c>
      <c r="CN2669">
        <v>14</v>
      </c>
      <c r="CO2669">
        <v>0</v>
      </c>
      <c r="CP2669">
        <v>0</v>
      </c>
      <c r="CQ2669">
        <v>121.67023</v>
      </c>
      <c r="CR2669">
        <v>24.947078999999999</v>
      </c>
      <c r="CS2669" t="s">
        <v>16349</v>
      </c>
      <c r="CT2669" t="s">
        <v>16350</v>
      </c>
      <c r="CU2669" t="str">
        <f t="shared" si="169"/>
        <v>新北市</v>
      </c>
      <c r="CV2669" t="str">
        <f t="shared" si="170"/>
        <v>坪林區</v>
      </c>
    </row>
    <row r="2670" spans="88:100" x14ac:dyDescent="0.25">
      <c r="CJ2670">
        <v>138918</v>
      </c>
      <c r="CK2670">
        <v>16590</v>
      </c>
      <c r="CL2670" t="s">
        <v>16232</v>
      </c>
      <c r="CM2670" t="s">
        <v>16233</v>
      </c>
      <c r="CN2670">
        <v>15</v>
      </c>
      <c r="CO2670">
        <v>0</v>
      </c>
      <c r="CP2670">
        <v>0</v>
      </c>
      <c r="CQ2670">
        <v>121.6661474</v>
      </c>
      <c r="CR2670">
        <v>24.943002</v>
      </c>
      <c r="CS2670" t="s">
        <v>16351</v>
      </c>
      <c r="CT2670" t="s">
        <v>16352</v>
      </c>
      <c r="CU2670" t="str">
        <f t="shared" si="169"/>
        <v>新北市</v>
      </c>
      <c r="CV2670" t="str">
        <f t="shared" si="170"/>
        <v>坪林區</v>
      </c>
    </row>
    <row r="2671" spans="88:100" x14ac:dyDescent="0.25">
      <c r="CJ2671">
        <v>188515</v>
      </c>
      <c r="CK2671">
        <v>10143</v>
      </c>
      <c r="CL2671" t="s">
        <v>16353</v>
      </c>
      <c r="CM2671" t="s">
        <v>11224</v>
      </c>
      <c r="CN2671">
        <v>43</v>
      </c>
      <c r="CP2671">
        <v>0</v>
      </c>
      <c r="CQ2671">
        <v>121.581664</v>
      </c>
      <c r="CR2671">
        <v>25.008990000000001</v>
      </c>
      <c r="CS2671" t="s">
        <v>16354</v>
      </c>
      <c r="CT2671" t="s">
        <v>16355</v>
      </c>
      <c r="CU2671" t="str">
        <f t="shared" si="169"/>
        <v>信義快</v>
      </c>
      <c r="CV2671" t="str">
        <f t="shared" si="170"/>
        <v>速道路</v>
      </c>
    </row>
    <row r="2672" spans="88:100" x14ac:dyDescent="0.25">
      <c r="CJ2672">
        <v>139013</v>
      </c>
      <c r="CK2672">
        <v>16591</v>
      </c>
      <c r="CL2672" t="s">
        <v>16356</v>
      </c>
      <c r="CM2672" t="s">
        <v>16357</v>
      </c>
      <c r="CN2672">
        <v>8</v>
      </c>
      <c r="CP2672">
        <v>0</v>
      </c>
      <c r="CQ2672">
        <v>121.42296</v>
      </c>
      <c r="CR2672">
        <v>25.181229999999999</v>
      </c>
      <c r="CS2672" t="s">
        <v>16358</v>
      </c>
      <c r="CT2672" t="s">
        <v>16359</v>
      </c>
      <c r="CU2672" t="str">
        <f t="shared" si="169"/>
        <v>淡海路</v>
      </c>
      <c r="CV2672" t="str">
        <f t="shared" si="170"/>
        <v>53號</v>
      </c>
    </row>
    <row r="2673" spans="88:100" x14ac:dyDescent="0.25">
      <c r="CJ2673">
        <v>139014</v>
      </c>
      <c r="CK2673">
        <v>16591</v>
      </c>
      <c r="CL2673" t="s">
        <v>16360</v>
      </c>
      <c r="CM2673" t="s">
        <v>16361</v>
      </c>
      <c r="CN2673">
        <v>9</v>
      </c>
      <c r="CP2673">
        <v>0</v>
      </c>
      <c r="CQ2673">
        <v>121.42388</v>
      </c>
      <c r="CR2673">
        <v>25.178640000000001</v>
      </c>
      <c r="CS2673" t="s">
        <v>16362</v>
      </c>
      <c r="CT2673" t="s">
        <v>16363</v>
      </c>
      <c r="CU2673" t="str">
        <f t="shared" si="169"/>
        <v>中正路</v>
      </c>
      <c r="CV2673" t="str">
        <f t="shared" si="170"/>
        <v>一段1</v>
      </c>
    </row>
    <row r="2674" spans="88:100" x14ac:dyDescent="0.25">
      <c r="CJ2674">
        <v>139015</v>
      </c>
      <c r="CK2674">
        <v>16591</v>
      </c>
      <c r="CL2674" t="s">
        <v>16364</v>
      </c>
      <c r="CM2674" t="s">
        <v>16365</v>
      </c>
      <c r="CN2674">
        <v>11</v>
      </c>
      <c r="CP2674">
        <v>0</v>
      </c>
      <c r="CQ2674">
        <v>121.42608060000001</v>
      </c>
      <c r="CR2674">
        <v>25.17633592</v>
      </c>
      <c r="CS2674" t="s">
        <v>16366</v>
      </c>
      <c r="CT2674" t="s">
        <v>16367</v>
      </c>
      <c r="CU2674" t="str">
        <f t="shared" si="169"/>
        <v>中正路</v>
      </c>
      <c r="CV2674" t="str">
        <f t="shared" si="170"/>
        <v>一段4</v>
      </c>
    </row>
    <row r="2675" spans="88:100" x14ac:dyDescent="0.25">
      <c r="CJ2675">
        <v>147464</v>
      </c>
      <c r="CK2675">
        <v>16664</v>
      </c>
      <c r="CL2675" t="s">
        <v>8260</v>
      </c>
      <c r="CM2675" t="s">
        <v>8261</v>
      </c>
      <c r="CN2675">
        <v>39</v>
      </c>
      <c r="CO2675">
        <v>0</v>
      </c>
      <c r="CP2675">
        <v>1</v>
      </c>
      <c r="CQ2675">
        <v>121.366483</v>
      </c>
      <c r="CR2675">
        <v>24.938877999999999</v>
      </c>
      <c r="CS2675" t="s">
        <v>16368</v>
      </c>
      <c r="CT2675" t="s">
        <v>16369</v>
      </c>
      <c r="CU2675" t="str">
        <f t="shared" si="169"/>
        <v>復興路</v>
      </c>
      <c r="CV2675" t="str">
        <f t="shared" si="170"/>
        <v>269</v>
      </c>
    </row>
    <row r="2676" spans="88:100" x14ac:dyDescent="0.25">
      <c r="CJ2676">
        <v>147471</v>
      </c>
      <c r="CK2676">
        <v>16664</v>
      </c>
      <c r="CL2676" t="s">
        <v>14459</v>
      </c>
      <c r="CM2676" t="s">
        <v>14460</v>
      </c>
      <c r="CN2676">
        <v>46</v>
      </c>
      <c r="CO2676">
        <v>0</v>
      </c>
      <c r="CP2676">
        <v>1</v>
      </c>
      <c r="CQ2676">
        <v>121.3816992</v>
      </c>
      <c r="CR2676">
        <v>24.947941</v>
      </c>
      <c r="CS2676" t="s">
        <v>16370</v>
      </c>
      <c r="CT2676" t="s">
        <v>16371</v>
      </c>
      <c r="CU2676" t="str">
        <f t="shared" si="169"/>
        <v>新北市</v>
      </c>
      <c r="CV2676" t="str">
        <f t="shared" si="170"/>
        <v>樹林區</v>
      </c>
    </row>
    <row r="2677" spans="88:100" x14ac:dyDescent="0.25">
      <c r="CJ2677">
        <v>147472</v>
      </c>
      <c r="CK2677">
        <v>16664</v>
      </c>
      <c r="CL2677" t="s">
        <v>16184</v>
      </c>
      <c r="CM2677" t="s">
        <v>16185</v>
      </c>
      <c r="CN2677">
        <v>47</v>
      </c>
      <c r="CO2677">
        <v>0</v>
      </c>
      <c r="CP2677">
        <v>1</v>
      </c>
      <c r="CQ2677">
        <v>121.382321</v>
      </c>
      <c r="CR2677">
        <v>24.945539</v>
      </c>
      <c r="CS2677" t="s">
        <v>16372</v>
      </c>
      <c r="CT2677" t="s">
        <v>16373</v>
      </c>
      <c r="CU2677" t="str">
        <f t="shared" si="169"/>
        <v>新北市</v>
      </c>
      <c r="CV2677" t="str">
        <f t="shared" si="170"/>
        <v>樹林區</v>
      </c>
    </row>
    <row r="2678" spans="88:100" x14ac:dyDescent="0.25">
      <c r="CJ2678">
        <v>131802</v>
      </c>
      <c r="CK2678">
        <v>16521</v>
      </c>
      <c r="CL2678" t="s">
        <v>15710</v>
      </c>
      <c r="CM2678" t="s">
        <v>15711</v>
      </c>
      <c r="CN2678">
        <v>1</v>
      </c>
      <c r="CP2678">
        <v>0</v>
      </c>
      <c r="CQ2678">
        <v>121.3967844</v>
      </c>
      <c r="CR2678">
        <v>25.143315000000001</v>
      </c>
      <c r="CS2678" t="s">
        <v>16374</v>
      </c>
      <c r="CT2678" t="s">
        <v>16375</v>
      </c>
      <c r="CU2678" t="str">
        <f t="shared" si="169"/>
        <v>新北市</v>
      </c>
      <c r="CV2678" t="str">
        <f t="shared" si="170"/>
        <v>八里區</v>
      </c>
    </row>
    <row r="2679" spans="88:100" x14ac:dyDescent="0.25">
      <c r="CJ2679">
        <v>180683</v>
      </c>
      <c r="CK2679">
        <v>16467</v>
      </c>
      <c r="CL2679" t="s">
        <v>16376</v>
      </c>
      <c r="CM2679" t="s">
        <v>16377</v>
      </c>
      <c r="CN2679">
        <v>10</v>
      </c>
      <c r="CP2679">
        <v>0</v>
      </c>
      <c r="CQ2679">
        <v>121.474547</v>
      </c>
      <c r="CR2679">
        <v>25.016013000000001</v>
      </c>
      <c r="CS2679" t="s">
        <v>16378</v>
      </c>
      <c r="CT2679" t="s">
        <v>16379</v>
      </c>
      <c r="CU2679" t="str">
        <f t="shared" si="169"/>
        <v>板橋區</v>
      </c>
      <c r="CV2679" t="str">
        <f t="shared" si="170"/>
        <v>中山區</v>
      </c>
    </row>
    <row r="2680" spans="88:100" x14ac:dyDescent="0.25">
      <c r="CJ2680">
        <v>180684</v>
      </c>
      <c r="CK2680">
        <v>16467</v>
      </c>
      <c r="CL2680" t="s">
        <v>16376</v>
      </c>
      <c r="CM2680" t="s">
        <v>16380</v>
      </c>
      <c r="CN2680">
        <v>77</v>
      </c>
      <c r="CP2680">
        <v>1</v>
      </c>
      <c r="CQ2680">
        <v>121.47432999999999</v>
      </c>
      <c r="CR2680">
        <v>25.016072999999999</v>
      </c>
      <c r="CS2680" t="s">
        <v>16381</v>
      </c>
      <c r="CT2680" t="s">
        <v>16382</v>
      </c>
      <c r="CU2680" t="str">
        <f t="shared" si="169"/>
        <v>新北市</v>
      </c>
      <c r="CV2680" t="str">
        <f t="shared" si="170"/>
        <v>板橋區</v>
      </c>
    </row>
    <row r="2681" spans="88:100" x14ac:dyDescent="0.25">
      <c r="CJ2681">
        <v>180853</v>
      </c>
      <c r="CK2681">
        <v>16767</v>
      </c>
      <c r="CL2681" t="s">
        <v>16383</v>
      </c>
      <c r="CM2681" t="s">
        <v>16384</v>
      </c>
      <c r="CN2681">
        <v>10</v>
      </c>
      <c r="CP2681">
        <v>0</v>
      </c>
      <c r="CQ2681">
        <v>121.452179</v>
      </c>
      <c r="CR2681">
        <v>25.177059</v>
      </c>
      <c r="CS2681" t="s">
        <v>16385</v>
      </c>
      <c r="CT2681" t="s">
        <v>16386</v>
      </c>
      <c r="CU2681" t="str">
        <f t="shared" si="169"/>
        <v>淡水區</v>
      </c>
      <c r="CV2681" t="str">
        <f t="shared" si="170"/>
        <v>水源街</v>
      </c>
    </row>
    <row r="2682" spans="88:100" x14ac:dyDescent="0.25">
      <c r="CJ2682">
        <v>180854</v>
      </c>
      <c r="CK2682">
        <v>16767</v>
      </c>
      <c r="CL2682" t="s">
        <v>16387</v>
      </c>
      <c r="CM2682" t="s">
        <v>16388</v>
      </c>
      <c r="CN2682">
        <v>11</v>
      </c>
      <c r="CP2682">
        <v>0</v>
      </c>
      <c r="CQ2682">
        <v>121.454843</v>
      </c>
      <c r="CR2682">
        <v>25.176328999999999</v>
      </c>
      <c r="CS2682" t="s">
        <v>16389</v>
      </c>
      <c r="CT2682" t="s">
        <v>16390</v>
      </c>
      <c r="CU2682" t="str">
        <f t="shared" si="169"/>
        <v>淡水區</v>
      </c>
      <c r="CV2682" t="str">
        <f t="shared" si="170"/>
        <v>水源街</v>
      </c>
    </row>
    <row r="2683" spans="88:100" x14ac:dyDescent="0.25">
      <c r="CJ2683">
        <v>197771</v>
      </c>
      <c r="CK2683">
        <v>16397</v>
      </c>
      <c r="CL2683" t="s">
        <v>16391</v>
      </c>
      <c r="CM2683" t="s">
        <v>16392</v>
      </c>
      <c r="CN2683">
        <v>3</v>
      </c>
      <c r="CO2683">
        <v>0</v>
      </c>
      <c r="CP2683">
        <v>0</v>
      </c>
      <c r="CQ2683">
        <v>121.43647900000001</v>
      </c>
      <c r="CR2683">
        <v>25.197894000000002</v>
      </c>
      <c r="CS2683" t="s">
        <v>16393</v>
      </c>
      <c r="CT2683" t="s">
        <v>16394</v>
      </c>
      <c r="CU2683" t="str">
        <f t="shared" si="169"/>
        <v>新市五</v>
      </c>
      <c r="CV2683" t="str">
        <f t="shared" si="170"/>
        <v>路三段</v>
      </c>
    </row>
    <row r="2684" spans="88:100" x14ac:dyDescent="0.25">
      <c r="CJ2684">
        <v>147492</v>
      </c>
      <c r="CK2684">
        <v>16665</v>
      </c>
      <c r="CL2684" t="s">
        <v>5237</v>
      </c>
      <c r="CM2684" t="s">
        <v>16395</v>
      </c>
      <c r="CN2684">
        <v>26</v>
      </c>
      <c r="CO2684">
        <v>-1</v>
      </c>
      <c r="CP2684">
        <v>0</v>
      </c>
      <c r="CQ2684">
        <v>121.34617</v>
      </c>
      <c r="CR2684">
        <v>24.948404</v>
      </c>
      <c r="CS2684" t="s">
        <v>16396</v>
      </c>
      <c r="CT2684" t="s">
        <v>16397</v>
      </c>
      <c r="CU2684" t="str">
        <f t="shared" si="169"/>
        <v>新北市</v>
      </c>
      <c r="CV2684" t="str">
        <f t="shared" si="170"/>
        <v>鶯歌區</v>
      </c>
    </row>
    <row r="2685" spans="88:100" x14ac:dyDescent="0.25">
      <c r="CJ2685">
        <v>147493</v>
      </c>
      <c r="CK2685">
        <v>16665</v>
      </c>
      <c r="CL2685" t="s">
        <v>16398</v>
      </c>
      <c r="CM2685" t="s">
        <v>16399</v>
      </c>
      <c r="CN2685">
        <v>28</v>
      </c>
      <c r="CP2685">
        <v>0</v>
      </c>
      <c r="CQ2685">
        <v>121.342716</v>
      </c>
      <c r="CR2685">
        <v>24.946605000000002</v>
      </c>
      <c r="CS2685" t="s">
        <v>16400</v>
      </c>
      <c r="CT2685" t="s">
        <v>16401</v>
      </c>
      <c r="CU2685" t="str">
        <f t="shared" si="169"/>
        <v>新北市</v>
      </c>
      <c r="CV2685" t="str">
        <f t="shared" si="170"/>
        <v>鶯歌區</v>
      </c>
    </row>
    <row r="2686" spans="88:100" x14ac:dyDescent="0.25">
      <c r="CJ2686">
        <v>147494</v>
      </c>
      <c r="CK2686">
        <v>16665</v>
      </c>
      <c r="CL2686" t="s">
        <v>16402</v>
      </c>
      <c r="CM2686" t="s">
        <v>16403</v>
      </c>
      <c r="CN2686">
        <v>29</v>
      </c>
      <c r="CP2686">
        <v>0</v>
      </c>
      <c r="CQ2686">
        <v>121.341668</v>
      </c>
      <c r="CR2686">
        <v>24.945554999999999</v>
      </c>
      <c r="CS2686" t="s">
        <v>16404</v>
      </c>
      <c r="CT2686" t="s">
        <v>16405</v>
      </c>
      <c r="CU2686" t="str">
        <f t="shared" si="169"/>
        <v>新北市</v>
      </c>
      <c r="CV2686" t="str">
        <f t="shared" si="170"/>
        <v>鶯歌區</v>
      </c>
    </row>
    <row r="2687" spans="88:100" x14ac:dyDescent="0.25">
      <c r="CJ2687">
        <v>185373</v>
      </c>
      <c r="CK2687">
        <v>10163</v>
      </c>
      <c r="CL2687" t="s">
        <v>16406</v>
      </c>
      <c r="CM2687" t="s">
        <v>16407</v>
      </c>
      <c r="CN2687">
        <v>16</v>
      </c>
      <c r="CP2687">
        <v>0</v>
      </c>
      <c r="CQ2687">
        <v>121.449607</v>
      </c>
      <c r="CR2687">
        <v>24.992453000000001</v>
      </c>
      <c r="CS2687" t="s">
        <v>16408</v>
      </c>
      <c r="CT2687" t="s">
        <v>16409</v>
      </c>
      <c r="CU2687" t="str">
        <f t="shared" si="169"/>
        <v>新北市</v>
      </c>
      <c r="CV2687" t="str">
        <f t="shared" si="170"/>
        <v>土城區</v>
      </c>
    </row>
    <row r="2688" spans="88:100" x14ac:dyDescent="0.25">
      <c r="CJ2688">
        <v>138919</v>
      </c>
      <c r="CK2688">
        <v>16590</v>
      </c>
      <c r="CL2688" t="s">
        <v>16410</v>
      </c>
      <c r="CM2688" t="s">
        <v>16411</v>
      </c>
      <c r="CN2688">
        <v>16</v>
      </c>
      <c r="CO2688">
        <v>0</v>
      </c>
      <c r="CP2688">
        <v>0</v>
      </c>
      <c r="CQ2688">
        <v>121.66482600000001</v>
      </c>
      <c r="CR2688">
        <v>24.947448000000001</v>
      </c>
      <c r="CS2688" t="s">
        <v>16412</v>
      </c>
      <c r="CT2688" t="s">
        <v>16413</v>
      </c>
      <c r="CU2688" t="str">
        <f t="shared" si="169"/>
        <v>新北市</v>
      </c>
      <c r="CV2688" t="str">
        <f t="shared" si="170"/>
        <v>石碇區</v>
      </c>
    </row>
    <row r="2689" spans="88:100" x14ac:dyDescent="0.25">
      <c r="CJ2689">
        <v>138945</v>
      </c>
      <c r="CK2689">
        <v>16590</v>
      </c>
      <c r="CL2689" t="s">
        <v>14749</v>
      </c>
      <c r="CM2689" t="s">
        <v>14750</v>
      </c>
      <c r="CN2689">
        <v>46</v>
      </c>
      <c r="CO2689">
        <v>0</v>
      </c>
      <c r="CP2689">
        <v>0</v>
      </c>
      <c r="CQ2689">
        <v>121.5616522</v>
      </c>
      <c r="CR2689">
        <v>24.95414482</v>
      </c>
      <c r="CS2689" t="s">
        <v>16414</v>
      </c>
      <c r="CT2689" t="s">
        <v>16415</v>
      </c>
      <c r="CU2689" t="str">
        <f t="shared" si="169"/>
        <v>北宜路</v>
      </c>
      <c r="CV2689" t="str">
        <f t="shared" si="170"/>
        <v>二段4</v>
      </c>
    </row>
    <row r="2690" spans="88:100" x14ac:dyDescent="0.25">
      <c r="CJ2690">
        <v>138946</v>
      </c>
      <c r="CK2690">
        <v>16590</v>
      </c>
      <c r="CL2690" t="s">
        <v>14745</v>
      </c>
      <c r="CM2690" t="s">
        <v>14746</v>
      </c>
      <c r="CN2690">
        <v>47</v>
      </c>
      <c r="CO2690">
        <v>0</v>
      </c>
      <c r="CP2690">
        <v>0</v>
      </c>
      <c r="CQ2690">
        <v>121.5591371</v>
      </c>
      <c r="CR2690">
        <v>24.954371590000001</v>
      </c>
      <c r="CS2690" t="s">
        <v>16416</v>
      </c>
      <c r="CT2690" t="s">
        <v>16417</v>
      </c>
      <c r="CU2690" t="str">
        <f t="shared" si="169"/>
        <v>北宜路</v>
      </c>
      <c r="CV2690" t="str">
        <f t="shared" si="170"/>
        <v>二段1</v>
      </c>
    </row>
    <row r="2691" spans="88:100" x14ac:dyDescent="0.25">
      <c r="CJ2691">
        <v>138947</v>
      </c>
      <c r="CK2691">
        <v>16590</v>
      </c>
      <c r="CL2691" t="s">
        <v>14741</v>
      </c>
      <c r="CM2691" t="s">
        <v>14742</v>
      </c>
      <c r="CN2691">
        <v>48</v>
      </c>
      <c r="CO2691">
        <v>0</v>
      </c>
      <c r="CP2691">
        <v>0</v>
      </c>
      <c r="CQ2691">
        <v>121.55734099999999</v>
      </c>
      <c r="CR2691">
        <v>24.953923</v>
      </c>
      <c r="CS2691" t="s">
        <v>16418</v>
      </c>
      <c r="CT2691" t="s">
        <v>16419</v>
      </c>
      <c r="CU2691" t="str">
        <f t="shared" ref="CU2691:CU2754" si="171">MID(CS2691,1,3)</f>
        <v>北宜路</v>
      </c>
      <c r="CV2691" t="str">
        <f t="shared" ref="CV2691:CV2754" si="172">MID(CS2691,4,3)</f>
        <v>二段3</v>
      </c>
    </row>
    <row r="2692" spans="88:100" x14ac:dyDescent="0.25">
      <c r="CJ2692">
        <v>138948</v>
      </c>
      <c r="CK2692">
        <v>16590</v>
      </c>
      <c r="CL2692" t="s">
        <v>14738</v>
      </c>
      <c r="CM2692" t="s">
        <v>14735</v>
      </c>
      <c r="CN2692">
        <v>49</v>
      </c>
      <c r="CO2692">
        <v>0</v>
      </c>
      <c r="CP2692">
        <v>0</v>
      </c>
      <c r="CQ2692">
        <v>121.554816</v>
      </c>
      <c r="CR2692">
        <v>24.953627999999998</v>
      </c>
      <c r="CS2692" t="s">
        <v>16420</v>
      </c>
      <c r="CT2692" t="s">
        <v>16421</v>
      </c>
      <c r="CU2692" t="str">
        <f t="shared" si="171"/>
        <v>北宜路</v>
      </c>
      <c r="CV2692" t="str">
        <f t="shared" si="172"/>
        <v>二段2</v>
      </c>
    </row>
    <row r="2693" spans="88:100" x14ac:dyDescent="0.25">
      <c r="CJ2693">
        <v>138949</v>
      </c>
      <c r="CK2693">
        <v>16590</v>
      </c>
      <c r="CL2693" t="s">
        <v>14730</v>
      </c>
      <c r="CM2693" t="s">
        <v>14731</v>
      </c>
      <c r="CN2693">
        <v>50</v>
      </c>
      <c r="CO2693">
        <v>0</v>
      </c>
      <c r="CP2693">
        <v>0</v>
      </c>
      <c r="CQ2693">
        <v>121.551785</v>
      </c>
      <c r="CR2693">
        <v>24.953240000000001</v>
      </c>
      <c r="CS2693" t="s">
        <v>16422</v>
      </c>
      <c r="CT2693" t="s">
        <v>16423</v>
      </c>
      <c r="CU2693" t="str">
        <f t="shared" si="171"/>
        <v>北宜路</v>
      </c>
      <c r="CV2693" t="str">
        <f t="shared" si="172"/>
        <v>二段1</v>
      </c>
    </row>
    <row r="2694" spans="88:100" x14ac:dyDescent="0.25">
      <c r="CJ2694">
        <v>138950</v>
      </c>
      <c r="CK2694">
        <v>16590</v>
      </c>
      <c r="CL2694" t="s">
        <v>14727</v>
      </c>
      <c r="CM2694" t="s">
        <v>14728</v>
      </c>
      <c r="CN2694">
        <v>51</v>
      </c>
      <c r="CO2694">
        <v>0</v>
      </c>
      <c r="CP2694">
        <v>0</v>
      </c>
      <c r="CQ2694">
        <v>121.55011</v>
      </c>
      <c r="CR2694">
        <v>24.952342000000002</v>
      </c>
      <c r="CS2694" t="s">
        <v>16424</v>
      </c>
      <c r="CT2694" t="s">
        <v>16425</v>
      </c>
      <c r="CU2694" t="str">
        <f t="shared" si="171"/>
        <v>北宜路</v>
      </c>
      <c r="CV2694" t="str">
        <f t="shared" si="172"/>
        <v>二段6</v>
      </c>
    </row>
    <row r="2695" spans="88:100" x14ac:dyDescent="0.25">
      <c r="CJ2695">
        <v>126478</v>
      </c>
      <c r="CK2695">
        <v>16461</v>
      </c>
      <c r="CL2695" t="s">
        <v>16426</v>
      </c>
      <c r="CM2695" t="s">
        <v>16427</v>
      </c>
      <c r="CN2695">
        <v>29</v>
      </c>
      <c r="CO2695">
        <v>0</v>
      </c>
      <c r="CP2695">
        <v>0</v>
      </c>
      <c r="CQ2695">
        <v>121.4434479</v>
      </c>
      <c r="CR2695">
        <v>24.975182</v>
      </c>
      <c r="CS2695" t="s">
        <v>16428</v>
      </c>
      <c r="CT2695" t="s">
        <v>16429</v>
      </c>
      <c r="CU2695" t="str">
        <f t="shared" si="171"/>
        <v>中正路</v>
      </c>
      <c r="CV2695" t="str">
        <f t="shared" si="172"/>
        <v>68號</v>
      </c>
    </row>
    <row r="2696" spans="88:100" x14ac:dyDescent="0.25">
      <c r="CJ2696">
        <v>126481</v>
      </c>
      <c r="CK2696">
        <v>16461</v>
      </c>
      <c r="CL2696" t="s">
        <v>16430</v>
      </c>
      <c r="CM2696" t="s">
        <v>16431</v>
      </c>
      <c r="CN2696">
        <v>32</v>
      </c>
      <c r="CO2696">
        <v>0</v>
      </c>
      <c r="CP2696">
        <v>0</v>
      </c>
      <c r="CQ2696">
        <v>121.45240800000001</v>
      </c>
      <c r="CR2696">
        <v>24.979512</v>
      </c>
      <c r="CS2696" t="s">
        <v>16432</v>
      </c>
      <c r="CT2696" t="s">
        <v>16433</v>
      </c>
      <c r="CU2696" t="str">
        <f t="shared" si="171"/>
        <v>金城路</v>
      </c>
      <c r="CV2696" t="str">
        <f t="shared" si="172"/>
        <v>二段近</v>
      </c>
    </row>
    <row r="2697" spans="88:100" x14ac:dyDescent="0.25">
      <c r="CJ2697">
        <v>126482</v>
      </c>
      <c r="CK2697">
        <v>16461</v>
      </c>
      <c r="CL2697" t="s">
        <v>14684</v>
      </c>
      <c r="CM2697" t="s">
        <v>9057</v>
      </c>
      <c r="CN2697">
        <v>33</v>
      </c>
      <c r="CO2697">
        <v>0</v>
      </c>
      <c r="CP2697">
        <v>0</v>
      </c>
      <c r="CQ2697">
        <v>121.4556953</v>
      </c>
      <c r="CR2697">
        <v>24.981306</v>
      </c>
      <c r="CS2697" t="s">
        <v>16434</v>
      </c>
      <c r="CT2697" t="s">
        <v>16435</v>
      </c>
      <c r="CU2697" t="str">
        <f t="shared" si="171"/>
        <v>清水路</v>
      </c>
      <c r="CV2697" t="str">
        <f t="shared" si="172"/>
        <v>52號</v>
      </c>
    </row>
    <row r="2698" spans="88:100" x14ac:dyDescent="0.25">
      <c r="CJ2698">
        <v>110043</v>
      </c>
      <c r="CK2698">
        <v>16191</v>
      </c>
      <c r="CL2698" t="s">
        <v>16436</v>
      </c>
      <c r="CM2698" t="s">
        <v>16437</v>
      </c>
      <c r="CN2698">
        <v>2</v>
      </c>
      <c r="CP2698">
        <v>0</v>
      </c>
      <c r="CQ2698">
        <v>121.479456</v>
      </c>
      <c r="CR2698">
        <v>25.030024999999998</v>
      </c>
      <c r="CS2698" t="s">
        <v>16438</v>
      </c>
      <c r="CT2698" t="s">
        <v>16439</v>
      </c>
      <c r="CU2698" t="str">
        <f t="shared" si="171"/>
        <v>地標同</v>
      </c>
      <c r="CV2698" t="str">
        <f t="shared" si="172"/>
        <v>向(向</v>
      </c>
    </row>
    <row r="2699" spans="88:100" x14ac:dyDescent="0.25">
      <c r="CJ2699">
        <v>110044</v>
      </c>
      <c r="CK2699">
        <v>16191</v>
      </c>
      <c r="CL2699" t="s">
        <v>16440</v>
      </c>
      <c r="CM2699" t="s">
        <v>16441</v>
      </c>
      <c r="CN2699">
        <v>3</v>
      </c>
      <c r="CP2699">
        <v>0</v>
      </c>
      <c r="CQ2699">
        <v>121.47842900000001</v>
      </c>
      <c r="CR2699">
        <v>25.03143554</v>
      </c>
      <c r="CS2699" t="s">
        <v>16442</v>
      </c>
      <c r="CT2699" t="s">
        <v>16443</v>
      </c>
      <c r="CU2699" t="str">
        <f t="shared" si="171"/>
        <v>懷德街</v>
      </c>
      <c r="CV2699" t="str">
        <f t="shared" si="172"/>
        <v>109</v>
      </c>
    </row>
    <row r="2700" spans="88:100" x14ac:dyDescent="0.25">
      <c r="CJ2700">
        <v>110045</v>
      </c>
      <c r="CK2700">
        <v>16191</v>
      </c>
      <c r="CL2700" t="s">
        <v>13486</v>
      </c>
      <c r="CM2700" t="s">
        <v>13487</v>
      </c>
      <c r="CN2700">
        <v>4</v>
      </c>
      <c r="CP2700">
        <v>0</v>
      </c>
      <c r="CQ2700">
        <v>121.47695299999999</v>
      </c>
      <c r="CR2700">
        <v>25.032534999999999</v>
      </c>
      <c r="CS2700" t="s">
        <v>16444</v>
      </c>
      <c r="CT2700" t="s">
        <v>16445</v>
      </c>
      <c r="CU2700" t="str">
        <f t="shared" si="171"/>
        <v>仁化街</v>
      </c>
      <c r="CV2700" t="str">
        <f t="shared" si="172"/>
        <v>117</v>
      </c>
    </row>
    <row r="2701" spans="88:100" x14ac:dyDescent="0.25">
      <c r="CJ2701">
        <v>110055</v>
      </c>
      <c r="CK2701">
        <v>16191</v>
      </c>
      <c r="CL2701" t="s">
        <v>7912</v>
      </c>
      <c r="CM2701" t="s">
        <v>7913</v>
      </c>
      <c r="CN2701">
        <v>14</v>
      </c>
      <c r="CP2701">
        <v>0</v>
      </c>
      <c r="CQ2701">
        <v>121.47929000000001</v>
      </c>
      <c r="CR2701">
        <v>25.008600000000001</v>
      </c>
      <c r="CS2701" t="s">
        <v>9706</v>
      </c>
      <c r="CT2701" t="s">
        <v>16446</v>
      </c>
      <c r="CU2701" t="str">
        <f t="shared" si="171"/>
        <v>員山路</v>
      </c>
      <c r="CV2701" t="str">
        <f t="shared" si="172"/>
        <v>506</v>
      </c>
    </row>
    <row r="2702" spans="88:100" x14ac:dyDescent="0.25">
      <c r="CJ2702">
        <v>110058</v>
      </c>
      <c r="CK2702">
        <v>16191</v>
      </c>
      <c r="CL2702" t="s">
        <v>16447</v>
      </c>
      <c r="CM2702" t="s">
        <v>16448</v>
      </c>
      <c r="CN2702">
        <v>18</v>
      </c>
      <c r="CP2702">
        <v>0</v>
      </c>
      <c r="CQ2702">
        <v>121.47349</v>
      </c>
      <c r="CR2702">
        <v>25.00638</v>
      </c>
      <c r="CS2702" t="s">
        <v>16449</v>
      </c>
      <c r="CT2702" t="s">
        <v>16450</v>
      </c>
      <c r="CU2702" t="str">
        <f t="shared" si="171"/>
        <v>中山路</v>
      </c>
      <c r="CV2702" t="str">
        <f t="shared" si="172"/>
        <v>三段1</v>
      </c>
    </row>
    <row r="2703" spans="88:100" x14ac:dyDescent="0.25">
      <c r="CJ2703">
        <v>110059</v>
      </c>
      <c r="CK2703">
        <v>16191</v>
      </c>
      <c r="CL2703" t="s">
        <v>12782</v>
      </c>
      <c r="CM2703" t="s">
        <v>16451</v>
      </c>
      <c r="CN2703">
        <v>19</v>
      </c>
      <c r="CP2703">
        <v>0</v>
      </c>
      <c r="CQ2703">
        <v>121.471823</v>
      </c>
      <c r="CR2703">
        <v>25.005925999999999</v>
      </c>
      <c r="CS2703" t="s">
        <v>16452</v>
      </c>
      <c r="CT2703" t="s">
        <v>16453</v>
      </c>
      <c r="CU2703" t="str">
        <f t="shared" si="171"/>
        <v>莒光路</v>
      </c>
      <c r="CV2703" t="str">
        <f t="shared" si="172"/>
        <v>9號對</v>
      </c>
    </row>
    <row r="2704" spans="88:100" x14ac:dyDescent="0.25">
      <c r="CJ2704">
        <v>110061</v>
      </c>
      <c r="CK2704">
        <v>16191</v>
      </c>
      <c r="CL2704" t="s">
        <v>16454</v>
      </c>
      <c r="CM2704" t="s">
        <v>16455</v>
      </c>
      <c r="CN2704">
        <v>22</v>
      </c>
      <c r="CP2704">
        <v>0</v>
      </c>
      <c r="CQ2704">
        <v>121.46875</v>
      </c>
      <c r="CR2704">
        <v>25.002053</v>
      </c>
      <c r="CS2704" t="s">
        <v>16456</v>
      </c>
      <c r="CT2704" t="s">
        <v>16457</v>
      </c>
      <c r="CU2704" t="str">
        <f t="shared" si="171"/>
        <v>民德路</v>
      </c>
      <c r="CV2704" t="str">
        <f t="shared" si="172"/>
        <v>60號</v>
      </c>
    </row>
    <row r="2705" spans="88:100" x14ac:dyDescent="0.25">
      <c r="CJ2705">
        <v>110064</v>
      </c>
      <c r="CK2705">
        <v>16191</v>
      </c>
      <c r="CL2705" t="s">
        <v>14137</v>
      </c>
      <c r="CM2705" t="s">
        <v>14138</v>
      </c>
      <c r="CN2705">
        <v>25</v>
      </c>
      <c r="CO2705">
        <v>-1</v>
      </c>
      <c r="CP2705">
        <v>0</v>
      </c>
      <c r="CQ2705">
        <v>121.4669</v>
      </c>
      <c r="CR2705">
        <v>24.994669999999999</v>
      </c>
      <c r="CS2705" t="s">
        <v>16458</v>
      </c>
      <c r="CT2705" t="s">
        <v>16459</v>
      </c>
      <c r="CU2705" t="str">
        <f t="shared" si="171"/>
        <v>民德路</v>
      </c>
      <c r="CV2705" t="str">
        <f t="shared" si="172"/>
        <v>326</v>
      </c>
    </row>
    <row r="2706" spans="88:100" x14ac:dyDescent="0.25">
      <c r="CJ2706">
        <v>123537</v>
      </c>
      <c r="CK2706">
        <v>16423</v>
      </c>
      <c r="CL2706" t="s">
        <v>16165</v>
      </c>
      <c r="CM2706" t="s">
        <v>16460</v>
      </c>
      <c r="CN2706">
        <v>58</v>
      </c>
      <c r="CO2706">
        <v>-1</v>
      </c>
      <c r="CP2706">
        <v>1</v>
      </c>
      <c r="CQ2706">
        <v>121.54646</v>
      </c>
      <c r="CR2706">
        <v>24.95129</v>
      </c>
      <c r="CS2706" t="s">
        <v>16461</v>
      </c>
      <c r="CT2706" t="s">
        <v>16462</v>
      </c>
      <c r="CU2706" t="str">
        <f t="shared" si="171"/>
        <v>青潭路</v>
      </c>
      <c r="CV2706" t="str">
        <f t="shared" si="172"/>
        <v>(向南</v>
      </c>
    </row>
    <row r="2707" spans="88:100" x14ac:dyDescent="0.25">
      <c r="CJ2707">
        <v>138944</v>
      </c>
      <c r="CK2707">
        <v>16590</v>
      </c>
      <c r="CL2707" t="s">
        <v>16463</v>
      </c>
      <c r="CM2707" t="s">
        <v>16464</v>
      </c>
      <c r="CN2707">
        <v>45</v>
      </c>
      <c r="CO2707">
        <v>0</v>
      </c>
      <c r="CP2707">
        <v>0</v>
      </c>
      <c r="CQ2707">
        <v>121.564029</v>
      </c>
      <c r="CR2707">
        <v>24.953492000000001</v>
      </c>
      <c r="CS2707" t="s">
        <v>16465</v>
      </c>
      <c r="CT2707" t="s">
        <v>16466</v>
      </c>
      <c r="CU2707" t="str">
        <f t="shared" si="171"/>
        <v>北宜路</v>
      </c>
      <c r="CV2707" t="str">
        <f t="shared" si="172"/>
        <v>二段5</v>
      </c>
    </row>
    <row r="2708" spans="88:100" x14ac:dyDescent="0.25">
      <c r="CJ2708">
        <v>139075</v>
      </c>
      <c r="CK2708">
        <v>16591</v>
      </c>
      <c r="CL2708" t="s">
        <v>16467</v>
      </c>
      <c r="CM2708" t="s">
        <v>16468</v>
      </c>
      <c r="CN2708">
        <v>72</v>
      </c>
      <c r="CP2708">
        <v>0</v>
      </c>
      <c r="CQ2708">
        <v>121.4630579</v>
      </c>
      <c r="CR2708">
        <v>25.024712000000001</v>
      </c>
      <c r="CS2708" t="s">
        <v>16469</v>
      </c>
      <c r="CT2708" t="s">
        <v>16470</v>
      </c>
      <c r="CU2708" t="str">
        <f t="shared" si="171"/>
        <v>陽明街</v>
      </c>
      <c r="CV2708" t="str">
        <f t="shared" si="172"/>
        <v>253</v>
      </c>
    </row>
    <row r="2709" spans="88:100" x14ac:dyDescent="0.25">
      <c r="CJ2709">
        <v>139076</v>
      </c>
      <c r="CK2709">
        <v>16591</v>
      </c>
      <c r="CL2709" t="s">
        <v>16471</v>
      </c>
      <c r="CM2709" t="s">
        <v>16472</v>
      </c>
      <c r="CN2709">
        <v>73</v>
      </c>
      <c r="CO2709">
        <v>-1</v>
      </c>
      <c r="CP2709">
        <v>0</v>
      </c>
      <c r="CQ2709">
        <v>121.46037200000001</v>
      </c>
      <c r="CR2709">
        <v>25.024453999999999</v>
      </c>
      <c r="CS2709" t="s">
        <v>16473</v>
      </c>
      <c r="CT2709" t="s">
        <v>16474</v>
      </c>
      <c r="CU2709" t="str">
        <f t="shared" si="171"/>
        <v>英士路</v>
      </c>
      <c r="CV2709" t="str">
        <f t="shared" si="172"/>
        <v>74號</v>
      </c>
    </row>
    <row r="2710" spans="88:100" x14ac:dyDescent="0.25">
      <c r="CJ2710">
        <v>138971</v>
      </c>
      <c r="CK2710">
        <v>16590</v>
      </c>
      <c r="CL2710" t="s">
        <v>16475</v>
      </c>
      <c r="CM2710" t="s">
        <v>16476</v>
      </c>
      <c r="CN2710">
        <v>72</v>
      </c>
      <c r="CO2710">
        <v>0</v>
      </c>
      <c r="CP2710">
        <v>1</v>
      </c>
      <c r="CQ2710">
        <v>121.5643859</v>
      </c>
      <c r="CR2710">
        <v>24.953281</v>
      </c>
      <c r="CS2710" t="s">
        <v>16477</v>
      </c>
      <c r="CT2710" t="s">
        <v>16478</v>
      </c>
      <c r="CU2710" t="str">
        <f t="shared" si="171"/>
        <v>新北市</v>
      </c>
      <c r="CV2710" t="str">
        <f t="shared" si="172"/>
        <v>新店區</v>
      </c>
    </row>
    <row r="2711" spans="88:100" x14ac:dyDescent="0.25">
      <c r="CJ2711">
        <v>138973</v>
      </c>
      <c r="CK2711">
        <v>16590</v>
      </c>
      <c r="CL2711" t="s">
        <v>15877</v>
      </c>
      <c r="CM2711" t="s">
        <v>15878</v>
      </c>
      <c r="CN2711">
        <v>75</v>
      </c>
      <c r="CO2711">
        <v>0</v>
      </c>
      <c r="CP2711">
        <v>1</v>
      </c>
      <c r="CQ2711">
        <v>121.575335</v>
      </c>
      <c r="CR2711">
        <v>24.951395000000002</v>
      </c>
      <c r="CS2711" t="s">
        <v>16479</v>
      </c>
      <c r="CT2711" t="s">
        <v>16480</v>
      </c>
      <c r="CU2711" t="str">
        <f t="shared" si="171"/>
        <v>新北市</v>
      </c>
      <c r="CV2711" t="str">
        <f t="shared" si="172"/>
        <v>新店區</v>
      </c>
    </row>
    <row r="2712" spans="88:100" x14ac:dyDescent="0.25">
      <c r="CJ2712">
        <v>138974</v>
      </c>
      <c r="CK2712">
        <v>16590</v>
      </c>
      <c r="CL2712" t="s">
        <v>14979</v>
      </c>
      <c r="CM2712" t="s">
        <v>14980</v>
      </c>
      <c r="CN2712">
        <v>76</v>
      </c>
      <c r="CO2712">
        <v>0</v>
      </c>
      <c r="CP2712">
        <v>1</v>
      </c>
      <c r="CQ2712">
        <v>121.5799184</v>
      </c>
      <c r="CR2712">
        <v>24.950327999999999</v>
      </c>
      <c r="CS2712" t="s">
        <v>16481</v>
      </c>
      <c r="CT2712" t="s">
        <v>16482</v>
      </c>
      <c r="CU2712" t="str">
        <f t="shared" si="171"/>
        <v>新北市</v>
      </c>
      <c r="CV2712" t="str">
        <f t="shared" si="172"/>
        <v>新店區</v>
      </c>
    </row>
    <row r="2713" spans="88:100" x14ac:dyDescent="0.25">
      <c r="CJ2713">
        <v>138975</v>
      </c>
      <c r="CK2713">
        <v>16590</v>
      </c>
      <c r="CL2713" t="s">
        <v>14976</v>
      </c>
      <c r="CM2713" t="s">
        <v>8534</v>
      </c>
      <c r="CN2713">
        <v>77</v>
      </c>
      <c r="CO2713">
        <v>0</v>
      </c>
      <c r="CP2713">
        <v>1</v>
      </c>
      <c r="CQ2713">
        <v>121.5850816</v>
      </c>
      <c r="CR2713">
        <v>24.950057000000001</v>
      </c>
      <c r="CS2713" t="s">
        <v>16483</v>
      </c>
      <c r="CT2713" t="s">
        <v>16484</v>
      </c>
      <c r="CU2713" t="str">
        <f t="shared" si="171"/>
        <v>新北市</v>
      </c>
      <c r="CV2713" t="str">
        <f t="shared" si="172"/>
        <v>新店區</v>
      </c>
    </row>
    <row r="2714" spans="88:100" x14ac:dyDescent="0.25">
      <c r="CJ2714">
        <v>138976</v>
      </c>
      <c r="CK2714">
        <v>16590</v>
      </c>
      <c r="CL2714" t="s">
        <v>14972</v>
      </c>
      <c r="CM2714" t="s">
        <v>14973</v>
      </c>
      <c r="CN2714">
        <v>78</v>
      </c>
      <c r="CO2714">
        <v>0</v>
      </c>
      <c r="CP2714">
        <v>1</v>
      </c>
      <c r="CQ2714">
        <v>121.5866501</v>
      </c>
      <c r="CR2714">
        <v>24.952323</v>
      </c>
      <c r="CS2714" t="s">
        <v>16485</v>
      </c>
      <c r="CT2714" t="s">
        <v>16486</v>
      </c>
      <c r="CU2714" t="str">
        <f t="shared" si="171"/>
        <v>新北市</v>
      </c>
      <c r="CV2714" t="str">
        <f t="shared" si="172"/>
        <v>新店區</v>
      </c>
    </row>
    <row r="2715" spans="88:100" x14ac:dyDescent="0.25">
      <c r="CJ2715">
        <v>138978</v>
      </c>
      <c r="CK2715">
        <v>16590</v>
      </c>
      <c r="CL2715" t="s">
        <v>14964</v>
      </c>
      <c r="CM2715" t="s">
        <v>14965</v>
      </c>
      <c r="CN2715">
        <v>80</v>
      </c>
      <c r="CO2715">
        <v>0</v>
      </c>
      <c r="CP2715">
        <v>1</v>
      </c>
      <c r="CQ2715">
        <v>121.5962222</v>
      </c>
      <c r="CR2715">
        <v>24.952652</v>
      </c>
      <c r="CS2715" t="s">
        <v>16487</v>
      </c>
      <c r="CT2715" t="s">
        <v>16488</v>
      </c>
      <c r="CU2715" t="str">
        <f t="shared" si="171"/>
        <v>新北市</v>
      </c>
      <c r="CV2715" t="str">
        <f t="shared" si="172"/>
        <v>新店區</v>
      </c>
    </row>
    <row r="2716" spans="88:100" x14ac:dyDescent="0.25">
      <c r="CJ2716">
        <v>138979</v>
      </c>
      <c r="CK2716">
        <v>16590</v>
      </c>
      <c r="CL2716" t="s">
        <v>15873</v>
      </c>
      <c r="CM2716" t="s">
        <v>15874</v>
      </c>
      <c r="CN2716">
        <v>81</v>
      </c>
      <c r="CO2716">
        <v>0</v>
      </c>
      <c r="CP2716">
        <v>1</v>
      </c>
      <c r="CQ2716">
        <v>121.60141230000001</v>
      </c>
      <c r="CR2716">
        <v>24.954386</v>
      </c>
      <c r="CS2716" t="s">
        <v>16489</v>
      </c>
      <c r="CT2716" t="s">
        <v>16490</v>
      </c>
      <c r="CU2716" t="str">
        <f t="shared" si="171"/>
        <v>新北市</v>
      </c>
      <c r="CV2716" t="str">
        <f t="shared" si="172"/>
        <v>新店區</v>
      </c>
    </row>
    <row r="2717" spans="88:100" x14ac:dyDescent="0.25">
      <c r="CJ2717">
        <v>138980</v>
      </c>
      <c r="CK2717">
        <v>16590</v>
      </c>
      <c r="CL2717" t="s">
        <v>14960</v>
      </c>
      <c r="CM2717" t="s">
        <v>14961</v>
      </c>
      <c r="CN2717">
        <v>82</v>
      </c>
      <c r="CO2717">
        <v>0</v>
      </c>
      <c r="CP2717">
        <v>1</v>
      </c>
      <c r="CQ2717">
        <v>121.6040328</v>
      </c>
      <c r="CR2717">
        <v>24.955492</v>
      </c>
      <c r="CS2717" t="s">
        <v>16491</v>
      </c>
      <c r="CT2717" t="s">
        <v>16492</v>
      </c>
      <c r="CU2717" t="str">
        <f t="shared" si="171"/>
        <v>新北市</v>
      </c>
      <c r="CV2717" t="str">
        <f t="shared" si="172"/>
        <v>新店區</v>
      </c>
    </row>
    <row r="2718" spans="88:100" x14ac:dyDescent="0.25">
      <c r="CJ2718">
        <v>138981</v>
      </c>
      <c r="CK2718">
        <v>16590</v>
      </c>
      <c r="CL2718" t="s">
        <v>14956</v>
      </c>
      <c r="CM2718" t="s">
        <v>14957</v>
      </c>
      <c r="CN2718">
        <v>84</v>
      </c>
      <c r="CO2718">
        <v>0</v>
      </c>
      <c r="CP2718">
        <v>1</v>
      </c>
      <c r="CQ2718">
        <v>121.6085124</v>
      </c>
      <c r="CR2718">
        <v>24.957387000000001</v>
      </c>
      <c r="CS2718" t="s">
        <v>16493</v>
      </c>
      <c r="CT2718" t="s">
        <v>16494</v>
      </c>
      <c r="CU2718" t="str">
        <f t="shared" si="171"/>
        <v>新北市</v>
      </c>
      <c r="CV2718" t="str">
        <f t="shared" si="172"/>
        <v>新店區</v>
      </c>
    </row>
    <row r="2719" spans="88:100" x14ac:dyDescent="0.25">
      <c r="CJ2719">
        <v>131315</v>
      </c>
      <c r="CK2719">
        <v>16515</v>
      </c>
      <c r="CL2719" t="s">
        <v>16495</v>
      </c>
      <c r="CM2719" t="s">
        <v>16496</v>
      </c>
      <c r="CN2719">
        <v>40</v>
      </c>
      <c r="CP2719">
        <v>0</v>
      </c>
      <c r="CQ2719">
        <v>121.42628999999999</v>
      </c>
      <c r="CR2719">
        <v>25.0642</v>
      </c>
      <c r="CS2719" t="s">
        <v>16497</v>
      </c>
      <c r="CT2719" t="s">
        <v>16498</v>
      </c>
      <c r="CU2719" t="str">
        <f t="shared" si="171"/>
        <v>泰林路</v>
      </c>
      <c r="CV2719" t="str">
        <f t="shared" si="172"/>
        <v>二段4</v>
      </c>
    </row>
    <row r="2720" spans="88:100" x14ac:dyDescent="0.25">
      <c r="CJ2720">
        <v>142828</v>
      </c>
      <c r="CK2720">
        <v>16644</v>
      </c>
      <c r="CL2720" t="s">
        <v>16499</v>
      </c>
      <c r="CM2720" t="s">
        <v>16500</v>
      </c>
      <c r="CN2720">
        <v>10</v>
      </c>
      <c r="CO2720">
        <v>0</v>
      </c>
      <c r="CP2720">
        <v>0</v>
      </c>
      <c r="CQ2720">
        <v>121.83143579999999</v>
      </c>
      <c r="CR2720">
        <v>25.029253000000001</v>
      </c>
      <c r="CS2720" t="s">
        <v>16501</v>
      </c>
      <c r="CT2720" t="s">
        <v>16502</v>
      </c>
      <c r="CU2720" t="str">
        <f t="shared" si="171"/>
        <v>上林村</v>
      </c>
      <c r="CV2720" t="str">
        <f t="shared" si="172"/>
        <v>內平路</v>
      </c>
    </row>
    <row r="2721" spans="88:100" x14ac:dyDescent="0.25">
      <c r="CJ2721">
        <v>131318</v>
      </c>
      <c r="CK2721">
        <v>16515</v>
      </c>
      <c r="CL2721" t="s">
        <v>9813</v>
      </c>
      <c r="CM2721" t="s">
        <v>9814</v>
      </c>
      <c r="CN2721">
        <v>43</v>
      </c>
      <c r="CP2721">
        <v>0</v>
      </c>
      <c r="CQ2721">
        <v>121.4159657</v>
      </c>
      <c r="CR2721">
        <v>25.066655000000001</v>
      </c>
      <c r="CS2721" t="s">
        <v>16503</v>
      </c>
      <c r="CT2721" t="s">
        <v>16504</v>
      </c>
      <c r="CU2721" t="str">
        <f t="shared" si="171"/>
        <v>新北市</v>
      </c>
      <c r="CV2721" t="str">
        <f t="shared" si="172"/>
        <v>泰山區</v>
      </c>
    </row>
    <row r="2722" spans="88:100" x14ac:dyDescent="0.25">
      <c r="CJ2722">
        <v>131319</v>
      </c>
      <c r="CK2722">
        <v>16515</v>
      </c>
      <c r="CL2722" t="s">
        <v>13065</v>
      </c>
      <c r="CM2722" t="s">
        <v>13066</v>
      </c>
      <c r="CN2722">
        <v>44</v>
      </c>
      <c r="CP2722">
        <v>0</v>
      </c>
      <c r="CQ2722">
        <v>121.413561</v>
      </c>
      <c r="CR2722">
        <v>25.068276999999998</v>
      </c>
      <c r="CS2722" t="s">
        <v>16505</v>
      </c>
      <c r="CT2722" t="s">
        <v>16506</v>
      </c>
      <c r="CU2722" t="str">
        <f t="shared" si="171"/>
        <v>橫窠雅</v>
      </c>
      <c r="CV2722" t="str">
        <f t="shared" si="172"/>
        <v>路21</v>
      </c>
    </row>
    <row r="2723" spans="88:100" x14ac:dyDescent="0.25">
      <c r="CJ2723">
        <v>138819</v>
      </c>
      <c r="CK2723">
        <v>16588</v>
      </c>
      <c r="CL2723" t="s">
        <v>16507</v>
      </c>
      <c r="CM2723" t="s">
        <v>16508</v>
      </c>
      <c r="CN2723">
        <v>32</v>
      </c>
      <c r="CP2723">
        <v>0</v>
      </c>
      <c r="CQ2723">
        <v>121.49355730000001</v>
      </c>
      <c r="CR2723">
        <v>25.07159527</v>
      </c>
      <c r="CS2723" t="s">
        <v>16509</v>
      </c>
      <c r="CT2723" t="s">
        <v>16510</v>
      </c>
      <c r="CU2723" t="str">
        <f t="shared" si="171"/>
        <v>正義北</v>
      </c>
      <c r="CV2723" t="str">
        <f t="shared" si="172"/>
        <v>路33</v>
      </c>
    </row>
    <row r="2724" spans="88:100" x14ac:dyDescent="0.25">
      <c r="CJ2724">
        <v>138820</v>
      </c>
      <c r="CK2724">
        <v>16588</v>
      </c>
      <c r="CL2724" t="s">
        <v>14779</v>
      </c>
      <c r="CM2724" t="s">
        <v>16511</v>
      </c>
      <c r="CN2724">
        <v>33</v>
      </c>
      <c r="CP2724">
        <v>0</v>
      </c>
      <c r="CQ2724">
        <v>121.491973</v>
      </c>
      <c r="CR2724">
        <v>25.071843999999999</v>
      </c>
      <c r="CS2724" t="s">
        <v>16512</v>
      </c>
      <c r="CT2724" t="s">
        <v>16513</v>
      </c>
      <c r="CU2724" t="str">
        <f t="shared" si="171"/>
        <v>忠孝路</v>
      </c>
      <c r="CV2724" t="str">
        <f t="shared" si="172"/>
        <v>一段(</v>
      </c>
    </row>
    <row r="2725" spans="88:100" x14ac:dyDescent="0.25">
      <c r="CJ2725">
        <v>138821</v>
      </c>
      <c r="CK2725">
        <v>16588</v>
      </c>
      <c r="CL2725" t="s">
        <v>16514</v>
      </c>
      <c r="CM2725" t="s">
        <v>16515</v>
      </c>
      <c r="CN2725">
        <v>34</v>
      </c>
      <c r="CP2725">
        <v>0</v>
      </c>
      <c r="CQ2725">
        <v>121.4890589</v>
      </c>
      <c r="CR2725">
        <v>25.07212917</v>
      </c>
      <c r="CS2725" t="s">
        <v>16516</v>
      </c>
      <c r="CT2725" t="s">
        <v>16517</v>
      </c>
      <c r="CU2725" t="str">
        <f t="shared" si="171"/>
        <v>忠孝路</v>
      </c>
      <c r="CV2725" t="str">
        <f t="shared" si="172"/>
        <v>一段1</v>
      </c>
    </row>
    <row r="2726" spans="88:100" x14ac:dyDescent="0.25">
      <c r="CJ2726">
        <v>138822</v>
      </c>
      <c r="CK2726">
        <v>16588</v>
      </c>
      <c r="CL2726" t="s">
        <v>4022</v>
      </c>
      <c r="CM2726" t="s">
        <v>16518</v>
      </c>
      <c r="CN2726">
        <v>35</v>
      </c>
      <c r="CP2726">
        <v>0</v>
      </c>
      <c r="CQ2726">
        <v>121.4870209</v>
      </c>
      <c r="CR2726">
        <v>25.07240401</v>
      </c>
      <c r="CS2726" t="s">
        <v>16519</v>
      </c>
      <c r="CT2726" t="s">
        <v>16520</v>
      </c>
      <c r="CU2726" t="str">
        <f t="shared" si="171"/>
        <v>自強路</v>
      </c>
      <c r="CV2726" t="str">
        <f t="shared" si="172"/>
        <v>三段3</v>
      </c>
    </row>
    <row r="2727" spans="88:100" x14ac:dyDescent="0.25">
      <c r="CJ2727">
        <v>138823</v>
      </c>
      <c r="CK2727">
        <v>16588</v>
      </c>
      <c r="CL2727" t="s">
        <v>16521</v>
      </c>
      <c r="CM2727" t="s">
        <v>16522</v>
      </c>
      <c r="CN2727">
        <v>36</v>
      </c>
      <c r="CP2727">
        <v>0</v>
      </c>
      <c r="CQ2727">
        <v>121.487309</v>
      </c>
      <c r="CR2727">
        <v>25.074553999999999</v>
      </c>
      <c r="CS2727" t="s">
        <v>16523</v>
      </c>
      <c r="CT2727" t="s">
        <v>16524</v>
      </c>
      <c r="CU2727" t="str">
        <f t="shared" si="171"/>
        <v>自強路</v>
      </c>
      <c r="CV2727" t="str">
        <f t="shared" si="172"/>
        <v>三段8</v>
      </c>
    </row>
    <row r="2728" spans="88:100" x14ac:dyDescent="0.25">
      <c r="CJ2728">
        <v>138824</v>
      </c>
      <c r="CK2728">
        <v>16588</v>
      </c>
      <c r="CL2728" t="s">
        <v>16525</v>
      </c>
      <c r="CM2728" t="s">
        <v>16526</v>
      </c>
      <c r="CN2728">
        <v>37</v>
      </c>
      <c r="CP2728">
        <v>0</v>
      </c>
      <c r="CQ2728">
        <v>121.4873983</v>
      </c>
      <c r="CR2728">
        <v>25.076399779999999</v>
      </c>
      <c r="CS2728" t="s">
        <v>16527</v>
      </c>
      <c r="CT2728" t="s">
        <v>16528</v>
      </c>
      <c r="CU2728" t="str">
        <f t="shared" si="171"/>
        <v>三和路</v>
      </c>
      <c r="CV2728" t="str">
        <f t="shared" si="172"/>
        <v>四段9</v>
      </c>
    </row>
    <row r="2729" spans="88:100" x14ac:dyDescent="0.25">
      <c r="CJ2729">
        <v>138825</v>
      </c>
      <c r="CK2729">
        <v>16588</v>
      </c>
      <c r="CL2729" t="s">
        <v>16529</v>
      </c>
      <c r="CM2729" t="s">
        <v>16530</v>
      </c>
      <c r="CN2729">
        <v>38</v>
      </c>
      <c r="CP2729">
        <v>0</v>
      </c>
      <c r="CQ2729">
        <v>121.486132</v>
      </c>
      <c r="CR2729">
        <v>25.077101989999999</v>
      </c>
      <c r="CS2729" t="s">
        <v>16531</v>
      </c>
      <c r="CT2729" t="s">
        <v>16532</v>
      </c>
      <c r="CU2729" t="str">
        <f t="shared" si="171"/>
        <v>三和路</v>
      </c>
      <c r="CV2729" t="str">
        <f t="shared" si="172"/>
        <v>四段9</v>
      </c>
    </row>
    <row r="2730" spans="88:100" x14ac:dyDescent="0.25">
      <c r="CJ2730">
        <v>138826</v>
      </c>
      <c r="CK2730">
        <v>16588</v>
      </c>
      <c r="CL2730" t="s">
        <v>14508</v>
      </c>
      <c r="CM2730" t="s">
        <v>14509</v>
      </c>
      <c r="CN2730">
        <v>39</v>
      </c>
      <c r="CP2730">
        <v>0</v>
      </c>
      <c r="CQ2730">
        <v>121.48448740000001</v>
      </c>
      <c r="CR2730">
        <v>25.078027800000001</v>
      </c>
      <c r="CS2730" t="s">
        <v>16533</v>
      </c>
      <c r="CT2730" t="s">
        <v>16534</v>
      </c>
      <c r="CU2730" t="str">
        <f t="shared" si="171"/>
        <v>三和路</v>
      </c>
      <c r="CV2730" t="str">
        <f t="shared" si="172"/>
        <v>四段1</v>
      </c>
    </row>
    <row r="2731" spans="88:100" x14ac:dyDescent="0.25">
      <c r="CJ2731">
        <v>138828</v>
      </c>
      <c r="CK2731">
        <v>16588</v>
      </c>
      <c r="CL2731" t="s">
        <v>16535</v>
      </c>
      <c r="CM2731" t="s">
        <v>16536</v>
      </c>
      <c r="CN2731">
        <v>41</v>
      </c>
      <c r="CP2731">
        <v>0</v>
      </c>
      <c r="CQ2731">
        <v>121.480476</v>
      </c>
      <c r="CR2731">
        <v>25.080318999999999</v>
      </c>
      <c r="CS2731" t="s">
        <v>16537</v>
      </c>
      <c r="CT2731" t="s">
        <v>16538</v>
      </c>
      <c r="CU2731" t="str">
        <f t="shared" si="171"/>
        <v>中山一</v>
      </c>
      <c r="CV2731" t="str">
        <f t="shared" si="172"/>
        <v>路捷運</v>
      </c>
    </row>
    <row r="2732" spans="88:100" x14ac:dyDescent="0.25">
      <c r="CJ2732">
        <v>130705</v>
      </c>
      <c r="CK2732">
        <v>16511</v>
      </c>
      <c r="CL2732" t="s">
        <v>15161</v>
      </c>
      <c r="CM2732" t="s">
        <v>15162</v>
      </c>
      <c r="CN2732">
        <v>25</v>
      </c>
      <c r="CO2732">
        <v>0</v>
      </c>
      <c r="CP2732">
        <v>0</v>
      </c>
      <c r="CQ2732">
        <v>121.42749999999999</v>
      </c>
      <c r="CR2732">
        <v>24.923613</v>
      </c>
      <c r="CS2732" t="s">
        <v>16539</v>
      </c>
      <c r="CT2732" t="s">
        <v>16540</v>
      </c>
      <c r="CU2732" t="str">
        <f t="shared" si="171"/>
        <v>成福路</v>
      </c>
      <c r="CV2732" t="str">
        <f t="shared" si="172"/>
        <v>250</v>
      </c>
    </row>
    <row r="2733" spans="88:100" x14ac:dyDescent="0.25">
      <c r="CJ2733">
        <v>140805</v>
      </c>
      <c r="CK2733">
        <v>16613</v>
      </c>
      <c r="CL2733" t="s">
        <v>16541</v>
      </c>
      <c r="CM2733" t="s">
        <v>16542</v>
      </c>
      <c r="CN2733">
        <v>80</v>
      </c>
      <c r="CP2733">
        <v>1</v>
      </c>
      <c r="CQ2733">
        <v>121.499567</v>
      </c>
      <c r="CR2733">
        <v>24.954640999999999</v>
      </c>
      <c r="CS2733" t="s">
        <v>16543</v>
      </c>
      <c r="CT2733" t="s">
        <v>16544</v>
      </c>
      <c r="CU2733" t="str">
        <f t="shared" si="171"/>
        <v>新北市</v>
      </c>
      <c r="CV2733" t="str">
        <f t="shared" si="172"/>
        <v>新店區</v>
      </c>
    </row>
    <row r="2734" spans="88:100" x14ac:dyDescent="0.25">
      <c r="CJ2734">
        <v>140806</v>
      </c>
      <c r="CK2734">
        <v>16613</v>
      </c>
      <c r="CL2734" t="s">
        <v>16545</v>
      </c>
      <c r="CM2734" t="s">
        <v>16546</v>
      </c>
      <c r="CN2734">
        <v>81</v>
      </c>
      <c r="CO2734">
        <v>-1</v>
      </c>
      <c r="CP2734">
        <v>1</v>
      </c>
      <c r="CQ2734">
        <v>121.4996158</v>
      </c>
      <c r="CR2734">
        <v>24.952908999999998</v>
      </c>
      <c r="CS2734" t="s">
        <v>16547</v>
      </c>
      <c r="CT2734" t="s">
        <v>16548</v>
      </c>
      <c r="CU2734" t="str">
        <f t="shared" si="171"/>
        <v>新北市</v>
      </c>
      <c r="CV2734" t="str">
        <f t="shared" si="172"/>
        <v>新店區</v>
      </c>
    </row>
    <row r="2735" spans="88:100" x14ac:dyDescent="0.25">
      <c r="CJ2735">
        <v>140807</v>
      </c>
      <c r="CK2735">
        <v>16613</v>
      </c>
      <c r="CL2735" t="s">
        <v>16549</v>
      </c>
      <c r="CM2735" t="s">
        <v>16550</v>
      </c>
      <c r="CN2735">
        <v>82</v>
      </c>
      <c r="CP2735">
        <v>1</v>
      </c>
      <c r="CQ2735">
        <v>121.4993616</v>
      </c>
      <c r="CR2735">
        <v>24.951156999999998</v>
      </c>
      <c r="CS2735" t="s">
        <v>16551</v>
      </c>
      <c r="CT2735" t="s">
        <v>16552</v>
      </c>
      <c r="CU2735" t="str">
        <f t="shared" si="171"/>
        <v>新北市</v>
      </c>
      <c r="CV2735" t="str">
        <f t="shared" si="172"/>
        <v>新店區</v>
      </c>
    </row>
    <row r="2736" spans="88:100" x14ac:dyDescent="0.25">
      <c r="CJ2736">
        <v>140808</v>
      </c>
      <c r="CK2736">
        <v>16613</v>
      </c>
      <c r="CL2736" t="s">
        <v>16553</v>
      </c>
      <c r="CM2736" t="s">
        <v>16554</v>
      </c>
      <c r="CN2736">
        <v>83</v>
      </c>
      <c r="CP2736">
        <v>1</v>
      </c>
      <c r="CQ2736">
        <v>121.499432</v>
      </c>
      <c r="CR2736">
        <v>24.948747000000001</v>
      </c>
      <c r="CS2736" t="s">
        <v>16551</v>
      </c>
      <c r="CT2736" t="s">
        <v>16555</v>
      </c>
      <c r="CU2736" t="str">
        <f t="shared" si="171"/>
        <v>新北市</v>
      </c>
      <c r="CV2736" t="str">
        <f t="shared" si="172"/>
        <v>新店區</v>
      </c>
    </row>
    <row r="2737" spans="88:100" x14ac:dyDescent="0.25">
      <c r="CJ2737">
        <v>140821</v>
      </c>
      <c r="CK2737">
        <v>16614</v>
      </c>
      <c r="CL2737" t="s">
        <v>14701</v>
      </c>
      <c r="CM2737" t="s">
        <v>10665</v>
      </c>
      <c r="CN2737">
        <v>12</v>
      </c>
      <c r="CO2737">
        <v>-1</v>
      </c>
      <c r="CP2737">
        <v>0</v>
      </c>
      <c r="CQ2737">
        <v>121.53812600000001</v>
      </c>
      <c r="CR2737">
        <v>24.958891000000001</v>
      </c>
      <c r="CS2737" t="s">
        <v>16556</v>
      </c>
      <c r="CT2737" t="s">
        <v>16557</v>
      </c>
      <c r="CU2737" t="str">
        <f t="shared" si="171"/>
        <v>捷運新</v>
      </c>
      <c r="CV2737" t="str">
        <f t="shared" si="172"/>
        <v>店站(</v>
      </c>
    </row>
    <row r="2738" spans="88:100" x14ac:dyDescent="0.25">
      <c r="CJ2738">
        <v>140826</v>
      </c>
      <c r="CK2738">
        <v>16614</v>
      </c>
      <c r="CL2738" t="s">
        <v>16558</v>
      </c>
      <c r="CM2738" t="s">
        <v>16559</v>
      </c>
      <c r="CN2738">
        <v>17</v>
      </c>
      <c r="CP2738">
        <v>0</v>
      </c>
      <c r="CQ2738">
        <v>121.5430453</v>
      </c>
      <c r="CR2738">
        <v>24.975300000000001</v>
      </c>
      <c r="CS2738" t="s">
        <v>16560</v>
      </c>
      <c r="CT2738" t="s">
        <v>16561</v>
      </c>
      <c r="CU2738" t="str">
        <f t="shared" si="171"/>
        <v>捷運七</v>
      </c>
      <c r="CV2738" t="str">
        <f t="shared" si="172"/>
        <v>張站1</v>
      </c>
    </row>
    <row r="2739" spans="88:100" x14ac:dyDescent="0.25">
      <c r="CJ2739">
        <v>140827</v>
      </c>
      <c r="CK2739">
        <v>16614</v>
      </c>
      <c r="CL2739" t="s">
        <v>16562</v>
      </c>
      <c r="CM2739" t="s">
        <v>16563</v>
      </c>
      <c r="CN2739">
        <v>18</v>
      </c>
      <c r="CP2739">
        <v>0</v>
      </c>
      <c r="CQ2739">
        <v>121.542795</v>
      </c>
      <c r="CR2739">
        <v>24.978161</v>
      </c>
      <c r="CS2739" t="s">
        <v>16564</v>
      </c>
      <c r="CT2739" t="s">
        <v>16565</v>
      </c>
      <c r="CU2739" t="str">
        <f t="shared" si="171"/>
        <v>北新路</v>
      </c>
      <c r="CV2739" t="str">
        <f t="shared" si="172"/>
        <v>二段2</v>
      </c>
    </row>
    <row r="2740" spans="88:100" x14ac:dyDescent="0.25">
      <c r="CJ2740">
        <v>140828</v>
      </c>
      <c r="CK2740">
        <v>16614</v>
      </c>
      <c r="CL2740" t="s">
        <v>16566</v>
      </c>
      <c r="CM2740" t="s">
        <v>16567</v>
      </c>
      <c r="CN2740">
        <v>19</v>
      </c>
      <c r="CP2740">
        <v>0</v>
      </c>
      <c r="CQ2740">
        <v>121.5414605</v>
      </c>
      <c r="CR2740">
        <v>24.978877000000001</v>
      </c>
      <c r="CS2740" t="s">
        <v>16568</v>
      </c>
      <c r="CT2740" t="s">
        <v>16569</v>
      </c>
      <c r="CU2740" t="str">
        <f t="shared" si="171"/>
        <v>新北市</v>
      </c>
      <c r="CV2740" t="str">
        <f t="shared" si="172"/>
        <v>新店區</v>
      </c>
    </row>
    <row r="2741" spans="88:100" x14ac:dyDescent="0.25">
      <c r="CJ2741">
        <v>147417</v>
      </c>
      <c r="CK2741">
        <v>16663</v>
      </c>
      <c r="CL2741" t="s">
        <v>10775</v>
      </c>
      <c r="CM2741" t="s">
        <v>16570</v>
      </c>
      <c r="CN2741">
        <v>36</v>
      </c>
      <c r="CP2741">
        <v>1</v>
      </c>
      <c r="CQ2741">
        <v>121.416569</v>
      </c>
      <c r="CR2741">
        <v>24.962088000000001</v>
      </c>
      <c r="CS2741" t="s">
        <v>16571</v>
      </c>
      <c r="CT2741" t="s">
        <v>16572</v>
      </c>
      <c r="CU2741" t="str">
        <f t="shared" si="171"/>
        <v>土城區</v>
      </c>
      <c r="CV2741" t="str">
        <f t="shared" si="172"/>
        <v>中山路</v>
      </c>
    </row>
    <row r="2742" spans="88:100" x14ac:dyDescent="0.25">
      <c r="CJ2742">
        <v>147418</v>
      </c>
      <c r="CK2742">
        <v>16663</v>
      </c>
      <c r="CL2742" t="s">
        <v>12951</v>
      </c>
      <c r="CM2742" t="s">
        <v>12952</v>
      </c>
      <c r="CN2742">
        <v>37</v>
      </c>
      <c r="CP2742">
        <v>1</v>
      </c>
      <c r="CQ2742">
        <v>121.4154273</v>
      </c>
      <c r="CR2742">
        <v>24.963298000000002</v>
      </c>
      <c r="CS2742" t="s">
        <v>16573</v>
      </c>
      <c r="CT2742" t="s">
        <v>16574</v>
      </c>
      <c r="CU2742" t="str">
        <f t="shared" si="171"/>
        <v>土城區</v>
      </c>
      <c r="CV2742" t="str">
        <f t="shared" si="172"/>
        <v>民權街</v>
      </c>
    </row>
    <row r="2743" spans="88:100" x14ac:dyDescent="0.25">
      <c r="CJ2743">
        <v>147419</v>
      </c>
      <c r="CK2743">
        <v>16663</v>
      </c>
      <c r="CL2743" t="s">
        <v>11142</v>
      </c>
      <c r="CM2743" t="s">
        <v>11143</v>
      </c>
      <c r="CN2743">
        <v>38</v>
      </c>
      <c r="CP2743">
        <v>1</v>
      </c>
      <c r="CQ2743">
        <v>121.406955</v>
      </c>
      <c r="CR2743">
        <v>24.960699999999999</v>
      </c>
      <c r="CS2743" t="s">
        <v>16575</v>
      </c>
      <c r="CT2743" t="s">
        <v>16576</v>
      </c>
      <c r="CU2743" t="str">
        <f t="shared" si="171"/>
        <v>樹林區</v>
      </c>
      <c r="CV2743" t="str">
        <f t="shared" si="172"/>
        <v>柑園街</v>
      </c>
    </row>
    <row r="2744" spans="88:100" x14ac:dyDescent="0.25">
      <c r="CJ2744">
        <v>147420</v>
      </c>
      <c r="CK2744">
        <v>16663</v>
      </c>
      <c r="CL2744" t="s">
        <v>10791</v>
      </c>
      <c r="CM2744" t="s">
        <v>10792</v>
      </c>
      <c r="CN2744">
        <v>39</v>
      </c>
      <c r="CP2744">
        <v>1</v>
      </c>
      <c r="CQ2744">
        <v>121.404546</v>
      </c>
      <c r="CR2744">
        <v>24.960549</v>
      </c>
      <c r="CS2744" t="s">
        <v>16577</v>
      </c>
      <c r="CT2744" t="s">
        <v>16578</v>
      </c>
      <c r="CU2744" t="str">
        <f t="shared" si="171"/>
        <v>樹林區</v>
      </c>
      <c r="CV2744" t="str">
        <f t="shared" si="172"/>
        <v>柑園街</v>
      </c>
    </row>
    <row r="2745" spans="88:100" x14ac:dyDescent="0.25">
      <c r="CJ2745">
        <v>147421</v>
      </c>
      <c r="CK2745">
        <v>16663</v>
      </c>
      <c r="CL2745" t="s">
        <v>10787</v>
      </c>
      <c r="CM2745" t="s">
        <v>10788</v>
      </c>
      <c r="CN2745">
        <v>40</v>
      </c>
      <c r="CP2745">
        <v>1</v>
      </c>
      <c r="CQ2745">
        <v>121.40219279999999</v>
      </c>
      <c r="CR2745">
        <v>24.960308000000001</v>
      </c>
      <c r="CS2745" t="s">
        <v>16579</v>
      </c>
      <c r="CT2745" t="s">
        <v>16580</v>
      </c>
      <c r="CU2745" t="str">
        <f t="shared" si="171"/>
        <v>樹林區</v>
      </c>
      <c r="CV2745" t="str">
        <f t="shared" si="172"/>
        <v>柑園街</v>
      </c>
    </row>
    <row r="2746" spans="88:100" x14ac:dyDescent="0.25">
      <c r="CJ2746">
        <v>147422</v>
      </c>
      <c r="CK2746">
        <v>16663</v>
      </c>
      <c r="CL2746" t="s">
        <v>10779</v>
      </c>
      <c r="CM2746" t="s">
        <v>10780</v>
      </c>
      <c r="CN2746">
        <v>42</v>
      </c>
      <c r="CP2746">
        <v>1</v>
      </c>
      <c r="CQ2746">
        <v>121.39876</v>
      </c>
      <c r="CR2746">
        <v>24.956847</v>
      </c>
      <c r="CS2746" t="s">
        <v>16581</v>
      </c>
      <c r="CT2746" t="s">
        <v>16582</v>
      </c>
      <c r="CU2746" t="str">
        <f t="shared" si="171"/>
        <v>樹林區</v>
      </c>
      <c r="CV2746" t="str">
        <f t="shared" si="172"/>
        <v>柑園街</v>
      </c>
    </row>
    <row r="2747" spans="88:100" x14ac:dyDescent="0.25">
      <c r="CJ2747">
        <v>147424</v>
      </c>
      <c r="CK2747">
        <v>16663</v>
      </c>
      <c r="CL2747" t="s">
        <v>10771</v>
      </c>
      <c r="CM2747" t="s">
        <v>10772</v>
      </c>
      <c r="CN2747">
        <v>44</v>
      </c>
      <c r="CO2747">
        <v>-1</v>
      </c>
      <c r="CP2747">
        <v>1</v>
      </c>
      <c r="CQ2747">
        <v>121.391874</v>
      </c>
      <c r="CR2747">
        <v>24.956429</v>
      </c>
      <c r="CS2747" t="s">
        <v>16583</v>
      </c>
      <c r="CT2747" t="s">
        <v>16584</v>
      </c>
      <c r="CU2747" t="str">
        <f t="shared" si="171"/>
        <v>樹林區</v>
      </c>
      <c r="CV2747" t="str">
        <f t="shared" si="172"/>
        <v>柑園街</v>
      </c>
    </row>
    <row r="2748" spans="88:100" x14ac:dyDescent="0.25">
      <c r="CJ2748">
        <v>142830</v>
      </c>
      <c r="CK2748">
        <v>16644</v>
      </c>
      <c r="CL2748" t="s">
        <v>16585</v>
      </c>
      <c r="CM2748" t="s">
        <v>16586</v>
      </c>
      <c r="CN2748">
        <v>12</v>
      </c>
      <c r="CO2748">
        <v>0</v>
      </c>
      <c r="CP2748">
        <v>0</v>
      </c>
      <c r="CQ2748">
        <v>121.82131099999999</v>
      </c>
      <c r="CR2748">
        <v>25.024874000000001</v>
      </c>
      <c r="CS2748" t="s">
        <v>16587</v>
      </c>
      <c r="CT2748" t="s">
        <v>16588</v>
      </c>
      <c r="CU2748" t="str">
        <f t="shared" si="171"/>
        <v>新北市</v>
      </c>
      <c r="CV2748" t="str">
        <f t="shared" si="172"/>
        <v>雙溪區</v>
      </c>
    </row>
    <row r="2749" spans="88:100" x14ac:dyDescent="0.25">
      <c r="CJ2749">
        <v>147495</v>
      </c>
      <c r="CK2749">
        <v>16665</v>
      </c>
      <c r="CL2749" t="s">
        <v>16589</v>
      </c>
      <c r="CM2749" t="s">
        <v>16590</v>
      </c>
      <c r="CN2749">
        <v>31</v>
      </c>
      <c r="CP2749">
        <v>0</v>
      </c>
      <c r="CQ2749">
        <v>121.3391577</v>
      </c>
      <c r="CR2749">
        <v>24.942589999999999</v>
      </c>
      <c r="CS2749" t="s">
        <v>16591</v>
      </c>
      <c r="CT2749" t="s">
        <v>16592</v>
      </c>
      <c r="CU2749" t="str">
        <f t="shared" si="171"/>
        <v>新北市</v>
      </c>
      <c r="CV2749" t="str">
        <f t="shared" si="172"/>
        <v>鶯歌區</v>
      </c>
    </row>
    <row r="2750" spans="88:100" x14ac:dyDescent="0.25">
      <c r="CJ2750">
        <v>147496</v>
      </c>
      <c r="CK2750">
        <v>16665</v>
      </c>
      <c r="CL2750" t="s">
        <v>16593</v>
      </c>
      <c r="CM2750" t="s">
        <v>16594</v>
      </c>
      <c r="CN2750">
        <v>45</v>
      </c>
      <c r="CO2750">
        <v>-1</v>
      </c>
      <c r="CP2750">
        <v>1</v>
      </c>
      <c r="CQ2750">
        <v>121.33520679999999</v>
      </c>
      <c r="CR2750">
        <v>24.939191999999998</v>
      </c>
      <c r="CS2750" t="s">
        <v>16595</v>
      </c>
      <c r="CT2750" t="s">
        <v>16596</v>
      </c>
      <c r="CU2750" t="str">
        <f t="shared" si="171"/>
        <v>新北市</v>
      </c>
      <c r="CV2750" t="str">
        <f t="shared" si="172"/>
        <v>鶯歌區</v>
      </c>
    </row>
    <row r="2751" spans="88:100" x14ac:dyDescent="0.25">
      <c r="CJ2751">
        <v>147497</v>
      </c>
      <c r="CK2751">
        <v>16665</v>
      </c>
      <c r="CL2751" t="s">
        <v>16597</v>
      </c>
      <c r="CM2751" t="s">
        <v>16598</v>
      </c>
      <c r="CN2751">
        <v>47</v>
      </c>
      <c r="CO2751">
        <v>-1</v>
      </c>
      <c r="CP2751">
        <v>1</v>
      </c>
      <c r="CQ2751">
        <v>121.339685</v>
      </c>
      <c r="CR2751">
        <v>24.940010999999998</v>
      </c>
      <c r="CS2751" t="s">
        <v>16599</v>
      </c>
      <c r="CT2751" t="s">
        <v>16600</v>
      </c>
      <c r="CU2751" t="str">
        <f t="shared" si="171"/>
        <v>新北市</v>
      </c>
      <c r="CV2751" t="str">
        <f t="shared" si="172"/>
        <v>鶯歌區</v>
      </c>
    </row>
    <row r="2752" spans="88:100" x14ac:dyDescent="0.25">
      <c r="CJ2752">
        <v>131320</v>
      </c>
      <c r="CK2752">
        <v>16515</v>
      </c>
      <c r="CL2752" t="s">
        <v>15261</v>
      </c>
      <c r="CM2752" t="s">
        <v>15262</v>
      </c>
      <c r="CN2752">
        <v>45</v>
      </c>
      <c r="CP2752">
        <v>0</v>
      </c>
      <c r="CQ2752">
        <v>121.41081459999999</v>
      </c>
      <c r="CR2752">
        <v>25.070501</v>
      </c>
      <c r="CS2752" t="s">
        <v>16601</v>
      </c>
      <c r="CT2752" t="s">
        <v>16602</v>
      </c>
      <c r="CU2752" t="str">
        <f t="shared" si="171"/>
        <v>新北市</v>
      </c>
      <c r="CV2752" t="str">
        <f t="shared" si="172"/>
        <v>泰山區</v>
      </c>
    </row>
    <row r="2753" spans="88:100" x14ac:dyDescent="0.25">
      <c r="CJ2753">
        <v>131321</v>
      </c>
      <c r="CK2753">
        <v>16515</v>
      </c>
      <c r="CL2753" t="s">
        <v>5622</v>
      </c>
      <c r="CM2753" t="s">
        <v>14557</v>
      </c>
      <c r="CN2753">
        <v>46</v>
      </c>
      <c r="CP2753">
        <v>0</v>
      </c>
      <c r="CQ2753">
        <v>121.40665989999999</v>
      </c>
      <c r="CR2753">
        <v>25.072654</v>
      </c>
      <c r="CS2753" t="s">
        <v>16603</v>
      </c>
      <c r="CT2753" t="s">
        <v>16604</v>
      </c>
      <c r="CU2753" t="str">
        <f t="shared" si="171"/>
        <v>新北市</v>
      </c>
      <c r="CV2753" t="str">
        <f t="shared" si="172"/>
        <v>泰山區</v>
      </c>
    </row>
    <row r="2754" spans="88:100" x14ac:dyDescent="0.25">
      <c r="CJ2754">
        <v>131322</v>
      </c>
      <c r="CK2754">
        <v>16515</v>
      </c>
      <c r="CL2754" t="s">
        <v>16605</v>
      </c>
      <c r="CM2754" t="s">
        <v>16606</v>
      </c>
      <c r="CN2754">
        <v>47</v>
      </c>
      <c r="CP2754">
        <v>0</v>
      </c>
      <c r="CQ2754">
        <v>121.4025869</v>
      </c>
      <c r="CR2754">
        <v>25.073620999999999</v>
      </c>
      <c r="CS2754" t="s">
        <v>16607</v>
      </c>
      <c r="CT2754" t="s">
        <v>16608</v>
      </c>
      <c r="CU2754" t="str">
        <f t="shared" si="171"/>
        <v>新北市</v>
      </c>
      <c r="CV2754" t="str">
        <f t="shared" si="172"/>
        <v>泰山區</v>
      </c>
    </row>
    <row r="2755" spans="88:100" x14ac:dyDescent="0.25">
      <c r="CJ2755">
        <v>131323</v>
      </c>
      <c r="CK2755">
        <v>16515</v>
      </c>
      <c r="CL2755" t="s">
        <v>16609</v>
      </c>
      <c r="CM2755" t="s">
        <v>16610</v>
      </c>
      <c r="CN2755">
        <v>48</v>
      </c>
      <c r="CP2755">
        <v>0</v>
      </c>
      <c r="CQ2755">
        <v>121.40016900000001</v>
      </c>
      <c r="CR2755">
        <v>25.071563000000001</v>
      </c>
      <c r="CS2755" t="s">
        <v>16611</v>
      </c>
      <c r="CT2755" t="s">
        <v>16612</v>
      </c>
      <c r="CU2755" t="str">
        <f t="shared" ref="CU2755:CU2818" si="173">MID(CS2755,1,3)</f>
        <v>林口區</v>
      </c>
      <c r="CV2755" t="str">
        <f t="shared" ref="CV2755:CV2818" si="174">MID(CS2755,4,3)</f>
        <v>師大校</v>
      </c>
    </row>
    <row r="2756" spans="88:100" x14ac:dyDescent="0.25">
      <c r="CJ2756">
        <v>131324</v>
      </c>
      <c r="CK2756">
        <v>16515</v>
      </c>
      <c r="CL2756" t="s">
        <v>16613</v>
      </c>
      <c r="CM2756" t="s">
        <v>16614</v>
      </c>
      <c r="CN2756">
        <v>49</v>
      </c>
      <c r="CO2756">
        <v>-1</v>
      </c>
      <c r="CP2756">
        <v>0</v>
      </c>
      <c r="CQ2756">
        <v>121.397248</v>
      </c>
      <c r="CR2756">
        <v>25.077940999999999</v>
      </c>
      <c r="CS2756" t="s">
        <v>16615</v>
      </c>
      <c r="CT2756" t="s">
        <v>16616</v>
      </c>
      <c r="CU2756" t="str">
        <f t="shared" si="173"/>
        <v>林口區</v>
      </c>
      <c r="CV2756" t="str">
        <f t="shared" si="174"/>
        <v>中山路</v>
      </c>
    </row>
    <row r="2757" spans="88:100" x14ac:dyDescent="0.25">
      <c r="CJ2757">
        <v>131326</v>
      </c>
      <c r="CK2757">
        <v>16515</v>
      </c>
      <c r="CL2757" t="s">
        <v>15592</v>
      </c>
      <c r="CM2757" t="s">
        <v>16617</v>
      </c>
      <c r="CN2757">
        <v>51</v>
      </c>
      <c r="CP2757">
        <v>0</v>
      </c>
      <c r="CQ2757">
        <v>121.3930664</v>
      </c>
      <c r="CR2757">
        <v>25.078638999999999</v>
      </c>
      <c r="CS2757" t="s">
        <v>16618</v>
      </c>
      <c r="CT2757" t="s">
        <v>16619</v>
      </c>
      <c r="CU2757" t="str">
        <f t="shared" si="173"/>
        <v>新北市</v>
      </c>
      <c r="CV2757" t="str">
        <f t="shared" si="174"/>
        <v>林口區</v>
      </c>
    </row>
    <row r="2758" spans="88:100" x14ac:dyDescent="0.25">
      <c r="CJ2758">
        <v>131328</v>
      </c>
      <c r="CK2758">
        <v>16515</v>
      </c>
      <c r="CL2758" t="s">
        <v>16620</v>
      </c>
      <c r="CM2758" t="s">
        <v>16621</v>
      </c>
      <c r="CN2758">
        <v>53</v>
      </c>
      <c r="CP2758">
        <v>0</v>
      </c>
      <c r="CQ2758">
        <v>121.386686</v>
      </c>
      <c r="CR2758">
        <v>25.077386000000001</v>
      </c>
      <c r="CS2758" t="s">
        <v>16622</v>
      </c>
      <c r="CT2758" t="s">
        <v>16623</v>
      </c>
      <c r="CU2758" t="str">
        <f t="shared" si="173"/>
        <v>新北市</v>
      </c>
      <c r="CV2758" t="str">
        <f t="shared" si="174"/>
        <v>林口區</v>
      </c>
    </row>
    <row r="2759" spans="88:100" x14ac:dyDescent="0.25">
      <c r="CJ2759">
        <v>131330</v>
      </c>
      <c r="CK2759">
        <v>16515</v>
      </c>
      <c r="CL2759" t="s">
        <v>16624</v>
      </c>
      <c r="CM2759" t="s">
        <v>16625</v>
      </c>
      <c r="CN2759">
        <v>58</v>
      </c>
      <c r="CP2759">
        <v>0</v>
      </c>
      <c r="CQ2759">
        <v>121.3749548</v>
      </c>
      <c r="CR2759">
        <v>25.072590999999999</v>
      </c>
      <c r="CS2759" t="s">
        <v>16626</v>
      </c>
      <c r="CT2759" t="s">
        <v>16627</v>
      </c>
      <c r="CU2759" t="str">
        <f t="shared" si="173"/>
        <v>林口區</v>
      </c>
      <c r="CV2759" t="str">
        <f t="shared" si="174"/>
        <v>文化一</v>
      </c>
    </row>
    <row r="2760" spans="88:100" x14ac:dyDescent="0.25">
      <c r="CJ2760">
        <v>131331</v>
      </c>
      <c r="CK2760">
        <v>16515</v>
      </c>
      <c r="CL2760" t="s">
        <v>16628</v>
      </c>
      <c r="CM2760" t="s">
        <v>16629</v>
      </c>
      <c r="CN2760">
        <v>59</v>
      </c>
      <c r="CO2760">
        <v>-1</v>
      </c>
      <c r="CP2760">
        <v>0</v>
      </c>
      <c r="CQ2760">
        <v>121.3697379</v>
      </c>
      <c r="CR2760">
        <v>25.071254</v>
      </c>
      <c r="CS2760" t="s">
        <v>16630</v>
      </c>
      <c r="CT2760" t="s">
        <v>16631</v>
      </c>
      <c r="CU2760" t="str">
        <f t="shared" si="173"/>
        <v>忠孝路</v>
      </c>
      <c r="CV2760" t="str">
        <f t="shared" si="174"/>
        <v>382</v>
      </c>
    </row>
    <row r="2761" spans="88:100" x14ac:dyDescent="0.25">
      <c r="CJ2761">
        <v>131336</v>
      </c>
      <c r="CK2761">
        <v>16515</v>
      </c>
      <c r="CL2761" t="s">
        <v>12629</v>
      </c>
      <c r="CM2761" t="s">
        <v>12630</v>
      </c>
      <c r="CN2761">
        <v>66</v>
      </c>
      <c r="CP2761">
        <v>0</v>
      </c>
      <c r="CQ2761">
        <v>121.3724912</v>
      </c>
      <c r="CR2761">
        <v>25.05847</v>
      </c>
      <c r="CS2761" t="s">
        <v>16632</v>
      </c>
      <c r="CT2761" t="s">
        <v>16633</v>
      </c>
      <c r="CU2761" t="str">
        <f t="shared" si="173"/>
        <v>桃園縣</v>
      </c>
      <c r="CV2761" t="str">
        <f t="shared" si="174"/>
        <v>龜山鄉</v>
      </c>
    </row>
    <row r="2762" spans="88:100" x14ac:dyDescent="0.25">
      <c r="CJ2762">
        <v>131337</v>
      </c>
      <c r="CK2762">
        <v>16515</v>
      </c>
      <c r="CL2762" t="s">
        <v>16634</v>
      </c>
      <c r="CM2762" t="s">
        <v>16635</v>
      </c>
      <c r="CN2762">
        <v>67</v>
      </c>
      <c r="CO2762">
        <v>-1</v>
      </c>
      <c r="CP2762">
        <v>0</v>
      </c>
      <c r="CQ2762">
        <v>121.375832</v>
      </c>
      <c r="CR2762">
        <v>25.055140999999999</v>
      </c>
      <c r="CS2762" t="s">
        <v>16636</v>
      </c>
      <c r="CT2762" t="s">
        <v>16637</v>
      </c>
      <c r="CU2762" t="str">
        <f t="shared" si="173"/>
        <v>文化一</v>
      </c>
      <c r="CV2762" t="str">
        <f t="shared" si="174"/>
        <v>路86</v>
      </c>
    </row>
    <row r="2763" spans="88:100" x14ac:dyDescent="0.25">
      <c r="CJ2763">
        <v>131338</v>
      </c>
      <c r="CK2763">
        <v>16515</v>
      </c>
      <c r="CL2763" t="s">
        <v>16638</v>
      </c>
      <c r="CM2763" t="s">
        <v>16639</v>
      </c>
      <c r="CN2763">
        <v>68</v>
      </c>
      <c r="CO2763">
        <v>-1</v>
      </c>
      <c r="CP2763">
        <v>0</v>
      </c>
      <c r="CQ2763">
        <v>121.37432699999999</v>
      </c>
      <c r="CR2763">
        <v>25.052980999999999</v>
      </c>
      <c r="CS2763" t="s">
        <v>16640</v>
      </c>
      <c r="CT2763" t="s">
        <v>16641</v>
      </c>
      <c r="CU2763" t="str">
        <f t="shared" si="173"/>
        <v>桃園市</v>
      </c>
      <c r="CV2763" t="str">
        <f t="shared" si="174"/>
        <v>龜山區</v>
      </c>
    </row>
    <row r="2764" spans="88:100" x14ac:dyDescent="0.25">
      <c r="CJ2764">
        <v>131340</v>
      </c>
      <c r="CK2764">
        <v>16515</v>
      </c>
      <c r="CL2764" t="s">
        <v>16634</v>
      </c>
      <c r="CM2764" t="s">
        <v>16635</v>
      </c>
      <c r="CN2764">
        <v>70</v>
      </c>
      <c r="CO2764">
        <v>-1</v>
      </c>
      <c r="CP2764">
        <v>1</v>
      </c>
      <c r="CQ2764">
        <v>121.376052</v>
      </c>
      <c r="CR2764">
        <v>25.055343000000001</v>
      </c>
      <c r="CS2764" t="s">
        <v>16642</v>
      </c>
      <c r="CT2764" t="s">
        <v>16643</v>
      </c>
      <c r="CU2764" t="str">
        <f t="shared" si="173"/>
        <v>文化一</v>
      </c>
      <c r="CV2764" t="str">
        <f t="shared" si="174"/>
        <v>路86</v>
      </c>
    </row>
    <row r="2765" spans="88:100" x14ac:dyDescent="0.25">
      <c r="CJ2765">
        <v>131341</v>
      </c>
      <c r="CK2765">
        <v>16515</v>
      </c>
      <c r="CL2765" t="s">
        <v>12629</v>
      </c>
      <c r="CM2765" t="s">
        <v>12630</v>
      </c>
      <c r="CN2765">
        <v>71</v>
      </c>
      <c r="CP2765">
        <v>1</v>
      </c>
      <c r="CQ2765">
        <v>121.373908</v>
      </c>
      <c r="CR2765">
        <v>25.057490999999999</v>
      </c>
      <c r="CS2765" t="s">
        <v>16644</v>
      </c>
      <c r="CT2765" t="s">
        <v>16645</v>
      </c>
      <c r="CU2765" t="str">
        <f t="shared" si="173"/>
        <v>文化一</v>
      </c>
      <c r="CV2765" t="str">
        <f t="shared" si="174"/>
        <v>路56</v>
      </c>
    </row>
    <row r="2766" spans="88:100" x14ac:dyDescent="0.25">
      <c r="CJ2766">
        <v>131345</v>
      </c>
      <c r="CK2766">
        <v>16515</v>
      </c>
      <c r="CL2766" t="s">
        <v>14500</v>
      </c>
      <c r="CM2766" t="s">
        <v>14501</v>
      </c>
      <c r="CN2766">
        <v>76</v>
      </c>
      <c r="CP2766">
        <v>1</v>
      </c>
      <c r="CQ2766">
        <v>121.3673052</v>
      </c>
      <c r="CR2766">
        <v>25.070378000000002</v>
      </c>
      <c r="CS2766" t="s">
        <v>16646</v>
      </c>
      <c r="CT2766" t="s">
        <v>16647</v>
      </c>
      <c r="CU2766" t="str">
        <f t="shared" si="173"/>
        <v>新北市</v>
      </c>
      <c r="CV2766" t="str">
        <f t="shared" si="174"/>
        <v>林口區</v>
      </c>
    </row>
    <row r="2767" spans="88:100" x14ac:dyDescent="0.25">
      <c r="CJ2767">
        <v>131346</v>
      </c>
      <c r="CK2767">
        <v>16515</v>
      </c>
      <c r="CL2767" t="s">
        <v>16628</v>
      </c>
      <c r="CM2767" t="s">
        <v>16629</v>
      </c>
      <c r="CN2767">
        <v>77</v>
      </c>
      <c r="CO2767">
        <v>-1</v>
      </c>
      <c r="CP2767">
        <v>1</v>
      </c>
      <c r="CQ2767">
        <v>121.369491</v>
      </c>
      <c r="CR2767">
        <v>25.071107999999999</v>
      </c>
      <c r="CS2767" t="s">
        <v>16648</v>
      </c>
      <c r="CT2767" t="s">
        <v>16649</v>
      </c>
      <c r="CU2767" t="str">
        <f t="shared" si="173"/>
        <v>忠孝路</v>
      </c>
      <c r="CV2767" t="str">
        <f t="shared" si="174"/>
        <v>380</v>
      </c>
    </row>
    <row r="2768" spans="88:100" x14ac:dyDescent="0.25">
      <c r="CJ2768">
        <v>131347</v>
      </c>
      <c r="CK2768">
        <v>16515</v>
      </c>
      <c r="CL2768" t="s">
        <v>16624</v>
      </c>
      <c r="CM2768" t="s">
        <v>16625</v>
      </c>
      <c r="CN2768">
        <v>78</v>
      </c>
      <c r="CP2768">
        <v>1</v>
      </c>
      <c r="CQ2768">
        <v>121.3752123</v>
      </c>
      <c r="CR2768">
        <v>25.072410999999999</v>
      </c>
      <c r="CS2768" t="s">
        <v>16650</v>
      </c>
      <c r="CT2768" t="s">
        <v>16651</v>
      </c>
      <c r="CU2768" t="str">
        <f t="shared" si="173"/>
        <v>麗園一</v>
      </c>
      <c r="CV2768" t="str">
        <f t="shared" si="174"/>
        <v>街文化</v>
      </c>
    </row>
    <row r="2769" spans="88:100" x14ac:dyDescent="0.25">
      <c r="CJ2769">
        <v>138753</v>
      </c>
      <c r="CK2769">
        <v>16588</v>
      </c>
      <c r="CL2769" t="s">
        <v>12821</v>
      </c>
      <c r="CM2769" t="s">
        <v>16652</v>
      </c>
      <c r="CN2769">
        <v>78</v>
      </c>
      <c r="CP2769">
        <v>1</v>
      </c>
      <c r="CQ2769">
        <v>121.4974644</v>
      </c>
      <c r="CR2769">
        <v>25.063106470000001</v>
      </c>
      <c r="CS2769" t="s">
        <v>16653</v>
      </c>
      <c r="CT2769" t="s">
        <v>16654</v>
      </c>
      <c r="CU2769" t="str">
        <f t="shared" si="173"/>
        <v>正義北</v>
      </c>
      <c r="CV2769" t="str">
        <f t="shared" si="174"/>
        <v>路16</v>
      </c>
    </row>
    <row r="2770" spans="88:100" x14ac:dyDescent="0.25">
      <c r="CJ2770">
        <v>130706</v>
      </c>
      <c r="CK2770">
        <v>16511</v>
      </c>
      <c r="CL2770" t="s">
        <v>16655</v>
      </c>
      <c r="CM2770" t="s">
        <v>16656</v>
      </c>
      <c r="CN2770">
        <v>26</v>
      </c>
      <c r="CO2770">
        <v>0</v>
      </c>
      <c r="CP2770">
        <v>0</v>
      </c>
      <c r="CQ2770">
        <v>121.4290445</v>
      </c>
      <c r="CR2770">
        <v>24.923475</v>
      </c>
      <c r="CS2770" t="s">
        <v>16657</v>
      </c>
      <c r="CT2770" t="s">
        <v>16658</v>
      </c>
      <c r="CU2770" t="str">
        <f t="shared" si="173"/>
        <v>成福路</v>
      </c>
      <c r="CV2770" t="str">
        <f t="shared" si="174"/>
        <v>308</v>
      </c>
    </row>
    <row r="2771" spans="88:100" x14ac:dyDescent="0.25">
      <c r="CJ2771">
        <v>130707</v>
      </c>
      <c r="CK2771">
        <v>16511</v>
      </c>
      <c r="CL2771" t="s">
        <v>9836</v>
      </c>
      <c r="CM2771" t="s">
        <v>8534</v>
      </c>
      <c r="CN2771">
        <v>27</v>
      </c>
      <c r="CO2771">
        <v>0</v>
      </c>
      <c r="CP2771">
        <v>0</v>
      </c>
      <c r="CQ2771">
        <v>121.4345551</v>
      </c>
      <c r="CR2771">
        <v>24.924323999999999</v>
      </c>
      <c r="CS2771" t="s">
        <v>16659</v>
      </c>
      <c r="CT2771" t="s">
        <v>16660</v>
      </c>
      <c r="CU2771" t="str">
        <f t="shared" si="173"/>
        <v>成福幹</v>
      </c>
      <c r="CV2771" t="str">
        <f t="shared" si="174"/>
        <v>239</v>
      </c>
    </row>
    <row r="2772" spans="88:100" x14ac:dyDescent="0.25">
      <c r="CJ2772">
        <v>130708</v>
      </c>
      <c r="CK2772">
        <v>16511</v>
      </c>
      <c r="CL2772" t="s">
        <v>16661</v>
      </c>
      <c r="CM2772" t="s">
        <v>16662</v>
      </c>
      <c r="CN2772">
        <v>28</v>
      </c>
      <c r="CO2772">
        <v>0</v>
      </c>
      <c r="CP2772">
        <v>0</v>
      </c>
      <c r="CQ2772">
        <v>121.43770000000001</v>
      </c>
      <c r="CR2772">
        <v>24.925664999999999</v>
      </c>
      <c r="CS2772" t="s">
        <v>16663</v>
      </c>
      <c r="CT2772" t="s">
        <v>16664</v>
      </c>
      <c r="CU2772" t="str">
        <f t="shared" si="173"/>
        <v>成福幹</v>
      </c>
      <c r="CV2772" t="str">
        <f t="shared" si="174"/>
        <v>246</v>
      </c>
    </row>
    <row r="2773" spans="88:100" x14ac:dyDescent="0.25">
      <c r="CJ2773">
        <v>130709</v>
      </c>
      <c r="CK2773">
        <v>16511</v>
      </c>
      <c r="CL2773" t="s">
        <v>16665</v>
      </c>
      <c r="CM2773" t="s">
        <v>16666</v>
      </c>
      <c r="CN2773">
        <v>29</v>
      </c>
      <c r="CO2773">
        <v>0</v>
      </c>
      <c r="CP2773">
        <v>0</v>
      </c>
      <c r="CQ2773">
        <v>121.44239709999999</v>
      </c>
      <c r="CR2773">
        <v>24.926268</v>
      </c>
      <c r="CS2773" t="s">
        <v>16667</v>
      </c>
      <c r="CT2773" t="s">
        <v>16668</v>
      </c>
      <c r="CU2773" t="str">
        <f t="shared" si="173"/>
        <v>安坑里</v>
      </c>
      <c r="CV2773" t="str">
        <f t="shared" si="174"/>
        <v>13號</v>
      </c>
    </row>
    <row r="2774" spans="88:100" x14ac:dyDescent="0.25">
      <c r="CJ2774">
        <v>130710</v>
      </c>
      <c r="CK2774">
        <v>16511</v>
      </c>
      <c r="CL2774" t="s">
        <v>16669</v>
      </c>
      <c r="CM2774" t="s">
        <v>16670</v>
      </c>
      <c r="CN2774">
        <v>30</v>
      </c>
      <c r="CO2774">
        <v>0</v>
      </c>
      <c r="CP2774">
        <v>0</v>
      </c>
      <c r="CQ2774">
        <v>121.445882</v>
      </c>
      <c r="CR2774">
        <v>24.927475999999999</v>
      </c>
      <c r="CS2774" t="s">
        <v>16671</v>
      </c>
      <c r="CT2774" t="s">
        <v>16672</v>
      </c>
      <c r="CU2774" t="str">
        <f t="shared" si="173"/>
        <v>建安巷</v>
      </c>
      <c r="CV2774" t="str">
        <f t="shared" si="174"/>
        <v>口對面</v>
      </c>
    </row>
    <row r="2775" spans="88:100" x14ac:dyDescent="0.25">
      <c r="CJ2775">
        <v>130711</v>
      </c>
      <c r="CK2775">
        <v>16511</v>
      </c>
      <c r="CL2775" t="s">
        <v>16673</v>
      </c>
      <c r="CM2775" t="s">
        <v>16674</v>
      </c>
      <c r="CN2775">
        <v>31</v>
      </c>
      <c r="CO2775">
        <v>0</v>
      </c>
      <c r="CP2775">
        <v>0</v>
      </c>
      <c r="CQ2775">
        <v>121.44999780000001</v>
      </c>
      <c r="CR2775">
        <v>24.928961000000001</v>
      </c>
      <c r="CS2775" t="s">
        <v>16675</v>
      </c>
      <c r="CT2775" t="s">
        <v>16676</v>
      </c>
      <c r="CU2775" t="str">
        <f t="shared" si="173"/>
        <v>安坑3</v>
      </c>
      <c r="CV2775" t="str">
        <f t="shared" si="174"/>
        <v>4-5</v>
      </c>
    </row>
    <row r="2776" spans="88:100" x14ac:dyDescent="0.25">
      <c r="CJ2776">
        <v>130712</v>
      </c>
      <c r="CK2776">
        <v>16511</v>
      </c>
      <c r="CL2776" t="s">
        <v>16677</v>
      </c>
      <c r="CM2776" t="s">
        <v>16678</v>
      </c>
      <c r="CN2776">
        <v>33</v>
      </c>
      <c r="CO2776">
        <v>0</v>
      </c>
      <c r="CP2776">
        <v>0</v>
      </c>
      <c r="CQ2776">
        <v>121.4550072</v>
      </c>
      <c r="CR2776">
        <v>24.932186999999999</v>
      </c>
      <c r="CS2776" t="s">
        <v>16679</v>
      </c>
      <c r="CT2776" t="s">
        <v>16680</v>
      </c>
      <c r="CU2776" t="str">
        <f t="shared" si="173"/>
        <v>安坑4</v>
      </c>
      <c r="CV2776" t="str">
        <f t="shared" si="174"/>
        <v>0-2</v>
      </c>
    </row>
    <row r="2777" spans="88:100" x14ac:dyDescent="0.25">
      <c r="CJ2777">
        <v>130713</v>
      </c>
      <c r="CK2777">
        <v>16511</v>
      </c>
      <c r="CL2777" t="s">
        <v>16681</v>
      </c>
      <c r="CM2777" t="s">
        <v>16682</v>
      </c>
      <c r="CN2777">
        <v>34</v>
      </c>
      <c r="CO2777">
        <v>0</v>
      </c>
      <c r="CP2777">
        <v>0</v>
      </c>
      <c r="CQ2777">
        <v>121.4583023</v>
      </c>
      <c r="CR2777">
        <v>24.933969999999999</v>
      </c>
      <c r="CS2777" t="s">
        <v>16683</v>
      </c>
      <c r="CT2777" t="s">
        <v>16684</v>
      </c>
      <c r="CU2777" t="str">
        <f t="shared" si="173"/>
        <v>日月洞</v>
      </c>
      <c r="CV2777" t="str">
        <f t="shared" si="174"/>
        <v>廣照禪</v>
      </c>
    </row>
    <row r="2778" spans="88:100" x14ac:dyDescent="0.25">
      <c r="CJ2778">
        <v>130714</v>
      </c>
      <c r="CK2778">
        <v>16511</v>
      </c>
      <c r="CL2778" t="s">
        <v>16685</v>
      </c>
      <c r="CM2778" t="s">
        <v>16686</v>
      </c>
      <c r="CN2778">
        <v>35</v>
      </c>
      <c r="CO2778">
        <v>0</v>
      </c>
      <c r="CP2778">
        <v>0</v>
      </c>
      <c r="CQ2778">
        <v>121.4715674</v>
      </c>
      <c r="CR2778">
        <v>24.940221999999999</v>
      </c>
      <c r="CS2778" t="s">
        <v>16687</v>
      </c>
      <c r="CT2778" t="s">
        <v>16688</v>
      </c>
      <c r="CU2778" t="str">
        <f t="shared" si="173"/>
        <v>安康路</v>
      </c>
      <c r="CV2778" t="str">
        <f t="shared" si="174"/>
        <v>三段6</v>
      </c>
    </row>
    <row r="2779" spans="88:100" x14ac:dyDescent="0.25">
      <c r="CJ2779">
        <v>130715</v>
      </c>
      <c r="CK2779">
        <v>16511</v>
      </c>
      <c r="CL2779" t="s">
        <v>16689</v>
      </c>
      <c r="CM2779" t="s">
        <v>16690</v>
      </c>
      <c r="CN2779">
        <v>36</v>
      </c>
      <c r="CO2779">
        <v>0</v>
      </c>
      <c r="CP2779">
        <v>0</v>
      </c>
      <c r="CQ2779">
        <v>121.47281</v>
      </c>
      <c r="CR2779">
        <v>24.941205</v>
      </c>
      <c r="CS2779" t="s">
        <v>16691</v>
      </c>
      <c r="CT2779" t="s">
        <v>16692</v>
      </c>
      <c r="CU2779" t="str">
        <f t="shared" si="173"/>
        <v>安康路</v>
      </c>
      <c r="CV2779" t="str">
        <f t="shared" si="174"/>
        <v>三段7</v>
      </c>
    </row>
    <row r="2780" spans="88:100" x14ac:dyDescent="0.25">
      <c r="CJ2780">
        <v>130716</v>
      </c>
      <c r="CK2780">
        <v>16511</v>
      </c>
      <c r="CL2780" t="s">
        <v>16693</v>
      </c>
      <c r="CM2780" t="s">
        <v>16694</v>
      </c>
      <c r="CN2780">
        <v>37</v>
      </c>
      <c r="CO2780">
        <v>0</v>
      </c>
      <c r="CP2780">
        <v>0</v>
      </c>
      <c r="CQ2780">
        <v>121.47480710000001</v>
      </c>
      <c r="CR2780">
        <v>24.94266</v>
      </c>
      <c r="CS2780" t="s">
        <v>16695</v>
      </c>
      <c r="CT2780" t="s">
        <v>16696</v>
      </c>
      <c r="CU2780" t="str">
        <f t="shared" si="173"/>
        <v>安康路</v>
      </c>
      <c r="CV2780" t="str">
        <f t="shared" si="174"/>
        <v>三段5</v>
      </c>
    </row>
    <row r="2781" spans="88:100" x14ac:dyDescent="0.25">
      <c r="CJ2781">
        <v>139052</v>
      </c>
      <c r="CK2781">
        <v>16591</v>
      </c>
      <c r="CL2781" t="s">
        <v>16529</v>
      </c>
      <c r="CM2781" t="s">
        <v>16697</v>
      </c>
      <c r="CN2781">
        <v>49</v>
      </c>
      <c r="CP2781">
        <v>0</v>
      </c>
      <c r="CQ2781">
        <v>121.4859364</v>
      </c>
      <c r="CR2781">
        <v>25.076916279999999</v>
      </c>
      <c r="CS2781" t="s">
        <v>16698</v>
      </c>
      <c r="CT2781" t="s">
        <v>16699</v>
      </c>
      <c r="CU2781" t="str">
        <f t="shared" si="173"/>
        <v>三和路</v>
      </c>
      <c r="CV2781" t="str">
        <f t="shared" si="174"/>
        <v>四段2</v>
      </c>
    </row>
    <row r="2782" spans="88:100" x14ac:dyDescent="0.25">
      <c r="CJ2782">
        <v>139053</v>
      </c>
      <c r="CK2782">
        <v>16591</v>
      </c>
      <c r="CL2782" t="s">
        <v>16525</v>
      </c>
      <c r="CM2782" t="s">
        <v>16526</v>
      </c>
      <c r="CN2782">
        <v>50</v>
      </c>
      <c r="CP2782">
        <v>0</v>
      </c>
      <c r="CQ2782">
        <v>121.4885695</v>
      </c>
      <c r="CR2782">
        <v>25.07548268</v>
      </c>
      <c r="CS2782" t="s">
        <v>16700</v>
      </c>
      <c r="CT2782" t="s">
        <v>16701</v>
      </c>
      <c r="CU2782" t="str">
        <f t="shared" si="173"/>
        <v>三和路</v>
      </c>
      <c r="CV2782" t="str">
        <f t="shared" si="174"/>
        <v>四段2</v>
      </c>
    </row>
    <row r="2783" spans="88:100" x14ac:dyDescent="0.25">
      <c r="CJ2783">
        <v>139054</v>
      </c>
      <c r="CK2783">
        <v>16591</v>
      </c>
      <c r="CL2783" t="s">
        <v>16702</v>
      </c>
      <c r="CM2783" t="s">
        <v>16703</v>
      </c>
      <c r="CN2783">
        <v>51</v>
      </c>
      <c r="CP2783">
        <v>0</v>
      </c>
      <c r="CQ2783">
        <v>121.491151</v>
      </c>
      <c r="CR2783">
        <v>25.073995</v>
      </c>
      <c r="CS2783" t="s">
        <v>16704</v>
      </c>
      <c r="CT2783" t="s">
        <v>16705</v>
      </c>
      <c r="CU2783" t="str">
        <f t="shared" si="173"/>
        <v>三和路</v>
      </c>
      <c r="CV2783" t="str">
        <f t="shared" si="174"/>
        <v>四段1</v>
      </c>
    </row>
    <row r="2784" spans="88:100" x14ac:dyDescent="0.25">
      <c r="CJ2784">
        <v>139055</v>
      </c>
      <c r="CK2784">
        <v>16591</v>
      </c>
      <c r="CL2784" t="s">
        <v>16706</v>
      </c>
      <c r="CM2784" t="s">
        <v>16707</v>
      </c>
      <c r="CN2784">
        <v>52</v>
      </c>
      <c r="CP2784">
        <v>0</v>
      </c>
      <c r="CQ2784">
        <v>121.492963</v>
      </c>
      <c r="CR2784">
        <v>25.072929999999999</v>
      </c>
      <c r="CS2784" t="s">
        <v>16708</v>
      </c>
      <c r="CT2784" t="s">
        <v>16709</v>
      </c>
      <c r="CU2784" t="str">
        <f t="shared" si="173"/>
        <v>三和路</v>
      </c>
      <c r="CV2784" t="str">
        <f t="shared" si="174"/>
        <v>三段1</v>
      </c>
    </row>
    <row r="2785" spans="88:100" x14ac:dyDescent="0.25">
      <c r="CJ2785">
        <v>139056</v>
      </c>
      <c r="CK2785">
        <v>16591</v>
      </c>
      <c r="CL2785" t="s">
        <v>14773</v>
      </c>
      <c r="CM2785" t="s">
        <v>14774</v>
      </c>
      <c r="CN2785">
        <v>53</v>
      </c>
      <c r="CO2785">
        <v>-1</v>
      </c>
      <c r="CP2785">
        <v>0</v>
      </c>
      <c r="CQ2785">
        <v>121.49431</v>
      </c>
      <c r="CR2785">
        <v>25.071998000000001</v>
      </c>
      <c r="CS2785" t="s">
        <v>16710</v>
      </c>
      <c r="CT2785" t="s">
        <v>16711</v>
      </c>
      <c r="CU2785" t="str">
        <f t="shared" si="173"/>
        <v>三和路</v>
      </c>
      <c r="CV2785" t="str">
        <f t="shared" si="174"/>
        <v>三段9</v>
      </c>
    </row>
    <row r="2786" spans="88:100" x14ac:dyDescent="0.25">
      <c r="CJ2786">
        <v>139057</v>
      </c>
      <c r="CK2786">
        <v>16591</v>
      </c>
      <c r="CL2786" t="s">
        <v>12837</v>
      </c>
      <c r="CM2786" t="s">
        <v>12838</v>
      </c>
      <c r="CN2786">
        <v>54</v>
      </c>
      <c r="CO2786">
        <v>-1</v>
      </c>
      <c r="CP2786">
        <v>0</v>
      </c>
      <c r="CQ2786">
        <v>121.494692</v>
      </c>
      <c r="CR2786">
        <v>25.070602999999998</v>
      </c>
      <c r="CS2786" t="s">
        <v>16712</v>
      </c>
      <c r="CT2786" t="s">
        <v>16713</v>
      </c>
      <c r="CU2786" t="str">
        <f t="shared" si="173"/>
        <v>正義北</v>
      </c>
      <c r="CV2786" t="str">
        <f t="shared" si="174"/>
        <v>路32</v>
      </c>
    </row>
    <row r="2787" spans="88:100" x14ac:dyDescent="0.25">
      <c r="CJ2787">
        <v>152024</v>
      </c>
      <c r="CK2787">
        <v>16681</v>
      </c>
      <c r="CL2787" t="s">
        <v>16714</v>
      </c>
      <c r="CM2787" t="s">
        <v>16715</v>
      </c>
      <c r="CN2787">
        <v>44</v>
      </c>
      <c r="CP2787">
        <v>0</v>
      </c>
      <c r="CQ2787">
        <v>121.792402</v>
      </c>
      <c r="CR2787">
        <v>25.102343000000001</v>
      </c>
      <c r="CS2787" t="s">
        <v>16716</v>
      </c>
      <c r="CT2787" t="s">
        <v>16717</v>
      </c>
      <c r="CU2787" t="str">
        <f t="shared" si="173"/>
        <v>頂坪路</v>
      </c>
      <c r="CV2787" t="str">
        <f t="shared" si="174"/>
        <v>1號(</v>
      </c>
    </row>
    <row r="2788" spans="88:100" x14ac:dyDescent="0.25">
      <c r="CJ2788">
        <v>152038</v>
      </c>
      <c r="CK2788">
        <v>16710</v>
      </c>
      <c r="CL2788" t="s">
        <v>14429</v>
      </c>
      <c r="CM2788" t="s">
        <v>14430</v>
      </c>
      <c r="CN2788">
        <v>13</v>
      </c>
      <c r="CP2788">
        <v>0</v>
      </c>
      <c r="CQ2788">
        <v>121.444062</v>
      </c>
      <c r="CR2788">
        <v>25.188618000000002</v>
      </c>
      <c r="CS2788" t="s">
        <v>16718</v>
      </c>
      <c r="CT2788" t="s">
        <v>16719</v>
      </c>
      <c r="CU2788" t="str">
        <f t="shared" si="173"/>
        <v>淡水區</v>
      </c>
      <c r="CV2788" t="str">
        <f t="shared" si="174"/>
        <v>濱海路</v>
      </c>
    </row>
    <row r="2789" spans="88:100" x14ac:dyDescent="0.25">
      <c r="CJ2789">
        <v>152039</v>
      </c>
      <c r="CK2789">
        <v>16710</v>
      </c>
      <c r="CL2789" t="s">
        <v>9702</v>
      </c>
      <c r="CM2789" t="s">
        <v>9703</v>
      </c>
      <c r="CN2789">
        <v>15</v>
      </c>
      <c r="CP2789">
        <v>0</v>
      </c>
      <c r="CQ2789">
        <v>121.44418090000001</v>
      </c>
      <c r="CR2789">
        <v>25.19295</v>
      </c>
      <c r="CS2789" t="s">
        <v>16720</v>
      </c>
      <c r="CT2789" t="s">
        <v>16721</v>
      </c>
      <c r="CU2789" t="str">
        <f t="shared" si="173"/>
        <v>淡水區</v>
      </c>
      <c r="CV2789" t="str">
        <f t="shared" si="174"/>
        <v>中山北</v>
      </c>
    </row>
    <row r="2790" spans="88:100" x14ac:dyDescent="0.25">
      <c r="CJ2790">
        <v>154297</v>
      </c>
      <c r="CK2790">
        <v>16731</v>
      </c>
      <c r="CL2790" t="s">
        <v>13885</v>
      </c>
      <c r="CM2790" t="s">
        <v>13886</v>
      </c>
      <c r="CN2790">
        <v>68</v>
      </c>
      <c r="CP2790">
        <v>1</v>
      </c>
      <c r="CQ2790">
        <v>121.6140851</v>
      </c>
      <c r="CR2790">
        <v>25.058598060000001</v>
      </c>
      <c r="CS2790" t="s">
        <v>16722</v>
      </c>
      <c r="CT2790" t="s">
        <v>16723</v>
      </c>
      <c r="CU2790" t="str">
        <f t="shared" si="173"/>
        <v>三重路</v>
      </c>
      <c r="CV2790" t="str">
        <f t="shared" si="174"/>
        <v>19-</v>
      </c>
    </row>
    <row r="2791" spans="88:100" x14ac:dyDescent="0.25">
      <c r="CJ2791">
        <v>154302</v>
      </c>
      <c r="CK2791">
        <v>16731</v>
      </c>
      <c r="CL2791" t="s">
        <v>9759</v>
      </c>
      <c r="CM2791" t="s">
        <v>9760</v>
      </c>
      <c r="CN2791">
        <v>73</v>
      </c>
      <c r="CP2791">
        <v>1</v>
      </c>
      <c r="CQ2791">
        <v>121.635075</v>
      </c>
      <c r="CR2791">
        <v>25.057725999999999</v>
      </c>
      <c r="CS2791" t="s">
        <v>16724</v>
      </c>
      <c r="CT2791" t="s">
        <v>16725</v>
      </c>
      <c r="CU2791" t="str">
        <f t="shared" si="173"/>
        <v>大同路</v>
      </c>
      <c r="CV2791" t="str">
        <f t="shared" si="174"/>
        <v>一段2</v>
      </c>
    </row>
    <row r="2792" spans="88:100" x14ac:dyDescent="0.25">
      <c r="CJ2792">
        <v>154308</v>
      </c>
      <c r="CK2792">
        <v>16731</v>
      </c>
      <c r="CL2792" t="s">
        <v>6817</v>
      </c>
      <c r="CM2792" t="s">
        <v>9740</v>
      </c>
      <c r="CN2792">
        <v>79</v>
      </c>
      <c r="CO2792">
        <v>-1</v>
      </c>
      <c r="CP2792">
        <v>1</v>
      </c>
      <c r="CQ2792">
        <v>121.63103700000001</v>
      </c>
      <c r="CR2792">
        <v>25.071007999999999</v>
      </c>
      <c r="CS2792" t="s">
        <v>16726</v>
      </c>
      <c r="CT2792" t="s">
        <v>16727</v>
      </c>
      <c r="CU2792" t="str">
        <f t="shared" si="173"/>
        <v>新北市</v>
      </c>
      <c r="CV2792" t="str">
        <f t="shared" si="174"/>
        <v>汐止區</v>
      </c>
    </row>
    <row r="2793" spans="88:100" x14ac:dyDescent="0.25">
      <c r="CJ2793">
        <v>154309</v>
      </c>
      <c r="CK2793">
        <v>16731</v>
      </c>
      <c r="CL2793" t="s">
        <v>9736</v>
      </c>
      <c r="CM2793" t="s">
        <v>9737</v>
      </c>
      <c r="CN2793">
        <v>81</v>
      </c>
      <c r="CO2793">
        <v>-1</v>
      </c>
      <c r="CP2793">
        <v>1</v>
      </c>
      <c r="CQ2793">
        <v>121.634638</v>
      </c>
      <c r="CR2793">
        <v>25.071397999999999</v>
      </c>
      <c r="CS2793" t="s">
        <v>16728</v>
      </c>
      <c r="CT2793" t="s">
        <v>16729</v>
      </c>
      <c r="CU2793" t="str">
        <f t="shared" si="173"/>
        <v>明峰街</v>
      </c>
      <c r="CV2793" t="str">
        <f t="shared" si="174"/>
        <v>19號</v>
      </c>
    </row>
    <row r="2794" spans="88:100" x14ac:dyDescent="0.25">
      <c r="CJ2794">
        <v>154314</v>
      </c>
      <c r="CK2794">
        <v>16731</v>
      </c>
      <c r="CL2794" t="s">
        <v>9778</v>
      </c>
      <c r="CM2794" t="s">
        <v>9779</v>
      </c>
      <c r="CN2794">
        <v>87</v>
      </c>
      <c r="CP2794">
        <v>1</v>
      </c>
      <c r="CQ2794">
        <v>121.650154</v>
      </c>
      <c r="CR2794">
        <v>25.075489000000001</v>
      </c>
      <c r="CS2794" t="s">
        <v>16730</v>
      </c>
      <c r="CT2794" t="s">
        <v>16731</v>
      </c>
      <c r="CU2794" t="str">
        <f t="shared" si="173"/>
        <v>新北市</v>
      </c>
      <c r="CV2794" t="str">
        <f t="shared" si="174"/>
        <v>汐止區</v>
      </c>
    </row>
    <row r="2795" spans="88:100" x14ac:dyDescent="0.25">
      <c r="CJ2795">
        <v>154315</v>
      </c>
      <c r="CK2795">
        <v>16731</v>
      </c>
      <c r="CL2795" t="s">
        <v>9774</v>
      </c>
      <c r="CM2795" t="s">
        <v>9775</v>
      </c>
      <c r="CN2795">
        <v>88</v>
      </c>
      <c r="CP2795">
        <v>1</v>
      </c>
      <c r="CQ2795">
        <v>121.65061</v>
      </c>
      <c r="CR2795">
        <v>25.074245999999999</v>
      </c>
      <c r="CS2795" t="s">
        <v>16732</v>
      </c>
      <c r="CT2795" t="s">
        <v>16733</v>
      </c>
      <c r="CU2795" t="str">
        <f t="shared" si="173"/>
        <v>新北市</v>
      </c>
      <c r="CV2795" t="str">
        <f t="shared" si="174"/>
        <v>汐止區</v>
      </c>
    </row>
    <row r="2796" spans="88:100" x14ac:dyDescent="0.25">
      <c r="CJ2796">
        <v>154316</v>
      </c>
      <c r="CK2796">
        <v>16731</v>
      </c>
      <c r="CL2796" t="s">
        <v>9770</v>
      </c>
      <c r="CM2796" t="s">
        <v>9771</v>
      </c>
      <c r="CN2796">
        <v>89</v>
      </c>
      <c r="CP2796">
        <v>1</v>
      </c>
      <c r="CQ2796">
        <v>121.6515922</v>
      </c>
      <c r="CR2796">
        <v>25.072858</v>
      </c>
      <c r="CS2796" t="s">
        <v>16734</v>
      </c>
      <c r="CT2796" t="s">
        <v>16735</v>
      </c>
      <c r="CU2796" t="str">
        <f t="shared" si="173"/>
        <v>新北市</v>
      </c>
      <c r="CV2796" t="str">
        <f t="shared" si="174"/>
        <v>汐止區</v>
      </c>
    </row>
    <row r="2797" spans="88:100" x14ac:dyDescent="0.25">
      <c r="CJ2797">
        <v>154317</v>
      </c>
      <c r="CK2797">
        <v>16731</v>
      </c>
      <c r="CL2797" t="s">
        <v>10099</v>
      </c>
      <c r="CM2797" t="s">
        <v>10100</v>
      </c>
      <c r="CN2797">
        <v>90</v>
      </c>
      <c r="CP2797">
        <v>1</v>
      </c>
      <c r="CQ2797">
        <v>121.65476</v>
      </c>
      <c r="CR2797">
        <v>25.069628999999999</v>
      </c>
      <c r="CS2797" t="s">
        <v>16736</v>
      </c>
      <c r="CT2797" t="s">
        <v>16737</v>
      </c>
      <c r="CU2797" t="str">
        <f t="shared" si="173"/>
        <v>汐止區</v>
      </c>
      <c r="CV2797" t="str">
        <f t="shared" si="174"/>
        <v>路燈編</v>
      </c>
    </row>
    <row r="2798" spans="88:100" x14ac:dyDescent="0.25">
      <c r="CJ2798">
        <v>152040</v>
      </c>
      <c r="CK2798">
        <v>16710</v>
      </c>
      <c r="CL2798" t="s">
        <v>16738</v>
      </c>
      <c r="CM2798" t="s">
        <v>16739</v>
      </c>
      <c r="CN2798">
        <v>16</v>
      </c>
      <c r="CP2798">
        <v>0</v>
      </c>
      <c r="CQ2798">
        <v>121.44540600000001</v>
      </c>
      <c r="CR2798">
        <v>25.196579</v>
      </c>
      <c r="CS2798" t="s">
        <v>16740</v>
      </c>
      <c r="CT2798" t="s">
        <v>16741</v>
      </c>
      <c r="CU2798" t="str">
        <f t="shared" si="173"/>
        <v>中山北</v>
      </c>
      <c r="CV2798" t="str">
        <f t="shared" si="174"/>
        <v>路三段</v>
      </c>
    </row>
    <row r="2799" spans="88:100" x14ac:dyDescent="0.25">
      <c r="CJ2799">
        <v>147498</v>
      </c>
      <c r="CK2799">
        <v>16665</v>
      </c>
      <c r="CL2799" t="s">
        <v>16402</v>
      </c>
      <c r="CM2799" t="s">
        <v>16403</v>
      </c>
      <c r="CN2799">
        <v>49</v>
      </c>
      <c r="CO2799">
        <v>-1</v>
      </c>
      <c r="CP2799">
        <v>1</v>
      </c>
      <c r="CQ2799">
        <v>121.342117</v>
      </c>
      <c r="CR2799">
        <v>24.943501000000001</v>
      </c>
      <c r="CS2799" t="s">
        <v>1891</v>
      </c>
      <c r="CT2799" t="s">
        <v>16742</v>
      </c>
      <c r="CU2799" t="str">
        <f t="shared" si="173"/>
        <v>新北市</v>
      </c>
      <c r="CV2799" t="str">
        <f t="shared" si="174"/>
        <v>鶯歌區</v>
      </c>
    </row>
    <row r="2800" spans="88:100" x14ac:dyDescent="0.25">
      <c r="CJ2800">
        <v>131488</v>
      </c>
      <c r="CK2800">
        <v>16517</v>
      </c>
      <c r="CL2800" t="s">
        <v>16743</v>
      </c>
      <c r="CM2800" t="s">
        <v>16744</v>
      </c>
      <c r="CN2800">
        <v>21</v>
      </c>
      <c r="CP2800">
        <v>0</v>
      </c>
      <c r="CQ2800">
        <v>121.43143000000001</v>
      </c>
      <c r="CR2800">
        <v>25.158390000000001</v>
      </c>
      <c r="CS2800" t="s">
        <v>16745</v>
      </c>
      <c r="CT2800" t="s">
        <v>16746</v>
      </c>
      <c r="CU2800" t="str">
        <f t="shared" si="173"/>
        <v>龍米路</v>
      </c>
      <c r="CV2800" t="str">
        <f t="shared" si="174"/>
        <v>二段2</v>
      </c>
    </row>
    <row r="2801" spans="88:100" x14ac:dyDescent="0.25">
      <c r="CJ2801">
        <v>131489</v>
      </c>
      <c r="CK2801">
        <v>16517</v>
      </c>
      <c r="CL2801" t="s">
        <v>16747</v>
      </c>
      <c r="CM2801" t="s">
        <v>16748</v>
      </c>
      <c r="CN2801">
        <v>22</v>
      </c>
      <c r="CP2801">
        <v>0</v>
      </c>
      <c r="CQ2801">
        <v>121.43411</v>
      </c>
      <c r="CR2801">
        <v>25.15823</v>
      </c>
      <c r="CS2801" t="s">
        <v>16749</v>
      </c>
      <c r="CT2801" t="s">
        <v>16750</v>
      </c>
      <c r="CU2801" t="str">
        <f t="shared" si="173"/>
        <v>龍米路</v>
      </c>
      <c r="CV2801" t="str">
        <f t="shared" si="174"/>
        <v>二段1</v>
      </c>
    </row>
    <row r="2802" spans="88:100" x14ac:dyDescent="0.25">
      <c r="CJ2802">
        <v>131490</v>
      </c>
      <c r="CK2802">
        <v>16517</v>
      </c>
      <c r="CL2802" t="s">
        <v>16751</v>
      </c>
      <c r="CM2802" t="s">
        <v>16752</v>
      </c>
      <c r="CN2802">
        <v>23</v>
      </c>
      <c r="CP2802">
        <v>0</v>
      </c>
      <c r="CQ2802">
        <v>121.43694000000001</v>
      </c>
      <c r="CR2802">
        <v>25.15577</v>
      </c>
      <c r="CS2802" t="s">
        <v>16753</v>
      </c>
      <c r="CT2802" t="s">
        <v>16754</v>
      </c>
      <c r="CU2802" t="str">
        <f t="shared" si="173"/>
        <v>龍米路</v>
      </c>
      <c r="CV2802" t="str">
        <f t="shared" si="174"/>
        <v>二段1</v>
      </c>
    </row>
    <row r="2803" spans="88:100" x14ac:dyDescent="0.25">
      <c r="CJ2803">
        <v>131491</v>
      </c>
      <c r="CK2803">
        <v>16517</v>
      </c>
      <c r="CL2803" t="s">
        <v>5934</v>
      </c>
      <c r="CM2803" t="s">
        <v>16755</v>
      </c>
      <c r="CN2803">
        <v>24</v>
      </c>
      <c r="CP2803">
        <v>0</v>
      </c>
      <c r="CQ2803">
        <v>121.43991</v>
      </c>
      <c r="CR2803">
        <v>25.153561</v>
      </c>
      <c r="CS2803" t="s">
        <v>16756</v>
      </c>
      <c r="CT2803" t="s">
        <v>16757</v>
      </c>
      <c r="CU2803" t="str">
        <f t="shared" si="173"/>
        <v>龍米路</v>
      </c>
      <c r="CV2803" t="str">
        <f t="shared" si="174"/>
        <v>二段1</v>
      </c>
    </row>
    <row r="2804" spans="88:100" x14ac:dyDescent="0.25">
      <c r="CJ2804">
        <v>131492</v>
      </c>
      <c r="CK2804">
        <v>16517</v>
      </c>
      <c r="CL2804" t="s">
        <v>16758</v>
      </c>
      <c r="CM2804" t="s">
        <v>16759</v>
      </c>
      <c r="CN2804">
        <v>25</v>
      </c>
      <c r="CP2804">
        <v>0</v>
      </c>
      <c r="CQ2804">
        <v>121.44343000000001</v>
      </c>
      <c r="CR2804">
        <v>25.149789999999999</v>
      </c>
      <c r="CS2804" t="s">
        <v>16760</v>
      </c>
      <c r="CT2804" t="s">
        <v>16761</v>
      </c>
      <c r="CU2804" t="str">
        <f t="shared" si="173"/>
        <v>龍米路</v>
      </c>
      <c r="CV2804" t="str">
        <f t="shared" si="174"/>
        <v>二段1</v>
      </c>
    </row>
    <row r="2805" spans="88:100" x14ac:dyDescent="0.25">
      <c r="CJ2805">
        <v>138759</v>
      </c>
      <c r="CK2805">
        <v>16588</v>
      </c>
      <c r="CL2805" t="s">
        <v>16762</v>
      </c>
      <c r="CM2805" t="s">
        <v>16763</v>
      </c>
      <c r="CN2805">
        <v>84</v>
      </c>
      <c r="CP2805">
        <v>1</v>
      </c>
      <c r="CQ2805">
        <v>121.4850079</v>
      </c>
      <c r="CR2805">
        <v>25.056011000000002</v>
      </c>
      <c r="CS2805" t="s">
        <v>16764</v>
      </c>
      <c r="CT2805" t="s">
        <v>16765</v>
      </c>
      <c r="CU2805" t="str">
        <f t="shared" si="173"/>
        <v>新北市</v>
      </c>
      <c r="CV2805" t="str">
        <f t="shared" si="174"/>
        <v>三重區</v>
      </c>
    </row>
    <row r="2806" spans="88:100" x14ac:dyDescent="0.25">
      <c r="CJ2806">
        <v>138779</v>
      </c>
      <c r="CK2806">
        <v>16588</v>
      </c>
      <c r="CL2806" t="s">
        <v>16766</v>
      </c>
      <c r="CM2806" t="s">
        <v>16767</v>
      </c>
      <c r="CN2806">
        <v>105</v>
      </c>
      <c r="CP2806">
        <v>1</v>
      </c>
      <c r="CQ2806">
        <v>121.446521</v>
      </c>
      <c r="CR2806">
        <v>25.004273999999999</v>
      </c>
      <c r="CS2806" t="s">
        <v>16768</v>
      </c>
      <c r="CT2806" t="s">
        <v>16769</v>
      </c>
      <c r="CU2806" t="str">
        <f t="shared" si="173"/>
        <v>新北市</v>
      </c>
      <c r="CV2806" t="str">
        <f t="shared" si="174"/>
        <v>板橋區</v>
      </c>
    </row>
    <row r="2807" spans="88:100" x14ac:dyDescent="0.25">
      <c r="CJ2807">
        <v>138780</v>
      </c>
      <c r="CK2807">
        <v>16588</v>
      </c>
      <c r="CL2807" t="s">
        <v>16770</v>
      </c>
      <c r="CM2807" t="s">
        <v>16771</v>
      </c>
      <c r="CN2807">
        <v>106</v>
      </c>
      <c r="CP2807">
        <v>1</v>
      </c>
      <c r="CQ2807">
        <v>121.44505700000001</v>
      </c>
      <c r="CR2807">
        <v>25.004339000000002</v>
      </c>
      <c r="CS2807" t="s">
        <v>16772</v>
      </c>
      <c r="CT2807" t="s">
        <v>16773</v>
      </c>
      <c r="CU2807" t="str">
        <f t="shared" si="173"/>
        <v>僑中二</v>
      </c>
      <c r="CV2807" t="str">
        <f t="shared" si="174"/>
        <v>街編號</v>
      </c>
    </row>
    <row r="2808" spans="88:100" x14ac:dyDescent="0.25">
      <c r="CJ2808">
        <v>138781</v>
      </c>
      <c r="CK2808">
        <v>16588</v>
      </c>
      <c r="CL2808" t="s">
        <v>16774</v>
      </c>
      <c r="CM2808" t="s">
        <v>16775</v>
      </c>
      <c r="CN2808">
        <v>107</v>
      </c>
      <c r="CP2808">
        <v>1</v>
      </c>
      <c r="CQ2808">
        <v>121.44535019999999</v>
      </c>
      <c r="CR2808">
        <v>25.005096000000002</v>
      </c>
      <c r="CS2808" t="s">
        <v>16776</v>
      </c>
      <c r="CT2808" t="s">
        <v>16777</v>
      </c>
      <c r="CU2808" t="str">
        <f t="shared" si="173"/>
        <v>新北市</v>
      </c>
      <c r="CV2808" t="str">
        <f t="shared" si="174"/>
        <v>板橋區</v>
      </c>
    </row>
    <row r="2809" spans="88:100" x14ac:dyDescent="0.25">
      <c r="CJ2809">
        <v>139074</v>
      </c>
      <c r="CK2809">
        <v>16591</v>
      </c>
      <c r="CL2809" t="s">
        <v>16778</v>
      </c>
      <c r="CM2809" t="s">
        <v>16779</v>
      </c>
      <c r="CN2809">
        <v>71</v>
      </c>
      <c r="CP2809">
        <v>0</v>
      </c>
      <c r="CQ2809">
        <v>121.46596599999999</v>
      </c>
      <c r="CR2809">
        <v>25.021908</v>
      </c>
      <c r="CS2809" t="s">
        <v>16780</v>
      </c>
      <c r="CT2809" t="s">
        <v>16781</v>
      </c>
      <c r="CU2809" t="str">
        <f t="shared" si="173"/>
        <v>陽明街</v>
      </c>
      <c r="CV2809" t="str">
        <f t="shared" si="174"/>
        <v>38號</v>
      </c>
    </row>
    <row r="2810" spans="88:100" x14ac:dyDescent="0.25">
      <c r="CJ2810">
        <v>126495</v>
      </c>
      <c r="CK2810">
        <v>16461</v>
      </c>
      <c r="CL2810" t="s">
        <v>8102</v>
      </c>
      <c r="CM2810" t="s">
        <v>8103</v>
      </c>
      <c r="CN2810">
        <v>47</v>
      </c>
      <c r="CO2810">
        <v>0</v>
      </c>
      <c r="CP2810">
        <v>0</v>
      </c>
      <c r="CQ2810">
        <v>121.49693000000001</v>
      </c>
      <c r="CR2810">
        <v>25.000377</v>
      </c>
      <c r="CS2810" t="s">
        <v>16782</v>
      </c>
      <c r="CT2810" t="s">
        <v>16783</v>
      </c>
      <c r="CU2810" t="str">
        <f t="shared" si="173"/>
        <v>連城路</v>
      </c>
      <c r="CV2810" t="str">
        <f t="shared" si="174"/>
        <v>87號</v>
      </c>
    </row>
    <row r="2811" spans="88:100" x14ac:dyDescent="0.25">
      <c r="CJ2811">
        <v>126501</v>
      </c>
      <c r="CK2811">
        <v>16461</v>
      </c>
      <c r="CL2811" t="s">
        <v>10417</v>
      </c>
      <c r="CM2811" t="s">
        <v>16784</v>
      </c>
      <c r="CN2811">
        <v>53</v>
      </c>
      <c r="CO2811">
        <v>0</v>
      </c>
      <c r="CP2811">
        <v>0</v>
      </c>
      <c r="CQ2811">
        <v>121.5105346</v>
      </c>
      <c r="CR2811">
        <v>25.005887000000001</v>
      </c>
      <c r="CS2811" t="s">
        <v>16785</v>
      </c>
      <c r="CT2811" t="s">
        <v>16786</v>
      </c>
      <c r="CU2811" t="str">
        <f t="shared" si="173"/>
        <v>新北市</v>
      </c>
      <c r="CV2811" t="str">
        <f t="shared" si="174"/>
        <v>永貞路</v>
      </c>
    </row>
    <row r="2812" spans="88:100" x14ac:dyDescent="0.25">
      <c r="CJ2812">
        <v>126507</v>
      </c>
      <c r="CK2812">
        <v>16461</v>
      </c>
      <c r="CL2812" t="s">
        <v>16787</v>
      </c>
      <c r="CM2812" t="s">
        <v>16788</v>
      </c>
      <c r="CN2812">
        <v>59</v>
      </c>
      <c r="CO2812">
        <v>0</v>
      </c>
      <c r="CP2812">
        <v>0</v>
      </c>
      <c r="CQ2812">
        <v>121.5401488</v>
      </c>
      <c r="CR2812">
        <v>25.013453070000001</v>
      </c>
      <c r="CS2812" t="s">
        <v>16789</v>
      </c>
      <c r="CT2812" t="s">
        <v>16790</v>
      </c>
      <c r="CU2812" t="str">
        <f t="shared" si="173"/>
        <v>基隆路</v>
      </c>
      <c r="CV2812" t="str">
        <f t="shared" si="174"/>
        <v>四段4</v>
      </c>
    </row>
    <row r="2813" spans="88:100" x14ac:dyDescent="0.25">
      <c r="CJ2813">
        <v>126508</v>
      </c>
      <c r="CK2813">
        <v>16461</v>
      </c>
      <c r="CL2813" t="s">
        <v>11418</v>
      </c>
      <c r="CM2813" t="s">
        <v>11419</v>
      </c>
      <c r="CN2813">
        <v>60</v>
      </c>
      <c r="CO2813">
        <v>0</v>
      </c>
      <c r="CP2813">
        <v>0</v>
      </c>
      <c r="CQ2813">
        <v>121.5425256</v>
      </c>
      <c r="CR2813">
        <v>25.015521119999999</v>
      </c>
      <c r="CS2813" t="s">
        <v>16791</v>
      </c>
      <c r="CT2813" t="s">
        <v>16792</v>
      </c>
      <c r="CU2813" t="str">
        <f t="shared" si="173"/>
        <v>基隆路</v>
      </c>
      <c r="CV2813" t="str">
        <f t="shared" si="174"/>
        <v>三段1</v>
      </c>
    </row>
    <row r="2814" spans="88:100" x14ac:dyDescent="0.25">
      <c r="CJ2814">
        <v>126509</v>
      </c>
      <c r="CK2814">
        <v>16461</v>
      </c>
      <c r="CL2814" t="s">
        <v>16793</v>
      </c>
      <c r="CM2814" t="s">
        <v>16794</v>
      </c>
      <c r="CN2814">
        <v>61</v>
      </c>
      <c r="CO2814">
        <v>0</v>
      </c>
      <c r="CP2814">
        <v>0</v>
      </c>
      <c r="CQ2814">
        <v>121.5448495</v>
      </c>
      <c r="CR2814">
        <v>25.01742535</v>
      </c>
      <c r="CS2814" t="s">
        <v>16795</v>
      </c>
      <c r="CT2814" t="s">
        <v>16796</v>
      </c>
      <c r="CU2814" t="str">
        <f t="shared" si="173"/>
        <v>臺北市</v>
      </c>
      <c r="CV2814" t="str">
        <f t="shared" si="174"/>
        <v>基隆路</v>
      </c>
    </row>
    <row r="2815" spans="88:100" x14ac:dyDescent="0.25">
      <c r="CJ2815">
        <v>152041</v>
      </c>
      <c r="CK2815">
        <v>16710</v>
      </c>
      <c r="CL2815" t="s">
        <v>15813</v>
      </c>
      <c r="CM2815" t="s">
        <v>15814</v>
      </c>
      <c r="CN2815">
        <v>17</v>
      </c>
      <c r="CP2815">
        <v>0</v>
      </c>
      <c r="CQ2815">
        <v>121.44738479999999</v>
      </c>
      <c r="CR2815">
        <v>25.198188999999999</v>
      </c>
      <c r="CS2815" t="s">
        <v>16797</v>
      </c>
      <c r="CT2815" t="s">
        <v>16798</v>
      </c>
      <c r="CU2815" t="str">
        <f t="shared" si="173"/>
        <v>新北市</v>
      </c>
      <c r="CV2815" t="str">
        <f t="shared" si="174"/>
        <v>淡水區</v>
      </c>
    </row>
    <row r="2816" spans="88:100" x14ac:dyDescent="0.25">
      <c r="CJ2816">
        <v>110066</v>
      </c>
      <c r="CK2816">
        <v>16191</v>
      </c>
      <c r="CL2816" t="s">
        <v>3730</v>
      </c>
      <c r="CM2816" t="s">
        <v>14302</v>
      </c>
      <c r="CN2816">
        <v>27</v>
      </c>
      <c r="CP2816">
        <v>0</v>
      </c>
      <c r="CQ2816">
        <v>121.4628264</v>
      </c>
      <c r="CR2816">
        <v>24.991826140000001</v>
      </c>
      <c r="CS2816" t="s">
        <v>16799</v>
      </c>
      <c r="CT2816" t="s">
        <v>16800</v>
      </c>
      <c r="CU2816" t="str">
        <f t="shared" si="173"/>
        <v>廣權路</v>
      </c>
      <c r="CV2816" t="str">
        <f t="shared" si="174"/>
        <v>39號</v>
      </c>
    </row>
    <row r="2817" spans="88:100" x14ac:dyDescent="0.25">
      <c r="CJ2817">
        <v>142833</v>
      </c>
      <c r="CK2817">
        <v>16644</v>
      </c>
      <c r="CL2817" t="s">
        <v>16801</v>
      </c>
      <c r="CM2817" t="s">
        <v>16802</v>
      </c>
      <c r="CN2817">
        <v>15</v>
      </c>
      <c r="CO2817">
        <v>0</v>
      </c>
      <c r="CP2817">
        <v>0</v>
      </c>
      <c r="CQ2817">
        <v>121.8078146</v>
      </c>
      <c r="CR2817">
        <v>25.017842999999999</v>
      </c>
      <c r="CS2817" t="s">
        <v>16803</v>
      </c>
      <c r="CT2817" t="s">
        <v>16804</v>
      </c>
      <c r="CU2817" t="str">
        <f t="shared" si="173"/>
        <v>外柑村</v>
      </c>
      <c r="CV2817" t="str">
        <f t="shared" si="174"/>
        <v>外柑路</v>
      </c>
    </row>
    <row r="2818" spans="88:100" x14ac:dyDescent="0.25">
      <c r="CJ2818">
        <v>147501</v>
      </c>
      <c r="CK2818">
        <v>16665</v>
      </c>
      <c r="CL2818" t="s">
        <v>16324</v>
      </c>
      <c r="CM2818" t="s">
        <v>16325</v>
      </c>
      <c r="CN2818">
        <v>56</v>
      </c>
      <c r="CP2818">
        <v>1</v>
      </c>
      <c r="CQ2818">
        <v>121.349452</v>
      </c>
      <c r="CR2818">
        <v>24.949490999999998</v>
      </c>
      <c r="CS2818" t="s">
        <v>16805</v>
      </c>
      <c r="CT2818" t="s">
        <v>16806</v>
      </c>
      <c r="CU2818" t="str">
        <f t="shared" si="173"/>
        <v>新北市</v>
      </c>
      <c r="CV2818" t="str">
        <f t="shared" si="174"/>
        <v>鶯歌區</v>
      </c>
    </row>
    <row r="2819" spans="88:100" x14ac:dyDescent="0.25">
      <c r="CJ2819">
        <v>139148</v>
      </c>
      <c r="CK2819">
        <v>16591</v>
      </c>
      <c r="CL2819" t="s">
        <v>9662</v>
      </c>
      <c r="CM2819" t="s">
        <v>16807</v>
      </c>
      <c r="CN2819">
        <v>149</v>
      </c>
      <c r="CO2819">
        <v>-1</v>
      </c>
      <c r="CP2819">
        <v>1</v>
      </c>
      <c r="CQ2819">
        <v>121.4594585</v>
      </c>
      <c r="CR2819">
        <v>25.155971229999999</v>
      </c>
      <c r="CS2819" t="s">
        <v>9985</v>
      </c>
      <c r="CT2819" t="s">
        <v>16808</v>
      </c>
      <c r="CU2819" t="str">
        <f t="shared" ref="CU2819:CU2882" si="175">MID(CS2819,1,3)</f>
        <v>中正東</v>
      </c>
      <c r="CV2819" t="str">
        <f t="shared" ref="CV2819:CV2882" si="176">MID(CS2819,4,3)</f>
        <v>路二段</v>
      </c>
    </row>
    <row r="2820" spans="88:100" x14ac:dyDescent="0.25">
      <c r="CJ2820">
        <v>139149</v>
      </c>
      <c r="CK2820">
        <v>16591</v>
      </c>
      <c r="CL2820" t="s">
        <v>9987</v>
      </c>
      <c r="CM2820" t="s">
        <v>9988</v>
      </c>
      <c r="CN2820">
        <v>150</v>
      </c>
      <c r="CP2820">
        <v>1</v>
      </c>
      <c r="CQ2820">
        <v>121.4561149</v>
      </c>
      <c r="CR2820">
        <v>25.159122199999999</v>
      </c>
      <c r="CS2820" t="s">
        <v>16809</v>
      </c>
      <c r="CT2820" t="s">
        <v>16810</v>
      </c>
      <c r="CU2820" t="str">
        <f t="shared" si="175"/>
        <v>中正東</v>
      </c>
      <c r="CV2820" t="str">
        <f t="shared" si="176"/>
        <v>路一段</v>
      </c>
    </row>
    <row r="2821" spans="88:100" x14ac:dyDescent="0.25">
      <c r="CJ2821">
        <v>126502</v>
      </c>
      <c r="CK2821">
        <v>16461</v>
      </c>
      <c r="CL2821" t="s">
        <v>16811</v>
      </c>
      <c r="CM2821" t="s">
        <v>16812</v>
      </c>
      <c r="CN2821">
        <v>54</v>
      </c>
      <c r="CO2821">
        <v>0</v>
      </c>
      <c r="CP2821">
        <v>0</v>
      </c>
      <c r="CQ2821">
        <v>121.513414</v>
      </c>
      <c r="CR2821">
        <v>25.003661000000001</v>
      </c>
      <c r="CS2821" t="s">
        <v>16813</v>
      </c>
      <c r="CT2821" t="s">
        <v>16814</v>
      </c>
      <c r="CU2821" t="str">
        <f t="shared" si="175"/>
        <v>永貞路</v>
      </c>
      <c r="CV2821" t="str">
        <f t="shared" si="176"/>
        <v>227</v>
      </c>
    </row>
    <row r="2822" spans="88:100" x14ac:dyDescent="0.25">
      <c r="CJ2822">
        <v>126541</v>
      </c>
      <c r="CK2822">
        <v>16461</v>
      </c>
      <c r="CL2822" t="s">
        <v>16815</v>
      </c>
      <c r="CM2822" t="s">
        <v>16816</v>
      </c>
      <c r="CN2822">
        <v>93</v>
      </c>
      <c r="CO2822">
        <v>0</v>
      </c>
      <c r="CP2822">
        <v>1</v>
      </c>
      <c r="CQ2822">
        <v>121.523431</v>
      </c>
      <c r="CR2822">
        <v>25.003876999999999</v>
      </c>
      <c r="CS2822" t="s">
        <v>16817</v>
      </c>
      <c r="CT2822" t="s">
        <v>16818</v>
      </c>
      <c r="CU2822" t="str">
        <f t="shared" si="175"/>
        <v>林森路</v>
      </c>
      <c r="CV2822" t="str">
        <f t="shared" si="176"/>
        <v>88號</v>
      </c>
    </row>
    <row r="2823" spans="88:100" x14ac:dyDescent="0.25">
      <c r="CJ2823">
        <v>139017</v>
      </c>
      <c r="CK2823">
        <v>16591</v>
      </c>
      <c r="CL2823" t="s">
        <v>16819</v>
      </c>
      <c r="CM2823" t="s">
        <v>16820</v>
      </c>
      <c r="CN2823">
        <v>13</v>
      </c>
      <c r="CP2823">
        <v>0</v>
      </c>
      <c r="CQ2823">
        <v>121.43133899999999</v>
      </c>
      <c r="CR2823">
        <v>25.174897000000001</v>
      </c>
      <c r="CS2823" t="s">
        <v>16821</v>
      </c>
      <c r="CT2823" t="s">
        <v>16822</v>
      </c>
      <c r="CU2823" t="str">
        <f t="shared" si="175"/>
        <v>淡水區</v>
      </c>
      <c r="CV2823" t="str">
        <f t="shared" si="176"/>
        <v>中正路</v>
      </c>
    </row>
    <row r="2824" spans="88:100" x14ac:dyDescent="0.25">
      <c r="CJ2824">
        <v>126537</v>
      </c>
      <c r="CK2824">
        <v>16461</v>
      </c>
      <c r="CL2824" t="s">
        <v>16793</v>
      </c>
      <c r="CM2824" t="s">
        <v>16794</v>
      </c>
      <c r="CN2824">
        <v>89</v>
      </c>
      <c r="CO2824">
        <v>0</v>
      </c>
      <c r="CP2824">
        <v>1</v>
      </c>
      <c r="CQ2824">
        <v>121.5456372</v>
      </c>
      <c r="CR2824">
        <v>25.01851242</v>
      </c>
      <c r="CS2824" t="s">
        <v>16823</v>
      </c>
      <c r="CT2824" t="s">
        <v>16824</v>
      </c>
      <c r="CU2824" t="str">
        <f t="shared" si="175"/>
        <v>臺北市</v>
      </c>
      <c r="CV2824" t="str">
        <f t="shared" si="176"/>
        <v>基隆路</v>
      </c>
    </row>
    <row r="2825" spans="88:100" x14ac:dyDescent="0.25">
      <c r="CJ2825">
        <v>154287</v>
      </c>
      <c r="CK2825">
        <v>16731</v>
      </c>
      <c r="CL2825" t="s">
        <v>15947</v>
      </c>
      <c r="CM2825" t="s">
        <v>15948</v>
      </c>
      <c r="CN2825">
        <v>58</v>
      </c>
      <c r="CP2825">
        <v>1</v>
      </c>
      <c r="CQ2825">
        <v>121.59096</v>
      </c>
      <c r="CR2825">
        <v>25.04964</v>
      </c>
      <c r="CS2825" t="s">
        <v>16825</v>
      </c>
      <c r="CT2825" t="s">
        <v>16826</v>
      </c>
      <c r="CU2825" t="str">
        <f t="shared" si="175"/>
        <v>忠孝東</v>
      </c>
      <c r="CV2825" t="str">
        <f t="shared" si="176"/>
        <v>路六段</v>
      </c>
    </row>
    <row r="2826" spans="88:100" x14ac:dyDescent="0.25">
      <c r="CJ2826">
        <v>138829</v>
      </c>
      <c r="CK2826">
        <v>16588</v>
      </c>
      <c r="CL2826" t="s">
        <v>16827</v>
      </c>
      <c r="CM2826" t="s">
        <v>16828</v>
      </c>
      <c r="CN2826">
        <v>42</v>
      </c>
      <c r="CP2826">
        <v>0</v>
      </c>
      <c r="CQ2826">
        <v>121.47960500000001</v>
      </c>
      <c r="CR2826">
        <v>25.082899999999999</v>
      </c>
      <c r="CS2826" t="s">
        <v>16829</v>
      </c>
      <c r="CT2826" t="s">
        <v>16830</v>
      </c>
      <c r="CU2826" t="str">
        <f t="shared" si="175"/>
        <v>新北市</v>
      </c>
      <c r="CV2826" t="str">
        <f t="shared" si="176"/>
        <v>蘆洲區</v>
      </c>
    </row>
    <row r="2827" spans="88:100" x14ac:dyDescent="0.25">
      <c r="CJ2827">
        <v>138830</v>
      </c>
      <c r="CK2827">
        <v>16588</v>
      </c>
      <c r="CL2827" t="s">
        <v>12749</v>
      </c>
      <c r="CM2827" t="s">
        <v>13709</v>
      </c>
      <c r="CN2827">
        <v>43</v>
      </c>
      <c r="CP2827">
        <v>0</v>
      </c>
      <c r="CQ2827">
        <v>121.47902310000001</v>
      </c>
      <c r="CR2827">
        <v>25.085004999999999</v>
      </c>
      <c r="CS2827" t="s">
        <v>16831</v>
      </c>
      <c r="CT2827" t="s">
        <v>16832</v>
      </c>
      <c r="CU2827" t="str">
        <f t="shared" si="175"/>
        <v>新北市</v>
      </c>
      <c r="CV2827" t="str">
        <f t="shared" si="176"/>
        <v>蘆洲區</v>
      </c>
    </row>
    <row r="2828" spans="88:100" x14ac:dyDescent="0.25">
      <c r="CJ2828">
        <v>138831</v>
      </c>
      <c r="CK2828">
        <v>16588</v>
      </c>
      <c r="CL2828" t="s">
        <v>16833</v>
      </c>
      <c r="CM2828" t="s">
        <v>16834</v>
      </c>
      <c r="CN2828">
        <v>44</v>
      </c>
      <c r="CP2828">
        <v>0</v>
      </c>
      <c r="CQ2828">
        <v>121.4773969</v>
      </c>
      <c r="CR2828">
        <v>25.087821000000002</v>
      </c>
      <c r="CS2828" t="s">
        <v>16835</v>
      </c>
      <c r="CT2828" t="s">
        <v>16836</v>
      </c>
      <c r="CU2828" t="str">
        <f t="shared" si="175"/>
        <v>新北市</v>
      </c>
      <c r="CV2828" t="str">
        <f t="shared" si="176"/>
        <v>蘆洲區</v>
      </c>
    </row>
    <row r="2829" spans="88:100" x14ac:dyDescent="0.25">
      <c r="CJ2829">
        <v>140134</v>
      </c>
      <c r="CK2829">
        <v>16604</v>
      </c>
      <c r="CL2829" t="s">
        <v>16837</v>
      </c>
      <c r="CM2829" t="s">
        <v>16838</v>
      </c>
      <c r="CN2829">
        <v>59</v>
      </c>
      <c r="CP2829">
        <v>1</v>
      </c>
      <c r="CQ2829">
        <v>121.37183280000001</v>
      </c>
      <c r="CR2829">
        <v>25.068956</v>
      </c>
      <c r="CS2829" t="s">
        <v>16839</v>
      </c>
      <c r="CT2829" t="s">
        <v>16840</v>
      </c>
      <c r="CU2829" t="str">
        <f t="shared" si="175"/>
        <v>林口區</v>
      </c>
      <c r="CV2829" t="str">
        <f t="shared" si="176"/>
        <v>忠孝路</v>
      </c>
    </row>
    <row r="2830" spans="88:100" x14ac:dyDescent="0.25">
      <c r="CJ2830">
        <v>140135</v>
      </c>
      <c r="CK2830">
        <v>16604</v>
      </c>
      <c r="CL2830" t="s">
        <v>16841</v>
      </c>
      <c r="CM2830" t="s">
        <v>16842</v>
      </c>
      <c r="CN2830">
        <v>60</v>
      </c>
      <c r="CP2830">
        <v>1</v>
      </c>
      <c r="CQ2830">
        <v>121.3761482</v>
      </c>
      <c r="CR2830">
        <v>25.068204000000001</v>
      </c>
      <c r="CS2830" t="s">
        <v>16843</v>
      </c>
      <c r="CT2830" t="s">
        <v>16844</v>
      </c>
      <c r="CU2830" t="str">
        <f t="shared" si="175"/>
        <v>忠孝路</v>
      </c>
      <c r="CV2830" t="str">
        <f t="shared" si="176"/>
        <v>600</v>
      </c>
    </row>
    <row r="2831" spans="88:100" x14ac:dyDescent="0.25">
      <c r="CJ2831">
        <v>140136</v>
      </c>
      <c r="CK2831">
        <v>16604</v>
      </c>
      <c r="CL2831" t="s">
        <v>16845</v>
      </c>
      <c r="CM2831" t="s">
        <v>16846</v>
      </c>
      <c r="CN2831">
        <v>61</v>
      </c>
      <c r="CP2831">
        <v>1</v>
      </c>
      <c r="CQ2831">
        <v>121.37711400000001</v>
      </c>
      <c r="CR2831">
        <v>25.069596000000001</v>
      </c>
      <c r="CS2831" t="s">
        <v>16847</v>
      </c>
      <c r="CT2831" t="s">
        <v>16848</v>
      </c>
      <c r="CU2831" t="str">
        <f t="shared" si="175"/>
        <v>麗園一</v>
      </c>
      <c r="CV2831" t="str">
        <f t="shared" si="176"/>
        <v>街17</v>
      </c>
    </row>
    <row r="2832" spans="88:100" x14ac:dyDescent="0.25">
      <c r="CJ2832">
        <v>218834</v>
      </c>
      <c r="CK2832">
        <v>18766</v>
      </c>
      <c r="CL2832" t="s">
        <v>16849</v>
      </c>
      <c r="CM2832" t="s">
        <v>16850</v>
      </c>
      <c r="CN2832">
        <v>45</v>
      </c>
      <c r="CO2832">
        <v>0</v>
      </c>
      <c r="CP2832">
        <v>1</v>
      </c>
      <c r="CQ2832">
        <v>121.46191159999999</v>
      </c>
      <c r="CR2832">
        <v>25.09296818</v>
      </c>
      <c r="CS2832" t="s">
        <v>16851</v>
      </c>
      <c r="CT2832" t="s">
        <v>16852</v>
      </c>
      <c r="CU2832" t="str">
        <f t="shared" si="175"/>
        <v>三民路</v>
      </c>
      <c r="CV2832" t="str">
        <f t="shared" si="176"/>
        <v>581</v>
      </c>
    </row>
    <row r="2833" spans="88:100" x14ac:dyDescent="0.25">
      <c r="CJ2833">
        <v>110069</v>
      </c>
      <c r="CK2833">
        <v>16191</v>
      </c>
      <c r="CL2833" t="s">
        <v>3733</v>
      </c>
      <c r="CM2833" t="s">
        <v>14141</v>
      </c>
      <c r="CN2833">
        <v>32</v>
      </c>
      <c r="CP2833">
        <v>1</v>
      </c>
      <c r="CQ2833">
        <v>121.464927</v>
      </c>
      <c r="CR2833">
        <v>24.99277</v>
      </c>
      <c r="CS2833" t="s">
        <v>16853</v>
      </c>
      <c r="CT2833" t="s">
        <v>16854</v>
      </c>
      <c r="CU2833" t="str">
        <f t="shared" si="175"/>
        <v>廣權路</v>
      </c>
      <c r="CV2833" t="str">
        <f t="shared" si="176"/>
        <v>109</v>
      </c>
    </row>
    <row r="2834" spans="88:100" x14ac:dyDescent="0.25">
      <c r="CJ2834">
        <v>110071</v>
      </c>
      <c r="CK2834">
        <v>16191</v>
      </c>
      <c r="CL2834" t="s">
        <v>16855</v>
      </c>
      <c r="CM2834" t="s">
        <v>16856</v>
      </c>
      <c r="CN2834">
        <v>34</v>
      </c>
      <c r="CP2834">
        <v>1</v>
      </c>
      <c r="CQ2834">
        <v>121.46802769999999</v>
      </c>
      <c r="CR2834">
        <v>24.99736807</v>
      </c>
      <c r="CS2834" t="s">
        <v>11266</v>
      </c>
      <c r="CT2834" t="s">
        <v>16857</v>
      </c>
      <c r="CU2834" t="str">
        <f t="shared" si="175"/>
        <v>(向北</v>
      </c>
      <c r="CV2834" t="str">
        <f t="shared" si="176"/>
        <v>)</v>
      </c>
    </row>
    <row r="2835" spans="88:100" x14ac:dyDescent="0.25">
      <c r="CJ2835">
        <v>110072</v>
      </c>
      <c r="CK2835">
        <v>16191</v>
      </c>
      <c r="CL2835" t="s">
        <v>16858</v>
      </c>
      <c r="CM2835" t="s">
        <v>14312</v>
      </c>
      <c r="CN2835">
        <v>35</v>
      </c>
      <c r="CO2835">
        <v>-1</v>
      </c>
      <c r="CP2835">
        <v>1</v>
      </c>
      <c r="CQ2835">
        <v>121.46863999999999</v>
      </c>
      <c r="CR2835">
        <v>24.999839999999999</v>
      </c>
      <c r="CS2835" t="s">
        <v>16859</v>
      </c>
      <c r="CT2835" t="s">
        <v>16860</v>
      </c>
      <c r="CU2835" t="str">
        <f t="shared" si="175"/>
        <v>民德路</v>
      </c>
      <c r="CV2835" t="str">
        <f t="shared" si="176"/>
        <v>162</v>
      </c>
    </row>
    <row r="2836" spans="88:100" x14ac:dyDescent="0.25">
      <c r="CJ2836">
        <v>110073</v>
      </c>
      <c r="CK2836">
        <v>16191</v>
      </c>
      <c r="CL2836" t="s">
        <v>16454</v>
      </c>
      <c r="CM2836" t="s">
        <v>16455</v>
      </c>
      <c r="CN2836">
        <v>36</v>
      </c>
      <c r="CP2836">
        <v>1</v>
      </c>
      <c r="CQ2836">
        <v>121.46895000000001</v>
      </c>
      <c r="CR2836">
        <v>25.001539999999999</v>
      </c>
      <c r="CS2836" t="s">
        <v>16861</v>
      </c>
      <c r="CT2836" t="s">
        <v>16862</v>
      </c>
      <c r="CU2836" t="str">
        <f t="shared" si="175"/>
        <v>民德路</v>
      </c>
      <c r="CV2836" t="str">
        <f t="shared" si="176"/>
        <v>61號</v>
      </c>
    </row>
    <row r="2837" spans="88:100" x14ac:dyDescent="0.25">
      <c r="CJ2837">
        <v>110075</v>
      </c>
      <c r="CK2837">
        <v>16191</v>
      </c>
      <c r="CL2837" t="s">
        <v>12782</v>
      </c>
      <c r="CM2837" t="s">
        <v>16451</v>
      </c>
      <c r="CN2837">
        <v>39</v>
      </c>
      <c r="CP2837">
        <v>1</v>
      </c>
      <c r="CQ2837">
        <v>121.47206</v>
      </c>
      <c r="CR2837">
        <v>25.00573</v>
      </c>
      <c r="CS2837" t="s">
        <v>16863</v>
      </c>
      <c r="CT2837" t="s">
        <v>16864</v>
      </c>
      <c r="CU2837" t="str">
        <f t="shared" si="175"/>
        <v>莒光路</v>
      </c>
      <c r="CV2837" t="str">
        <f t="shared" si="176"/>
        <v>9號(</v>
      </c>
    </row>
    <row r="2838" spans="88:100" x14ac:dyDescent="0.25">
      <c r="CJ2838">
        <v>110076</v>
      </c>
      <c r="CK2838">
        <v>16191</v>
      </c>
      <c r="CL2838" t="s">
        <v>16447</v>
      </c>
      <c r="CM2838" t="s">
        <v>16448</v>
      </c>
      <c r="CN2838">
        <v>40</v>
      </c>
      <c r="CP2838">
        <v>1</v>
      </c>
      <c r="CQ2838">
        <v>121.47303410000001</v>
      </c>
      <c r="CR2838">
        <v>25.00622954</v>
      </c>
      <c r="CS2838" t="s">
        <v>16865</v>
      </c>
      <c r="CT2838" t="s">
        <v>16866</v>
      </c>
      <c r="CU2838" t="str">
        <f t="shared" si="175"/>
        <v>中山路</v>
      </c>
      <c r="CV2838" t="str">
        <f t="shared" si="176"/>
        <v>三段1</v>
      </c>
    </row>
    <row r="2839" spans="88:100" x14ac:dyDescent="0.25">
      <c r="CJ2839">
        <v>110077</v>
      </c>
      <c r="CK2839">
        <v>16191</v>
      </c>
      <c r="CL2839" t="s">
        <v>16867</v>
      </c>
      <c r="CM2839" t="s">
        <v>16868</v>
      </c>
      <c r="CN2839">
        <v>41</v>
      </c>
      <c r="CP2839">
        <v>1</v>
      </c>
      <c r="CQ2839">
        <v>121.47597</v>
      </c>
      <c r="CR2839">
        <v>25.005765</v>
      </c>
      <c r="CS2839" t="s">
        <v>16869</v>
      </c>
      <c r="CT2839" t="s">
        <v>16870</v>
      </c>
      <c r="CU2839" t="str">
        <f t="shared" si="175"/>
        <v>中山路</v>
      </c>
      <c r="CV2839" t="str">
        <f t="shared" si="176"/>
        <v>三段7</v>
      </c>
    </row>
    <row r="2840" spans="88:100" x14ac:dyDescent="0.25">
      <c r="CJ2840">
        <v>110078</v>
      </c>
      <c r="CK2840">
        <v>16191</v>
      </c>
      <c r="CL2840" t="s">
        <v>8297</v>
      </c>
      <c r="CM2840" t="s">
        <v>8298</v>
      </c>
      <c r="CN2840">
        <v>42</v>
      </c>
      <c r="CO2840">
        <v>-1</v>
      </c>
      <c r="CP2840">
        <v>1</v>
      </c>
      <c r="CQ2840">
        <v>121.47845100000001</v>
      </c>
      <c r="CR2840">
        <v>25.005711999999999</v>
      </c>
      <c r="CS2840" t="s">
        <v>16871</v>
      </c>
      <c r="CT2840" t="s">
        <v>16872</v>
      </c>
      <c r="CU2840" t="str">
        <f t="shared" si="175"/>
        <v>中和區</v>
      </c>
      <c r="CV2840" t="str">
        <f t="shared" si="176"/>
        <v>中山路</v>
      </c>
    </row>
    <row r="2841" spans="88:100" x14ac:dyDescent="0.25">
      <c r="CJ2841">
        <v>110088</v>
      </c>
      <c r="CK2841">
        <v>16191</v>
      </c>
      <c r="CL2841" t="s">
        <v>16873</v>
      </c>
      <c r="CM2841" t="s">
        <v>16874</v>
      </c>
      <c r="CN2841">
        <v>53</v>
      </c>
      <c r="CP2841">
        <v>1</v>
      </c>
      <c r="CQ2841">
        <v>121.475567</v>
      </c>
      <c r="CR2841">
        <v>25.032101000000001</v>
      </c>
      <c r="CS2841" t="s">
        <v>16875</v>
      </c>
      <c r="CT2841" t="s">
        <v>16876</v>
      </c>
      <c r="CU2841" t="str">
        <f t="shared" si="175"/>
        <v>文聖街</v>
      </c>
      <c r="CV2841" t="str">
        <f t="shared" si="176"/>
        <v>6號同</v>
      </c>
    </row>
    <row r="2842" spans="88:100" x14ac:dyDescent="0.25">
      <c r="CJ2842">
        <v>110089</v>
      </c>
      <c r="CK2842">
        <v>16191</v>
      </c>
      <c r="CL2842" t="s">
        <v>16877</v>
      </c>
      <c r="CM2842" t="s">
        <v>16878</v>
      </c>
      <c r="CN2842">
        <v>54</v>
      </c>
      <c r="CP2842">
        <v>1</v>
      </c>
      <c r="CQ2842">
        <v>121.47731</v>
      </c>
      <c r="CR2842">
        <v>25.030149999999999</v>
      </c>
      <c r="CS2842" t="s">
        <v>16879</v>
      </c>
      <c r="CT2842" t="s">
        <v>16880</v>
      </c>
      <c r="CU2842" t="str">
        <f t="shared" si="175"/>
        <v>文聖街</v>
      </c>
      <c r="CV2842" t="str">
        <f t="shared" si="176"/>
        <v>76號</v>
      </c>
    </row>
    <row r="2843" spans="88:100" x14ac:dyDescent="0.25">
      <c r="CJ2843">
        <v>110090</v>
      </c>
      <c r="CK2843">
        <v>16191</v>
      </c>
      <c r="CL2843" t="s">
        <v>16881</v>
      </c>
      <c r="CM2843" t="s">
        <v>16437</v>
      </c>
      <c r="CN2843">
        <v>55</v>
      </c>
      <c r="CP2843">
        <v>1</v>
      </c>
      <c r="CQ2843">
        <v>121.47837</v>
      </c>
      <c r="CR2843">
        <v>25.02824</v>
      </c>
      <c r="CS2843" t="s">
        <v>16882</v>
      </c>
      <c r="CT2843" t="s">
        <v>16883</v>
      </c>
      <c r="CU2843" t="str">
        <f t="shared" si="175"/>
        <v>文聖街</v>
      </c>
      <c r="CV2843" t="str">
        <f t="shared" si="176"/>
        <v>136</v>
      </c>
    </row>
    <row r="2844" spans="88:100" x14ac:dyDescent="0.25">
      <c r="CJ2844">
        <v>110091</v>
      </c>
      <c r="CK2844">
        <v>16191</v>
      </c>
      <c r="CL2844" t="s">
        <v>3754</v>
      </c>
      <c r="CM2844" t="s">
        <v>16884</v>
      </c>
      <c r="CN2844">
        <v>56</v>
      </c>
      <c r="CP2844">
        <v>1</v>
      </c>
      <c r="CQ2844">
        <v>121.48050000000001</v>
      </c>
      <c r="CR2844">
        <v>25.026289999999999</v>
      </c>
      <c r="CS2844" t="s">
        <v>16885</v>
      </c>
      <c r="CT2844" t="s">
        <v>16886</v>
      </c>
      <c r="CU2844" t="str">
        <f t="shared" si="175"/>
        <v>懷德街</v>
      </c>
      <c r="CV2844" t="str">
        <f t="shared" si="176"/>
        <v>233</v>
      </c>
    </row>
    <row r="2845" spans="88:100" x14ac:dyDescent="0.25">
      <c r="CJ2845">
        <v>139155</v>
      </c>
      <c r="CK2845">
        <v>16591</v>
      </c>
      <c r="CL2845" t="s">
        <v>16887</v>
      </c>
      <c r="CM2845" t="s">
        <v>16888</v>
      </c>
      <c r="CN2845">
        <v>157</v>
      </c>
      <c r="CP2845">
        <v>1</v>
      </c>
      <c r="CQ2845">
        <v>121.43778399999999</v>
      </c>
      <c r="CR2845">
        <v>25.173078</v>
      </c>
      <c r="CS2845" t="s">
        <v>16889</v>
      </c>
      <c r="CT2845" t="s">
        <v>16890</v>
      </c>
      <c r="CU2845" t="str">
        <f t="shared" si="175"/>
        <v>文化路</v>
      </c>
      <c r="CV2845" t="str">
        <f t="shared" si="176"/>
        <v>65號</v>
      </c>
    </row>
    <row r="2846" spans="88:100" x14ac:dyDescent="0.25">
      <c r="CJ2846">
        <v>139156</v>
      </c>
      <c r="CK2846">
        <v>16591</v>
      </c>
      <c r="CL2846" t="s">
        <v>16891</v>
      </c>
      <c r="CM2846" t="s">
        <v>16892</v>
      </c>
      <c r="CN2846">
        <v>158</v>
      </c>
      <c r="CP2846">
        <v>1</v>
      </c>
      <c r="CQ2846">
        <v>121.435833</v>
      </c>
      <c r="CR2846">
        <v>25.173459000000001</v>
      </c>
      <c r="CS2846" t="s">
        <v>16893</v>
      </c>
      <c r="CT2846" t="s">
        <v>16894</v>
      </c>
      <c r="CU2846" t="str">
        <f t="shared" si="175"/>
        <v>中正路</v>
      </c>
      <c r="CV2846" t="str">
        <f t="shared" si="176"/>
        <v>334</v>
      </c>
    </row>
    <row r="2847" spans="88:100" x14ac:dyDescent="0.25">
      <c r="CJ2847">
        <v>139158</v>
      </c>
      <c r="CK2847">
        <v>16591</v>
      </c>
      <c r="CL2847" t="s">
        <v>16819</v>
      </c>
      <c r="CM2847" t="s">
        <v>16820</v>
      </c>
      <c r="CN2847">
        <v>160</v>
      </c>
      <c r="CP2847">
        <v>1</v>
      </c>
      <c r="CQ2847">
        <v>121.43083</v>
      </c>
      <c r="CR2847">
        <v>25.175360000000001</v>
      </c>
      <c r="CS2847" t="s">
        <v>16895</v>
      </c>
      <c r="CT2847" t="s">
        <v>16896</v>
      </c>
      <c r="CU2847" t="str">
        <f t="shared" si="175"/>
        <v>淡水區</v>
      </c>
      <c r="CV2847" t="str">
        <f t="shared" si="176"/>
        <v>中正路</v>
      </c>
    </row>
    <row r="2848" spans="88:100" x14ac:dyDescent="0.25">
      <c r="CJ2848">
        <v>139159</v>
      </c>
      <c r="CK2848">
        <v>16591</v>
      </c>
      <c r="CL2848" t="s">
        <v>16005</v>
      </c>
      <c r="CM2848" t="s">
        <v>16897</v>
      </c>
      <c r="CN2848">
        <v>161</v>
      </c>
      <c r="CP2848">
        <v>1</v>
      </c>
      <c r="CQ2848">
        <v>121.428</v>
      </c>
      <c r="CR2848">
        <v>25.175820000000002</v>
      </c>
      <c r="CS2848" t="s">
        <v>16898</v>
      </c>
      <c r="CT2848" t="s">
        <v>16899</v>
      </c>
      <c r="CU2848" t="str">
        <f t="shared" si="175"/>
        <v>中正路</v>
      </c>
      <c r="CV2848" t="str">
        <f t="shared" si="176"/>
        <v>261</v>
      </c>
    </row>
    <row r="2849" spans="88:100" x14ac:dyDescent="0.25">
      <c r="CJ2849">
        <v>139170</v>
      </c>
      <c r="CK2849">
        <v>16592</v>
      </c>
      <c r="CL2849" t="s">
        <v>16099</v>
      </c>
      <c r="CM2849" t="s">
        <v>16100</v>
      </c>
      <c r="CN2849">
        <v>10</v>
      </c>
      <c r="CP2849">
        <v>0</v>
      </c>
      <c r="CQ2849">
        <v>121.418718</v>
      </c>
      <c r="CR2849">
        <v>25.026259</v>
      </c>
      <c r="CS2849" t="s">
        <v>16900</v>
      </c>
      <c r="CT2849" t="s">
        <v>16901</v>
      </c>
      <c r="CU2849" t="str">
        <f t="shared" si="175"/>
        <v>富國路</v>
      </c>
      <c r="CV2849" t="str">
        <f t="shared" si="176"/>
        <v>28號</v>
      </c>
    </row>
    <row r="2850" spans="88:100" x14ac:dyDescent="0.25">
      <c r="CJ2850">
        <v>139171</v>
      </c>
      <c r="CK2850">
        <v>16592</v>
      </c>
      <c r="CL2850" t="s">
        <v>16095</v>
      </c>
      <c r="CM2850" t="s">
        <v>16096</v>
      </c>
      <c r="CN2850">
        <v>11</v>
      </c>
      <c r="CP2850">
        <v>0</v>
      </c>
      <c r="CQ2850">
        <v>121.423068</v>
      </c>
      <c r="CR2850">
        <v>25.024871999999998</v>
      </c>
      <c r="CS2850" t="s">
        <v>16902</v>
      </c>
      <c r="CT2850" t="s">
        <v>16903</v>
      </c>
      <c r="CU2850" t="str">
        <f t="shared" si="175"/>
        <v>富國路</v>
      </c>
      <c r="CV2850" t="str">
        <f t="shared" si="176"/>
        <v>148</v>
      </c>
    </row>
    <row r="2851" spans="88:100" x14ac:dyDescent="0.25">
      <c r="CJ2851">
        <v>139174</v>
      </c>
      <c r="CK2851">
        <v>16592</v>
      </c>
      <c r="CL2851" t="s">
        <v>16904</v>
      </c>
      <c r="CM2851" t="s">
        <v>16905</v>
      </c>
      <c r="CN2851">
        <v>14</v>
      </c>
      <c r="CP2851">
        <v>0</v>
      </c>
      <c r="CQ2851">
        <v>121.429575</v>
      </c>
      <c r="CR2851">
        <v>25.027304999999998</v>
      </c>
      <c r="CS2851" t="s">
        <v>16906</v>
      </c>
      <c r="CT2851" t="s">
        <v>16907</v>
      </c>
      <c r="CU2851" t="str">
        <f t="shared" si="175"/>
        <v>後港一</v>
      </c>
      <c r="CV2851" t="str">
        <f t="shared" si="176"/>
        <v>路13</v>
      </c>
    </row>
    <row r="2852" spans="88:100" x14ac:dyDescent="0.25">
      <c r="CJ2852">
        <v>139175</v>
      </c>
      <c r="CK2852">
        <v>16592</v>
      </c>
      <c r="CL2852" t="s">
        <v>16908</v>
      </c>
      <c r="CM2852" t="s">
        <v>16909</v>
      </c>
      <c r="CN2852">
        <v>15</v>
      </c>
      <c r="CP2852">
        <v>0</v>
      </c>
      <c r="CQ2852">
        <v>121.432011</v>
      </c>
      <c r="CR2852">
        <v>25.027979999999999</v>
      </c>
      <c r="CS2852" t="s">
        <v>16910</v>
      </c>
      <c r="CT2852" t="s">
        <v>16911</v>
      </c>
      <c r="CU2852" t="str">
        <f t="shared" si="175"/>
        <v>後港一</v>
      </c>
      <c r="CV2852" t="str">
        <f t="shared" si="176"/>
        <v>路18</v>
      </c>
    </row>
    <row r="2853" spans="88:100" x14ac:dyDescent="0.25">
      <c r="CJ2853">
        <v>139176</v>
      </c>
      <c r="CK2853">
        <v>16592</v>
      </c>
      <c r="CL2853" t="s">
        <v>16912</v>
      </c>
      <c r="CM2853" t="s">
        <v>16913</v>
      </c>
      <c r="CN2853">
        <v>16</v>
      </c>
      <c r="CP2853">
        <v>0</v>
      </c>
      <c r="CQ2853">
        <v>121.4345361</v>
      </c>
      <c r="CR2853">
        <v>25.03010729</v>
      </c>
      <c r="CS2853" t="s">
        <v>16914</v>
      </c>
      <c r="CT2853" t="s">
        <v>16915</v>
      </c>
      <c r="CU2853" t="str">
        <f t="shared" si="175"/>
        <v>建國一</v>
      </c>
      <c r="CV2853" t="str">
        <f t="shared" si="176"/>
        <v>路55</v>
      </c>
    </row>
    <row r="2854" spans="88:100" x14ac:dyDescent="0.25">
      <c r="CJ2854">
        <v>139177</v>
      </c>
      <c r="CK2854">
        <v>16592</v>
      </c>
      <c r="CL2854" t="s">
        <v>16916</v>
      </c>
      <c r="CM2854" t="s">
        <v>16917</v>
      </c>
      <c r="CN2854">
        <v>17</v>
      </c>
      <c r="CP2854">
        <v>0</v>
      </c>
      <c r="CQ2854">
        <v>121.43408100000001</v>
      </c>
      <c r="CR2854">
        <v>25.031360079999999</v>
      </c>
      <c r="CS2854" t="s">
        <v>16918</v>
      </c>
      <c r="CT2854" t="s">
        <v>16919</v>
      </c>
      <c r="CU2854" t="str">
        <f t="shared" si="175"/>
        <v>建國一</v>
      </c>
      <c r="CV2854" t="str">
        <f t="shared" si="176"/>
        <v>路29</v>
      </c>
    </row>
    <row r="2855" spans="88:100" x14ac:dyDescent="0.25">
      <c r="CJ2855">
        <v>139019</v>
      </c>
      <c r="CK2855">
        <v>16591</v>
      </c>
      <c r="CL2855" t="s">
        <v>16891</v>
      </c>
      <c r="CM2855" t="s">
        <v>16892</v>
      </c>
      <c r="CN2855">
        <v>15</v>
      </c>
      <c r="CP2855">
        <v>0</v>
      </c>
      <c r="CQ2855">
        <v>121.435832</v>
      </c>
      <c r="CR2855">
        <v>25.173231999999999</v>
      </c>
      <c r="CS2855" t="s">
        <v>16920</v>
      </c>
      <c r="CT2855" t="s">
        <v>16921</v>
      </c>
      <c r="CU2855" t="str">
        <f t="shared" si="175"/>
        <v>中正路</v>
      </c>
      <c r="CV2855" t="str">
        <f t="shared" si="176"/>
        <v>334</v>
      </c>
    </row>
    <row r="2856" spans="88:100" x14ac:dyDescent="0.25">
      <c r="CJ2856">
        <v>139020</v>
      </c>
      <c r="CK2856">
        <v>16591</v>
      </c>
      <c r="CL2856" t="s">
        <v>16887</v>
      </c>
      <c r="CM2856" t="s">
        <v>16888</v>
      </c>
      <c r="CN2856">
        <v>16</v>
      </c>
      <c r="CP2856">
        <v>0</v>
      </c>
      <c r="CQ2856">
        <v>121.438273</v>
      </c>
      <c r="CR2856">
        <v>25.172781000000001</v>
      </c>
      <c r="CS2856" t="s">
        <v>16922</v>
      </c>
      <c r="CT2856" t="s">
        <v>16923</v>
      </c>
      <c r="CU2856" t="str">
        <f t="shared" si="175"/>
        <v>淡水區</v>
      </c>
      <c r="CV2856" t="str">
        <f t="shared" si="176"/>
        <v>文化路</v>
      </c>
    </row>
    <row r="2857" spans="88:100" x14ac:dyDescent="0.25">
      <c r="CJ2857">
        <v>139023</v>
      </c>
      <c r="CK2857">
        <v>16591</v>
      </c>
      <c r="CL2857" t="s">
        <v>11052</v>
      </c>
      <c r="CM2857" t="s">
        <v>16924</v>
      </c>
      <c r="CN2857">
        <v>19</v>
      </c>
      <c r="CP2857">
        <v>0</v>
      </c>
      <c r="CQ2857">
        <v>121.44425699999999</v>
      </c>
      <c r="CR2857">
        <v>25.16938</v>
      </c>
      <c r="CS2857" t="s">
        <v>16925</v>
      </c>
      <c r="CT2857" t="s">
        <v>16926</v>
      </c>
      <c r="CU2857" t="str">
        <f t="shared" si="175"/>
        <v>中山路</v>
      </c>
      <c r="CV2857" t="str">
        <f t="shared" si="176"/>
        <v>1號同</v>
      </c>
    </row>
    <row r="2858" spans="88:100" x14ac:dyDescent="0.25">
      <c r="CJ2858">
        <v>139026</v>
      </c>
      <c r="CK2858">
        <v>16591</v>
      </c>
      <c r="CL2858" t="s">
        <v>16927</v>
      </c>
      <c r="CM2858" t="s">
        <v>16928</v>
      </c>
      <c r="CN2858">
        <v>22</v>
      </c>
      <c r="CP2858">
        <v>0</v>
      </c>
      <c r="CQ2858">
        <v>121.4525896</v>
      </c>
      <c r="CR2858">
        <v>25.1621776</v>
      </c>
      <c r="CS2858" t="s">
        <v>16929</v>
      </c>
      <c r="CT2858" t="s">
        <v>16930</v>
      </c>
      <c r="CU2858" t="str">
        <f t="shared" si="175"/>
        <v>中正東</v>
      </c>
      <c r="CV2858" t="str">
        <f t="shared" si="176"/>
        <v>路一段</v>
      </c>
    </row>
    <row r="2859" spans="88:100" x14ac:dyDescent="0.25">
      <c r="CJ2859">
        <v>139027</v>
      </c>
      <c r="CK2859">
        <v>16591</v>
      </c>
      <c r="CL2859" t="s">
        <v>9987</v>
      </c>
      <c r="CM2859" t="s">
        <v>9988</v>
      </c>
      <c r="CN2859">
        <v>23</v>
      </c>
      <c r="CP2859">
        <v>0</v>
      </c>
      <c r="CQ2859">
        <v>121.45522</v>
      </c>
      <c r="CR2859">
        <v>25.159233</v>
      </c>
      <c r="CS2859" t="s">
        <v>16931</v>
      </c>
      <c r="CT2859" t="s">
        <v>16932</v>
      </c>
      <c r="CU2859" t="str">
        <f t="shared" si="175"/>
        <v>中正東</v>
      </c>
      <c r="CV2859" t="str">
        <f t="shared" si="176"/>
        <v>路2段</v>
      </c>
    </row>
    <row r="2860" spans="88:100" x14ac:dyDescent="0.25">
      <c r="CJ2860">
        <v>139036</v>
      </c>
      <c r="CK2860">
        <v>16591</v>
      </c>
      <c r="CL2860" t="s">
        <v>13531</v>
      </c>
      <c r="CM2860" t="s">
        <v>13532</v>
      </c>
      <c r="CN2860">
        <v>32</v>
      </c>
      <c r="CO2860">
        <v>-1</v>
      </c>
      <c r="CP2860">
        <v>0</v>
      </c>
      <c r="CQ2860">
        <v>121.45570600000001</v>
      </c>
      <c r="CR2860">
        <v>25.120681149999999</v>
      </c>
      <c r="CS2860" t="s">
        <v>16933</v>
      </c>
      <c r="CT2860" t="s">
        <v>16934</v>
      </c>
      <c r="CU2860" t="str">
        <f t="shared" si="175"/>
        <v>龍米路</v>
      </c>
      <c r="CV2860" t="str">
        <f t="shared" si="176"/>
        <v>一段6</v>
      </c>
    </row>
    <row r="2861" spans="88:100" x14ac:dyDescent="0.25">
      <c r="CJ2861">
        <v>139037</v>
      </c>
      <c r="CK2861">
        <v>16591</v>
      </c>
      <c r="CL2861" t="s">
        <v>16935</v>
      </c>
      <c r="CM2861" t="s">
        <v>16936</v>
      </c>
      <c r="CN2861">
        <v>33</v>
      </c>
      <c r="CO2861">
        <v>-1</v>
      </c>
      <c r="CP2861">
        <v>0</v>
      </c>
      <c r="CQ2861">
        <v>121.45685640000001</v>
      </c>
      <c r="CR2861">
        <v>25.117916999999998</v>
      </c>
      <c r="CS2861" t="s">
        <v>16937</v>
      </c>
      <c r="CT2861" t="s">
        <v>16938</v>
      </c>
      <c r="CU2861" t="str">
        <f t="shared" si="175"/>
        <v>龍米路</v>
      </c>
      <c r="CV2861" t="str">
        <f t="shared" si="176"/>
        <v>一段3</v>
      </c>
    </row>
    <row r="2862" spans="88:100" x14ac:dyDescent="0.25">
      <c r="CJ2862">
        <v>139038</v>
      </c>
      <c r="CK2862">
        <v>16591</v>
      </c>
      <c r="CL2862" t="s">
        <v>16939</v>
      </c>
      <c r="CM2862" t="s">
        <v>16940</v>
      </c>
      <c r="CN2862">
        <v>34</v>
      </c>
      <c r="CO2862">
        <v>-1</v>
      </c>
      <c r="CP2862">
        <v>0</v>
      </c>
      <c r="CQ2862">
        <v>121.4555484</v>
      </c>
      <c r="CR2862">
        <v>25.109566000000001</v>
      </c>
      <c r="CS2862" t="s">
        <v>16941</v>
      </c>
      <c r="CT2862" t="s">
        <v>16942</v>
      </c>
      <c r="CU2862" t="str">
        <f t="shared" si="175"/>
        <v>成泰路</v>
      </c>
      <c r="CV2862" t="str">
        <f t="shared" si="176"/>
        <v>四段3</v>
      </c>
    </row>
    <row r="2863" spans="88:100" x14ac:dyDescent="0.25">
      <c r="CJ2863">
        <v>139039</v>
      </c>
      <c r="CK2863">
        <v>16591</v>
      </c>
      <c r="CL2863" t="s">
        <v>16943</v>
      </c>
      <c r="CM2863" t="s">
        <v>16944</v>
      </c>
      <c r="CN2863">
        <v>35</v>
      </c>
      <c r="CO2863">
        <v>-1</v>
      </c>
      <c r="CP2863">
        <v>0</v>
      </c>
      <c r="CQ2863">
        <v>121.4533012</v>
      </c>
      <c r="CR2863">
        <v>25.106926999999999</v>
      </c>
      <c r="CS2863" t="s">
        <v>16945</v>
      </c>
      <c r="CT2863" t="s">
        <v>16946</v>
      </c>
      <c r="CU2863" t="str">
        <f t="shared" si="175"/>
        <v>成泰路</v>
      </c>
      <c r="CV2863" t="str">
        <f t="shared" si="176"/>
        <v>四段1</v>
      </c>
    </row>
    <row r="2864" spans="88:100" x14ac:dyDescent="0.25">
      <c r="CJ2864">
        <v>139040</v>
      </c>
      <c r="CK2864">
        <v>16591</v>
      </c>
      <c r="CL2864" t="s">
        <v>5554</v>
      </c>
      <c r="CM2864" t="s">
        <v>16947</v>
      </c>
      <c r="CN2864">
        <v>36</v>
      </c>
      <c r="CO2864">
        <v>-1</v>
      </c>
      <c r="CP2864">
        <v>0</v>
      </c>
      <c r="CQ2864">
        <v>121.452647</v>
      </c>
      <c r="CR2864">
        <v>25.10455902</v>
      </c>
      <c r="CS2864" t="s">
        <v>16948</v>
      </c>
      <c r="CT2864" t="s">
        <v>16949</v>
      </c>
      <c r="CU2864" t="str">
        <f t="shared" si="175"/>
        <v>成泰路</v>
      </c>
      <c r="CV2864" t="str">
        <f t="shared" si="176"/>
        <v>三段6</v>
      </c>
    </row>
    <row r="2865" spans="88:100" x14ac:dyDescent="0.25">
      <c r="CJ2865">
        <v>139041</v>
      </c>
      <c r="CK2865">
        <v>16591</v>
      </c>
      <c r="CL2865" t="s">
        <v>16849</v>
      </c>
      <c r="CM2865" t="s">
        <v>16850</v>
      </c>
      <c r="CN2865">
        <v>37</v>
      </c>
      <c r="CP2865">
        <v>0</v>
      </c>
      <c r="CQ2865">
        <v>121.46086</v>
      </c>
      <c r="CR2865">
        <v>25.093699999999998</v>
      </c>
      <c r="CS2865" t="s">
        <v>16950</v>
      </c>
      <c r="CT2865" t="s">
        <v>16951</v>
      </c>
      <c r="CU2865" t="str">
        <f t="shared" si="175"/>
        <v>三民路</v>
      </c>
      <c r="CV2865" t="str">
        <f t="shared" si="176"/>
        <v>595</v>
      </c>
    </row>
    <row r="2866" spans="88:100" x14ac:dyDescent="0.25">
      <c r="CJ2866">
        <v>139042</v>
      </c>
      <c r="CK2866">
        <v>16591</v>
      </c>
      <c r="CL2866" t="s">
        <v>14379</v>
      </c>
      <c r="CM2866" t="s">
        <v>14380</v>
      </c>
      <c r="CN2866">
        <v>38</v>
      </c>
      <c r="CO2866">
        <v>-1</v>
      </c>
      <c r="CP2866">
        <v>0</v>
      </c>
      <c r="CQ2866">
        <v>121.465126</v>
      </c>
      <c r="CR2866">
        <v>25.090789999999998</v>
      </c>
      <c r="CS2866" t="s">
        <v>16952</v>
      </c>
      <c r="CT2866" t="s">
        <v>16953</v>
      </c>
      <c r="CU2866" t="str">
        <f t="shared" si="175"/>
        <v>三民路</v>
      </c>
      <c r="CV2866" t="str">
        <f t="shared" si="176"/>
        <v>蘆洲捷</v>
      </c>
    </row>
    <row r="2867" spans="88:100" x14ac:dyDescent="0.25">
      <c r="CJ2867">
        <v>139043</v>
      </c>
      <c r="CK2867">
        <v>16591</v>
      </c>
      <c r="CL2867" t="s">
        <v>15138</v>
      </c>
      <c r="CM2867" t="s">
        <v>15139</v>
      </c>
      <c r="CN2867">
        <v>39</v>
      </c>
      <c r="CP2867">
        <v>0</v>
      </c>
      <c r="CQ2867">
        <v>121.46818210000001</v>
      </c>
      <c r="CR2867">
        <v>25.08956319</v>
      </c>
      <c r="CS2867" t="s">
        <v>16954</v>
      </c>
      <c r="CT2867" t="s">
        <v>16955</v>
      </c>
      <c r="CU2867" t="str">
        <f t="shared" si="175"/>
        <v>三民路</v>
      </c>
      <c r="CV2867" t="str">
        <f t="shared" si="176"/>
        <v>267</v>
      </c>
    </row>
    <row r="2868" spans="88:100" x14ac:dyDescent="0.25">
      <c r="CJ2868">
        <v>139044</v>
      </c>
      <c r="CK2868">
        <v>16591</v>
      </c>
      <c r="CL2868" t="s">
        <v>16956</v>
      </c>
      <c r="CM2868" t="s">
        <v>16957</v>
      </c>
      <c r="CN2868">
        <v>40</v>
      </c>
      <c r="CP2868">
        <v>0</v>
      </c>
      <c r="CQ2868">
        <v>121.46984</v>
      </c>
      <c r="CR2868">
        <v>25.088069999999998</v>
      </c>
      <c r="CS2868" t="s">
        <v>16958</v>
      </c>
      <c r="CT2868" t="s">
        <v>16959</v>
      </c>
      <c r="CU2868" t="str">
        <f t="shared" si="175"/>
        <v>三民路</v>
      </c>
      <c r="CV2868" t="str">
        <f t="shared" si="176"/>
        <v>219</v>
      </c>
    </row>
    <row r="2869" spans="88:100" x14ac:dyDescent="0.25">
      <c r="CJ2869">
        <v>139046</v>
      </c>
      <c r="CK2869">
        <v>16591</v>
      </c>
      <c r="CL2869" t="s">
        <v>16960</v>
      </c>
      <c r="CM2869" t="s">
        <v>16961</v>
      </c>
      <c r="CN2869">
        <v>43</v>
      </c>
      <c r="CO2869">
        <v>-1</v>
      </c>
      <c r="CP2869">
        <v>0</v>
      </c>
      <c r="CQ2869">
        <v>121.475381</v>
      </c>
      <c r="CR2869">
        <v>25.082946</v>
      </c>
      <c r="CS2869" t="s">
        <v>16962</v>
      </c>
      <c r="CT2869" t="s">
        <v>16963</v>
      </c>
      <c r="CU2869" t="str">
        <f t="shared" si="175"/>
        <v>三民路</v>
      </c>
      <c r="CV2869" t="str">
        <f t="shared" si="176"/>
        <v>33號</v>
      </c>
    </row>
    <row r="2870" spans="88:100" x14ac:dyDescent="0.25">
      <c r="CJ2870">
        <v>139048</v>
      </c>
      <c r="CK2870">
        <v>16591</v>
      </c>
      <c r="CL2870" t="s">
        <v>16535</v>
      </c>
      <c r="CM2870" t="s">
        <v>16536</v>
      </c>
      <c r="CN2870">
        <v>45</v>
      </c>
      <c r="CP2870">
        <v>0</v>
      </c>
      <c r="CQ2870">
        <v>121.479321</v>
      </c>
      <c r="CR2870">
        <v>25.080739000000001</v>
      </c>
      <c r="CS2870" t="s">
        <v>16964</v>
      </c>
      <c r="CT2870" t="s">
        <v>16965</v>
      </c>
      <c r="CU2870" t="str">
        <f t="shared" si="175"/>
        <v>蘆洲區</v>
      </c>
      <c r="CV2870" t="str">
        <f t="shared" si="176"/>
        <v>中山一</v>
      </c>
    </row>
    <row r="2871" spans="88:100" x14ac:dyDescent="0.25">
      <c r="CJ2871">
        <v>139049</v>
      </c>
      <c r="CK2871">
        <v>16591</v>
      </c>
      <c r="CL2871" t="s">
        <v>16966</v>
      </c>
      <c r="CM2871" t="s">
        <v>16967</v>
      </c>
      <c r="CN2871">
        <v>46</v>
      </c>
      <c r="CP2871">
        <v>0</v>
      </c>
      <c r="CQ2871">
        <v>121.48123820000001</v>
      </c>
      <c r="CR2871">
        <v>25.079579379999998</v>
      </c>
      <c r="CS2871" t="s">
        <v>16968</v>
      </c>
      <c r="CT2871" t="s">
        <v>16969</v>
      </c>
      <c r="CU2871" t="str">
        <f t="shared" si="175"/>
        <v>三和路</v>
      </c>
      <c r="CV2871" t="str">
        <f t="shared" si="176"/>
        <v>四段3</v>
      </c>
    </row>
    <row r="2872" spans="88:100" x14ac:dyDescent="0.25">
      <c r="CJ2872">
        <v>142821</v>
      </c>
      <c r="CK2872">
        <v>16644</v>
      </c>
      <c r="CL2872" t="s">
        <v>16970</v>
      </c>
      <c r="CM2872" t="s">
        <v>16971</v>
      </c>
      <c r="CN2872">
        <v>2</v>
      </c>
      <c r="CO2872">
        <v>0</v>
      </c>
      <c r="CP2872">
        <v>0</v>
      </c>
      <c r="CQ2872">
        <v>121.86199000000001</v>
      </c>
      <c r="CR2872">
        <v>25.035896000000001</v>
      </c>
      <c r="CS2872" t="s">
        <v>16972</v>
      </c>
      <c r="CT2872" t="s">
        <v>16973</v>
      </c>
      <c r="CU2872" t="str">
        <f t="shared" si="175"/>
        <v>太平路</v>
      </c>
      <c r="CV2872" t="str">
        <f t="shared" si="176"/>
        <v>85號</v>
      </c>
    </row>
    <row r="2873" spans="88:100" x14ac:dyDescent="0.25">
      <c r="CJ2873">
        <v>140137</v>
      </c>
      <c r="CK2873">
        <v>16604</v>
      </c>
      <c r="CL2873" t="s">
        <v>16974</v>
      </c>
      <c r="CM2873" t="s">
        <v>16625</v>
      </c>
      <c r="CN2873">
        <v>62</v>
      </c>
      <c r="CP2873">
        <v>1</v>
      </c>
      <c r="CQ2873">
        <v>121.376864</v>
      </c>
      <c r="CR2873">
        <v>25.070737000000001</v>
      </c>
      <c r="CS2873" t="s">
        <v>16975</v>
      </c>
      <c r="CT2873" t="s">
        <v>16976</v>
      </c>
      <c r="CU2873" t="str">
        <f t="shared" si="175"/>
        <v>麗園一</v>
      </c>
      <c r="CV2873" t="str">
        <f t="shared" si="176"/>
        <v>街9巷</v>
      </c>
    </row>
    <row r="2874" spans="88:100" x14ac:dyDescent="0.25">
      <c r="CJ2874">
        <v>140138</v>
      </c>
      <c r="CK2874">
        <v>16604</v>
      </c>
      <c r="CL2874" t="s">
        <v>5346</v>
      </c>
      <c r="CM2874" t="s">
        <v>14386</v>
      </c>
      <c r="CN2874">
        <v>63</v>
      </c>
      <c r="CP2874">
        <v>1</v>
      </c>
      <c r="CQ2874">
        <v>121.3771859</v>
      </c>
      <c r="CR2874">
        <v>25.073864</v>
      </c>
      <c r="CS2874" t="s">
        <v>16977</v>
      </c>
      <c r="CT2874" t="s">
        <v>16978</v>
      </c>
      <c r="CU2874" t="str">
        <f t="shared" si="175"/>
        <v>路燈定</v>
      </c>
      <c r="CV2874" t="str">
        <f t="shared" si="176"/>
        <v>位編號</v>
      </c>
    </row>
    <row r="2875" spans="88:100" x14ac:dyDescent="0.25">
      <c r="CJ2875">
        <v>131313</v>
      </c>
      <c r="CK2875">
        <v>16515</v>
      </c>
      <c r="CL2875" t="s">
        <v>15269</v>
      </c>
      <c r="CM2875" t="s">
        <v>15270</v>
      </c>
      <c r="CN2875">
        <v>38</v>
      </c>
      <c r="CP2875">
        <v>0</v>
      </c>
      <c r="CQ2875">
        <v>121.431808</v>
      </c>
      <c r="CR2875">
        <v>25.06237887</v>
      </c>
      <c r="CS2875" t="s">
        <v>16979</v>
      </c>
      <c r="CT2875" t="s">
        <v>16980</v>
      </c>
      <c r="CU2875" t="str">
        <f t="shared" si="175"/>
        <v>泰林路</v>
      </c>
      <c r="CV2875" t="str">
        <f t="shared" si="176"/>
        <v>255</v>
      </c>
    </row>
    <row r="2876" spans="88:100" x14ac:dyDescent="0.25">
      <c r="CJ2876">
        <v>131314</v>
      </c>
      <c r="CK2876">
        <v>16515</v>
      </c>
      <c r="CL2876" t="s">
        <v>16981</v>
      </c>
      <c r="CM2876" t="s">
        <v>16982</v>
      </c>
      <c r="CN2876">
        <v>39</v>
      </c>
      <c r="CP2876">
        <v>0</v>
      </c>
      <c r="CQ2876">
        <v>121.42862100000001</v>
      </c>
      <c r="CR2876">
        <v>25.063787999999999</v>
      </c>
      <c r="CS2876" t="s">
        <v>16983</v>
      </c>
      <c r="CT2876" t="s">
        <v>16984</v>
      </c>
      <c r="CU2876" t="str">
        <f t="shared" si="175"/>
        <v>泰林路</v>
      </c>
      <c r="CV2876" t="str">
        <f t="shared" si="176"/>
        <v>二段3</v>
      </c>
    </row>
    <row r="2877" spans="88:100" x14ac:dyDescent="0.25">
      <c r="CJ2877">
        <v>140654</v>
      </c>
      <c r="CK2877">
        <v>16611</v>
      </c>
      <c r="CL2877" t="s">
        <v>14765</v>
      </c>
      <c r="CM2877" t="s">
        <v>14766</v>
      </c>
      <c r="CN2877">
        <v>61</v>
      </c>
      <c r="CP2877">
        <v>1</v>
      </c>
      <c r="CQ2877">
        <v>121.52858500000001</v>
      </c>
      <c r="CR2877">
        <v>24.956191</v>
      </c>
      <c r="CS2877" t="s">
        <v>16985</v>
      </c>
      <c r="CT2877" t="s">
        <v>16986</v>
      </c>
      <c r="CU2877" t="str">
        <f t="shared" si="175"/>
        <v>新北市</v>
      </c>
      <c r="CV2877" t="str">
        <f t="shared" si="176"/>
        <v>新店區</v>
      </c>
    </row>
    <row r="2878" spans="88:100" x14ac:dyDescent="0.25">
      <c r="CJ2878">
        <v>140656</v>
      </c>
      <c r="CK2878">
        <v>16611</v>
      </c>
      <c r="CL2878" t="s">
        <v>16987</v>
      </c>
      <c r="CM2878" t="s">
        <v>16988</v>
      </c>
      <c r="CN2878">
        <v>66</v>
      </c>
      <c r="CP2878">
        <v>1</v>
      </c>
      <c r="CQ2878">
        <v>121.5292695</v>
      </c>
      <c r="CR2878">
        <v>24.949051999999998</v>
      </c>
      <c r="CS2878" t="s">
        <v>16989</v>
      </c>
      <c r="CT2878" t="s">
        <v>16990</v>
      </c>
      <c r="CU2878" t="str">
        <f t="shared" si="175"/>
        <v>新北市</v>
      </c>
      <c r="CV2878" t="str">
        <f t="shared" si="176"/>
        <v>新店區</v>
      </c>
    </row>
    <row r="2879" spans="88:100" x14ac:dyDescent="0.25">
      <c r="CJ2879">
        <v>147480</v>
      </c>
      <c r="CK2879">
        <v>16665</v>
      </c>
      <c r="CL2879" t="s">
        <v>16991</v>
      </c>
      <c r="CM2879" t="s">
        <v>16992</v>
      </c>
      <c r="CN2879">
        <v>7</v>
      </c>
      <c r="CO2879">
        <v>-1</v>
      </c>
      <c r="CP2879">
        <v>0</v>
      </c>
      <c r="CQ2879">
        <v>121.376949</v>
      </c>
      <c r="CR2879">
        <v>24.948087000000001</v>
      </c>
      <c r="CS2879" t="s">
        <v>16993</v>
      </c>
      <c r="CT2879" t="s">
        <v>16994</v>
      </c>
      <c r="CU2879" t="str">
        <f t="shared" si="175"/>
        <v>樹林區</v>
      </c>
      <c r="CV2879" t="str">
        <f t="shared" si="176"/>
        <v>大義路</v>
      </c>
    </row>
    <row r="2880" spans="88:100" x14ac:dyDescent="0.25">
      <c r="CJ2880">
        <v>147481</v>
      </c>
      <c r="CK2880">
        <v>16665</v>
      </c>
      <c r="CL2880" t="s">
        <v>16995</v>
      </c>
      <c r="CM2880" t="s">
        <v>16996</v>
      </c>
      <c r="CN2880">
        <v>9</v>
      </c>
      <c r="CP2880">
        <v>0</v>
      </c>
      <c r="CQ2880">
        <v>121.37333750000001</v>
      </c>
      <c r="CR2880">
        <v>24.94866</v>
      </c>
      <c r="CS2880" t="s">
        <v>16997</v>
      </c>
      <c r="CT2880" t="s">
        <v>16998</v>
      </c>
      <c r="CU2880" t="str">
        <f t="shared" si="175"/>
        <v>新北市</v>
      </c>
      <c r="CV2880" t="str">
        <f t="shared" si="176"/>
        <v>樹林區</v>
      </c>
    </row>
    <row r="2881" spans="88:100" x14ac:dyDescent="0.25">
      <c r="CJ2881">
        <v>126546</v>
      </c>
      <c r="CK2881">
        <v>16461</v>
      </c>
      <c r="CL2881" t="s">
        <v>8978</v>
      </c>
      <c r="CM2881" t="s">
        <v>8979</v>
      </c>
      <c r="CN2881">
        <v>98</v>
      </c>
      <c r="CO2881">
        <v>0</v>
      </c>
      <c r="CP2881">
        <v>1</v>
      </c>
      <c r="CQ2881">
        <v>121.50639289999999</v>
      </c>
      <c r="CR2881">
        <v>25.006740270000002</v>
      </c>
      <c r="CS2881" t="s">
        <v>16999</v>
      </c>
      <c r="CT2881" t="s">
        <v>17000</v>
      </c>
      <c r="CU2881" t="str">
        <f t="shared" si="175"/>
        <v>中正路</v>
      </c>
      <c r="CV2881" t="str">
        <f t="shared" si="176"/>
        <v>一段3</v>
      </c>
    </row>
    <row r="2882" spans="88:100" x14ac:dyDescent="0.25">
      <c r="CJ2882">
        <v>138618</v>
      </c>
      <c r="CK2882">
        <v>16586</v>
      </c>
      <c r="CL2882" t="s">
        <v>17001</v>
      </c>
      <c r="CM2882" t="s">
        <v>17002</v>
      </c>
      <c r="CN2882">
        <v>10</v>
      </c>
      <c r="CP2882">
        <v>0</v>
      </c>
      <c r="CQ2882">
        <v>121.3717061</v>
      </c>
      <c r="CR2882">
        <v>24.925868999999999</v>
      </c>
      <c r="CS2882" t="s">
        <v>17003</v>
      </c>
      <c r="CT2882" t="s">
        <v>17004</v>
      </c>
      <c r="CU2882" t="str">
        <f t="shared" si="175"/>
        <v>新北市</v>
      </c>
      <c r="CV2882" t="str">
        <f t="shared" si="176"/>
        <v>三峽區</v>
      </c>
    </row>
    <row r="2883" spans="88:100" x14ac:dyDescent="0.25">
      <c r="CJ2883">
        <v>131349</v>
      </c>
      <c r="CK2883">
        <v>16515</v>
      </c>
      <c r="CL2883" t="s">
        <v>16620</v>
      </c>
      <c r="CM2883" t="s">
        <v>16621</v>
      </c>
      <c r="CN2883">
        <v>83</v>
      </c>
      <c r="CP2883">
        <v>1</v>
      </c>
      <c r="CQ2883">
        <v>121.386864</v>
      </c>
      <c r="CR2883">
        <v>25.07724</v>
      </c>
      <c r="CS2883" t="s">
        <v>17005</v>
      </c>
      <c r="CT2883" t="s">
        <v>17006</v>
      </c>
      <c r="CU2883" t="str">
        <f t="shared" ref="CU2883:CU2946" si="177">MID(CS2883,1,3)</f>
        <v>新北市</v>
      </c>
      <c r="CV2883" t="str">
        <f t="shared" ref="CV2883:CV2946" si="178">MID(CS2883,4,3)</f>
        <v>林口區</v>
      </c>
    </row>
    <row r="2884" spans="88:100" x14ac:dyDescent="0.25">
      <c r="CJ2884">
        <v>131353</v>
      </c>
      <c r="CK2884">
        <v>16515</v>
      </c>
      <c r="CL2884" t="s">
        <v>16613</v>
      </c>
      <c r="CM2884" t="s">
        <v>16614</v>
      </c>
      <c r="CN2884">
        <v>87</v>
      </c>
      <c r="CP2884">
        <v>1</v>
      </c>
      <c r="CQ2884">
        <v>121.397468</v>
      </c>
      <c r="CR2884">
        <v>25.077518000000001</v>
      </c>
      <c r="CS2884" t="s">
        <v>17007</v>
      </c>
      <c r="CT2884" t="s">
        <v>17008</v>
      </c>
      <c r="CU2884" t="str">
        <f t="shared" si="177"/>
        <v>新北市</v>
      </c>
      <c r="CV2884" t="str">
        <f t="shared" si="178"/>
        <v>林口區</v>
      </c>
    </row>
    <row r="2885" spans="88:100" x14ac:dyDescent="0.25">
      <c r="CJ2885">
        <v>131354</v>
      </c>
      <c r="CK2885">
        <v>16515</v>
      </c>
      <c r="CL2885" t="s">
        <v>16609</v>
      </c>
      <c r="CM2885" t="s">
        <v>16610</v>
      </c>
      <c r="CN2885">
        <v>88</v>
      </c>
      <c r="CP2885">
        <v>1</v>
      </c>
      <c r="CQ2885">
        <v>121.40085999999999</v>
      </c>
      <c r="CR2885">
        <v>25.071017999999999</v>
      </c>
      <c r="CS2885" t="s">
        <v>17009</v>
      </c>
      <c r="CT2885" t="s">
        <v>17010</v>
      </c>
      <c r="CU2885" t="str">
        <f t="shared" si="177"/>
        <v>橫窠雅</v>
      </c>
      <c r="CV2885" t="str">
        <f t="shared" si="178"/>
        <v>路師大</v>
      </c>
    </row>
    <row r="2886" spans="88:100" x14ac:dyDescent="0.25">
      <c r="CJ2886">
        <v>131355</v>
      </c>
      <c r="CK2886">
        <v>16515</v>
      </c>
      <c r="CL2886" t="s">
        <v>16605</v>
      </c>
      <c r="CM2886" t="s">
        <v>16606</v>
      </c>
      <c r="CN2886">
        <v>89</v>
      </c>
      <c r="CP2886">
        <v>1</v>
      </c>
      <c r="CQ2886">
        <v>121.40281299999999</v>
      </c>
      <c r="CR2886">
        <v>25.073453000000001</v>
      </c>
      <c r="CS2886" t="s">
        <v>17011</v>
      </c>
      <c r="CT2886" t="s">
        <v>17012</v>
      </c>
      <c r="CU2886" t="str">
        <f t="shared" si="177"/>
        <v>橫窠雅</v>
      </c>
      <c r="CV2886" t="str">
        <f t="shared" si="178"/>
        <v>路普天</v>
      </c>
    </row>
    <row r="2887" spans="88:100" x14ac:dyDescent="0.25">
      <c r="CJ2887">
        <v>131359</v>
      </c>
      <c r="CK2887">
        <v>16515</v>
      </c>
      <c r="CL2887" t="s">
        <v>9813</v>
      </c>
      <c r="CM2887" t="s">
        <v>9814</v>
      </c>
      <c r="CN2887">
        <v>93</v>
      </c>
      <c r="CP2887">
        <v>1</v>
      </c>
      <c r="CQ2887">
        <v>121.4159818</v>
      </c>
      <c r="CR2887">
        <v>25.066469000000001</v>
      </c>
      <c r="CS2887" t="s">
        <v>17013</v>
      </c>
      <c r="CT2887" t="s">
        <v>17014</v>
      </c>
      <c r="CU2887" t="str">
        <f t="shared" si="177"/>
        <v>橫窠雅</v>
      </c>
      <c r="CV2887" t="str">
        <f t="shared" si="178"/>
        <v>路1號</v>
      </c>
    </row>
    <row r="2888" spans="88:100" x14ac:dyDescent="0.25">
      <c r="CJ2888">
        <v>131360</v>
      </c>
      <c r="CK2888">
        <v>16515</v>
      </c>
      <c r="CL2888" t="s">
        <v>349</v>
      </c>
      <c r="CM2888" t="s">
        <v>14335</v>
      </c>
      <c r="CN2888">
        <v>94</v>
      </c>
      <c r="CO2888">
        <v>-1</v>
      </c>
      <c r="CP2888">
        <v>1</v>
      </c>
      <c r="CQ2888">
        <v>121.4192594</v>
      </c>
      <c r="CR2888">
        <v>25.065065000000001</v>
      </c>
      <c r="CS2888" t="s">
        <v>17015</v>
      </c>
      <c r="CT2888" t="s">
        <v>17016</v>
      </c>
      <c r="CU2888" t="str">
        <f t="shared" si="177"/>
        <v>黎明技</v>
      </c>
      <c r="CV2888" t="str">
        <f t="shared" si="178"/>
        <v>術學院</v>
      </c>
    </row>
    <row r="2889" spans="88:100" x14ac:dyDescent="0.25">
      <c r="CJ2889">
        <v>131362</v>
      </c>
      <c r="CK2889">
        <v>16515</v>
      </c>
      <c r="CL2889" t="s">
        <v>16495</v>
      </c>
      <c r="CM2889" t="s">
        <v>16496</v>
      </c>
      <c r="CN2889">
        <v>96</v>
      </c>
      <c r="CO2889">
        <v>-1</v>
      </c>
      <c r="CP2889">
        <v>1</v>
      </c>
      <c r="CQ2889">
        <v>121.42610999999999</v>
      </c>
      <c r="CR2889">
        <v>25.064055</v>
      </c>
      <c r="CS2889" t="s">
        <v>17017</v>
      </c>
      <c r="CT2889" t="s">
        <v>17018</v>
      </c>
      <c r="CU2889" t="str">
        <f t="shared" si="177"/>
        <v>泰林路</v>
      </c>
      <c r="CV2889" t="str">
        <f t="shared" si="178"/>
        <v>二段4</v>
      </c>
    </row>
    <row r="2890" spans="88:100" x14ac:dyDescent="0.25">
      <c r="CJ2890">
        <v>131363</v>
      </c>
      <c r="CK2890">
        <v>16515</v>
      </c>
      <c r="CL2890" t="s">
        <v>16981</v>
      </c>
      <c r="CM2890" t="s">
        <v>16982</v>
      </c>
      <c r="CN2890">
        <v>97</v>
      </c>
      <c r="CO2890">
        <v>-1</v>
      </c>
      <c r="CP2890">
        <v>1</v>
      </c>
      <c r="CQ2890">
        <v>121.428533</v>
      </c>
      <c r="CR2890">
        <v>25.063666999999999</v>
      </c>
      <c r="CS2890" t="s">
        <v>17019</v>
      </c>
      <c r="CT2890" t="s">
        <v>17020</v>
      </c>
      <c r="CU2890" t="str">
        <f t="shared" si="177"/>
        <v>泰林路</v>
      </c>
      <c r="CV2890" t="str">
        <f t="shared" si="178"/>
        <v>二段3</v>
      </c>
    </row>
    <row r="2891" spans="88:100" x14ac:dyDescent="0.25">
      <c r="CJ2891">
        <v>139115</v>
      </c>
      <c r="CK2891">
        <v>16591</v>
      </c>
      <c r="CL2891" t="s">
        <v>12825</v>
      </c>
      <c r="CM2891" t="s">
        <v>12826</v>
      </c>
      <c r="CN2891">
        <v>115</v>
      </c>
      <c r="CO2891">
        <v>-1</v>
      </c>
      <c r="CP2891">
        <v>1</v>
      </c>
      <c r="CQ2891">
        <v>121.49691</v>
      </c>
      <c r="CR2891">
        <v>25.065732730000001</v>
      </c>
      <c r="CS2891" t="s">
        <v>17021</v>
      </c>
      <c r="CT2891" t="s">
        <v>17022</v>
      </c>
      <c r="CU2891" t="str">
        <f t="shared" si="177"/>
        <v>正義北</v>
      </c>
      <c r="CV2891" t="str">
        <f t="shared" si="178"/>
        <v>路11</v>
      </c>
    </row>
    <row r="2892" spans="88:100" x14ac:dyDescent="0.25">
      <c r="CJ2892">
        <v>139117</v>
      </c>
      <c r="CK2892">
        <v>16591</v>
      </c>
      <c r="CL2892" t="s">
        <v>12833</v>
      </c>
      <c r="CM2892" t="s">
        <v>12834</v>
      </c>
      <c r="CN2892">
        <v>117</v>
      </c>
      <c r="CO2892">
        <v>-1</v>
      </c>
      <c r="CP2892">
        <v>1</v>
      </c>
      <c r="CQ2892">
        <v>121.4960811</v>
      </c>
      <c r="CR2892">
        <v>25.0686319</v>
      </c>
      <c r="CS2892" t="s">
        <v>17023</v>
      </c>
      <c r="CT2892" t="s">
        <v>17024</v>
      </c>
      <c r="CU2892" t="str">
        <f t="shared" si="177"/>
        <v>正義北</v>
      </c>
      <c r="CV2892" t="str">
        <f t="shared" si="178"/>
        <v>路21</v>
      </c>
    </row>
    <row r="2893" spans="88:100" x14ac:dyDescent="0.25">
      <c r="CJ2893">
        <v>139120</v>
      </c>
      <c r="CK2893">
        <v>16591</v>
      </c>
      <c r="CL2893" t="s">
        <v>16706</v>
      </c>
      <c r="CM2893" t="s">
        <v>16707</v>
      </c>
      <c r="CN2893">
        <v>120</v>
      </c>
      <c r="CP2893">
        <v>1</v>
      </c>
      <c r="CQ2893">
        <v>121.4924535</v>
      </c>
      <c r="CR2893">
        <v>25.073492559999998</v>
      </c>
      <c r="CS2893" t="s">
        <v>17025</v>
      </c>
      <c r="CT2893" t="s">
        <v>17026</v>
      </c>
      <c r="CU2893" t="str">
        <f t="shared" si="177"/>
        <v>三和路</v>
      </c>
      <c r="CV2893" t="str">
        <f t="shared" si="178"/>
        <v>三段1</v>
      </c>
    </row>
    <row r="2894" spans="88:100" x14ac:dyDescent="0.25">
      <c r="CJ2894">
        <v>139121</v>
      </c>
      <c r="CK2894">
        <v>16591</v>
      </c>
      <c r="CL2894" t="s">
        <v>16702</v>
      </c>
      <c r="CM2894" t="s">
        <v>16703</v>
      </c>
      <c r="CN2894">
        <v>121</v>
      </c>
      <c r="CP2894">
        <v>1</v>
      </c>
      <c r="CQ2894">
        <v>121.49096900000001</v>
      </c>
      <c r="CR2894">
        <v>25.074356999999999</v>
      </c>
      <c r="CS2894" t="s">
        <v>17027</v>
      </c>
      <c r="CT2894" t="s">
        <v>17028</v>
      </c>
      <c r="CU2894" t="str">
        <f t="shared" si="177"/>
        <v>三和路</v>
      </c>
      <c r="CV2894" t="str">
        <f t="shared" si="178"/>
        <v>四段2</v>
      </c>
    </row>
    <row r="2895" spans="88:100" x14ac:dyDescent="0.25">
      <c r="CJ2895">
        <v>138729</v>
      </c>
      <c r="CK2895">
        <v>16588</v>
      </c>
      <c r="CL2895" t="s">
        <v>16339</v>
      </c>
      <c r="CM2895" t="s">
        <v>16340</v>
      </c>
      <c r="CN2895">
        <v>53</v>
      </c>
      <c r="CP2895">
        <v>1</v>
      </c>
      <c r="CQ2895">
        <v>121.469013</v>
      </c>
      <c r="CR2895">
        <v>25.089783000000001</v>
      </c>
      <c r="CS2895" t="s">
        <v>17029</v>
      </c>
      <c r="CT2895" t="s">
        <v>17030</v>
      </c>
      <c r="CU2895" t="str">
        <f t="shared" si="177"/>
        <v>新北市</v>
      </c>
      <c r="CV2895" t="str">
        <f t="shared" si="178"/>
        <v>蘆洲區</v>
      </c>
    </row>
    <row r="2896" spans="88:100" x14ac:dyDescent="0.25">
      <c r="CJ2896">
        <v>138730</v>
      </c>
      <c r="CK2896">
        <v>16588</v>
      </c>
      <c r="CL2896" t="s">
        <v>12845</v>
      </c>
      <c r="CM2896" t="s">
        <v>16336</v>
      </c>
      <c r="CN2896">
        <v>54</v>
      </c>
      <c r="CP2896">
        <v>1</v>
      </c>
      <c r="CQ2896">
        <v>121.47235999999999</v>
      </c>
      <c r="CR2896">
        <v>25.091804</v>
      </c>
      <c r="CS2896" t="s">
        <v>17031</v>
      </c>
      <c r="CT2896" t="s">
        <v>17032</v>
      </c>
      <c r="CU2896" t="str">
        <f t="shared" si="177"/>
        <v>民族路</v>
      </c>
      <c r="CV2896" t="str">
        <f t="shared" si="178"/>
        <v>347</v>
      </c>
    </row>
    <row r="2897" spans="88:100" x14ac:dyDescent="0.25">
      <c r="CJ2897">
        <v>138731</v>
      </c>
      <c r="CK2897">
        <v>16588</v>
      </c>
      <c r="CL2897" t="s">
        <v>16332</v>
      </c>
      <c r="CM2897" t="s">
        <v>16333</v>
      </c>
      <c r="CN2897">
        <v>55</v>
      </c>
      <c r="CP2897">
        <v>1</v>
      </c>
      <c r="CQ2897">
        <v>121.47417299999999</v>
      </c>
      <c r="CR2897">
        <v>25.091576</v>
      </c>
      <c r="CS2897" t="s">
        <v>17033</v>
      </c>
      <c r="CT2897" t="s">
        <v>17034</v>
      </c>
      <c r="CU2897" t="str">
        <f t="shared" si="177"/>
        <v>民族路</v>
      </c>
      <c r="CV2897" t="str">
        <f t="shared" si="178"/>
        <v>398</v>
      </c>
    </row>
    <row r="2898" spans="88:100" x14ac:dyDescent="0.25">
      <c r="CJ2898">
        <v>138732</v>
      </c>
      <c r="CK2898">
        <v>16588</v>
      </c>
      <c r="CL2898" t="s">
        <v>16328</v>
      </c>
      <c r="CM2898" t="s">
        <v>16329</v>
      </c>
      <c r="CN2898">
        <v>57</v>
      </c>
      <c r="CP2898">
        <v>1</v>
      </c>
      <c r="CQ2898">
        <v>121.477423</v>
      </c>
      <c r="CR2898">
        <v>25.089877999999999</v>
      </c>
      <c r="CS2898" t="s">
        <v>17035</v>
      </c>
      <c r="CT2898" t="s">
        <v>17036</v>
      </c>
      <c r="CU2898" t="str">
        <f t="shared" si="177"/>
        <v>蘆洲區</v>
      </c>
      <c r="CV2898" t="str">
        <f t="shared" si="178"/>
        <v>民族路</v>
      </c>
    </row>
    <row r="2899" spans="88:100" x14ac:dyDescent="0.25">
      <c r="CJ2899">
        <v>138733</v>
      </c>
      <c r="CK2899">
        <v>16588</v>
      </c>
      <c r="CL2899" t="s">
        <v>3740</v>
      </c>
      <c r="CM2899" t="s">
        <v>17037</v>
      </c>
      <c r="CN2899">
        <v>58</v>
      </c>
      <c r="CP2899">
        <v>1</v>
      </c>
      <c r="CQ2899">
        <v>121.4792741</v>
      </c>
      <c r="CR2899">
        <v>25.088283520000001</v>
      </c>
      <c r="CS2899" t="s">
        <v>17038</v>
      </c>
      <c r="CT2899" t="s">
        <v>17039</v>
      </c>
      <c r="CU2899" t="str">
        <f t="shared" si="177"/>
        <v>民族路</v>
      </c>
      <c r="CV2899" t="str">
        <f t="shared" si="178"/>
        <v>232</v>
      </c>
    </row>
    <row r="2900" spans="88:100" x14ac:dyDescent="0.25">
      <c r="CJ2900">
        <v>138734</v>
      </c>
      <c r="CK2900">
        <v>16588</v>
      </c>
      <c r="CL2900" t="s">
        <v>17040</v>
      </c>
      <c r="CM2900" t="s">
        <v>17041</v>
      </c>
      <c r="CN2900">
        <v>59</v>
      </c>
      <c r="CP2900">
        <v>1</v>
      </c>
      <c r="CQ2900">
        <v>121.47942999999999</v>
      </c>
      <c r="CR2900">
        <v>25.086226</v>
      </c>
      <c r="CS2900" t="s">
        <v>17042</v>
      </c>
      <c r="CT2900" t="s">
        <v>17043</v>
      </c>
      <c r="CU2900" t="str">
        <f t="shared" si="177"/>
        <v>民族路</v>
      </c>
      <c r="CV2900" t="str">
        <f t="shared" si="178"/>
        <v>79號</v>
      </c>
    </row>
    <row r="2901" spans="88:100" x14ac:dyDescent="0.25">
      <c r="CJ2901">
        <v>138735</v>
      </c>
      <c r="CK2901">
        <v>16588</v>
      </c>
      <c r="CL2901" t="s">
        <v>17044</v>
      </c>
      <c r="CM2901" t="s">
        <v>17045</v>
      </c>
      <c r="CN2901">
        <v>60</v>
      </c>
      <c r="CP2901">
        <v>1</v>
      </c>
      <c r="CQ2901">
        <v>121.4785</v>
      </c>
      <c r="CR2901">
        <v>25.085439999999998</v>
      </c>
      <c r="CS2901" t="s">
        <v>17046</v>
      </c>
      <c r="CT2901" t="s">
        <v>17047</v>
      </c>
      <c r="CU2901" t="str">
        <f t="shared" si="177"/>
        <v>民族路</v>
      </c>
      <c r="CV2901" t="str">
        <f t="shared" si="178"/>
        <v>106</v>
      </c>
    </row>
    <row r="2902" spans="88:100" x14ac:dyDescent="0.25">
      <c r="CJ2902">
        <v>138736</v>
      </c>
      <c r="CK2902">
        <v>16588</v>
      </c>
      <c r="CL2902" t="s">
        <v>17048</v>
      </c>
      <c r="CM2902" t="s">
        <v>17049</v>
      </c>
      <c r="CN2902">
        <v>61</v>
      </c>
      <c r="CP2902">
        <v>1</v>
      </c>
      <c r="CQ2902">
        <v>121.47577800000001</v>
      </c>
      <c r="CR2902">
        <v>25.084108000000001</v>
      </c>
      <c r="CS2902" t="s">
        <v>17050</v>
      </c>
      <c r="CT2902" t="s">
        <v>17051</v>
      </c>
      <c r="CU2902" t="str">
        <f t="shared" si="177"/>
        <v>民族路</v>
      </c>
      <c r="CV2902" t="str">
        <f t="shared" si="178"/>
        <v>10-</v>
      </c>
    </row>
    <row r="2903" spans="88:100" x14ac:dyDescent="0.25">
      <c r="CJ2903">
        <v>131494</v>
      </c>
      <c r="CK2903">
        <v>16517</v>
      </c>
      <c r="CL2903" t="s">
        <v>17052</v>
      </c>
      <c r="CM2903" t="s">
        <v>17053</v>
      </c>
      <c r="CN2903">
        <v>27</v>
      </c>
      <c r="CP2903">
        <v>0</v>
      </c>
      <c r="CQ2903">
        <v>121.44604</v>
      </c>
      <c r="CR2903">
        <v>25.146125000000001</v>
      </c>
      <c r="CS2903" t="s">
        <v>17054</v>
      </c>
      <c r="CT2903" t="s">
        <v>17055</v>
      </c>
      <c r="CU2903" t="str">
        <f t="shared" si="177"/>
        <v>龍米路</v>
      </c>
      <c r="CV2903" t="str">
        <f t="shared" si="178"/>
        <v>二段7</v>
      </c>
    </row>
    <row r="2904" spans="88:100" x14ac:dyDescent="0.25">
      <c r="CJ2904">
        <v>131532</v>
      </c>
      <c r="CK2904">
        <v>16517</v>
      </c>
      <c r="CL2904" t="s">
        <v>17056</v>
      </c>
      <c r="CM2904" t="s">
        <v>17057</v>
      </c>
      <c r="CN2904">
        <v>66</v>
      </c>
      <c r="CP2904">
        <v>0</v>
      </c>
      <c r="CQ2904">
        <v>121.498057</v>
      </c>
      <c r="CR2904">
        <v>25.060928000000001</v>
      </c>
      <c r="CS2904" t="s">
        <v>17058</v>
      </c>
      <c r="CT2904" t="s">
        <v>17059</v>
      </c>
      <c r="CU2904" t="str">
        <f t="shared" si="177"/>
        <v>正義南</v>
      </c>
      <c r="CV2904" t="str">
        <f t="shared" si="178"/>
        <v>路31</v>
      </c>
    </row>
    <row r="2905" spans="88:100" x14ac:dyDescent="0.25">
      <c r="CJ2905">
        <v>131533</v>
      </c>
      <c r="CK2905">
        <v>16517</v>
      </c>
      <c r="CL2905" t="s">
        <v>1242</v>
      </c>
      <c r="CM2905" t="s">
        <v>17060</v>
      </c>
      <c r="CN2905">
        <v>67</v>
      </c>
      <c r="CP2905">
        <v>0</v>
      </c>
      <c r="CQ2905">
        <v>121.4983337</v>
      </c>
      <c r="CR2905">
        <v>25.05971795</v>
      </c>
      <c r="CS2905" t="s">
        <v>17061</v>
      </c>
      <c r="CT2905" t="s">
        <v>17062</v>
      </c>
      <c r="CU2905" t="str">
        <f t="shared" si="177"/>
        <v>正義南</v>
      </c>
      <c r="CV2905" t="str">
        <f t="shared" si="178"/>
        <v>路85</v>
      </c>
    </row>
    <row r="2906" spans="88:100" x14ac:dyDescent="0.25">
      <c r="CJ2906">
        <v>131534</v>
      </c>
      <c r="CK2906">
        <v>16517</v>
      </c>
      <c r="CL2906" t="s">
        <v>17063</v>
      </c>
      <c r="CM2906" t="s">
        <v>17064</v>
      </c>
      <c r="CN2906">
        <v>68</v>
      </c>
      <c r="CP2906">
        <v>0</v>
      </c>
      <c r="CQ2906">
        <v>121.498795</v>
      </c>
      <c r="CR2906">
        <v>25.05760253</v>
      </c>
      <c r="CS2906" t="s">
        <v>17065</v>
      </c>
      <c r="CT2906" t="s">
        <v>17066</v>
      </c>
      <c r="CU2906" t="str">
        <f t="shared" si="177"/>
        <v>正義南</v>
      </c>
      <c r="CV2906" t="str">
        <f t="shared" si="178"/>
        <v>路16</v>
      </c>
    </row>
    <row r="2907" spans="88:100" x14ac:dyDescent="0.25">
      <c r="CJ2907">
        <v>131535</v>
      </c>
      <c r="CK2907">
        <v>16517</v>
      </c>
      <c r="CL2907" t="s">
        <v>17067</v>
      </c>
      <c r="CM2907" t="s">
        <v>17068</v>
      </c>
      <c r="CN2907">
        <v>69</v>
      </c>
      <c r="CP2907">
        <v>0</v>
      </c>
      <c r="CQ2907">
        <v>121.49997999999999</v>
      </c>
      <c r="CR2907">
        <v>25.05707</v>
      </c>
      <c r="CS2907" t="s">
        <v>17069</v>
      </c>
      <c r="CT2907" t="s">
        <v>17070</v>
      </c>
      <c r="CU2907" t="str">
        <f t="shared" si="177"/>
        <v>同安七</v>
      </c>
      <c r="CV2907" t="str">
        <f t="shared" si="178"/>
        <v>街87</v>
      </c>
    </row>
    <row r="2908" spans="88:100" x14ac:dyDescent="0.25">
      <c r="CJ2908">
        <v>131536</v>
      </c>
      <c r="CK2908">
        <v>16517</v>
      </c>
      <c r="CL2908" t="s">
        <v>4135</v>
      </c>
      <c r="CM2908" t="s">
        <v>17071</v>
      </c>
      <c r="CN2908">
        <v>70</v>
      </c>
      <c r="CP2908">
        <v>0</v>
      </c>
      <c r="CQ2908">
        <v>121.503152</v>
      </c>
      <c r="CR2908">
        <v>25.062224000000001</v>
      </c>
      <c r="CS2908" t="s">
        <v>17072</v>
      </c>
      <c r="CT2908" t="s">
        <v>17073</v>
      </c>
      <c r="CU2908" t="str">
        <f t="shared" si="177"/>
        <v>福德南</v>
      </c>
      <c r="CV2908" t="str">
        <f t="shared" si="178"/>
        <v>路48</v>
      </c>
    </row>
    <row r="2909" spans="88:100" x14ac:dyDescent="0.25">
      <c r="CJ2909">
        <v>131540</v>
      </c>
      <c r="CK2909">
        <v>16517</v>
      </c>
      <c r="CL2909" t="s">
        <v>11549</v>
      </c>
      <c r="CM2909" t="s">
        <v>17074</v>
      </c>
      <c r="CN2909">
        <v>74</v>
      </c>
      <c r="CP2909">
        <v>0</v>
      </c>
      <c r="CQ2909">
        <v>121.5139946</v>
      </c>
      <c r="CR2909">
        <v>25.052917099999998</v>
      </c>
      <c r="CS2909" t="s">
        <v>11551</v>
      </c>
      <c r="CT2909" t="s">
        <v>17075</v>
      </c>
      <c r="CU2909" t="str">
        <f t="shared" si="177"/>
        <v>重慶北</v>
      </c>
      <c r="CV2909" t="str">
        <f t="shared" si="178"/>
        <v>路一段</v>
      </c>
    </row>
    <row r="2910" spans="88:100" x14ac:dyDescent="0.25">
      <c r="CJ2910">
        <v>131544</v>
      </c>
      <c r="CK2910">
        <v>16517</v>
      </c>
      <c r="CL2910" t="s">
        <v>17076</v>
      </c>
      <c r="CM2910" t="s">
        <v>17077</v>
      </c>
      <c r="CN2910">
        <v>77</v>
      </c>
      <c r="CP2910">
        <v>1</v>
      </c>
      <c r="CQ2910">
        <v>121.5104202</v>
      </c>
      <c r="CR2910">
        <v>25.053025649999999</v>
      </c>
      <c r="CS2910" t="s">
        <v>17078</v>
      </c>
      <c r="CT2910" t="s">
        <v>17079</v>
      </c>
      <c r="CU2910" t="str">
        <f t="shared" si="177"/>
        <v>塔城街</v>
      </c>
      <c r="CV2910" t="str">
        <f t="shared" si="178"/>
        <v>57-</v>
      </c>
    </row>
    <row r="2911" spans="88:100" x14ac:dyDescent="0.25">
      <c r="CJ2911">
        <v>131545</v>
      </c>
      <c r="CK2911">
        <v>16517</v>
      </c>
      <c r="CL2911" t="s">
        <v>17080</v>
      </c>
      <c r="CM2911" t="s">
        <v>17077</v>
      </c>
      <c r="CN2911">
        <v>78</v>
      </c>
      <c r="CP2911">
        <v>1</v>
      </c>
      <c r="CQ2911">
        <v>121.5117917</v>
      </c>
      <c r="CR2911">
        <v>25.0543014</v>
      </c>
      <c r="CS2911" t="s">
        <v>17081</v>
      </c>
      <c r="CT2911" t="s">
        <v>17082</v>
      </c>
      <c r="CU2911" t="str">
        <f t="shared" si="177"/>
        <v>延平北</v>
      </c>
      <c r="CV2911" t="str">
        <f t="shared" si="178"/>
        <v>路二段</v>
      </c>
    </row>
    <row r="2912" spans="88:100" x14ac:dyDescent="0.25">
      <c r="CJ2912">
        <v>131546</v>
      </c>
      <c r="CK2912">
        <v>16517</v>
      </c>
      <c r="CL2912" t="s">
        <v>17083</v>
      </c>
      <c r="CM2912" t="s">
        <v>17084</v>
      </c>
      <c r="CN2912">
        <v>79</v>
      </c>
      <c r="CO2912">
        <v>-1</v>
      </c>
      <c r="CP2912">
        <v>1</v>
      </c>
      <c r="CQ2912">
        <v>121.5116168</v>
      </c>
      <c r="CR2912">
        <v>25.05744181</v>
      </c>
      <c r="CS2912" t="s">
        <v>17085</v>
      </c>
      <c r="CT2912" t="s">
        <v>17086</v>
      </c>
      <c r="CU2912" t="str">
        <f t="shared" si="177"/>
        <v>延平北</v>
      </c>
      <c r="CV2912" t="str">
        <f t="shared" si="178"/>
        <v>路二段</v>
      </c>
    </row>
    <row r="2913" spans="88:100" x14ac:dyDescent="0.25">
      <c r="CJ2913">
        <v>131547</v>
      </c>
      <c r="CK2913">
        <v>16517</v>
      </c>
      <c r="CL2913" t="s">
        <v>12873</v>
      </c>
      <c r="CM2913" t="s">
        <v>17087</v>
      </c>
      <c r="CN2913">
        <v>80</v>
      </c>
      <c r="CP2913">
        <v>1</v>
      </c>
      <c r="CQ2913">
        <v>121.51150029999999</v>
      </c>
      <c r="CR2913">
        <v>25.05975514</v>
      </c>
      <c r="CS2913" t="s">
        <v>17088</v>
      </c>
      <c r="CT2913" t="s">
        <v>17089</v>
      </c>
      <c r="CU2913" t="str">
        <f t="shared" si="177"/>
        <v>延平北</v>
      </c>
      <c r="CV2913" t="str">
        <f t="shared" si="178"/>
        <v>路二段</v>
      </c>
    </row>
    <row r="2914" spans="88:100" x14ac:dyDescent="0.25">
      <c r="CJ2914">
        <v>138782</v>
      </c>
      <c r="CK2914">
        <v>16588</v>
      </c>
      <c r="CL2914" t="s">
        <v>17090</v>
      </c>
      <c r="CM2914" t="s">
        <v>17091</v>
      </c>
      <c r="CN2914">
        <v>108</v>
      </c>
      <c r="CP2914">
        <v>1</v>
      </c>
      <c r="CQ2914">
        <v>121.44568750000001</v>
      </c>
      <c r="CR2914">
        <v>25.006397</v>
      </c>
      <c r="CS2914" t="s">
        <v>17092</v>
      </c>
      <c r="CT2914" t="s">
        <v>17093</v>
      </c>
      <c r="CU2914" t="str">
        <f t="shared" si="177"/>
        <v>板橋區</v>
      </c>
      <c r="CV2914" t="str">
        <f t="shared" si="178"/>
        <v>僑中二</v>
      </c>
    </row>
    <row r="2915" spans="88:100" x14ac:dyDescent="0.25">
      <c r="CJ2915">
        <v>138783</v>
      </c>
      <c r="CK2915">
        <v>16588</v>
      </c>
      <c r="CL2915" t="s">
        <v>17094</v>
      </c>
      <c r="CM2915" t="s">
        <v>17095</v>
      </c>
      <c r="CN2915">
        <v>109</v>
      </c>
      <c r="CP2915">
        <v>1</v>
      </c>
      <c r="CQ2915">
        <v>121.446</v>
      </c>
      <c r="CR2915">
        <v>25.007850000000001</v>
      </c>
      <c r="CS2915" t="s">
        <v>17096</v>
      </c>
      <c r="CT2915" t="s">
        <v>17097</v>
      </c>
      <c r="CU2915" t="str">
        <f t="shared" si="177"/>
        <v>新北市</v>
      </c>
      <c r="CV2915" t="str">
        <f t="shared" si="178"/>
        <v>板橋區</v>
      </c>
    </row>
    <row r="2916" spans="88:100" x14ac:dyDescent="0.25">
      <c r="CJ2916">
        <v>138784</v>
      </c>
      <c r="CK2916">
        <v>16588</v>
      </c>
      <c r="CL2916" t="s">
        <v>3777</v>
      </c>
      <c r="CM2916" t="s">
        <v>17098</v>
      </c>
      <c r="CN2916">
        <v>110</v>
      </c>
      <c r="CP2916">
        <v>1</v>
      </c>
      <c r="CQ2916">
        <v>121.4464443</v>
      </c>
      <c r="CR2916">
        <v>25.009063999999999</v>
      </c>
      <c r="CS2916" t="s">
        <v>17099</v>
      </c>
      <c r="CT2916" t="s">
        <v>17100</v>
      </c>
      <c r="CU2916" t="str">
        <f t="shared" si="177"/>
        <v>新北市</v>
      </c>
      <c r="CV2916" t="str">
        <f t="shared" si="178"/>
        <v>板橋區</v>
      </c>
    </row>
    <row r="2917" spans="88:100" x14ac:dyDescent="0.25">
      <c r="CJ2917">
        <v>138785</v>
      </c>
      <c r="CK2917">
        <v>16588</v>
      </c>
      <c r="CL2917" t="s">
        <v>17101</v>
      </c>
      <c r="CM2917" t="s">
        <v>17102</v>
      </c>
      <c r="CN2917">
        <v>111</v>
      </c>
      <c r="CP2917">
        <v>1</v>
      </c>
      <c r="CQ2917">
        <v>121.4471728</v>
      </c>
      <c r="CR2917">
        <v>25.011737620000002</v>
      </c>
      <c r="CS2917" t="s">
        <v>17103</v>
      </c>
      <c r="CT2917" t="s">
        <v>17104</v>
      </c>
      <c r="CU2917" t="str">
        <f t="shared" si="177"/>
        <v>僑中一</v>
      </c>
      <c r="CV2917" t="str">
        <f t="shared" si="178"/>
        <v>街92</v>
      </c>
    </row>
    <row r="2918" spans="88:100" x14ac:dyDescent="0.25">
      <c r="CJ2918">
        <v>138786</v>
      </c>
      <c r="CK2918">
        <v>16588</v>
      </c>
      <c r="CL2918" t="s">
        <v>17105</v>
      </c>
      <c r="CM2918" t="s">
        <v>17106</v>
      </c>
      <c r="CN2918">
        <v>112</v>
      </c>
      <c r="CP2918">
        <v>1</v>
      </c>
      <c r="CQ2918">
        <v>121.44487100000001</v>
      </c>
      <c r="CR2918">
        <v>25.012070000000001</v>
      </c>
      <c r="CS2918" t="s">
        <v>17107</v>
      </c>
      <c r="CT2918" t="s">
        <v>17108</v>
      </c>
      <c r="CU2918" t="str">
        <f t="shared" si="177"/>
        <v>僑中一</v>
      </c>
      <c r="CV2918" t="str">
        <f t="shared" si="178"/>
        <v>街(向</v>
      </c>
    </row>
    <row r="2919" spans="88:100" x14ac:dyDescent="0.25">
      <c r="CJ2919">
        <v>138787</v>
      </c>
      <c r="CK2919">
        <v>16588</v>
      </c>
      <c r="CL2919" t="s">
        <v>17105</v>
      </c>
      <c r="CM2919" t="s">
        <v>17106</v>
      </c>
      <c r="CN2919">
        <v>0</v>
      </c>
      <c r="CP2919">
        <v>0</v>
      </c>
      <c r="CQ2919">
        <v>121.4447909</v>
      </c>
      <c r="CR2919">
        <v>25.011818099999999</v>
      </c>
      <c r="CS2919" t="s">
        <v>17109</v>
      </c>
      <c r="CT2919" t="s">
        <v>17110</v>
      </c>
      <c r="CU2919" t="str">
        <f t="shared" si="177"/>
        <v>僑中一</v>
      </c>
      <c r="CV2919" t="str">
        <f t="shared" si="178"/>
        <v>街15</v>
      </c>
    </row>
    <row r="2920" spans="88:100" x14ac:dyDescent="0.25">
      <c r="CJ2920">
        <v>138788</v>
      </c>
      <c r="CK2920">
        <v>16588</v>
      </c>
      <c r="CL2920" t="s">
        <v>17101</v>
      </c>
      <c r="CM2920" t="s">
        <v>17102</v>
      </c>
      <c r="CN2920">
        <v>1</v>
      </c>
      <c r="CP2920">
        <v>0</v>
      </c>
      <c r="CQ2920">
        <v>121.447012</v>
      </c>
      <c r="CR2920">
        <v>25.011585</v>
      </c>
      <c r="CS2920" t="s">
        <v>17111</v>
      </c>
      <c r="CT2920" t="s">
        <v>17112</v>
      </c>
      <c r="CU2920" t="str">
        <f t="shared" si="177"/>
        <v>僑中一</v>
      </c>
      <c r="CV2920" t="str">
        <f t="shared" si="178"/>
        <v>街92</v>
      </c>
    </row>
    <row r="2921" spans="88:100" x14ac:dyDescent="0.25">
      <c r="CJ2921">
        <v>138789</v>
      </c>
      <c r="CK2921">
        <v>16588</v>
      </c>
      <c r="CL2921" t="s">
        <v>17113</v>
      </c>
      <c r="CM2921" t="s">
        <v>17114</v>
      </c>
      <c r="CN2921">
        <v>2</v>
      </c>
      <c r="CP2921">
        <v>0</v>
      </c>
      <c r="CQ2921">
        <v>121.4497662</v>
      </c>
      <c r="CR2921">
        <v>25.009382840000001</v>
      </c>
      <c r="CS2921" t="s">
        <v>17115</v>
      </c>
      <c r="CT2921" t="s">
        <v>17116</v>
      </c>
      <c r="CU2921" t="str">
        <f t="shared" si="177"/>
        <v>新北市</v>
      </c>
      <c r="CV2921" t="str">
        <f t="shared" si="178"/>
        <v>板橋區</v>
      </c>
    </row>
    <row r="2922" spans="88:100" x14ac:dyDescent="0.25">
      <c r="CJ2922">
        <v>139129</v>
      </c>
      <c r="CK2922">
        <v>16591</v>
      </c>
      <c r="CL2922" t="s">
        <v>16960</v>
      </c>
      <c r="CM2922" t="s">
        <v>16961</v>
      </c>
      <c r="CN2922">
        <v>129</v>
      </c>
      <c r="CO2922">
        <v>-1</v>
      </c>
      <c r="CP2922">
        <v>1</v>
      </c>
      <c r="CQ2922">
        <v>121.4757728</v>
      </c>
      <c r="CR2922">
        <v>25.082817240000001</v>
      </c>
      <c r="CS2922" t="s">
        <v>17117</v>
      </c>
      <c r="CT2922" t="s">
        <v>17118</v>
      </c>
      <c r="CU2922" t="str">
        <f t="shared" si="177"/>
        <v>三民路</v>
      </c>
      <c r="CV2922" t="str">
        <f t="shared" si="178"/>
        <v>34號</v>
      </c>
    </row>
    <row r="2923" spans="88:100" x14ac:dyDescent="0.25">
      <c r="CJ2923">
        <v>139130</v>
      </c>
      <c r="CK2923">
        <v>16591</v>
      </c>
      <c r="CL2923" t="s">
        <v>17119</v>
      </c>
      <c r="CM2923" t="s">
        <v>17120</v>
      </c>
      <c r="CN2923">
        <v>130</v>
      </c>
      <c r="CP2923">
        <v>1</v>
      </c>
      <c r="CQ2923">
        <v>121.473682</v>
      </c>
      <c r="CR2923">
        <v>25.085397</v>
      </c>
      <c r="CS2923" t="s">
        <v>17121</v>
      </c>
      <c r="CT2923" t="s">
        <v>17122</v>
      </c>
      <c r="CU2923" t="str">
        <f t="shared" si="177"/>
        <v>三民路</v>
      </c>
      <c r="CV2923" t="str">
        <f t="shared" si="178"/>
        <v>88號</v>
      </c>
    </row>
    <row r="2924" spans="88:100" x14ac:dyDescent="0.25">
      <c r="CJ2924">
        <v>139131</v>
      </c>
      <c r="CK2924">
        <v>16591</v>
      </c>
      <c r="CL2924" t="s">
        <v>17123</v>
      </c>
      <c r="CM2924" t="s">
        <v>17124</v>
      </c>
      <c r="CN2924">
        <v>131</v>
      </c>
      <c r="CP2924">
        <v>1</v>
      </c>
      <c r="CQ2924">
        <v>121.47255920000001</v>
      </c>
      <c r="CR2924">
        <v>25.086300810000001</v>
      </c>
      <c r="CS2924" t="s">
        <v>17125</v>
      </c>
      <c r="CT2924" t="s">
        <v>17126</v>
      </c>
      <c r="CU2924" t="str">
        <f t="shared" si="177"/>
        <v>三民路</v>
      </c>
      <c r="CV2924" t="str">
        <f t="shared" si="178"/>
        <v>96號</v>
      </c>
    </row>
    <row r="2925" spans="88:100" x14ac:dyDescent="0.25">
      <c r="CJ2925">
        <v>139132</v>
      </c>
      <c r="CK2925">
        <v>16591</v>
      </c>
      <c r="CL2925" t="s">
        <v>16956</v>
      </c>
      <c r="CM2925" t="s">
        <v>16957</v>
      </c>
      <c r="CN2925">
        <v>132</v>
      </c>
      <c r="CP2925">
        <v>1</v>
      </c>
      <c r="CQ2925">
        <v>121.47086</v>
      </c>
      <c r="CR2925">
        <v>25.087643</v>
      </c>
      <c r="CS2925" t="s">
        <v>17127</v>
      </c>
      <c r="CT2925" t="s">
        <v>17128</v>
      </c>
      <c r="CU2925" t="str">
        <f t="shared" si="177"/>
        <v>三民路</v>
      </c>
      <c r="CV2925" t="str">
        <f t="shared" si="178"/>
        <v>130</v>
      </c>
    </row>
    <row r="2926" spans="88:100" x14ac:dyDescent="0.25">
      <c r="CJ2926">
        <v>139133</v>
      </c>
      <c r="CK2926">
        <v>16591</v>
      </c>
      <c r="CL2926" t="s">
        <v>15138</v>
      </c>
      <c r="CM2926" t="s">
        <v>15139</v>
      </c>
      <c r="CN2926">
        <v>133</v>
      </c>
      <c r="CP2926">
        <v>1</v>
      </c>
      <c r="CQ2926">
        <v>121.46913499999999</v>
      </c>
      <c r="CR2926">
        <v>25.089033000000001</v>
      </c>
      <c r="CS2926" t="s">
        <v>17129</v>
      </c>
      <c r="CT2926" t="s">
        <v>17130</v>
      </c>
      <c r="CU2926" t="str">
        <f t="shared" si="177"/>
        <v>三民路</v>
      </c>
      <c r="CV2926" t="str">
        <f t="shared" si="178"/>
        <v>204</v>
      </c>
    </row>
    <row r="2927" spans="88:100" x14ac:dyDescent="0.25">
      <c r="CJ2927">
        <v>139136</v>
      </c>
      <c r="CK2927">
        <v>16591</v>
      </c>
      <c r="CL2927" t="s">
        <v>5554</v>
      </c>
      <c r="CM2927" t="s">
        <v>16947</v>
      </c>
      <c r="CN2927">
        <v>136</v>
      </c>
      <c r="CO2927">
        <v>-1</v>
      </c>
      <c r="CP2927">
        <v>1</v>
      </c>
      <c r="CQ2927">
        <v>121.4528962</v>
      </c>
      <c r="CR2927">
        <v>25.104379999999999</v>
      </c>
      <c r="CS2927" t="s">
        <v>17131</v>
      </c>
      <c r="CT2927" t="s">
        <v>17132</v>
      </c>
      <c r="CU2927" t="str">
        <f t="shared" si="177"/>
        <v>成泰路</v>
      </c>
      <c r="CV2927" t="str">
        <f t="shared" si="178"/>
        <v>三段5</v>
      </c>
    </row>
    <row r="2928" spans="88:100" x14ac:dyDescent="0.25">
      <c r="CJ2928">
        <v>139137</v>
      </c>
      <c r="CK2928">
        <v>16591</v>
      </c>
      <c r="CL2928" t="s">
        <v>16943</v>
      </c>
      <c r="CM2928" t="s">
        <v>16944</v>
      </c>
      <c r="CN2928">
        <v>137</v>
      </c>
      <c r="CO2928">
        <v>-1</v>
      </c>
      <c r="CP2928">
        <v>1</v>
      </c>
      <c r="CQ2928">
        <v>121.4537424</v>
      </c>
      <c r="CR2928">
        <v>25.107049</v>
      </c>
      <c r="CS2928" t="s">
        <v>17133</v>
      </c>
      <c r="CT2928" t="s">
        <v>17134</v>
      </c>
      <c r="CU2928" t="str">
        <f t="shared" si="177"/>
        <v>成泰路</v>
      </c>
      <c r="CV2928" t="str">
        <f t="shared" si="178"/>
        <v>四段2</v>
      </c>
    </row>
    <row r="2929" spans="88:100" x14ac:dyDescent="0.25">
      <c r="CJ2929">
        <v>139138</v>
      </c>
      <c r="CK2929">
        <v>16591</v>
      </c>
      <c r="CL2929" t="s">
        <v>16939</v>
      </c>
      <c r="CM2929" t="s">
        <v>16940</v>
      </c>
      <c r="CN2929">
        <v>138</v>
      </c>
      <c r="CO2929">
        <v>-1</v>
      </c>
      <c r="CP2929">
        <v>1</v>
      </c>
      <c r="CQ2929">
        <v>121.45575700000001</v>
      </c>
      <c r="CR2929">
        <v>25.109396</v>
      </c>
      <c r="CS2929" t="s">
        <v>17135</v>
      </c>
      <c r="CT2929" t="s">
        <v>17136</v>
      </c>
      <c r="CU2929" t="str">
        <f t="shared" si="177"/>
        <v>成泰路</v>
      </c>
      <c r="CV2929" t="str">
        <f t="shared" si="178"/>
        <v>四段3</v>
      </c>
    </row>
    <row r="2930" spans="88:100" x14ac:dyDescent="0.25">
      <c r="CJ2930">
        <v>139139</v>
      </c>
      <c r="CK2930">
        <v>16591</v>
      </c>
      <c r="CL2930" t="s">
        <v>16935</v>
      </c>
      <c r="CM2930" t="s">
        <v>16936</v>
      </c>
      <c r="CN2930">
        <v>139</v>
      </c>
      <c r="CO2930">
        <v>-1</v>
      </c>
      <c r="CP2930">
        <v>1</v>
      </c>
      <c r="CQ2930">
        <v>121.457038</v>
      </c>
      <c r="CR2930">
        <v>25.118043</v>
      </c>
      <c r="CS2930" t="s">
        <v>17137</v>
      </c>
      <c r="CT2930" t="s">
        <v>17138</v>
      </c>
      <c r="CU2930" t="str">
        <f t="shared" si="177"/>
        <v>八里區</v>
      </c>
      <c r="CV2930" t="str">
        <f t="shared" si="178"/>
        <v>龍米路</v>
      </c>
    </row>
    <row r="2931" spans="88:100" x14ac:dyDescent="0.25">
      <c r="CJ2931">
        <v>126543</v>
      </c>
      <c r="CK2931">
        <v>16461</v>
      </c>
      <c r="CL2931" t="s">
        <v>11853</v>
      </c>
      <c r="CM2931" t="s">
        <v>11854</v>
      </c>
      <c r="CN2931">
        <v>95</v>
      </c>
      <c r="CO2931">
        <v>0</v>
      </c>
      <c r="CP2931">
        <v>1</v>
      </c>
      <c r="CQ2931">
        <v>121.516066</v>
      </c>
      <c r="CR2931">
        <v>25.004235999999999</v>
      </c>
      <c r="CS2931" t="s">
        <v>17139</v>
      </c>
      <c r="CT2931" t="s">
        <v>17140</v>
      </c>
      <c r="CU2931" t="str">
        <f t="shared" si="177"/>
        <v>永貞路</v>
      </c>
      <c r="CV2931" t="str">
        <f t="shared" si="178"/>
        <v>166</v>
      </c>
    </row>
    <row r="2932" spans="88:100" x14ac:dyDescent="0.25">
      <c r="CJ2932">
        <v>140312</v>
      </c>
      <c r="CK2932">
        <v>16607</v>
      </c>
      <c r="CL2932" t="s">
        <v>5178</v>
      </c>
      <c r="CM2932" t="s">
        <v>17141</v>
      </c>
      <c r="CN2932">
        <v>24</v>
      </c>
      <c r="CP2932">
        <v>0</v>
      </c>
      <c r="CQ2932">
        <v>121.41142499999999</v>
      </c>
      <c r="CR2932">
        <v>24.980433000000001</v>
      </c>
      <c r="CS2932" t="s">
        <v>17142</v>
      </c>
      <c r="CT2932" t="s">
        <v>17143</v>
      </c>
      <c r="CU2932" t="str">
        <f t="shared" si="177"/>
        <v>新北市</v>
      </c>
      <c r="CV2932" t="str">
        <f t="shared" si="178"/>
        <v>樹林區</v>
      </c>
    </row>
    <row r="2933" spans="88:100" x14ac:dyDescent="0.25">
      <c r="CJ2933">
        <v>140313</v>
      </c>
      <c r="CK2933">
        <v>16607</v>
      </c>
      <c r="CL2933" t="s">
        <v>17144</v>
      </c>
      <c r="CM2933" t="s">
        <v>17145</v>
      </c>
      <c r="CN2933">
        <v>25</v>
      </c>
      <c r="CP2933">
        <v>0</v>
      </c>
      <c r="CQ2933">
        <v>121.41428000000001</v>
      </c>
      <c r="CR2933">
        <v>24.980198999999999</v>
      </c>
      <c r="CS2933" t="s">
        <v>17146</v>
      </c>
      <c r="CT2933" t="s">
        <v>17147</v>
      </c>
      <c r="CU2933" t="str">
        <f t="shared" si="177"/>
        <v>新北市</v>
      </c>
      <c r="CV2933" t="str">
        <f t="shared" si="178"/>
        <v>樹林區</v>
      </c>
    </row>
    <row r="2934" spans="88:100" x14ac:dyDescent="0.25">
      <c r="CJ2934">
        <v>140314</v>
      </c>
      <c r="CK2934">
        <v>16607</v>
      </c>
      <c r="CL2934" t="s">
        <v>11730</v>
      </c>
      <c r="CM2934" t="s">
        <v>11731</v>
      </c>
      <c r="CN2934">
        <v>26</v>
      </c>
      <c r="CP2934">
        <v>0</v>
      </c>
      <c r="CQ2934">
        <v>121.41758249999999</v>
      </c>
      <c r="CR2934">
        <v>24.980270000000001</v>
      </c>
      <c r="CS2934" t="s">
        <v>17148</v>
      </c>
      <c r="CT2934" t="s">
        <v>17149</v>
      </c>
      <c r="CU2934" t="str">
        <f t="shared" si="177"/>
        <v>新北市</v>
      </c>
      <c r="CV2934" t="str">
        <f t="shared" si="178"/>
        <v>樹林區</v>
      </c>
    </row>
    <row r="2935" spans="88:100" x14ac:dyDescent="0.25">
      <c r="CJ2935">
        <v>140315</v>
      </c>
      <c r="CK2935">
        <v>16607</v>
      </c>
      <c r="CL2935" t="s">
        <v>17150</v>
      </c>
      <c r="CM2935" t="s">
        <v>17151</v>
      </c>
      <c r="CN2935">
        <v>27</v>
      </c>
      <c r="CP2935">
        <v>0</v>
      </c>
      <c r="CQ2935">
        <v>121.420772</v>
      </c>
      <c r="CR2935">
        <v>24.981864000000002</v>
      </c>
      <c r="CS2935" t="s">
        <v>17152</v>
      </c>
      <c r="CT2935" t="s">
        <v>17153</v>
      </c>
      <c r="CU2935" t="str">
        <f t="shared" si="177"/>
        <v>新北市</v>
      </c>
      <c r="CV2935" t="str">
        <f t="shared" si="178"/>
        <v>樹林區</v>
      </c>
    </row>
    <row r="2936" spans="88:100" x14ac:dyDescent="0.25">
      <c r="CJ2936">
        <v>140316</v>
      </c>
      <c r="CK2936">
        <v>16607</v>
      </c>
      <c r="CL2936" t="s">
        <v>17154</v>
      </c>
      <c r="CM2936" t="s">
        <v>17155</v>
      </c>
      <c r="CN2936">
        <v>28</v>
      </c>
      <c r="CP2936">
        <v>0</v>
      </c>
      <c r="CQ2936">
        <v>121.42295900000001</v>
      </c>
      <c r="CR2936">
        <v>24.983004999999999</v>
      </c>
      <c r="CS2936" t="s">
        <v>17156</v>
      </c>
      <c r="CT2936" t="s">
        <v>17157</v>
      </c>
      <c r="CU2936" t="str">
        <f t="shared" si="177"/>
        <v>新北市</v>
      </c>
      <c r="CV2936" t="str">
        <f t="shared" si="178"/>
        <v>樹林區</v>
      </c>
    </row>
    <row r="2937" spans="88:100" x14ac:dyDescent="0.25">
      <c r="CJ2937">
        <v>140317</v>
      </c>
      <c r="CK2937">
        <v>16607</v>
      </c>
      <c r="CL2937" t="s">
        <v>17158</v>
      </c>
      <c r="CM2937" t="s">
        <v>17159</v>
      </c>
      <c r="CN2937">
        <v>29</v>
      </c>
      <c r="CO2937">
        <v>-1</v>
      </c>
      <c r="CP2937">
        <v>0</v>
      </c>
      <c r="CQ2937">
        <v>121.42749240000001</v>
      </c>
      <c r="CR2937">
        <v>24.985669999999999</v>
      </c>
      <c r="CS2937" t="s">
        <v>17160</v>
      </c>
      <c r="CT2937" t="s">
        <v>17161</v>
      </c>
      <c r="CU2937" t="str">
        <f t="shared" si="177"/>
        <v>新北市</v>
      </c>
      <c r="CV2937" t="str">
        <f t="shared" si="178"/>
        <v>板橋區</v>
      </c>
    </row>
    <row r="2938" spans="88:100" x14ac:dyDescent="0.25">
      <c r="CJ2938">
        <v>140318</v>
      </c>
      <c r="CK2938">
        <v>16607</v>
      </c>
      <c r="CL2938" t="s">
        <v>17162</v>
      </c>
      <c r="CM2938" t="s">
        <v>17163</v>
      </c>
      <c r="CN2938">
        <v>30</v>
      </c>
      <c r="CO2938">
        <v>-1</v>
      </c>
      <c r="CP2938">
        <v>0</v>
      </c>
      <c r="CQ2938">
        <v>121.42945400000001</v>
      </c>
      <c r="CR2938">
        <v>24.987721000000001</v>
      </c>
      <c r="CS2938" t="s">
        <v>17164</v>
      </c>
      <c r="CT2938" t="s">
        <v>17165</v>
      </c>
      <c r="CU2938" t="str">
        <f t="shared" si="177"/>
        <v>新北市</v>
      </c>
      <c r="CV2938" t="str">
        <f t="shared" si="178"/>
        <v>板橋區</v>
      </c>
    </row>
    <row r="2939" spans="88:100" x14ac:dyDescent="0.25">
      <c r="CJ2939">
        <v>140320</v>
      </c>
      <c r="CK2939">
        <v>16607</v>
      </c>
      <c r="CL2939" t="s">
        <v>17166</v>
      </c>
      <c r="CM2939" t="s">
        <v>17167</v>
      </c>
      <c r="CN2939">
        <v>31</v>
      </c>
      <c r="CO2939">
        <v>-1</v>
      </c>
      <c r="CP2939">
        <v>0</v>
      </c>
      <c r="CQ2939">
        <v>121.430908</v>
      </c>
      <c r="CR2939">
        <v>24.989820999999999</v>
      </c>
      <c r="CS2939" t="s">
        <v>17168</v>
      </c>
      <c r="CT2939" t="s">
        <v>17169</v>
      </c>
      <c r="CU2939" t="str">
        <f t="shared" si="177"/>
        <v>板橋區</v>
      </c>
      <c r="CV2939" t="str">
        <f t="shared" si="178"/>
        <v>篤行路</v>
      </c>
    </row>
    <row r="2940" spans="88:100" x14ac:dyDescent="0.25">
      <c r="CJ2940">
        <v>140321</v>
      </c>
      <c r="CK2940">
        <v>16607</v>
      </c>
      <c r="CL2940" t="s">
        <v>3743</v>
      </c>
      <c r="CM2940" t="s">
        <v>17170</v>
      </c>
      <c r="CN2940">
        <v>32</v>
      </c>
      <c r="CO2940">
        <v>-1</v>
      </c>
      <c r="CP2940">
        <v>0</v>
      </c>
      <c r="CQ2940">
        <v>121.43181800000001</v>
      </c>
      <c r="CR2940">
        <v>24.992455</v>
      </c>
      <c r="CS2940" t="s">
        <v>17171</v>
      </c>
      <c r="CT2940" t="s">
        <v>17172</v>
      </c>
      <c r="CU2940" t="str">
        <f t="shared" si="177"/>
        <v>新北市</v>
      </c>
      <c r="CV2940" t="str">
        <f t="shared" si="178"/>
        <v>板橋區</v>
      </c>
    </row>
    <row r="2941" spans="88:100" x14ac:dyDescent="0.25">
      <c r="CJ2941">
        <v>140325</v>
      </c>
      <c r="CK2941">
        <v>16607</v>
      </c>
      <c r="CL2941" t="s">
        <v>15496</v>
      </c>
      <c r="CM2941" t="s">
        <v>15497</v>
      </c>
      <c r="CN2941">
        <v>34</v>
      </c>
      <c r="CP2941">
        <v>0</v>
      </c>
      <c r="CQ2941">
        <v>121.4515397</v>
      </c>
      <c r="CR2941">
        <v>24.995236999999999</v>
      </c>
      <c r="CS2941" t="s">
        <v>17173</v>
      </c>
      <c r="CT2941" t="s">
        <v>17174</v>
      </c>
      <c r="CU2941" t="str">
        <f t="shared" si="177"/>
        <v>新北市</v>
      </c>
      <c r="CV2941" t="str">
        <f t="shared" si="178"/>
        <v>板橋區</v>
      </c>
    </row>
    <row r="2942" spans="88:100" x14ac:dyDescent="0.25">
      <c r="CJ2942">
        <v>140326</v>
      </c>
      <c r="CK2942">
        <v>16607</v>
      </c>
      <c r="CL2942" t="s">
        <v>17175</v>
      </c>
      <c r="CM2942" t="s">
        <v>17176</v>
      </c>
      <c r="CN2942">
        <v>35</v>
      </c>
      <c r="CP2942">
        <v>0</v>
      </c>
      <c r="CQ2942">
        <v>121.45302700000001</v>
      </c>
      <c r="CR2942">
        <v>24.999426</v>
      </c>
      <c r="CS2942" t="s">
        <v>17177</v>
      </c>
      <c r="CT2942" t="s">
        <v>17178</v>
      </c>
      <c r="CU2942" t="str">
        <f t="shared" si="177"/>
        <v>新北市</v>
      </c>
      <c r="CV2942" t="str">
        <f t="shared" si="178"/>
        <v>板橋區</v>
      </c>
    </row>
    <row r="2943" spans="88:100" x14ac:dyDescent="0.25">
      <c r="CJ2943">
        <v>130948</v>
      </c>
      <c r="CK2943">
        <v>16513</v>
      </c>
      <c r="CL2943" t="s">
        <v>15462</v>
      </c>
      <c r="CM2943" t="s">
        <v>15463</v>
      </c>
      <c r="CN2943">
        <v>63</v>
      </c>
      <c r="CP2943">
        <v>1</v>
      </c>
      <c r="CQ2943">
        <v>121.44073040000001</v>
      </c>
      <c r="CR2943">
        <v>25.033079000000001</v>
      </c>
      <c r="CS2943" t="s">
        <v>17179</v>
      </c>
      <c r="CT2943" t="s">
        <v>17180</v>
      </c>
      <c r="CU2943" t="str">
        <f t="shared" si="177"/>
        <v>新莊區</v>
      </c>
      <c r="CV2943" t="str">
        <f t="shared" si="178"/>
        <v>新樹路</v>
      </c>
    </row>
    <row r="2944" spans="88:100" x14ac:dyDescent="0.25">
      <c r="CJ2944">
        <v>130949</v>
      </c>
      <c r="CK2944">
        <v>16513</v>
      </c>
      <c r="CL2944" t="s">
        <v>15458</v>
      </c>
      <c r="CM2944" t="s">
        <v>15459</v>
      </c>
      <c r="CN2944">
        <v>64</v>
      </c>
      <c r="CP2944">
        <v>1</v>
      </c>
      <c r="CQ2944">
        <v>121.4385108</v>
      </c>
      <c r="CR2944">
        <v>25.029475000000001</v>
      </c>
      <c r="CS2944" t="s">
        <v>17181</v>
      </c>
      <c r="CT2944" t="s">
        <v>17182</v>
      </c>
      <c r="CU2944" t="str">
        <f t="shared" si="177"/>
        <v>新樹路</v>
      </c>
      <c r="CV2944" t="str">
        <f t="shared" si="178"/>
        <v>69-</v>
      </c>
    </row>
    <row r="2945" spans="88:100" x14ac:dyDescent="0.25">
      <c r="CJ2945">
        <v>130950</v>
      </c>
      <c r="CK2945">
        <v>16513</v>
      </c>
      <c r="CL2945" t="s">
        <v>15454</v>
      </c>
      <c r="CM2945" t="s">
        <v>15455</v>
      </c>
      <c r="CN2945">
        <v>65</v>
      </c>
      <c r="CP2945">
        <v>1</v>
      </c>
      <c r="CQ2945">
        <v>121.4372542</v>
      </c>
      <c r="CR2945">
        <v>25.026617999999999</v>
      </c>
      <c r="CS2945" t="s">
        <v>17183</v>
      </c>
      <c r="CT2945" t="s">
        <v>17184</v>
      </c>
      <c r="CU2945" t="str">
        <f t="shared" si="177"/>
        <v>新樹路</v>
      </c>
      <c r="CV2945" t="str">
        <f t="shared" si="178"/>
        <v>52號</v>
      </c>
    </row>
    <row r="2946" spans="88:100" x14ac:dyDescent="0.25">
      <c r="CJ2946">
        <v>130951</v>
      </c>
      <c r="CK2946">
        <v>16513</v>
      </c>
      <c r="CL2946" t="s">
        <v>15450</v>
      </c>
      <c r="CM2946" t="s">
        <v>15451</v>
      </c>
      <c r="CN2946">
        <v>66</v>
      </c>
      <c r="CO2946">
        <v>-1</v>
      </c>
      <c r="CP2946">
        <v>1</v>
      </c>
      <c r="CQ2946">
        <v>121.4345132</v>
      </c>
      <c r="CR2946">
        <v>25.021698000000001</v>
      </c>
      <c r="CS2946" t="s">
        <v>17185</v>
      </c>
      <c r="CT2946" t="s">
        <v>17186</v>
      </c>
      <c r="CU2946" t="str">
        <f t="shared" si="177"/>
        <v>新樹路</v>
      </c>
      <c r="CV2946" t="str">
        <f t="shared" si="178"/>
        <v>172</v>
      </c>
    </row>
    <row r="2947" spans="88:100" x14ac:dyDescent="0.25">
      <c r="CJ2947">
        <v>121966</v>
      </c>
      <c r="CK2947">
        <v>16393</v>
      </c>
      <c r="CL2947" t="s">
        <v>17187</v>
      </c>
      <c r="CM2947" t="s">
        <v>17188</v>
      </c>
      <c r="CN2947">
        <v>15</v>
      </c>
      <c r="CP2947">
        <v>0</v>
      </c>
      <c r="CQ2947">
        <v>121.5532043</v>
      </c>
      <c r="CR2947">
        <v>24.905494000000001</v>
      </c>
      <c r="CS2947" t="s">
        <v>17189</v>
      </c>
      <c r="CT2947" t="s">
        <v>17190</v>
      </c>
      <c r="CU2947" t="str">
        <f t="shared" ref="CU2947:CU3010" si="179">MID(CS2947,1,3)</f>
        <v>新北市</v>
      </c>
      <c r="CV2947" t="str">
        <f t="shared" ref="CV2947:CV3010" si="180">MID(CS2947,4,3)</f>
        <v>新店區</v>
      </c>
    </row>
    <row r="2948" spans="88:100" x14ac:dyDescent="0.25">
      <c r="CJ2948">
        <v>121975</v>
      </c>
      <c r="CK2948">
        <v>16393</v>
      </c>
      <c r="CL2948" t="s">
        <v>17191</v>
      </c>
      <c r="CM2948" t="s">
        <v>17192</v>
      </c>
      <c r="CN2948">
        <v>24</v>
      </c>
      <c r="CP2948">
        <v>0</v>
      </c>
      <c r="CQ2948">
        <v>121.543947</v>
      </c>
      <c r="CR2948">
        <v>24.92971</v>
      </c>
      <c r="CS2948" t="s">
        <v>17193</v>
      </c>
      <c r="CT2948" t="s">
        <v>17194</v>
      </c>
      <c r="CU2948" t="str">
        <f t="shared" si="179"/>
        <v>新北市</v>
      </c>
      <c r="CV2948" t="str">
        <f t="shared" si="180"/>
        <v>新店區</v>
      </c>
    </row>
    <row r="2949" spans="88:100" x14ac:dyDescent="0.25">
      <c r="CJ2949">
        <v>126568</v>
      </c>
      <c r="CK2949">
        <v>16461</v>
      </c>
      <c r="CL2949" t="s">
        <v>16426</v>
      </c>
      <c r="CM2949" t="s">
        <v>16427</v>
      </c>
      <c r="CN2949">
        <v>121</v>
      </c>
      <c r="CO2949">
        <v>0</v>
      </c>
      <c r="CP2949">
        <v>1</v>
      </c>
      <c r="CQ2949">
        <v>121.4436448</v>
      </c>
      <c r="CR2949">
        <v>24.975391999999999</v>
      </c>
      <c r="CS2949" t="s">
        <v>17195</v>
      </c>
      <c r="CT2949" t="s">
        <v>17196</v>
      </c>
      <c r="CU2949" t="str">
        <f t="shared" si="179"/>
        <v>中正路</v>
      </c>
      <c r="CV2949" t="str">
        <f t="shared" si="180"/>
        <v>61號</v>
      </c>
    </row>
    <row r="2950" spans="88:100" x14ac:dyDescent="0.25">
      <c r="CJ2950">
        <v>126539</v>
      </c>
      <c r="CK2950">
        <v>16461</v>
      </c>
      <c r="CL2950" t="s">
        <v>16787</v>
      </c>
      <c r="CM2950" t="s">
        <v>16788</v>
      </c>
      <c r="CN2950">
        <v>91</v>
      </c>
      <c r="CO2950">
        <v>0</v>
      </c>
      <c r="CP2950">
        <v>1</v>
      </c>
      <c r="CQ2950">
        <v>121.540464</v>
      </c>
      <c r="CR2950">
        <v>25.014151559999998</v>
      </c>
      <c r="CS2950" t="s">
        <v>17197</v>
      </c>
      <c r="CT2950" t="s">
        <v>17198</v>
      </c>
      <c r="CU2950" t="str">
        <f t="shared" si="179"/>
        <v>基隆路</v>
      </c>
      <c r="CV2950" t="str">
        <f t="shared" si="180"/>
        <v>四段7</v>
      </c>
    </row>
    <row r="2951" spans="88:100" x14ac:dyDescent="0.25">
      <c r="CJ2951">
        <v>140156</v>
      </c>
      <c r="CK2951">
        <v>16604</v>
      </c>
      <c r="CL2951" t="s">
        <v>17199</v>
      </c>
      <c r="CM2951" t="s">
        <v>17200</v>
      </c>
      <c r="CN2951">
        <v>80</v>
      </c>
      <c r="CP2951">
        <v>1</v>
      </c>
      <c r="CQ2951">
        <v>121.3761686</v>
      </c>
      <c r="CR2951">
        <v>25.081574</v>
      </c>
      <c r="CS2951" t="s">
        <v>17201</v>
      </c>
      <c r="CT2951" t="s">
        <v>17202</v>
      </c>
      <c r="CU2951" t="str">
        <f t="shared" si="179"/>
        <v>信義路</v>
      </c>
      <c r="CV2951" t="str">
        <f t="shared" si="180"/>
        <v>275</v>
      </c>
    </row>
    <row r="2952" spans="88:100" x14ac:dyDescent="0.25">
      <c r="CJ2952">
        <v>140157</v>
      </c>
      <c r="CK2952">
        <v>16604</v>
      </c>
      <c r="CL2952" t="s">
        <v>17203</v>
      </c>
      <c r="CM2952" t="s">
        <v>15900</v>
      </c>
      <c r="CN2952">
        <v>81</v>
      </c>
      <c r="CP2952">
        <v>1</v>
      </c>
      <c r="CQ2952">
        <v>121.375432</v>
      </c>
      <c r="CR2952">
        <v>25.077957000000001</v>
      </c>
      <c r="CS2952" t="s">
        <v>17204</v>
      </c>
      <c r="CT2952" t="s">
        <v>17205</v>
      </c>
      <c r="CU2952" t="str">
        <f t="shared" si="179"/>
        <v>新北市</v>
      </c>
      <c r="CV2952" t="str">
        <f t="shared" si="180"/>
        <v>林口區</v>
      </c>
    </row>
    <row r="2953" spans="88:100" x14ac:dyDescent="0.25">
      <c r="CJ2953">
        <v>140158</v>
      </c>
      <c r="CK2953">
        <v>16604</v>
      </c>
      <c r="CL2953" t="s">
        <v>17206</v>
      </c>
      <c r="CM2953" t="s">
        <v>17207</v>
      </c>
      <c r="CN2953">
        <v>82</v>
      </c>
      <c r="CP2953">
        <v>1</v>
      </c>
      <c r="CQ2953">
        <v>121.3713032</v>
      </c>
      <c r="CR2953">
        <v>25.079348</v>
      </c>
      <c r="CS2953" t="s">
        <v>17208</v>
      </c>
      <c r="CT2953" t="s">
        <v>17209</v>
      </c>
      <c r="CU2953" t="str">
        <f t="shared" si="179"/>
        <v>仁愛路</v>
      </c>
      <c r="CV2953" t="str">
        <f t="shared" si="180"/>
        <v>632</v>
      </c>
    </row>
    <row r="2954" spans="88:100" x14ac:dyDescent="0.25">
      <c r="CJ2954">
        <v>140159</v>
      </c>
      <c r="CK2954">
        <v>16604</v>
      </c>
      <c r="CL2954" t="s">
        <v>17206</v>
      </c>
      <c r="CM2954" t="s">
        <v>17207</v>
      </c>
      <c r="CN2954">
        <v>1</v>
      </c>
      <c r="CP2954">
        <v>0</v>
      </c>
      <c r="CQ2954">
        <v>121.3712972</v>
      </c>
      <c r="CR2954">
        <v>25.079011999999999</v>
      </c>
      <c r="CS2954" t="s">
        <v>17210</v>
      </c>
      <c r="CT2954" t="s">
        <v>17211</v>
      </c>
      <c r="CU2954" t="str">
        <f t="shared" si="179"/>
        <v>仁愛路</v>
      </c>
      <c r="CV2954" t="str">
        <f t="shared" si="180"/>
        <v>632</v>
      </c>
    </row>
    <row r="2955" spans="88:100" x14ac:dyDescent="0.25">
      <c r="CJ2955">
        <v>140160</v>
      </c>
      <c r="CK2955">
        <v>16604</v>
      </c>
      <c r="CL2955" t="s">
        <v>17203</v>
      </c>
      <c r="CM2955" t="s">
        <v>17212</v>
      </c>
      <c r="CN2955">
        <v>2</v>
      </c>
      <c r="CP2955">
        <v>0</v>
      </c>
      <c r="CQ2955">
        <v>121.375826</v>
      </c>
      <c r="CR2955">
        <v>25.077974000000001</v>
      </c>
      <c r="CS2955" t="s">
        <v>17213</v>
      </c>
      <c r="CT2955" t="s">
        <v>17214</v>
      </c>
      <c r="CU2955" t="str">
        <f t="shared" si="179"/>
        <v>新北市</v>
      </c>
      <c r="CV2955" t="str">
        <f t="shared" si="180"/>
        <v>林口區</v>
      </c>
    </row>
    <row r="2956" spans="88:100" x14ac:dyDescent="0.25">
      <c r="CJ2956">
        <v>140161</v>
      </c>
      <c r="CK2956">
        <v>16604</v>
      </c>
      <c r="CL2956" t="s">
        <v>17199</v>
      </c>
      <c r="CM2956" t="s">
        <v>17200</v>
      </c>
      <c r="CN2956">
        <v>3</v>
      </c>
      <c r="CP2956">
        <v>0</v>
      </c>
      <c r="CQ2956">
        <v>121.3763166</v>
      </c>
      <c r="CR2956">
        <v>25.081631999999999</v>
      </c>
      <c r="CS2956" t="s">
        <v>17215</v>
      </c>
      <c r="CT2956" t="s">
        <v>17216</v>
      </c>
      <c r="CU2956" t="str">
        <f t="shared" si="179"/>
        <v>信義路</v>
      </c>
      <c r="CV2956" t="str">
        <f t="shared" si="180"/>
        <v>275</v>
      </c>
    </row>
    <row r="2957" spans="88:100" x14ac:dyDescent="0.25">
      <c r="CJ2957">
        <v>130974</v>
      </c>
      <c r="CK2957">
        <v>16513</v>
      </c>
      <c r="CL2957" t="s">
        <v>15358</v>
      </c>
      <c r="CM2957" t="s">
        <v>15359</v>
      </c>
      <c r="CN2957">
        <v>91</v>
      </c>
      <c r="CP2957">
        <v>1</v>
      </c>
      <c r="CQ2957">
        <v>121.3927951</v>
      </c>
      <c r="CR2957">
        <v>24.971222000000001</v>
      </c>
      <c r="CS2957" t="s">
        <v>17217</v>
      </c>
      <c r="CT2957" t="s">
        <v>17218</v>
      </c>
      <c r="CU2957" t="str">
        <f t="shared" si="179"/>
        <v>新北市</v>
      </c>
      <c r="CV2957" t="str">
        <f t="shared" si="180"/>
        <v>樹林區</v>
      </c>
    </row>
    <row r="2958" spans="88:100" x14ac:dyDescent="0.25">
      <c r="CJ2958">
        <v>130975</v>
      </c>
      <c r="CK2958">
        <v>16513</v>
      </c>
      <c r="CL2958" t="s">
        <v>15354</v>
      </c>
      <c r="CM2958" t="s">
        <v>15355</v>
      </c>
      <c r="CN2958">
        <v>92</v>
      </c>
      <c r="CP2958">
        <v>1</v>
      </c>
      <c r="CQ2958">
        <v>121.3929152</v>
      </c>
      <c r="CR2958">
        <v>24.963984</v>
      </c>
      <c r="CS2958" t="s">
        <v>17219</v>
      </c>
      <c r="CT2958" t="s">
        <v>17220</v>
      </c>
      <c r="CU2958" t="str">
        <f t="shared" si="179"/>
        <v>新北市</v>
      </c>
      <c r="CV2958" t="str">
        <f t="shared" si="180"/>
        <v>樹林區</v>
      </c>
    </row>
    <row r="2959" spans="88:100" x14ac:dyDescent="0.25">
      <c r="CJ2959">
        <v>122008</v>
      </c>
      <c r="CK2959">
        <v>16393</v>
      </c>
      <c r="CL2959" t="s">
        <v>17221</v>
      </c>
      <c r="CM2959" t="s">
        <v>17222</v>
      </c>
      <c r="CN2959">
        <v>57</v>
      </c>
      <c r="CP2959">
        <v>0</v>
      </c>
      <c r="CQ2959">
        <v>121.53056599999999</v>
      </c>
      <c r="CR2959">
        <v>25.018485999999999</v>
      </c>
      <c r="CS2959" t="s">
        <v>17223</v>
      </c>
      <c r="CT2959" t="s">
        <v>17224</v>
      </c>
      <c r="CU2959" t="str">
        <f t="shared" si="179"/>
        <v>羅斯福</v>
      </c>
      <c r="CV2959" t="str">
        <f t="shared" si="180"/>
        <v>路三段</v>
      </c>
    </row>
    <row r="2960" spans="88:100" x14ac:dyDescent="0.25">
      <c r="CJ2960">
        <v>122019</v>
      </c>
      <c r="CK2960">
        <v>16393</v>
      </c>
      <c r="CL2960" t="s">
        <v>17225</v>
      </c>
      <c r="CM2960" t="s">
        <v>17226</v>
      </c>
      <c r="CN2960">
        <v>68</v>
      </c>
      <c r="CO2960">
        <v>-1</v>
      </c>
      <c r="CP2960">
        <v>1</v>
      </c>
      <c r="CQ2960">
        <v>121.51770399999999</v>
      </c>
      <c r="CR2960">
        <v>25.04484411</v>
      </c>
      <c r="CS2960" t="s">
        <v>17227</v>
      </c>
      <c r="CT2960" t="s">
        <v>17228</v>
      </c>
      <c r="CU2960" t="str">
        <f t="shared" si="179"/>
        <v>青島西</v>
      </c>
      <c r="CV2960" t="str">
        <f t="shared" si="180"/>
        <v>路15</v>
      </c>
    </row>
    <row r="2961" spans="88:100" x14ac:dyDescent="0.25">
      <c r="CJ2961">
        <v>122029</v>
      </c>
      <c r="CK2961">
        <v>16393</v>
      </c>
      <c r="CL2961" t="s">
        <v>17229</v>
      </c>
      <c r="CM2961" t="s">
        <v>17230</v>
      </c>
      <c r="CN2961">
        <v>78</v>
      </c>
      <c r="CP2961">
        <v>1</v>
      </c>
      <c r="CQ2961">
        <v>121.534722</v>
      </c>
      <c r="CR2961">
        <v>25.014320999999999</v>
      </c>
      <c r="CS2961" t="s">
        <v>17231</v>
      </c>
      <c r="CT2961" t="s">
        <v>17232</v>
      </c>
      <c r="CU2961" t="str">
        <f t="shared" si="179"/>
        <v>羅斯福</v>
      </c>
      <c r="CV2961" t="str">
        <f t="shared" si="180"/>
        <v>路公車</v>
      </c>
    </row>
    <row r="2962" spans="88:100" x14ac:dyDescent="0.25">
      <c r="CJ2962">
        <v>122054</v>
      </c>
      <c r="CK2962">
        <v>16393</v>
      </c>
      <c r="CL2962" t="s">
        <v>17233</v>
      </c>
      <c r="CM2962" t="s">
        <v>17234</v>
      </c>
      <c r="CN2962">
        <v>103</v>
      </c>
      <c r="CP2962">
        <v>1</v>
      </c>
      <c r="CQ2962">
        <v>121.5458883</v>
      </c>
      <c r="CR2962">
        <v>24.947966000000001</v>
      </c>
      <c r="CS2962" t="s">
        <v>17235</v>
      </c>
      <c r="CT2962" t="s">
        <v>17236</v>
      </c>
      <c r="CU2962" t="str">
        <f t="shared" si="179"/>
        <v>新北市</v>
      </c>
      <c r="CV2962" t="str">
        <f t="shared" si="180"/>
        <v>新店區</v>
      </c>
    </row>
    <row r="2963" spans="88:100" x14ac:dyDescent="0.25">
      <c r="CJ2963">
        <v>140712</v>
      </c>
      <c r="CK2963">
        <v>16612</v>
      </c>
      <c r="CL2963" t="s">
        <v>16310</v>
      </c>
      <c r="CM2963" t="s">
        <v>16311</v>
      </c>
      <c r="CN2963">
        <v>59</v>
      </c>
      <c r="CP2963">
        <v>1</v>
      </c>
      <c r="CQ2963">
        <v>121.546288</v>
      </c>
      <c r="CR2963">
        <v>24.976868</v>
      </c>
      <c r="CS2963" t="s">
        <v>17237</v>
      </c>
      <c r="CT2963" t="s">
        <v>17238</v>
      </c>
      <c r="CU2963" t="str">
        <f t="shared" si="179"/>
        <v>中興路</v>
      </c>
      <c r="CV2963" t="str">
        <f t="shared" si="180"/>
        <v>三段1</v>
      </c>
    </row>
    <row r="2964" spans="88:100" x14ac:dyDescent="0.25">
      <c r="CJ2964">
        <v>140713</v>
      </c>
      <c r="CK2964">
        <v>16612</v>
      </c>
      <c r="CL2964" t="s">
        <v>16306</v>
      </c>
      <c r="CM2964" t="s">
        <v>16307</v>
      </c>
      <c r="CN2964">
        <v>60</v>
      </c>
      <c r="CP2964">
        <v>1</v>
      </c>
      <c r="CQ2964">
        <v>121.54806000000001</v>
      </c>
      <c r="CR2964">
        <v>24.974450000000001</v>
      </c>
      <c r="CS2964" t="s">
        <v>17239</v>
      </c>
      <c r="CT2964" t="s">
        <v>17240</v>
      </c>
      <c r="CU2964" t="str">
        <f t="shared" si="179"/>
        <v>中興路</v>
      </c>
      <c r="CV2964" t="str">
        <f t="shared" si="180"/>
        <v>二段2</v>
      </c>
    </row>
    <row r="2965" spans="88:100" x14ac:dyDescent="0.25">
      <c r="CJ2965">
        <v>140714</v>
      </c>
      <c r="CK2965">
        <v>16612</v>
      </c>
      <c r="CL2965" t="s">
        <v>11825</v>
      </c>
      <c r="CM2965" t="s">
        <v>11826</v>
      </c>
      <c r="CN2965">
        <v>61</v>
      </c>
      <c r="CP2965">
        <v>1</v>
      </c>
      <c r="CQ2965">
        <v>121.54682</v>
      </c>
      <c r="CR2965">
        <v>24.97082</v>
      </c>
      <c r="CS2965" t="s">
        <v>17241</v>
      </c>
      <c r="CT2965" t="s">
        <v>17242</v>
      </c>
      <c r="CU2965" t="str">
        <f t="shared" si="179"/>
        <v>中興路</v>
      </c>
      <c r="CV2965" t="str">
        <f t="shared" si="180"/>
        <v>二段7</v>
      </c>
    </row>
    <row r="2966" spans="88:100" x14ac:dyDescent="0.25">
      <c r="CJ2966">
        <v>140715</v>
      </c>
      <c r="CK2966">
        <v>16612</v>
      </c>
      <c r="CL2966" t="s">
        <v>16300</v>
      </c>
      <c r="CM2966" t="s">
        <v>16301</v>
      </c>
      <c r="CN2966">
        <v>62</v>
      </c>
      <c r="CP2966">
        <v>1</v>
      </c>
      <c r="CQ2966">
        <v>121.54555999999999</v>
      </c>
      <c r="CR2966">
        <v>24.96884</v>
      </c>
      <c r="CS2966" t="s">
        <v>17243</v>
      </c>
      <c r="CT2966" t="s">
        <v>17244</v>
      </c>
      <c r="CU2966" t="str">
        <f t="shared" si="179"/>
        <v>中興路</v>
      </c>
      <c r="CV2966" t="str">
        <f t="shared" si="180"/>
        <v>一段2</v>
      </c>
    </row>
    <row r="2967" spans="88:100" x14ac:dyDescent="0.25">
      <c r="CJ2967">
        <v>140716</v>
      </c>
      <c r="CK2967">
        <v>16612</v>
      </c>
      <c r="CL2967" t="s">
        <v>16296</v>
      </c>
      <c r="CM2967" t="s">
        <v>17245</v>
      </c>
      <c r="CN2967">
        <v>63</v>
      </c>
      <c r="CP2967">
        <v>1</v>
      </c>
      <c r="CQ2967">
        <v>121.544338</v>
      </c>
      <c r="CR2967">
        <v>24.966833999999999</v>
      </c>
      <c r="CS2967" t="s">
        <v>17246</v>
      </c>
      <c r="CT2967" t="s">
        <v>17247</v>
      </c>
      <c r="CU2967" t="str">
        <f t="shared" si="179"/>
        <v>中興路</v>
      </c>
      <c r="CV2967" t="str">
        <f t="shared" si="180"/>
        <v>一段五</v>
      </c>
    </row>
    <row r="2968" spans="88:100" x14ac:dyDescent="0.25">
      <c r="CJ2968">
        <v>140717</v>
      </c>
      <c r="CK2968">
        <v>16612</v>
      </c>
      <c r="CL2968" t="s">
        <v>16292</v>
      </c>
      <c r="CM2968" t="s">
        <v>16293</v>
      </c>
      <c r="CN2968">
        <v>64</v>
      </c>
      <c r="CP2968">
        <v>1</v>
      </c>
      <c r="CQ2968">
        <v>121.5421083</v>
      </c>
      <c r="CR2968">
        <v>24.963848939999998</v>
      </c>
      <c r="CS2968" t="s">
        <v>17248</v>
      </c>
      <c r="CT2968" t="s">
        <v>17249</v>
      </c>
      <c r="CU2968" t="str">
        <f t="shared" si="179"/>
        <v>中興路</v>
      </c>
      <c r="CV2968" t="str">
        <f t="shared" si="180"/>
        <v>一段1</v>
      </c>
    </row>
    <row r="2969" spans="88:100" x14ac:dyDescent="0.25">
      <c r="CJ2969">
        <v>140718</v>
      </c>
      <c r="CK2969">
        <v>16612</v>
      </c>
      <c r="CL2969" t="s">
        <v>16288</v>
      </c>
      <c r="CM2969" t="s">
        <v>16289</v>
      </c>
      <c r="CN2969">
        <v>65</v>
      </c>
      <c r="CP2969">
        <v>1</v>
      </c>
      <c r="CQ2969">
        <v>121.5406668</v>
      </c>
      <c r="CR2969">
        <v>24.961722309999999</v>
      </c>
      <c r="CS2969" t="s">
        <v>17250</v>
      </c>
      <c r="CT2969" t="s">
        <v>17251</v>
      </c>
      <c r="CU2969" t="str">
        <f t="shared" si="179"/>
        <v>中興路</v>
      </c>
      <c r="CV2969" t="str">
        <f t="shared" si="180"/>
        <v>一段9</v>
      </c>
    </row>
    <row r="2970" spans="88:100" x14ac:dyDescent="0.25">
      <c r="CJ2970">
        <v>140719</v>
      </c>
      <c r="CK2970">
        <v>16612</v>
      </c>
      <c r="CL2970" t="s">
        <v>16284</v>
      </c>
      <c r="CM2970" t="s">
        <v>16285</v>
      </c>
      <c r="CN2970">
        <v>66</v>
      </c>
      <c r="CP2970">
        <v>1</v>
      </c>
      <c r="CQ2970">
        <v>121.53854560000001</v>
      </c>
      <c r="CR2970">
        <v>24.958961980000002</v>
      </c>
      <c r="CS2970" t="s">
        <v>17252</v>
      </c>
      <c r="CT2970" t="s">
        <v>17253</v>
      </c>
      <c r="CU2970" t="str">
        <f t="shared" si="179"/>
        <v>光明街</v>
      </c>
      <c r="CV2970" t="str">
        <f t="shared" si="180"/>
        <v>30號</v>
      </c>
    </row>
    <row r="2971" spans="88:100" x14ac:dyDescent="0.25">
      <c r="CJ2971">
        <v>140727</v>
      </c>
      <c r="CK2971">
        <v>16612</v>
      </c>
      <c r="CL2971" t="s">
        <v>17254</v>
      </c>
      <c r="CM2971" t="s">
        <v>17255</v>
      </c>
      <c r="CN2971">
        <v>74</v>
      </c>
      <c r="CP2971">
        <v>1</v>
      </c>
      <c r="CQ2971">
        <v>121.5457662</v>
      </c>
      <c r="CR2971">
        <v>24.941376999999999</v>
      </c>
      <c r="CS2971" t="s">
        <v>17256</v>
      </c>
      <c r="CT2971" t="s">
        <v>17257</v>
      </c>
      <c r="CU2971" t="str">
        <f t="shared" si="179"/>
        <v>新北市</v>
      </c>
      <c r="CV2971" t="str">
        <f t="shared" si="180"/>
        <v>新店區</v>
      </c>
    </row>
    <row r="2972" spans="88:100" x14ac:dyDescent="0.25">
      <c r="CJ2972">
        <v>140728</v>
      </c>
      <c r="CK2972">
        <v>16612</v>
      </c>
      <c r="CL2972" t="s">
        <v>16161</v>
      </c>
      <c r="CM2972" t="s">
        <v>16162</v>
      </c>
      <c r="CN2972">
        <v>75</v>
      </c>
      <c r="CP2972">
        <v>1</v>
      </c>
      <c r="CQ2972">
        <v>121.5462651</v>
      </c>
      <c r="CR2972">
        <v>24.937059999999999</v>
      </c>
      <c r="CS2972" t="s">
        <v>17258</v>
      </c>
      <c r="CT2972" t="s">
        <v>17259</v>
      </c>
      <c r="CU2972" t="str">
        <f t="shared" si="179"/>
        <v>新北市</v>
      </c>
      <c r="CV2972" t="str">
        <f t="shared" si="180"/>
        <v>新店區</v>
      </c>
    </row>
    <row r="2973" spans="88:100" x14ac:dyDescent="0.25">
      <c r="CJ2973">
        <v>140730</v>
      </c>
      <c r="CK2973">
        <v>16612</v>
      </c>
      <c r="CL2973" t="s">
        <v>17260</v>
      </c>
      <c r="CM2973" t="s">
        <v>17261</v>
      </c>
      <c r="CN2973">
        <v>77</v>
      </c>
      <c r="CO2973">
        <v>-1</v>
      </c>
      <c r="CP2973">
        <v>1</v>
      </c>
      <c r="CQ2973">
        <v>121.54615010000001</v>
      </c>
      <c r="CR2973">
        <v>24.932286000000001</v>
      </c>
      <c r="CS2973" t="s">
        <v>17262</v>
      </c>
      <c r="CT2973" t="s">
        <v>17263</v>
      </c>
      <c r="CU2973" t="str">
        <f t="shared" si="179"/>
        <v>新店區</v>
      </c>
      <c r="CV2973" t="str">
        <f t="shared" si="180"/>
        <v>新烏路</v>
      </c>
    </row>
    <row r="2974" spans="88:100" x14ac:dyDescent="0.25">
      <c r="CJ2974">
        <v>140732</v>
      </c>
      <c r="CK2974">
        <v>16613</v>
      </c>
      <c r="CL2974" t="s">
        <v>16553</v>
      </c>
      <c r="CM2974" t="s">
        <v>16554</v>
      </c>
      <c r="CN2974">
        <v>1</v>
      </c>
      <c r="CP2974">
        <v>0</v>
      </c>
      <c r="CQ2974">
        <v>121.4994827</v>
      </c>
      <c r="CR2974">
        <v>24.948941999999999</v>
      </c>
      <c r="CS2974" t="s">
        <v>17264</v>
      </c>
      <c r="CT2974" t="s">
        <v>17265</v>
      </c>
      <c r="CU2974" t="str">
        <f t="shared" si="179"/>
        <v>新北市</v>
      </c>
      <c r="CV2974" t="str">
        <f t="shared" si="180"/>
        <v>新店區</v>
      </c>
    </row>
    <row r="2975" spans="88:100" x14ac:dyDescent="0.25">
      <c r="CJ2975">
        <v>140733</v>
      </c>
      <c r="CK2975">
        <v>16613</v>
      </c>
      <c r="CL2975" t="s">
        <v>16549</v>
      </c>
      <c r="CM2975" t="s">
        <v>16550</v>
      </c>
      <c r="CN2975">
        <v>2</v>
      </c>
      <c r="CP2975">
        <v>0</v>
      </c>
      <c r="CQ2975">
        <v>121.49948670000001</v>
      </c>
      <c r="CR2975">
        <v>24.951177999999999</v>
      </c>
      <c r="CS2975" t="s">
        <v>17266</v>
      </c>
      <c r="CT2975" t="s">
        <v>17267</v>
      </c>
      <c r="CU2975" t="str">
        <f t="shared" si="179"/>
        <v>新北市</v>
      </c>
      <c r="CV2975" t="str">
        <f t="shared" si="180"/>
        <v>新店區</v>
      </c>
    </row>
    <row r="2976" spans="88:100" x14ac:dyDescent="0.25">
      <c r="CJ2976">
        <v>140734</v>
      </c>
      <c r="CK2976">
        <v>16613</v>
      </c>
      <c r="CL2976" t="s">
        <v>16545</v>
      </c>
      <c r="CM2976" t="s">
        <v>16546</v>
      </c>
      <c r="CN2976">
        <v>3</v>
      </c>
      <c r="CP2976">
        <v>0</v>
      </c>
      <c r="CQ2976">
        <v>121.49975619999999</v>
      </c>
      <c r="CR2976">
        <v>24.953029000000001</v>
      </c>
      <c r="CS2976" t="s">
        <v>17268</v>
      </c>
      <c r="CT2976" t="s">
        <v>17269</v>
      </c>
      <c r="CU2976" t="str">
        <f t="shared" si="179"/>
        <v>新北市</v>
      </c>
      <c r="CV2976" t="str">
        <f t="shared" si="180"/>
        <v>新店區</v>
      </c>
    </row>
    <row r="2977" spans="88:100" x14ac:dyDescent="0.25">
      <c r="CJ2977">
        <v>139080</v>
      </c>
      <c r="CK2977">
        <v>16591</v>
      </c>
      <c r="CL2977" t="s">
        <v>17270</v>
      </c>
      <c r="CM2977" t="s">
        <v>17271</v>
      </c>
      <c r="CN2977">
        <v>77</v>
      </c>
      <c r="CO2977">
        <v>-1</v>
      </c>
      <c r="CP2977">
        <v>0</v>
      </c>
      <c r="CQ2977">
        <v>121.454666</v>
      </c>
      <c r="CR2977">
        <v>25.020665999999999</v>
      </c>
      <c r="CS2977" t="s">
        <v>17272</v>
      </c>
      <c r="CT2977" t="s">
        <v>17273</v>
      </c>
      <c r="CU2977" t="str">
        <f t="shared" si="179"/>
        <v>中正路</v>
      </c>
      <c r="CV2977" t="str">
        <f t="shared" si="180"/>
        <v>343</v>
      </c>
    </row>
    <row r="2978" spans="88:100" x14ac:dyDescent="0.25">
      <c r="CJ2978">
        <v>139081</v>
      </c>
      <c r="CK2978">
        <v>16591</v>
      </c>
      <c r="CL2978" t="s">
        <v>17274</v>
      </c>
      <c r="CM2978" t="s">
        <v>17275</v>
      </c>
      <c r="CN2978">
        <v>78</v>
      </c>
      <c r="CO2978">
        <v>-1</v>
      </c>
      <c r="CP2978">
        <v>0</v>
      </c>
      <c r="CQ2978">
        <v>121.455314</v>
      </c>
      <c r="CR2978">
        <v>25.01938238</v>
      </c>
      <c r="CS2978" t="s">
        <v>17276</v>
      </c>
      <c r="CT2978" t="s">
        <v>17277</v>
      </c>
      <c r="CU2978" t="str">
        <f t="shared" si="179"/>
        <v>中正路</v>
      </c>
      <c r="CV2978" t="str">
        <f t="shared" si="180"/>
        <v>295</v>
      </c>
    </row>
    <row r="2979" spans="88:100" x14ac:dyDescent="0.25">
      <c r="CJ2979">
        <v>139082</v>
      </c>
      <c r="CK2979">
        <v>16591</v>
      </c>
      <c r="CL2979" t="s">
        <v>17278</v>
      </c>
      <c r="CM2979" t="s">
        <v>17279</v>
      </c>
      <c r="CN2979">
        <v>79</v>
      </c>
      <c r="CP2979">
        <v>0</v>
      </c>
      <c r="CQ2979">
        <v>121.45642100000001</v>
      </c>
      <c r="CR2979">
        <v>25.016976</v>
      </c>
      <c r="CS2979" t="s">
        <v>17280</v>
      </c>
      <c r="CT2979" t="s">
        <v>17281</v>
      </c>
      <c r="CU2979" t="str">
        <f t="shared" si="179"/>
        <v>中正路</v>
      </c>
      <c r="CV2979" t="str">
        <f t="shared" si="180"/>
        <v>191</v>
      </c>
    </row>
    <row r="2980" spans="88:100" x14ac:dyDescent="0.25">
      <c r="CJ2980">
        <v>139083</v>
      </c>
      <c r="CK2980">
        <v>16591</v>
      </c>
      <c r="CL2980" t="s">
        <v>17282</v>
      </c>
      <c r="CM2980" t="s">
        <v>17283</v>
      </c>
      <c r="CN2980">
        <v>80</v>
      </c>
      <c r="CO2980">
        <v>-1</v>
      </c>
      <c r="CP2980">
        <v>0</v>
      </c>
      <c r="CQ2980">
        <v>121.45641999999999</v>
      </c>
      <c r="CR2980">
        <v>25.014996</v>
      </c>
      <c r="CS2980" t="s">
        <v>17284</v>
      </c>
      <c r="CT2980" t="s">
        <v>17285</v>
      </c>
      <c r="CU2980" t="str">
        <f t="shared" si="179"/>
        <v>中正路</v>
      </c>
      <c r="CV2980" t="str">
        <f t="shared" si="180"/>
        <v>119</v>
      </c>
    </row>
    <row r="2981" spans="88:100" x14ac:dyDescent="0.25">
      <c r="CJ2981">
        <v>139084</v>
      </c>
      <c r="CK2981">
        <v>16591</v>
      </c>
      <c r="CL2981" t="s">
        <v>17286</v>
      </c>
      <c r="CM2981" t="s">
        <v>17287</v>
      </c>
      <c r="CN2981">
        <v>81</v>
      </c>
      <c r="CP2981">
        <v>0</v>
      </c>
      <c r="CQ2981">
        <v>121.4561617</v>
      </c>
      <c r="CR2981">
        <v>25.012744990000002</v>
      </c>
      <c r="CS2981" t="s">
        <v>17288</v>
      </c>
      <c r="CT2981" t="s">
        <v>17289</v>
      </c>
      <c r="CU2981" t="str">
        <f t="shared" si="179"/>
        <v>中正路</v>
      </c>
      <c r="CV2981" t="str">
        <f t="shared" si="180"/>
        <v>27號</v>
      </c>
    </row>
    <row r="2982" spans="88:100" x14ac:dyDescent="0.25">
      <c r="CJ2982">
        <v>139089</v>
      </c>
      <c r="CK2982">
        <v>16591</v>
      </c>
      <c r="CL2982" t="s">
        <v>17290</v>
      </c>
      <c r="CM2982" t="s">
        <v>17291</v>
      </c>
      <c r="CN2982">
        <v>86</v>
      </c>
      <c r="CO2982">
        <v>-1</v>
      </c>
      <c r="CP2982">
        <v>1</v>
      </c>
      <c r="CQ2982">
        <v>121.458797</v>
      </c>
      <c r="CR2982">
        <v>25.014109999999999</v>
      </c>
      <c r="CS2982" t="s">
        <v>17292</v>
      </c>
      <c r="CT2982" t="s">
        <v>17293</v>
      </c>
      <c r="CU2982" t="str">
        <f t="shared" si="179"/>
        <v>民權路</v>
      </c>
      <c r="CV2982" t="str">
        <f t="shared" si="180"/>
        <v>218</v>
      </c>
    </row>
    <row r="2983" spans="88:100" x14ac:dyDescent="0.25">
      <c r="CJ2983">
        <v>139090</v>
      </c>
      <c r="CK2983">
        <v>16591</v>
      </c>
      <c r="CL2983" t="s">
        <v>17278</v>
      </c>
      <c r="CM2983" t="s">
        <v>17279</v>
      </c>
      <c r="CN2983">
        <v>87</v>
      </c>
      <c r="CP2983">
        <v>1</v>
      </c>
      <c r="CQ2983">
        <v>121.45623399999999</v>
      </c>
      <c r="CR2983">
        <v>25.017696959999999</v>
      </c>
      <c r="CS2983" t="s">
        <v>17294</v>
      </c>
      <c r="CT2983" t="s">
        <v>17295</v>
      </c>
      <c r="CU2983" t="str">
        <f t="shared" si="179"/>
        <v>中正路</v>
      </c>
      <c r="CV2983" t="str">
        <f t="shared" si="180"/>
        <v>184</v>
      </c>
    </row>
    <row r="2984" spans="88:100" x14ac:dyDescent="0.25">
      <c r="CJ2984">
        <v>139091</v>
      </c>
      <c r="CK2984">
        <v>16591</v>
      </c>
      <c r="CL2984" t="s">
        <v>17274</v>
      </c>
      <c r="CM2984" t="s">
        <v>17275</v>
      </c>
      <c r="CN2984">
        <v>88</v>
      </c>
      <c r="CO2984">
        <v>-1</v>
      </c>
      <c r="CP2984">
        <v>1</v>
      </c>
      <c r="CQ2984">
        <v>121.4556607</v>
      </c>
      <c r="CR2984">
        <v>25.01900577</v>
      </c>
      <c r="CS2984" t="s">
        <v>17296</v>
      </c>
      <c r="CT2984" t="s">
        <v>17297</v>
      </c>
      <c r="CU2984" t="str">
        <f t="shared" si="179"/>
        <v>中正路</v>
      </c>
      <c r="CV2984" t="str">
        <f t="shared" si="180"/>
        <v>244</v>
      </c>
    </row>
    <row r="2985" spans="88:100" x14ac:dyDescent="0.25">
      <c r="CJ2985">
        <v>139092</v>
      </c>
      <c r="CK2985">
        <v>16591</v>
      </c>
      <c r="CL2985" t="s">
        <v>17270</v>
      </c>
      <c r="CM2985" t="s">
        <v>17271</v>
      </c>
      <c r="CN2985">
        <v>89</v>
      </c>
      <c r="CO2985">
        <v>-1</v>
      </c>
      <c r="CP2985">
        <v>1</v>
      </c>
      <c r="CQ2985">
        <v>121.454829</v>
      </c>
      <c r="CR2985">
        <v>25.020766999999999</v>
      </c>
      <c r="CS2985" t="s">
        <v>17298</v>
      </c>
      <c r="CT2985" t="s">
        <v>17299</v>
      </c>
      <c r="CU2985" t="str">
        <f t="shared" si="179"/>
        <v>中正路</v>
      </c>
      <c r="CV2985" t="str">
        <f t="shared" si="180"/>
        <v>316</v>
      </c>
    </row>
    <row r="2986" spans="88:100" x14ac:dyDescent="0.25">
      <c r="CJ2986">
        <v>139093</v>
      </c>
      <c r="CK2986">
        <v>16591</v>
      </c>
      <c r="CL2986" t="s">
        <v>14623</v>
      </c>
      <c r="CM2986" t="s">
        <v>14624</v>
      </c>
      <c r="CN2986">
        <v>90</v>
      </c>
      <c r="CO2986">
        <v>-1</v>
      </c>
      <c r="CP2986">
        <v>1</v>
      </c>
      <c r="CQ2986">
        <v>121.45439500000001</v>
      </c>
      <c r="CR2986">
        <v>25.022921</v>
      </c>
      <c r="CS2986" t="s">
        <v>17300</v>
      </c>
      <c r="CT2986" t="s">
        <v>17301</v>
      </c>
      <c r="CU2986" t="str">
        <f t="shared" si="179"/>
        <v>中正路</v>
      </c>
      <c r="CV2986" t="str">
        <f t="shared" si="180"/>
        <v>332</v>
      </c>
    </row>
    <row r="2987" spans="88:100" x14ac:dyDescent="0.25">
      <c r="CJ2987">
        <v>139094</v>
      </c>
      <c r="CK2987">
        <v>16591</v>
      </c>
      <c r="CL2987" t="s">
        <v>17302</v>
      </c>
      <c r="CM2987" t="s">
        <v>17303</v>
      </c>
      <c r="CN2987">
        <v>91</v>
      </c>
      <c r="CO2987">
        <v>-1</v>
      </c>
      <c r="CP2987">
        <v>1</v>
      </c>
      <c r="CQ2987">
        <v>121.45466500000001</v>
      </c>
      <c r="CR2987">
        <v>25.025997</v>
      </c>
      <c r="CS2987" t="s">
        <v>17304</v>
      </c>
      <c r="CT2987" t="s">
        <v>17305</v>
      </c>
      <c r="CU2987" t="str">
        <f t="shared" si="179"/>
        <v>板橋區</v>
      </c>
      <c r="CV2987" t="str">
        <f t="shared" si="180"/>
        <v>中正路</v>
      </c>
    </row>
    <row r="2988" spans="88:100" x14ac:dyDescent="0.25">
      <c r="CJ2988">
        <v>139096</v>
      </c>
      <c r="CK2988">
        <v>16591</v>
      </c>
      <c r="CL2988" t="s">
        <v>13910</v>
      </c>
      <c r="CM2988" t="s">
        <v>13911</v>
      </c>
      <c r="CN2988">
        <v>93</v>
      </c>
      <c r="CO2988">
        <v>-1</v>
      </c>
      <c r="CP2988">
        <v>1</v>
      </c>
      <c r="CQ2988">
        <v>121.458477</v>
      </c>
      <c r="CR2988">
        <v>25.023468999999999</v>
      </c>
      <c r="CS2988" t="s">
        <v>17306</v>
      </c>
      <c r="CT2988" t="s">
        <v>17307</v>
      </c>
      <c r="CU2988" t="str">
        <f t="shared" si="179"/>
        <v>龍泉街</v>
      </c>
      <c r="CV2988" t="str">
        <f t="shared" si="180"/>
        <v>路燈編</v>
      </c>
    </row>
    <row r="2989" spans="88:100" x14ac:dyDescent="0.25">
      <c r="CJ2989">
        <v>139101</v>
      </c>
      <c r="CK2989">
        <v>16591</v>
      </c>
      <c r="CL2989" t="s">
        <v>17308</v>
      </c>
      <c r="CM2989" t="s">
        <v>17309</v>
      </c>
      <c r="CN2989">
        <v>99</v>
      </c>
      <c r="CP2989">
        <v>1</v>
      </c>
      <c r="CQ2989">
        <v>121.46380569999999</v>
      </c>
      <c r="CR2989">
        <v>25.030290000000001</v>
      </c>
      <c r="CS2989" t="s">
        <v>17310</v>
      </c>
      <c r="CT2989" t="s">
        <v>17311</v>
      </c>
      <c r="CU2989" t="str">
        <f t="shared" si="179"/>
        <v>板橋區</v>
      </c>
      <c r="CV2989" t="str">
        <f t="shared" si="180"/>
        <v>民生路</v>
      </c>
    </row>
    <row r="2990" spans="88:100" x14ac:dyDescent="0.25">
      <c r="CJ2990">
        <v>139102</v>
      </c>
      <c r="CK2990">
        <v>16591</v>
      </c>
      <c r="CL2990" t="s">
        <v>17312</v>
      </c>
      <c r="CM2990" t="s">
        <v>13497</v>
      </c>
      <c r="CN2990">
        <v>100</v>
      </c>
      <c r="CP2990">
        <v>1</v>
      </c>
      <c r="CQ2990">
        <v>121.46513059999999</v>
      </c>
      <c r="CR2990">
        <v>25.027650999999999</v>
      </c>
      <c r="CS2990" t="s">
        <v>17313</v>
      </c>
      <c r="CT2990" t="s">
        <v>17314</v>
      </c>
      <c r="CU2990" t="str">
        <f t="shared" si="179"/>
        <v>板橋區</v>
      </c>
      <c r="CV2990" t="str">
        <f t="shared" si="180"/>
        <v>民生路</v>
      </c>
    </row>
    <row r="2991" spans="88:100" x14ac:dyDescent="0.25">
      <c r="CJ2991">
        <v>140180</v>
      </c>
      <c r="CK2991">
        <v>16604</v>
      </c>
      <c r="CL2991" t="s">
        <v>16974</v>
      </c>
      <c r="CM2991" t="s">
        <v>17315</v>
      </c>
      <c r="CN2991">
        <v>20</v>
      </c>
      <c r="CP2991">
        <v>0</v>
      </c>
      <c r="CQ2991">
        <v>121.3766</v>
      </c>
      <c r="CR2991">
        <v>25.071197999999999</v>
      </c>
      <c r="CS2991" t="s">
        <v>17316</v>
      </c>
      <c r="CT2991" t="s">
        <v>17317</v>
      </c>
      <c r="CU2991" t="str">
        <f t="shared" si="179"/>
        <v>麗園一</v>
      </c>
      <c r="CV2991" t="str">
        <f t="shared" si="180"/>
        <v>街4巷</v>
      </c>
    </row>
    <row r="2992" spans="88:100" x14ac:dyDescent="0.25">
      <c r="CJ2992">
        <v>140181</v>
      </c>
      <c r="CK2992">
        <v>16604</v>
      </c>
      <c r="CL2992" t="s">
        <v>16845</v>
      </c>
      <c r="CM2992" t="s">
        <v>16846</v>
      </c>
      <c r="CN2992">
        <v>21</v>
      </c>
      <c r="CP2992">
        <v>0</v>
      </c>
      <c r="CQ2992">
        <v>121.376983</v>
      </c>
      <c r="CR2992">
        <v>25.069309000000001</v>
      </c>
      <c r="CS2992" t="s">
        <v>17318</v>
      </c>
      <c r="CT2992" t="s">
        <v>17319</v>
      </c>
      <c r="CU2992" t="str">
        <f t="shared" si="179"/>
        <v>麗園一</v>
      </c>
      <c r="CV2992" t="str">
        <f t="shared" si="180"/>
        <v>街13</v>
      </c>
    </row>
    <row r="2993" spans="88:100" x14ac:dyDescent="0.25">
      <c r="CJ2993">
        <v>140182</v>
      </c>
      <c r="CK2993">
        <v>16604</v>
      </c>
      <c r="CL2993" t="s">
        <v>16841</v>
      </c>
      <c r="CM2993" t="s">
        <v>17315</v>
      </c>
      <c r="CN2993">
        <v>22</v>
      </c>
      <c r="CP2993">
        <v>0</v>
      </c>
      <c r="CQ2993">
        <v>121.3756862</v>
      </c>
      <c r="CR2993">
        <v>25.068332999999999</v>
      </c>
      <c r="CS2993" t="s">
        <v>17320</v>
      </c>
      <c r="CT2993" t="s">
        <v>17321</v>
      </c>
      <c r="CU2993" t="str">
        <f t="shared" si="179"/>
        <v>忠孝路</v>
      </c>
      <c r="CV2993" t="str">
        <f t="shared" si="180"/>
        <v>589</v>
      </c>
    </row>
    <row r="2994" spans="88:100" x14ac:dyDescent="0.25">
      <c r="CJ2994">
        <v>140183</v>
      </c>
      <c r="CK2994">
        <v>16604</v>
      </c>
      <c r="CL2994" t="s">
        <v>16837</v>
      </c>
      <c r="CM2994" t="s">
        <v>16838</v>
      </c>
      <c r="CN2994">
        <v>23</v>
      </c>
      <c r="CP2994">
        <v>0</v>
      </c>
      <c r="CQ2994">
        <v>121.3722966</v>
      </c>
      <c r="CR2994">
        <v>25.068819000000001</v>
      </c>
      <c r="CS2994" t="s">
        <v>17322</v>
      </c>
      <c r="CT2994" t="s">
        <v>17323</v>
      </c>
      <c r="CU2994" t="str">
        <f t="shared" si="179"/>
        <v>忠孝路</v>
      </c>
      <c r="CV2994" t="str">
        <f t="shared" si="180"/>
        <v>545</v>
      </c>
    </row>
    <row r="2995" spans="88:100" x14ac:dyDescent="0.25">
      <c r="CJ2995">
        <v>130767</v>
      </c>
      <c r="CK2995">
        <v>16511</v>
      </c>
      <c r="CL2995" t="s">
        <v>16693</v>
      </c>
      <c r="CM2995" t="s">
        <v>16694</v>
      </c>
      <c r="CN2995">
        <v>93</v>
      </c>
      <c r="CO2995">
        <v>0</v>
      </c>
      <c r="CP2995">
        <v>1</v>
      </c>
      <c r="CQ2995">
        <v>121.474571</v>
      </c>
      <c r="CR2995">
        <v>24.942685999999998</v>
      </c>
      <c r="CS2995" t="s">
        <v>17324</v>
      </c>
      <c r="CT2995" t="s">
        <v>17325</v>
      </c>
      <c r="CU2995" t="str">
        <f t="shared" si="179"/>
        <v>安康路</v>
      </c>
      <c r="CV2995" t="str">
        <f t="shared" si="180"/>
        <v>三段電</v>
      </c>
    </row>
    <row r="2996" spans="88:100" x14ac:dyDescent="0.25">
      <c r="CJ2996">
        <v>130768</v>
      </c>
      <c r="CK2996">
        <v>16511</v>
      </c>
      <c r="CL2996" t="s">
        <v>16689</v>
      </c>
      <c r="CM2996" t="s">
        <v>16690</v>
      </c>
      <c r="CN2996">
        <v>94</v>
      </c>
      <c r="CO2996">
        <v>0</v>
      </c>
      <c r="CP2996">
        <v>1</v>
      </c>
      <c r="CQ2996">
        <v>121.4726325</v>
      </c>
      <c r="CR2996">
        <v>24.941224999999999</v>
      </c>
      <c r="CS2996" t="s">
        <v>17326</v>
      </c>
      <c r="CT2996" t="s">
        <v>17327</v>
      </c>
      <c r="CU2996" t="str">
        <f t="shared" si="179"/>
        <v>安康路</v>
      </c>
      <c r="CV2996" t="str">
        <f t="shared" si="180"/>
        <v>三段7</v>
      </c>
    </row>
    <row r="2997" spans="88:100" x14ac:dyDescent="0.25">
      <c r="CJ2997">
        <v>178656</v>
      </c>
      <c r="CK2997">
        <v>17517</v>
      </c>
      <c r="CL2997" t="s">
        <v>17328</v>
      </c>
      <c r="CM2997" t="s">
        <v>17329</v>
      </c>
      <c r="CN2997">
        <v>62</v>
      </c>
      <c r="CO2997">
        <v>0</v>
      </c>
      <c r="CP2997">
        <v>1</v>
      </c>
      <c r="CQ2997">
        <v>121.4481033</v>
      </c>
      <c r="CR2997">
        <v>25.04265625</v>
      </c>
      <c r="CS2997" t="s">
        <v>17330</v>
      </c>
      <c r="CT2997" t="s">
        <v>17331</v>
      </c>
      <c r="CU2997" t="str">
        <f t="shared" si="179"/>
        <v>復興路</v>
      </c>
      <c r="CV2997" t="str">
        <f t="shared" si="180"/>
        <v>一段7</v>
      </c>
    </row>
    <row r="2998" spans="88:100" x14ac:dyDescent="0.25">
      <c r="CJ2998">
        <v>185319</v>
      </c>
      <c r="CK2998">
        <v>17672</v>
      </c>
      <c r="CL2998" t="s">
        <v>17332</v>
      </c>
      <c r="CM2998" t="s">
        <v>17333</v>
      </c>
      <c r="CN2998">
        <v>9</v>
      </c>
      <c r="CO2998">
        <v>0</v>
      </c>
      <c r="CP2998">
        <v>0</v>
      </c>
      <c r="CQ2998">
        <v>121.47209100000001</v>
      </c>
      <c r="CR2998">
        <v>25.005220999999999</v>
      </c>
      <c r="CS2998" t="s">
        <v>17334</v>
      </c>
      <c r="CT2998" t="s">
        <v>17335</v>
      </c>
      <c r="CU2998" t="str">
        <f t="shared" si="179"/>
        <v>中和區</v>
      </c>
      <c r="CV2998" t="str">
        <f t="shared" si="180"/>
        <v>莒光路</v>
      </c>
    </row>
    <row r="2999" spans="88:100" x14ac:dyDescent="0.25">
      <c r="CJ2999">
        <v>185324</v>
      </c>
      <c r="CK2999">
        <v>17672</v>
      </c>
      <c r="CL2999" t="s">
        <v>17336</v>
      </c>
      <c r="CM2999" t="s">
        <v>17337</v>
      </c>
      <c r="CN2999">
        <v>14</v>
      </c>
      <c r="CO2999">
        <v>0</v>
      </c>
      <c r="CP2999">
        <v>0</v>
      </c>
      <c r="CQ2999">
        <v>121.4628307</v>
      </c>
      <c r="CR2999">
        <v>25.013373000000001</v>
      </c>
      <c r="CS2999" t="s">
        <v>17338</v>
      </c>
      <c r="CT2999" t="s">
        <v>17339</v>
      </c>
      <c r="CU2999" t="str">
        <f t="shared" si="179"/>
        <v>板橋火</v>
      </c>
      <c r="CV2999" t="str">
        <f t="shared" si="180"/>
        <v>車站西</v>
      </c>
    </row>
    <row r="3000" spans="88:100" x14ac:dyDescent="0.25">
      <c r="CJ3000">
        <v>138671</v>
      </c>
      <c r="CK3000">
        <v>16586</v>
      </c>
      <c r="CL3000" t="s">
        <v>8915</v>
      </c>
      <c r="CM3000" t="s">
        <v>8916</v>
      </c>
      <c r="CN3000">
        <v>52</v>
      </c>
      <c r="CP3000">
        <v>1</v>
      </c>
      <c r="CQ3000">
        <v>121.3727284</v>
      </c>
      <c r="CR3000">
        <v>24.926849000000001</v>
      </c>
      <c r="CS3000" t="s">
        <v>17340</v>
      </c>
      <c r="CT3000" t="s">
        <v>17341</v>
      </c>
      <c r="CU3000" t="str">
        <f t="shared" si="179"/>
        <v>大同路</v>
      </c>
      <c r="CV3000" t="str">
        <f t="shared" si="180"/>
        <v>170</v>
      </c>
    </row>
    <row r="3001" spans="88:100" x14ac:dyDescent="0.25">
      <c r="CJ3001">
        <v>138672</v>
      </c>
      <c r="CK3001">
        <v>16586</v>
      </c>
      <c r="CL3001" t="s">
        <v>17001</v>
      </c>
      <c r="CM3001" t="s">
        <v>17002</v>
      </c>
      <c r="CN3001">
        <v>53</v>
      </c>
      <c r="CP3001">
        <v>1</v>
      </c>
      <c r="CQ3001">
        <v>121.3714506</v>
      </c>
      <c r="CR3001">
        <v>24.925682999999999</v>
      </c>
      <c r="CS3001" t="s">
        <v>17342</v>
      </c>
      <c r="CT3001" t="s">
        <v>17343</v>
      </c>
      <c r="CU3001" t="str">
        <f t="shared" si="179"/>
        <v>新北市</v>
      </c>
      <c r="CV3001" t="str">
        <f t="shared" si="180"/>
        <v>三峽區</v>
      </c>
    </row>
    <row r="3002" spans="88:100" x14ac:dyDescent="0.25">
      <c r="CJ3002">
        <v>138673</v>
      </c>
      <c r="CK3002">
        <v>16586</v>
      </c>
      <c r="CL3002" t="s">
        <v>16073</v>
      </c>
      <c r="CM3002" t="s">
        <v>16074</v>
      </c>
      <c r="CN3002">
        <v>54</v>
      </c>
      <c r="CP3002">
        <v>1</v>
      </c>
      <c r="CQ3002">
        <v>121.3704123</v>
      </c>
      <c r="CR3002">
        <v>24.921569000000002</v>
      </c>
      <c r="CS3002" t="s">
        <v>17344</v>
      </c>
      <c r="CT3002" t="s">
        <v>17345</v>
      </c>
      <c r="CU3002" t="str">
        <f t="shared" si="179"/>
        <v>新北市</v>
      </c>
      <c r="CV3002" t="str">
        <f t="shared" si="180"/>
        <v>三峽區</v>
      </c>
    </row>
    <row r="3003" spans="88:100" x14ac:dyDescent="0.25">
      <c r="CJ3003">
        <v>131497</v>
      </c>
      <c r="CK3003">
        <v>16517</v>
      </c>
      <c r="CL3003" t="s">
        <v>17346</v>
      </c>
      <c r="CM3003" t="s">
        <v>17347</v>
      </c>
      <c r="CN3003">
        <v>30</v>
      </c>
      <c r="CP3003">
        <v>0</v>
      </c>
      <c r="CQ3003">
        <v>121.4488748</v>
      </c>
      <c r="CR3003">
        <v>25.138717140000001</v>
      </c>
      <c r="CS3003" t="s">
        <v>17348</v>
      </c>
      <c r="CT3003" t="s">
        <v>17349</v>
      </c>
      <c r="CU3003" t="str">
        <f t="shared" si="179"/>
        <v>龍米路</v>
      </c>
      <c r="CV3003" t="str">
        <f t="shared" si="180"/>
        <v>二段3</v>
      </c>
    </row>
    <row r="3004" spans="88:100" x14ac:dyDescent="0.25">
      <c r="CJ3004">
        <v>131498</v>
      </c>
      <c r="CK3004">
        <v>16517</v>
      </c>
      <c r="CL3004" t="s">
        <v>17350</v>
      </c>
      <c r="CM3004" t="s">
        <v>17351</v>
      </c>
      <c r="CN3004">
        <v>31</v>
      </c>
      <c r="CP3004">
        <v>0</v>
      </c>
      <c r="CQ3004">
        <v>121.45005999999999</v>
      </c>
      <c r="CR3004">
        <v>25.135280000000002</v>
      </c>
      <c r="CS3004" t="s">
        <v>17352</v>
      </c>
      <c r="CT3004" t="s">
        <v>17353</v>
      </c>
      <c r="CU3004" t="str">
        <f t="shared" si="179"/>
        <v>龍米路</v>
      </c>
      <c r="CV3004" t="str">
        <f t="shared" si="180"/>
        <v>一段2</v>
      </c>
    </row>
    <row r="3005" spans="88:100" x14ac:dyDescent="0.25">
      <c r="CJ3005">
        <v>131499</v>
      </c>
      <c r="CK3005">
        <v>16517</v>
      </c>
      <c r="CL3005" t="s">
        <v>17354</v>
      </c>
      <c r="CM3005" t="s">
        <v>17355</v>
      </c>
      <c r="CN3005">
        <v>32</v>
      </c>
      <c r="CP3005">
        <v>0</v>
      </c>
      <c r="CQ3005">
        <v>121.451367</v>
      </c>
      <c r="CR3005">
        <v>25.132201999999999</v>
      </c>
      <c r="CS3005" t="s">
        <v>17356</v>
      </c>
      <c r="CT3005" t="s">
        <v>17357</v>
      </c>
      <c r="CU3005" t="str">
        <f t="shared" si="179"/>
        <v>龍米路</v>
      </c>
      <c r="CV3005" t="str">
        <f t="shared" si="180"/>
        <v>一段2</v>
      </c>
    </row>
    <row r="3006" spans="88:100" x14ac:dyDescent="0.25">
      <c r="CJ3006">
        <v>131500</v>
      </c>
      <c r="CK3006">
        <v>16517</v>
      </c>
      <c r="CL3006" t="s">
        <v>17358</v>
      </c>
      <c r="CM3006" t="s">
        <v>17359</v>
      </c>
      <c r="CN3006">
        <v>33</v>
      </c>
      <c r="CP3006">
        <v>0</v>
      </c>
      <c r="CQ3006">
        <v>121.45128</v>
      </c>
      <c r="CR3006">
        <v>25.13036</v>
      </c>
      <c r="CS3006" t="s">
        <v>17360</v>
      </c>
      <c r="CT3006" t="s">
        <v>17361</v>
      </c>
      <c r="CU3006" t="str">
        <f t="shared" si="179"/>
        <v>龍米路</v>
      </c>
      <c r="CV3006" t="str">
        <f t="shared" si="180"/>
        <v>一段3</v>
      </c>
    </row>
    <row r="3007" spans="88:100" x14ac:dyDescent="0.25">
      <c r="CJ3007">
        <v>142825</v>
      </c>
      <c r="CK3007">
        <v>16644</v>
      </c>
      <c r="CL3007" t="s">
        <v>14884</v>
      </c>
      <c r="CM3007" t="s">
        <v>8889</v>
      </c>
      <c r="CN3007">
        <v>7</v>
      </c>
      <c r="CO3007">
        <v>0</v>
      </c>
      <c r="CP3007">
        <v>0</v>
      </c>
      <c r="CQ3007">
        <v>121.84435000000001</v>
      </c>
      <c r="CR3007">
        <v>25.034996</v>
      </c>
      <c r="CS3007" t="s">
        <v>17362</v>
      </c>
      <c r="CT3007" t="s">
        <v>17363</v>
      </c>
      <c r="CU3007" t="str">
        <f t="shared" si="179"/>
        <v>平林村</v>
      </c>
      <c r="CV3007" t="str">
        <f t="shared" si="180"/>
        <v>62號</v>
      </c>
    </row>
    <row r="3008" spans="88:100" x14ac:dyDescent="0.25">
      <c r="CJ3008">
        <v>131391</v>
      </c>
      <c r="CK3008">
        <v>16515</v>
      </c>
      <c r="CL3008" t="s">
        <v>16091</v>
      </c>
      <c r="CM3008" t="s">
        <v>16092</v>
      </c>
      <c r="CN3008">
        <v>125</v>
      </c>
      <c r="CO3008">
        <v>-1</v>
      </c>
      <c r="CP3008">
        <v>1</v>
      </c>
      <c r="CQ3008">
        <v>121.4314169</v>
      </c>
      <c r="CR3008">
        <v>25.005292000000001</v>
      </c>
      <c r="CS3008" t="s">
        <v>17364</v>
      </c>
      <c r="CT3008" t="s">
        <v>17365</v>
      </c>
      <c r="CU3008" t="str">
        <f t="shared" si="179"/>
        <v>大安路</v>
      </c>
      <c r="CV3008" t="str">
        <f t="shared" si="180"/>
        <v>24號</v>
      </c>
    </row>
    <row r="3009" spans="88:100" x14ac:dyDescent="0.25">
      <c r="CJ3009">
        <v>131392</v>
      </c>
      <c r="CK3009">
        <v>16515</v>
      </c>
      <c r="CL3009" t="s">
        <v>16087</v>
      </c>
      <c r="CM3009" t="s">
        <v>16088</v>
      </c>
      <c r="CN3009">
        <v>126</v>
      </c>
      <c r="CP3009">
        <v>1</v>
      </c>
      <c r="CQ3009">
        <v>121.426693</v>
      </c>
      <c r="CR3009">
        <v>25.002330000000001</v>
      </c>
      <c r="CS3009" t="s">
        <v>17366</v>
      </c>
      <c r="CT3009" t="s">
        <v>17367</v>
      </c>
      <c r="CU3009" t="str">
        <f t="shared" si="179"/>
        <v>新北市</v>
      </c>
      <c r="CV3009" t="str">
        <f t="shared" si="180"/>
        <v>樹林區</v>
      </c>
    </row>
    <row r="3010" spans="88:100" x14ac:dyDescent="0.25">
      <c r="CJ3010">
        <v>131393</v>
      </c>
      <c r="CK3010">
        <v>16515</v>
      </c>
      <c r="CL3010" t="s">
        <v>16083</v>
      </c>
      <c r="CM3010" t="s">
        <v>16084</v>
      </c>
      <c r="CN3010">
        <v>127</v>
      </c>
      <c r="CO3010">
        <v>-1</v>
      </c>
      <c r="CP3010">
        <v>1</v>
      </c>
      <c r="CQ3010">
        <v>121.424538</v>
      </c>
      <c r="CR3010">
        <v>25.000388000000001</v>
      </c>
      <c r="CS3010" t="s">
        <v>17368</v>
      </c>
      <c r="CT3010" t="s">
        <v>17369</v>
      </c>
      <c r="CU3010" t="str">
        <f t="shared" si="179"/>
        <v>大安路</v>
      </c>
      <c r="CV3010" t="str">
        <f t="shared" si="180"/>
        <v>60號</v>
      </c>
    </row>
    <row r="3011" spans="88:100" x14ac:dyDescent="0.25">
      <c r="CJ3011">
        <v>131394</v>
      </c>
      <c r="CK3011">
        <v>16515</v>
      </c>
      <c r="CL3011" t="s">
        <v>16079</v>
      </c>
      <c r="CM3011" t="s">
        <v>16080</v>
      </c>
      <c r="CN3011">
        <v>128</v>
      </c>
      <c r="CP3011">
        <v>1</v>
      </c>
      <c r="CQ3011">
        <v>121.42247999999999</v>
      </c>
      <c r="CR3011">
        <v>24.998127</v>
      </c>
      <c r="CS3011" t="s">
        <v>17370</v>
      </c>
      <c r="CT3011" t="s">
        <v>17371</v>
      </c>
      <c r="CU3011" t="str">
        <f t="shared" ref="CU3011:CU3074" si="181">MID(CS3011,1,3)</f>
        <v>大安路</v>
      </c>
      <c r="CV3011" t="str">
        <f t="shared" ref="CV3011:CV3074" si="182">MID(CS3011,4,3)</f>
        <v>101</v>
      </c>
    </row>
    <row r="3012" spans="88:100" x14ac:dyDescent="0.25">
      <c r="CJ3012">
        <v>147444</v>
      </c>
      <c r="CK3012">
        <v>16664</v>
      </c>
      <c r="CL3012" t="s">
        <v>17372</v>
      </c>
      <c r="CM3012" t="s">
        <v>17373</v>
      </c>
      <c r="CN3012">
        <v>13</v>
      </c>
      <c r="CO3012">
        <v>0</v>
      </c>
      <c r="CP3012">
        <v>0</v>
      </c>
      <c r="CQ3012">
        <v>121.3683827</v>
      </c>
      <c r="CR3012">
        <v>24.940404000000001</v>
      </c>
      <c r="CS3012" t="s">
        <v>17374</v>
      </c>
      <c r="CT3012" t="s">
        <v>17375</v>
      </c>
      <c r="CU3012" t="str">
        <f t="shared" si="181"/>
        <v>新北市</v>
      </c>
      <c r="CV3012" t="str">
        <f t="shared" si="182"/>
        <v>三峽區</v>
      </c>
    </row>
    <row r="3013" spans="88:100" x14ac:dyDescent="0.25">
      <c r="CJ3013">
        <v>130769</v>
      </c>
      <c r="CK3013">
        <v>16511</v>
      </c>
      <c r="CL3013" t="s">
        <v>16685</v>
      </c>
      <c r="CM3013" t="s">
        <v>16686</v>
      </c>
      <c r="CN3013">
        <v>95</v>
      </c>
      <c r="CO3013">
        <v>0</v>
      </c>
      <c r="CP3013">
        <v>1</v>
      </c>
      <c r="CQ3013">
        <v>121.47142100000001</v>
      </c>
      <c r="CR3013">
        <v>24.940259999999999</v>
      </c>
      <c r="CS3013" t="s">
        <v>17376</v>
      </c>
      <c r="CT3013" t="s">
        <v>17377</v>
      </c>
      <c r="CU3013" t="str">
        <f t="shared" si="181"/>
        <v>安康路</v>
      </c>
      <c r="CV3013" t="str">
        <f t="shared" si="182"/>
        <v>三段6</v>
      </c>
    </row>
    <row r="3014" spans="88:100" x14ac:dyDescent="0.25">
      <c r="CJ3014">
        <v>130770</v>
      </c>
      <c r="CK3014">
        <v>16511</v>
      </c>
      <c r="CL3014" t="s">
        <v>16681</v>
      </c>
      <c r="CM3014" t="s">
        <v>16682</v>
      </c>
      <c r="CN3014">
        <v>96</v>
      </c>
      <c r="CO3014">
        <v>0</v>
      </c>
      <c r="CP3014">
        <v>1</v>
      </c>
      <c r="CQ3014">
        <v>121.45804440000001</v>
      </c>
      <c r="CR3014">
        <v>24.933964</v>
      </c>
      <c r="CS3014" t="s">
        <v>17378</v>
      </c>
      <c r="CT3014" t="s">
        <v>17379</v>
      </c>
      <c r="CU3014" t="str">
        <f t="shared" si="181"/>
        <v>日月洞</v>
      </c>
      <c r="CV3014" t="str">
        <f t="shared" si="182"/>
        <v>廣照禪</v>
      </c>
    </row>
    <row r="3015" spans="88:100" x14ac:dyDescent="0.25">
      <c r="CJ3015">
        <v>130771</v>
      </c>
      <c r="CK3015">
        <v>16511</v>
      </c>
      <c r="CL3015" t="s">
        <v>16677</v>
      </c>
      <c r="CM3015" t="s">
        <v>16678</v>
      </c>
      <c r="CN3015">
        <v>97</v>
      </c>
      <c r="CO3015">
        <v>0</v>
      </c>
      <c r="CP3015">
        <v>1</v>
      </c>
      <c r="CQ3015">
        <v>121.4548205</v>
      </c>
      <c r="CR3015">
        <v>24.932236</v>
      </c>
      <c r="CS3015" t="s">
        <v>17380</v>
      </c>
      <c r="CT3015" t="s">
        <v>17381</v>
      </c>
      <c r="CU3015" t="str">
        <f t="shared" si="181"/>
        <v>建安巷</v>
      </c>
      <c r="CV3015" t="str">
        <f t="shared" si="182"/>
        <v>口</v>
      </c>
    </row>
    <row r="3016" spans="88:100" x14ac:dyDescent="0.25">
      <c r="CJ3016">
        <v>130772</v>
      </c>
      <c r="CK3016">
        <v>16511</v>
      </c>
      <c r="CL3016" t="s">
        <v>16673</v>
      </c>
      <c r="CM3016" t="s">
        <v>16674</v>
      </c>
      <c r="CN3016">
        <v>99</v>
      </c>
      <c r="CO3016">
        <v>0</v>
      </c>
      <c r="CP3016">
        <v>1</v>
      </c>
      <c r="CQ3016">
        <v>121.45000709999999</v>
      </c>
      <c r="CR3016">
        <v>24.929098</v>
      </c>
      <c r="CS3016" t="s">
        <v>17382</v>
      </c>
      <c r="CT3016" t="s">
        <v>17383</v>
      </c>
      <c r="CU3016" t="str">
        <f t="shared" si="181"/>
        <v>安坑3</v>
      </c>
      <c r="CV3016" t="str">
        <f t="shared" si="182"/>
        <v>4-5</v>
      </c>
    </row>
    <row r="3017" spans="88:100" x14ac:dyDescent="0.25">
      <c r="CJ3017">
        <v>130773</v>
      </c>
      <c r="CK3017">
        <v>16511</v>
      </c>
      <c r="CL3017" t="s">
        <v>16669</v>
      </c>
      <c r="CM3017" t="s">
        <v>16670</v>
      </c>
      <c r="CN3017">
        <v>100</v>
      </c>
      <c r="CO3017">
        <v>0</v>
      </c>
      <c r="CP3017">
        <v>1</v>
      </c>
      <c r="CQ3017">
        <v>121.4457943</v>
      </c>
      <c r="CR3017">
        <v>24.927575999999998</v>
      </c>
      <c r="CS3017" t="s">
        <v>17384</v>
      </c>
      <c r="CT3017" t="s">
        <v>17385</v>
      </c>
      <c r="CU3017" t="str">
        <f t="shared" si="181"/>
        <v>安坑4</v>
      </c>
      <c r="CV3017" t="str">
        <f t="shared" si="182"/>
        <v>0-2</v>
      </c>
    </row>
    <row r="3018" spans="88:100" x14ac:dyDescent="0.25">
      <c r="CJ3018">
        <v>130774</v>
      </c>
      <c r="CK3018">
        <v>16511</v>
      </c>
      <c r="CL3018" t="s">
        <v>16665</v>
      </c>
      <c r="CM3018" t="s">
        <v>16666</v>
      </c>
      <c r="CN3018">
        <v>101</v>
      </c>
      <c r="CO3018">
        <v>0</v>
      </c>
      <c r="CP3018">
        <v>1</v>
      </c>
      <c r="CQ3018">
        <v>121.44247919999999</v>
      </c>
      <c r="CR3018">
        <v>24.926414000000001</v>
      </c>
      <c r="CS3018" t="s">
        <v>17386</v>
      </c>
      <c r="CT3018" t="s">
        <v>17387</v>
      </c>
      <c r="CU3018" t="str">
        <f t="shared" si="181"/>
        <v>安坑里</v>
      </c>
      <c r="CV3018" t="str">
        <f t="shared" si="182"/>
        <v>13號</v>
      </c>
    </row>
    <row r="3019" spans="88:100" x14ac:dyDescent="0.25">
      <c r="CJ3019">
        <v>130775</v>
      </c>
      <c r="CK3019">
        <v>16511</v>
      </c>
      <c r="CL3019" t="s">
        <v>16661</v>
      </c>
      <c r="CM3019" t="s">
        <v>16662</v>
      </c>
      <c r="CN3019">
        <v>102</v>
      </c>
      <c r="CO3019">
        <v>0</v>
      </c>
      <c r="CP3019">
        <v>1</v>
      </c>
      <c r="CQ3019">
        <v>121.4381772</v>
      </c>
      <c r="CR3019">
        <v>24.926355999999998</v>
      </c>
      <c r="CS3019" t="s">
        <v>17388</v>
      </c>
      <c r="CT3019" t="s">
        <v>17389</v>
      </c>
      <c r="CU3019" t="str">
        <f t="shared" si="181"/>
        <v>成福幹</v>
      </c>
      <c r="CV3019" t="str">
        <f t="shared" si="182"/>
        <v>236</v>
      </c>
    </row>
    <row r="3020" spans="88:100" x14ac:dyDescent="0.25">
      <c r="CJ3020">
        <v>130776</v>
      </c>
      <c r="CK3020">
        <v>16511</v>
      </c>
      <c r="CL3020" t="s">
        <v>9836</v>
      </c>
      <c r="CM3020" t="s">
        <v>8534</v>
      </c>
      <c r="CN3020">
        <v>103</v>
      </c>
      <c r="CO3020">
        <v>0</v>
      </c>
      <c r="CP3020">
        <v>1</v>
      </c>
      <c r="CQ3020">
        <v>121.4344371</v>
      </c>
      <c r="CR3020">
        <v>24.924392000000001</v>
      </c>
      <c r="CS3020" t="s">
        <v>17390</v>
      </c>
      <c r="CT3020" t="s">
        <v>17391</v>
      </c>
      <c r="CU3020" t="str">
        <f t="shared" si="181"/>
        <v>安坑里</v>
      </c>
      <c r="CV3020" t="str">
        <f t="shared" si="182"/>
        <v>1之1</v>
      </c>
    </row>
    <row r="3021" spans="88:100" x14ac:dyDescent="0.25">
      <c r="CJ3021">
        <v>130777</v>
      </c>
      <c r="CK3021">
        <v>16511</v>
      </c>
      <c r="CL3021" t="s">
        <v>16655</v>
      </c>
      <c r="CM3021" t="s">
        <v>16656</v>
      </c>
      <c r="CN3021">
        <v>104</v>
      </c>
      <c r="CO3021">
        <v>0</v>
      </c>
      <c r="CP3021">
        <v>1</v>
      </c>
      <c r="CQ3021">
        <v>121.4290862</v>
      </c>
      <c r="CR3021">
        <v>24.923590000000001</v>
      </c>
      <c r="CS3021" t="s">
        <v>17392</v>
      </c>
      <c r="CT3021" t="s">
        <v>17393</v>
      </c>
      <c r="CU3021" t="str">
        <f t="shared" si="181"/>
        <v>成福路</v>
      </c>
      <c r="CV3021" t="str">
        <f t="shared" si="182"/>
        <v>301</v>
      </c>
    </row>
    <row r="3022" spans="88:100" x14ac:dyDescent="0.25">
      <c r="CJ3022">
        <v>138744</v>
      </c>
      <c r="CK3022">
        <v>16588</v>
      </c>
      <c r="CL3022" t="s">
        <v>16521</v>
      </c>
      <c r="CM3022" t="s">
        <v>16522</v>
      </c>
      <c r="CN3022">
        <v>69</v>
      </c>
      <c r="CP3022">
        <v>1</v>
      </c>
      <c r="CQ3022">
        <v>121.4872153</v>
      </c>
      <c r="CR3022">
        <v>25.07479901</v>
      </c>
      <c r="CS3022" t="s">
        <v>17394</v>
      </c>
      <c r="CT3022" t="s">
        <v>17395</v>
      </c>
      <c r="CU3022" t="str">
        <f t="shared" si="181"/>
        <v>自強路</v>
      </c>
      <c r="CV3022" t="str">
        <f t="shared" si="182"/>
        <v>三段1</v>
      </c>
    </row>
    <row r="3023" spans="88:100" x14ac:dyDescent="0.25">
      <c r="CJ3023">
        <v>138745</v>
      </c>
      <c r="CK3023">
        <v>16588</v>
      </c>
      <c r="CL3023" t="s">
        <v>4022</v>
      </c>
      <c r="CM3023" t="s">
        <v>17396</v>
      </c>
      <c r="CN3023">
        <v>70</v>
      </c>
      <c r="CP3023">
        <v>1</v>
      </c>
      <c r="CQ3023">
        <v>121.48685500000001</v>
      </c>
      <c r="CR3023">
        <v>25.072367</v>
      </c>
      <c r="CS3023" t="s">
        <v>17397</v>
      </c>
      <c r="CT3023" t="s">
        <v>17398</v>
      </c>
      <c r="CU3023" t="str">
        <f t="shared" si="181"/>
        <v>自強路</v>
      </c>
      <c r="CV3023" t="str">
        <f t="shared" si="182"/>
        <v>三段3</v>
      </c>
    </row>
    <row r="3024" spans="88:100" x14ac:dyDescent="0.25">
      <c r="CJ3024">
        <v>138746</v>
      </c>
      <c r="CK3024">
        <v>16588</v>
      </c>
      <c r="CL3024" t="s">
        <v>16514</v>
      </c>
      <c r="CM3024" t="s">
        <v>16515</v>
      </c>
      <c r="CN3024">
        <v>71</v>
      </c>
      <c r="CP3024">
        <v>1</v>
      </c>
      <c r="CQ3024">
        <v>121.48902</v>
      </c>
      <c r="CR3024">
        <v>25.072040000000001</v>
      </c>
      <c r="CS3024" t="s">
        <v>17399</v>
      </c>
      <c r="CT3024" t="s">
        <v>17400</v>
      </c>
      <c r="CU3024" t="str">
        <f t="shared" si="181"/>
        <v>忠孝路</v>
      </c>
      <c r="CV3024" t="str">
        <f t="shared" si="182"/>
        <v>一段7</v>
      </c>
    </row>
    <row r="3025" spans="88:100" x14ac:dyDescent="0.25">
      <c r="CJ3025">
        <v>138747</v>
      </c>
      <c r="CK3025">
        <v>16588</v>
      </c>
      <c r="CL3025" t="s">
        <v>14779</v>
      </c>
      <c r="CM3025" t="s">
        <v>16511</v>
      </c>
      <c r="CN3025">
        <v>72</v>
      </c>
      <c r="CP3025">
        <v>1</v>
      </c>
      <c r="CQ3025">
        <v>121.4919747</v>
      </c>
      <c r="CR3025">
        <v>25.071749690000001</v>
      </c>
      <c r="CS3025" t="s">
        <v>17401</v>
      </c>
      <c r="CT3025" t="s">
        <v>17402</v>
      </c>
      <c r="CU3025" t="str">
        <f t="shared" si="181"/>
        <v>忠孝路</v>
      </c>
      <c r="CV3025" t="str">
        <f t="shared" si="182"/>
        <v>一段(</v>
      </c>
    </row>
    <row r="3026" spans="88:100" x14ac:dyDescent="0.25">
      <c r="CJ3026">
        <v>138748</v>
      </c>
      <c r="CK3026">
        <v>16588</v>
      </c>
      <c r="CL3026" t="s">
        <v>16507</v>
      </c>
      <c r="CM3026" t="s">
        <v>16508</v>
      </c>
      <c r="CN3026">
        <v>73</v>
      </c>
      <c r="CP3026">
        <v>1</v>
      </c>
      <c r="CQ3026">
        <v>121.49366999999999</v>
      </c>
      <c r="CR3026">
        <v>25.071369000000001</v>
      </c>
      <c r="CS3026" t="s">
        <v>17403</v>
      </c>
      <c r="CT3026" t="s">
        <v>17404</v>
      </c>
      <c r="CU3026" t="str">
        <f t="shared" si="181"/>
        <v>正義北</v>
      </c>
      <c r="CV3026" t="str">
        <f t="shared" si="182"/>
        <v>路36</v>
      </c>
    </row>
    <row r="3027" spans="88:100" x14ac:dyDescent="0.25">
      <c r="CJ3027">
        <v>140334</v>
      </c>
      <c r="CK3027">
        <v>16607</v>
      </c>
      <c r="CL3027" t="s">
        <v>17175</v>
      </c>
      <c r="CM3027" t="s">
        <v>17176</v>
      </c>
      <c r="CN3027">
        <v>38</v>
      </c>
      <c r="CP3027">
        <v>1</v>
      </c>
      <c r="CQ3027">
        <v>121.452517</v>
      </c>
      <c r="CR3027">
        <v>24.998578999999999</v>
      </c>
      <c r="CS3027" t="s">
        <v>17405</v>
      </c>
      <c r="CT3027" t="s">
        <v>17406</v>
      </c>
      <c r="CU3027" t="str">
        <f t="shared" si="181"/>
        <v>新北市</v>
      </c>
      <c r="CV3027" t="str">
        <f t="shared" si="182"/>
        <v>板橋區</v>
      </c>
    </row>
    <row r="3028" spans="88:100" x14ac:dyDescent="0.25">
      <c r="CJ3028">
        <v>140338</v>
      </c>
      <c r="CK3028">
        <v>16607</v>
      </c>
      <c r="CL3028" t="s">
        <v>3743</v>
      </c>
      <c r="CM3028" t="s">
        <v>17170</v>
      </c>
      <c r="CN3028">
        <v>42</v>
      </c>
      <c r="CO3028">
        <v>-1</v>
      </c>
      <c r="CP3028">
        <v>1</v>
      </c>
      <c r="CQ3028">
        <v>121.431719</v>
      </c>
      <c r="CR3028">
        <v>24.993120000000001</v>
      </c>
      <c r="CS3028" t="s">
        <v>17407</v>
      </c>
      <c r="CT3028" t="s">
        <v>17408</v>
      </c>
      <c r="CU3028" t="str">
        <f t="shared" si="181"/>
        <v>新北市</v>
      </c>
      <c r="CV3028" t="str">
        <f t="shared" si="182"/>
        <v>板橋區</v>
      </c>
    </row>
    <row r="3029" spans="88:100" x14ac:dyDescent="0.25">
      <c r="CJ3029">
        <v>140339</v>
      </c>
      <c r="CK3029">
        <v>16607</v>
      </c>
      <c r="CL3029" t="s">
        <v>17166</v>
      </c>
      <c r="CM3029" t="s">
        <v>17167</v>
      </c>
      <c r="CN3029">
        <v>43</v>
      </c>
      <c r="CO3029">
        <v>-1</v>
      </c>
      <c r="CP3029">
        <v>1</v>
      </c>
      <c r="CQ3029">
        <v>121.430818</v>
      </c>
      <c r="CR3029">
        <v>24.990248000000001</v>
      </c>
      <c r="CS3029" t="s">
        <v>17409</v>
      </c>
      <c r="CT3029" t="s">
        <v>17410</v>
      </c>
      <c r="CU3029" t="str">
        <f t="shared" si="181"/>
        <v>新北市</v>
      </c>
      <c r="CV3029" t="str">
        <f t="shared" si="182"/>
        <v>板橋區</v>
      </c>
    </row>
    <row r="3030" spans="88:100" x14ac:dyDescent="0.25">
      <c r="CJ3030">
        <v>140340</v>
      </c>
      <c r="CK3030">
        <v>16607</v>
      </c>
      <c r="CL3030" t="s">
        <v>17162</v>
      </c>
      <c r="CM3030" t="s">
        <v>17163</v>
      </c>
      <c r="CN3030">
        <v>44</v>
      </c>
      <c r="CO3030">
        <v>-1</v>
      </c>
      <c r="CP3030">
        <v>1</v>
      </c>
      <c r="CQ3030">
        <v>121.429169</v>
      </c>
      <c r="CR3030">
        <v>24.98771</v>
      </c>
      <c r="CS3030" t="s">
        <v>17411</v>
      </c>
      <c r="CT3030" t="s">
        <v>17412</v>
      </c>
      <c r="CU3030" t="str">
        <f t="shared" si="181"/>
        <v>新北市</v>
      </c>
      <c r="CV3030" t="str">
        <f t="shared" si="182"/>
        <v>板橋區</v>
      </c>
    </row>
    <row r="3031" spans="88:100" x14ac:dyDescent="0.25">
      <c r="CJ3031">
        <v>131501</v>
      </c>
      <c r="CK3031">
        <v>16517</v>
      </c>
      <c r="CL3031" t="s">
        <v>17413</v>
      </c>
      <c r="CM3031" t="s">
        <v>17414</v>
      </c>
      <c r="CN3031">
        <v>35</v>
      </c>
      <c r="CP3031">
        <v>0</v>
      </c>
      <c r="CQ3031">
        <v>121.451964</v>
      </c>
      <c r="CR3031">
        <v>25.127309</v>
      </c>
      <c r="CS3031" t="s">
        <v>17415</v>
      </c>
      <c r="CT3031" t="s">
        <v>17416</v>
      </c>
      <c r="CU3031" t="str">
        <f t="shared" si="181"/>
        <v>龍米路</v>
      </c>
      <c r="CV3031" t="str">
        <f t="shared" si="182"/>
        <v>一段1</v>
      </c>
    </row>
    <row r="3032" spans="88:100" x14ac:dyDescent="0.25">
      <c r="CJ3032">
        <v>131502</v>
      </c>
      <c r="CK3032">
        <v>16517</v>
      </c>
      <c r="CL3032" t="s">
        <v>17417</v>
      </c>
      <c r="CM3032" t="s">
        <v>17418</v>
      </c>
      <c r="CN3032">
        <v>36</v>
      </c>
      <c r="CP3032">
        <v>0</v>
      </c>
      <c r="CQ3032">
        <v>121.452656</v>
      </c>
      <c r="CR3032">
        <v>25.125762999999999</v>
      </c>
      <c r="CS3032" t="s">
        <v>17419</v>
      </c>
      <c r="CT3032" t="s">
        <v>17420</v>
      </c>
      <c r="CU3032" t="str">
        <f t="shared" si="181"/>
        <v>龍米路</v>
      </c>
      <c r="CV3032" t="str">
        <f t="shared" si="182"/>
        <v>一段1</v>
      </c>
    </row>
    <row r="3033" spans="88:100" x14ac:dyDescent="0.25">
      <c r="CJ3033">
        <v>131509</v>
      </c>
      <c r="CK3033">
        <v>16517</v>
      </c>
      <c r="CL3033" t="s">
        <v>14379</v>
      </c>
      <c r="CM3033" t="s">
        <v>17421</v>
      </c>
      <c r="CN3033">
        <v>43</v>
      </c>
      <c r="CO3033">
        <v>-1</v>
      </c>
      <c r="CP3033">
        <v>0</v>
      </c>
      <c r="CQ3033">
        <v>121.463227</v>
      </c>
      <c r="CR3033">
        <v>25.091505000000002</v>
      </c>
      <c r="CT3033" t="s">
        <v>17422</v>
      </c>
      <c r="CU3033" t="str">
        <f t="shared" si="181"/>
        <v/>
      </c>
      <c r="CV3033" t="str">
        <f t="shared" si="182"/>
        <v/>
      </c>
    </row>
    <row r="3034" spans="88:100" x14ac:dyDescent="0.25">
      <c r="CJ3034">
        <v>131510</v>
      </c>
      <c r="CK3034">
        <v>16517</v>
      </c>
      <c r="CL3034" t="s">
        <v>17423</v>
      </c>
      <c r="CM3034" t="s">
        <v>17424</v>
      </c>
      <c r="CN3034">
        <v>44</v>
      </c>
      <c r="CP3034">
        <v>0</v>
      </c>
      <c r="CQ3034">
        <v>121.46580400000001</v>
      </c>
      <c r="CR3034">
        <v>25.089055999999999</v>
      </c>
      <c r="CS3034" t="s">
        <v>17425</v>
      </c>
      <c r="CT3034" t="s">
        <v>17426</v>
      </c>
      <c r="CU3034" t="str">
        <f t="shared" si="181"/>
        <v>中正路</v>
      </c>
      <c r="CV3034" t="str">
        <f t="shared" si="182"/>
        <v>333</v>
      </c>
    </row>
    <row r="3035" spans="88:100" x14ac:dyDescent="0.25">
      <c r="CJ3035">
        <v>131511</v>
      </c>
      <c r="CK3035">
        <v>16517</v>
      </c>
      <c r="CL3035" t="s">
        <v>17427</v>
      </c>
      <c r="CM3035" t="s">
        <v>17428</v>
      </c>
      <c r="CN3035">
        <v>45</v>
      </c>
      <c r="CP3035">
        <v>0</v>
      </c>
      <c r="CQ3035">
        <v>121.46664</v>
      </c>
      <c r="CR3035">
        <v>25.088139999999999</v>
      </c>
      <c r="CS3035" t="s">
        <v>17276</v>
      </c>
      <c r="CT3035" t="s">
        <v>17429</v>
      </c>
      <c r="CU3035" t="str">
        <f t="shared" si="181"/>
        <v>中正路</v>
      </c>
      <c r="CV3035" t="str">
        <f t="shared" si="182"/>
        <v>295</v>
      </c>
    </row>
    <row r="3036" spans="88:100" x14ac:dyDescent="0.25">
      <c r="CJ3036">
        <v>131512</v>
      </c>
      <c r="CK3036">
        <v>16517</v>
      </c>
      <c r="CL3036" t="s">
        <v>16956</v>
      </c>
      <c r="CM3036" t="s">
        <v>17430</v>
      </c>
      <c r="CN3036">
        <v>46</v>
      </c>
      <c r="CP3036">
        <v>0</v>
      </c>
      <c r="CQ3036">
        <v>121.4677982</v>
      </c>
      <c r="CR3036">
        <v>25.08671129</v>
      </c>
      <c r="CS3036" t="s">
        <v>17431</v>
      </c>
      <c r="CT3036" t="s">
        <v>17432</v>
      </c>
      <c r="CU3036" t="str">
        <f t="shared" si="181"/>
        <v>中正路</v>
      </c>
      <c r="CV3036" t="str">
        <f t="shared" si="182"/>
        <v>261</v>
      </c>
    </row>
    <row r="3037" spans="88:100" x14ac:dyDescent="0.25">
      <c r="CJ3037">
        <v>131513</v>
      </c>
      <c r="CK3037">
        <v>16517</v>
      </c>
      <c r="CL3037" t="s">
        <v>17433</v>
      </c>
      <c r="CM3037" t="s">
        <v>17434</v>
      </c>
      <c r="CN3037">
        <v>47</v>
      </c>
      <c r="CP3037">
        <v>0</v>
      </c>
      <c r="CQ3037">
        <v>121.4684977</v>
      </c>
      <c r="CR3037">
        <v>25.085747820000002</v>
      </c>
      <c r="CS3037" t="s">
        <v>17435</v>
      </c>
      <c r="CT3037" t="s">
        <v>17436</v>
      </c>
      <c r="CU3037" t="str">
        <f t="shared" si="181"/>
        <v>中正路</v>
      </c>
      <c r="CV3037" t="str">
        <f t="shared" si="182"/>
        <v>193</v>
      </c>
    </row>
    <row r="3038" spans="88:100" x14ac:dyDescent="0.25">
      <c r="CJ3038">
        <v>131514</v>
      </c>
      <c r="CK3038">
        <v>16517</v>
      </c>
      <c r="CL3038" t="s">
        <v>17437</v>
      </c>
      <c r="CM3038" t="s">
        <v>17438</v>
      </c>
      <c r="CN3038">
        <v>48</v>
      </c>
      <c r="CP3038">
        <v>0</v>
      </c>
      <c r="CQ3038">
        <v>121.47046400000001</v>
      </c>
      <c r="CR3038">
        <v>25.083020000000001</v>
      </c>
      <c r="CS3038" t="s">
        <v>17439</v>
      </c>
      <c r="CT3038" t="s">
        <v>17440</v>
      </c>
      <c r="CU3038" t="str">
        <f t="shared" si="181"/>
        <v>中正路</v>
      </c>
      <c r="CV3038" t="str">
        <f t="shared" si="182"/>
        <v>60號</v>
      </c>
    </row>
    <row r="3039" spans="88:100" x14ac:dyDescent="0.25">
      <c r="CJ3039">
        <v>138594</v>
      </c>
      <c r="CK3039">
        <v>16585</v>
      </c>
      <c r="CL3039" t="s">
        <v>9605</v>
      </c>
      <c r="CM3039" t="s">
        <v>9606</v>
      </c>
      <c r="CN3039">
        <v>16</v>
      </c>
      <c r="CO3039">
        <v>0</v>
      </c>
      <c r="CP3039">
        <v>0</v>
      </c>
      <c r="CQ3039">
        <v>121.503843</v>
      </c>
      <c r="CR3039">
        <v>24.993773999999998</v>
      </c>
      <c r="CS3039" t="s">
        <v>17441</v>
      </c>
      <c r="CT3039" t="s">
        <v>17442</v>
      </c>
      <c r="CU3039" t="str">
        <f t="shared" si="181"/>
        <v>中和區</v>
      </c>
      <c r="CV3039" t="str">
        <f t="shared" si="182"/>
        <v>景平路</v>
      </c>
    </row>
    <row r="3040" spans="88:100" x14ac:dyDescent="0.25">
      <c r="CJ3040">
        <v>138602</v>
      </c>
      <c r="CK3040">
        <v>16585</v>
      </c>
      <c r="CL3040" t="s">
        <v>17443</v>
      </c>
      <c r="CM3040" t="s">
        <v>17444</v>
      </c>
      <c r="CN3040">
        <v>25</v>
      </c>
      <c r="CO3040">
        <v>0</v>
      </c>
      <c r="CP3040">
        <v>1</v>
      </c>
      <c r="CQ3040">
        <v>121.485207</v>
      </c>
      <c r="CR3040">
        <v>24.995398999999999</v>
      </c>
      <c r="CS3040" t="s">
        <v>17445</v>
      </c>
      <c r="CT3040" t="s">
        <v>17446</v>
      </c>
      <c r="CU3040" t="str">
        <f t="shared" si="181"/>
        <v>中和區</v>
      </c>
      <c r="CV3040" t="str">
        <f t="shared" si="182"/>
        <v>中正路</v>
      </c>
    </row>
    <row r="3041" spans="88:100" x14ac:dyDescent="0.25">
      <c r="CJ3041">
        <v>138606</v>
      </c>
      <c r="CK3041">
        <v>16585</v>
      </c>
      <c r="CL3041" t="s">
        <v>17150</v>
      </c>
      <c r="CM3041" t="s">
        <v>17151</v>
      </c>
      <c r="CN3041">
        <v>31</v>
      </c>
      <c r="CO3041">
        <v>0</v>
      </c>
      <c r="CP3041">
        <v>1</v>
      </c>
      <c r="CQ3041">
        <v>121.370133</v>
      </c>
      <c r="CR3041">
        <v>24.937360999999999</v>
      </c>
      <c r="CS3041" t="s">
        <v>17447</v>
      </c>
      <c r="CT3041" t="s">
        <v>17448</v>
      </c>
      <c r="CU3041" t="str">
        <f t="shared" si="181"/>
        <v>新北市</v>
      </c>
      <c r="CV3041" t="str">
        <f t="shared" si="182"/>
        <v>三峽區</v>
      </c>
    </row>
    <row r="3042" spans="88:100" x14ac:dyDescent="0.25">
      <c r="CJ3042">
        <v>138610</v>
      </c>
      <c r="CK3042">
        <v>16586</v>
      </c>
      <c r="CL3042" t="s">
        <v>16181</v>
      </c>
      <c r="CM3042" t="s">
        <v>16182</v>
      </c>
      <c r="CN3042">
        <v>1</v>
      </c>
      <c r="CP3042">
        <v>0</v>
      </c>
      <c r="CQ3042">
        <v>121.3580499</v>
      </c>
      <c r="CR3042">
        <v>24.905352000000001</v>
      </c>
      <c r="CS3042" t="s">
        <v>2421</v>
      </c>
      <c r="CT3042" t="s">
        <v>17449</v>
      </c>
      <c r="CU3042" t="str">
        <f t="shared" si="181"/>
        <v>新北市</v>
      </c>
      <c r="CV3042" t="str">
        <f t="shared" si="182"/>
        <v>三峽區</v>
      </c>
    </row>
    <row r="3043" spans="88:100" x14ac:dyDescent="0.25">
      <c r="CJ3043">
        <v>138611</v>
      </c>
      <c r="CK3043">
        <v>16586</v>
      </c>
      <c r="CL3043" t="s">
        <v>17450</v>
      </c>
      <c r="CM3043" t="s">
        <v>17451</v>
      </c>
      <c r="CN3043">
        <v>2</v>
      </c>
      <c r="CP3043">
        <v>0</v>
      </c>
      <c r="CQ3043">
        <v>121.3606637</v>
      </c>
      <c r="CR3043">
        <v>24.906296999999999</v>
      </c>
      <c r="CS3043" t="s">
        <v>2421</v>
      </c>
      <c r="CT3043" t="s">
        <v>17452</v>
      </c>
      <c r="CU3043" t="str">
        <f t="shared" si="181"/>
        <v>新北市</v>
      </c>
      <c r="CV3043" t="str">
        <f t="shared" si="182"/>
        <v>三峽區</v>
      </c>
    </row>
    <row r="3044" spans="88:100" x14ac:dyDescent="0.25">
      <c r="CJ3044">
        <v>138612</v>
      </c>
      <c r="CK3044">
        <v>16586</v>
      </c>
      <c r="CL3044" t="s">
        <v>16178</v>
      </c>
      <c r="CM3044" t="s">
        <v>16179</v>
      </c>
      <c r="CN3044">
        <v>3</v>
      </c>
      <c r="CP3044">
        <v>0</v>
      </c>
      <c r="CQ3044">
        <v>121.36386349999999</v>
      </c>
      <c r="CR3044">
        <v>24.907042000000001</v>
      </c>
      <c r="CS3044" t="s">
        <v>2421</v>
      </c>
      <c r="CT3044" t="s">
        <v>17453</v>
      </c>
      <c r="CU3044" t="str">
        <f t="shared" si="181"/>
        <v>新北市</v>
      </c>
      <c r="CV3044" t="str">
        <f t="shared" si="182"/>
        <v>三峽區</v>
      </c>
    </row>
    <row r="3045" spans="88:100" x14ac:dyDescent="0.25">
      <c r="CJ3045">
        <v>138613</v>
      </c>
      <c r="CK3045">
        <v>16586</v>
      </c>
      <c r="CL3045" t="s">
        <v>16175</v>
      </c>
      <c r="CM3045" t="s">
        <v>16176</v>
      </c>
      <c r="CN3045">
        <v>4</v>
      </c>
      <c r="CP3045">
        <v>0</v>
      </c>
      <c r="CQ3045">
        <v>121.36575449999999</v>
      </c>
      <c r="CR3045">
        <v>24.909573999999999</v>
      </c>
      <c r="CS3045" t="s">
        <v>2421</v>
      </c>
      <c r="CT3045" t="s">
        <v>17454</v>
      </c>
      <c r="CU3045" t="str">
        <f t="shared" si="181"/>
        <v>新北市</v>
      </c>
      <c r="CV3045" t="str">
        <f t="shared" si="182"/>
        <v>三峽區</v>
      </c>
    </row>
    <row r="3046" spans="88:100" x14ac:dyDescent="0.25">
      <c r="CJ3046">
        <v>138615</v>
      </c>
      <c r="CK3046">
        <v>16586</v>
      </c>
      <c r="CL3046" t="s">
        <v>17455</v>
      </c>
      <c r="CM3046" t="s">
        <v>17456</v>
      </c>
      <c r="CN3046">
        <v>6</v>
      </c>
      <c r="CP3046">
        <v>0</v>
      </c>
      <c r="CQ3046">
        <v>121.3661627</v>
      </c>
      <c r="CR3046">
        <v>24.915483999999999</v>
      </c>
      <c r="CS3046" t="s">
        <v>17457</v>
      </c>
      <c r="CT3046" t="s">
        <v>17458</v>
      </c>
      <c r="CU3046" t="str">
        <f t="shared" si="181"/>
        <v>中正路</v>
      </c>
      <c r="CV3046" t="str">
        <f t="shared" si="182"/>
        <v>二段1</v>
      </c>
    </row>
    <row r="3047" spans="88:100" x14ac:dyDescent="0.25">
      <c r="CJ3047">
        <v>140341</v>
      </c>
      <c r="CK3047">
        <v>16607</v>
      </c>
      <c r="CL3047" t="s">
        <v>17158</v>
      </c>
      <c r="CM3047" t="s">
        <v>17159</v>
      </c>
      <c r="CN3047">
        <v>45</v>
      </c>
      <c r="CO3047">
        <v>-1</v>
      </c>
      <c r="CP3047">
        <v>1</v>
      </c>
      <c r="CQ3047">
        <v>121.42758569999999</v>
      </c>
      <c r="CR3047">
        <v>24.985986</v>
      </c>
      <c r="CS3047" t="s">
        <v>17459</v>
      </c>
      <c r="CT3047" t="s">
        <v>17460</v>
      </c>
      <c r="CU3047" t="str">
        <f t="shared" si="181"/>
        <v>新北市</v>
      </c>
      <c r="CV3047" t="str">
        <f t="shared" si="182"/>
        <v>板橋區</v>
      </c>
    </row>
    <row r="3048" spans="88:100" x14ac:dyDescent="0.25">
      <c r="CJ3048">
        <v>140345</v>
      </c>
      <c r="CK3048">
        <v>16607</v>
      </c>
      <c r="CL3048" t="s">
        <v>17154</v>
      </c>
      <c r="CM3048" t="s">
        <v>17155</v>
      </c>
      <c r="CN3048">
        <v>46</v>
      </c>
      <c r="CP3048">
        <v>1</v>
      </c>
      <c r="CQ3048">
        <v>121.423188</v>
      </c>
      <c r="CR3048">
        <v>24.983279</v>
      </c>
      <c r="CS3048" t="s">
        <v>17461</v>
      </c>
      <c r="CT3048" t="s">
        <v>17462</v>
      </c>
      <c r="CU3048" t="str">
        <f t="shared" si="181"/>
        <v>新北市</v>
      </c>
      <c r="CV3048" t="str">
        <f t="shared" si="182"/>
        <v>樹林區</v>
      </c>
    </row>
    <row r="3049" spans="88:100" x14ac:dyDescent="0.25">
      <c r="CJ3049">
        <v>140346</v>
      </c>
      <c r="CK3049">
        <v>16607</v>
      </c>
      <c r="CL3049" t="s">
        <v>17150</v>
      </c>
      <c r="CM3049" t="s">
        <v>17151</v>
      </c>
      <c r="CN3049">
        <v>47</v>
      </c>
      <c r="CP3049">
        <v>1</v>
      </c>
      <c r="CQ3049">
        <v>121.4204668</v>
      </c>
      <c r="CR3049">
        <v>24.981964999999999</v>
      </c>
      <c r="CS3049" t="s">
        <v>17463</v>
      </c>
      <c r="CT3049" t="s">
        <v>17464</v>
      </c>
      <c r="CU3049" t="str">
        <f t="shared" si="181"/>
        <v>新北市</v>
      </c>
      <c r="CV3049" t="str">
        <f t="shared" si="182"/>
        <v>樹林區</v>
      </c>
    </row>
    <row r="3050" spans="88:100" x14ac:dyDescent="0.25">
      <c r="CJ3050">
        <v>140347</v>
      </c>
      <c r="CK3050">
        <v>16607</v>
      </c>
      <c r="CL3050" t="s">
        <v>11730</v>
      </c>
      <c r="CM3050" t="s">
        <v>11731</v>
      </c>
      <c r="CN3050">
        <v>48</v>
      </c>
      <c r="CP3050">
        <v>1</v>
      </c>
      <c r="CQ3050">
        <v>121.41758</v>
      </c>
      <c r="CR3050">
        <v>24.980478999999999</v>
      </c>
      <c r="CS3050" t="s">
        <v>17465</v>
      </c>
      <c r="CT3050" t="s">
        <v>17466</v>
      </c>
      <c r="CU3050" t="str">
        <f t="shared" si="181"/>
        <v>新北市</v>
      </c>
      <c r="CV3050" t="str">
        <f t="shared" si="182"/>
        <v>樹林區</v>
      </c>
    </row>
    <row r="3051" spans="88:100" x14ac:dyDescent="0.25">
      <c r="CJ3051">
        <v>140348</v>
      </c>
      <c r="CK3051">
        <v>16607</v>
      </c>
      <c r="CL3051" t="s">
        <v>17144</v>
      </c>
      <c r="CM3051" t="s">
        <v>17145</v>
      </c>
      <c r="CN3051">
        <v>49</v>
      </c>
      <c r="CP3051">
        <v>1</v>
      </c>
      <c r="CQ3051">
        <v>121.41386060000001</v>
      </c>
      <c r="CR3051">
        <v>24.980471000000001</v>
      </c>
      <c r="CS3051" t="s">
        <v>17467</v>
      </c>
      <c r="CT3051" t="s">
        <v>17468</v>
      </c>
      <c r="CU3051" t="str">
        <f t="shared" si="181"/>
        <v>新北市</v>
      </c>
      <c r="CV3051" t="str">
        <f t="shared" si="182"/>
        <v>樹林區</v>
      </c>
    </row>
    <row r="3052" spans="88:100" x14ac:dyDescent="0.25">
      <c r="CJ3052">
        <v>140349</v>
      </c>
      <c r="CK3052">
        <v>16607</v>
      </c>
      <c r="CL3052" t="s">
        <v>5178</v>
      </c>
      <c r="CM3052" t="s">
        <v>17141</v>
      </c>
      <c r="CN3052">
        <v>50</v>
      </c>
      <c r="CP3052">
        <v>1</v>
      </c>
      <c r="CQ3052">
        <v>121.4117605</v>
      </c>
      <c r="CR3052">
        <v>24.980664000000001</v>
      </c>
      <c r="CS3052" t="s">
        <v>17469</v>
      </c>
      <c r="CT3052" t="s">
        <v>17470</v>
      </c>
      <c r="CU3052" t="str">
        <f t="shared" si="181"/>
        <v>新北市</v>
      </c>
      <c r="CV3052" t="str">
        <f t="shared" si="182"/>
        <v>樹林區</v>
      </c>
    </row>
    <row r="3053" spans="88:100" x14ac:dyDescent="0.25">
      <c r="CJ3053">
        <v>140358</v>
      </c>
      <c r="CK3053">
        <v>16607</v>
      </c>
      <c r="CL3053" t="s">
        <v>15350</v>
      </c>
      <c r="CM3053" t="s">
        <v>15351</v>
      </c>
      <c r="CN3053">
        <v>59</v>
      </c>
      <c r="CP3053">
        <v>1</v>
      </c>
      <c r="CQ3053">
        <v>121.39144349999999</v>
      </c>
      <c r="CR3053">
        <v>24.962408</v>
      </c>
      <c r="CS3053" t="s">
        <v>17471</v>
      </c>
      <c r="CT3053" t="s">
        <v>17472</v>
      </c>
      <c r="CU3053" t="str">
        <f t="shared" si="181"/>
        <v>新北市</v>
      </c>
      <c r="CV3053" t="str">
        <f t="shared" si="182"/>
        <v>樹林區</v>
      </c>
    </row>
    <row r="3054" spans="88:100" x14ac:dyDescent="0.25">
      <c r="CJ3054">
        <v>140359</v>
      </c>
      <c r="CK3054">
        <v>16607</v>
      </c>
      <c r="CL3054" t="s">
        <v>15346</v>
      </c>
      <c r="CM3054" t="s">
        <v>15347</v>
      </c>
      <c r="CN3054">
        <v>60</v>
      </c>
      <c r="CP3054">
        <v>1</v>
      </c>
      <c r="CQ3054">
        <v>121.3906197</v>
      </c>
      <c r="CR3054">
        <v>24.959683999999999</v>
      </c>
      <c r="CS3054" t="s">
        <v>17473</v>
      </c>
      <c r="CT3054" t="s">
        <v>17474</v>
      </c>
      <c r="CU3054" t="str">
        <f t="shared" si="181"/>
        <v>新北市</v>
      </c>
      <c r="CV3054" t="str">
        <f t="shared" si="182"/>
        <v>樹林區</v>
      </c>
    </row>
    <row r="3055" spans="88:100" x14ac:dyDescent="0.25">
      <c r="CJ3055">
        <v>130983</v>
      </c>
      <c r="CK3055">
        <v>16513</v>
      </c>
      <c r="CL3055" t="s">
        <v>15036</v>
      </c>
      <c r="CM3055" t="s">
        <v>15037</v>
      </c>
      <c r="CN3055">
        <v>100</v>
      </c>
      <c r="CP3055">
        <v>1</v>
      </c>
      <c r="CQ3055">
        <v>121.38198420000001</v>
      </c>
      <c r="CR3055">
        <v>24.948622</v>
      </c>
      <c r="CS3055" t="s">
        <v>17475</v>
      </c>
      <c r="CT3055" t="s">
        <v>17476</v>
      </c>
      <c r="CU3055" t="str">
        <f t="shared" si="181"/>
        <v>學勤路</v>
      </c>
      <c r="CV3055" t="str">
        <f t="shared" si="182"/>
        <v>555</v>
      </c>
    </row>
    <row r="3056" spans="88:100" x14ac:dyDescent="0.25">
      <c r="CJ3056">
        <v>181025</v>
      </c>
      <c r="CK3056">
        <v>16692</v>
      </c>
      <c r="CL3056" t="s">
        <v>17477</v>
      </c>
      <c r="CM3056" t="s">
        <v>17478</v>
      </c>
      <c r="CN3056">
        <v>30</v>
      </c>
      <c r="CP3056">
        <v>0</v>
      </c>
      <c r="CQ3056">
        <v>121.44468000000001</v>
      </c>
      <c r="CR3056">
        <v>25.051860000000001</v>
      </c>
      <c r="CS3056" t="s">
        <v>17479</v>
      </c>
      <c r="CT3056" t="s">
        <v>17480</v>
      </c>
      <c r="CU3056" t="str">
        <f t="shared" si="181"/>
        <v>中平路</v>
      </c>
      <c r="CV3056" t="str">
        <f t="shared" si="182"/>
        <v>363</v>
      </c>
    </row>
    <row r="3057" spans="88:100" x14ac:dyDescent="0.25">
      <c r="CJ3057">
        <v>181026</v>
      </c>
      <c r="CK3057">
        <v>16692</v>
      </c>
      <c r="CL3057" t="s">
        <v>17481</v>
      </c>
      <c r="CM3057" t="s">
        <v>17482</v>
      </c>
      <c r="CN3057">
        <v>31</v>
      </c>
      <c r="CP3057">
        <v>0</v>
      </c>
      <c r="CQ3057">
        <v>121.4446583</v>
      </c>
      <c r="CR3057">
        <v>25.049617659999999</v>
      </c>
      <c r="CS3057" t="s">
        <v>17483</v>
      </c>
      <c r="CT3057" t="s">
        <v>17484</v>
      </c>
      <c r="CU3057" t="str">
        <f t="shared" si="181"/>
        <v>中平路</v>
      </c>
      <c r="CV3057" t="str">
        <f t="shared" si="182"/>
        <v>265</v>
      </c>
    </row>
    <row r="3058" spans="88:100" x14ac:dyDescent="0.25">
      <c r="CJ3058">
        <v>181027</v>
      </c>
      <c r="CK3058">
        <v>16692</v>
      </c>
      <c r="CL3058" t="s">
        <v>17481</v>
      </c>
      <c r="CM3058" t="s">
        <v>17482</v>
      </c>
      <c r="CN3058">
        <v>74</v>
      </c>
      <c r="CP3058">
        <v>1</v>
      </c>
      <c r="CQ3058">
        <v>121.44492099999999</v>
      </c>
      <c r="CR3058">
        <v>25.049548999999999</v>
      </c>
      <c r="CS3058" t="s">
        <v>17485</v>
      </c>
      <c r="CT3058" t="s">
        <v>17486</v>
      </c>
      <c r="CU3058" t="str">
        <f t="shared" si="181"/>
        <v>中平路</v>
      </c>
      <c r="CV3058" t="str">
        <f t="shared" si="182"/>
        <v>256</v>
      </c>
    </row>
    <row r="3059" spans="88:100" x14ac:dyDescent="0.25">
      <c r="CJ3059">
        <v>181029</v>
      </c>
      <c r="CK3059">
        <v>16692</v>
      </c>
      <c r="CL3059" t="s">
        <v>13680</v>
      </c>
      <c r="CM3059" t="s">
        <v>13681</v>
      </c>
      <c r="CN3059">
        <v>106</v>
      </c>
      <c r="CP3059">
        <v>1</v>
      </c>
      <c r="CQ3059">
        <v>121.429737</v>
      </c>
      <c r="CR3059">
        <v>25.089987000000001</v>
      </c>
      <c r="CS3059" t="s">
        <v>17487</v>
      </c>
      <c r="CT3059" t="s">
        <v>17488</v>
      </c>
      <c r="CU3059" t="str">
        <f t="shared" si="181"/>
        <v>民義路</v>
      </c>
      <c r="CV3059" t="str">
        <f t="shared" si="182"/>
        <v>一段2</v>
      </c>
    </row>
    <row r="3060" spans="88:100" x14ac:dyDescent="0.25">
      <c r="CJ3060">
        <v>138908</v>
      </c>
      <c r="CK3060">
        <v>16590</v>
      </c>
      <c r="CL3060" t="s">
        <v>16264</v>
      </c>
      <c r="CM3060" t="s">
        <v>16265</v>
      </c>
      <c r="CN3060">
        <v>1</v>
      </c>
      <c r="CO3060">
        <v>0</v>
      </c>
      <c r="CP3060">
        <v>0</v>
      </c>
      <c r="CQ3060">
        <v>121.70664600000001</v>
      </c>
      <c r="CR3060">
        <v>24.934660999999998</v>
      </c>
      <c r="CS3060" t="s">
        <v>17489</v>
      </c>
      <c r="CT3060" t="s">
        <v>17490</v>
      </c>
      <c r="CU3060" t="str">
        <f t="shared" si="181"/>
        <v>新北市</v>
      </c>
      <c r="CV3060" t="str">
        <f t="shared" si="182"/>
        <v>坪林區</v>
      </c>
    </row>
    <row r="3061" spans="88:100" x14ac:dyDescent="0.25">
      <c r="CJ3061">
        <v>138909</v>
      </c>
      <c r="CK3061">
        <v>16590</v>
      </c>
      <c r="CL3061" t="s">
        <v>16260</v>
      </c>
      <c r="CM3061" t="s">
        <v>16261</v>
      </c>
      <c r="CN3061">
        <v>3</v>
      </c>
      <c r="CO3061">
        <v>0</v>
      </c>
      <c r="CP3061">
        <v>0</v>
      </c>
      <c r="CQ3061">
        <v>121.70325200000001</v>
      </c>
      <c r="CR3061">
        <v>24.936259</v>
      </c>
      <c r="CS3061" t="s">
        <v>17491</v>
      </c>
      <c r="CT3061" t="s">
        <v>17492</v>
      </c>
      <c r="CU3061" t="str">
        <f t="shared" si="181"/>
        <v>新北市</v>
      </c>
      <c r="CV3061" t="str">
        <f t="shared" si="182"/>
        <v>坪林區</v>
      </c>
    </row>
    <row r="3062" spans="88:100" x14ac:dyDescent="0.25">
      <c r="CJ3062">
        <v>138910</v>
      </c>
      <c r="CK3062">
        <v>16590</v>
      </c>
      <c r="CL3062" t="s">
        <v>16256</v>
      </c>
      <c r="CM3062" t="s">
        <v>17493</v>
      </c>
      <c r="CN3062">
        <v>4</v>
      </c>
      <c r="CO3062">
        <v>0</v>
      </c>
      <c r="CP3062">
        <v>0</v>
      </c>
      <c r="CQ3062">
        <v>121.700318</v>
      </c>
      <c r="CR3062">
        <v>24.936706999999998</v>
      </c>
      <c r="CS3062" t="s">
        <v>17494</v>
      </c>
      <c r="CT3062" t="s">
        <v>17495</v>
      </c>
      <c r="CU3062" t="str">
        <f t="shared" si="181"/>
        <v>新北市</v>
      </c>
      <c r="CV3062" t="str">
        <f t="shared" si="182"/>
        <v>坪林區</v>
      </c>
    </row>
    <row r="3063" spans="88:100" x14ac:dyDescent="0.25">
      <c r="CJ3063">
        <v>138911</v>
      </c>
      <c r="CK3063">
        <v>16590</v>
      </c>
      <c r="CL3063" t="s">
        <v>16252</v>
      </c>
      <c r="CM3063" t="s">
        <v>16253</v>
      </c>
      <c r="CN3063">
        <v>5</v>
      </c>
      <c r="CO3063">
        <v>0</v>
      </c>
      <c r="CP3063">
        <v>0</v>
      </c>
      <c r="CQ3063">
        <v>121.695846</v>
      </c>
      <c r="CR3063">
        <v>24.935092999999998</v>
      </c>
      <c r="CS3063" t="s">
        <v>17496</v>
      </c>
      <c r="CT3063" t="s">
        <v>17497</v>
      </c>
      <c r="CU3063" t="str">
        <f t="shared" si="181"/>
        <v>新北市</v>
      </c>
      <c r="CV3063" t="str">
        <f t="shared" si="182"/>
        <v>坪林區</v>
      </c>
    </row>
    <row r="3064" spans="88:100" x14ac:dyDescent="0.25">
      <c r="CJ3064">
        <v>138912</v>
      </c>
      <c r="CK3064">
        <v>16590</v>
      </c>
      <c r="CL3064" t="s">
        <v>17498</v>
      </c>
      <c r="CM3064" t="s">
        <v>17499</v>
      </c>
      <c r="CN3064">
        <v>6</v>
      </c>
      <c r="CO3064">
        <v>0</v>
      </c>
      <c r="CP3064">
        <v>0</v>
      </c>
      <c r="CQ3064">
        <v>121.68891929999999</v>
      </c>
      <c r="CR3064">
        <v>24.935607999999998</v>
      </c>
      <c r="CS3064" t="s">
        <v>17500</v>
      </c>
      <c r="CT3064" t="s">
        <v>17501</v>
      </c>
      <c r="CU3064" t="str">
        <f t="shared" si="181"/>
        <v>坪林區</v>
      </c>
      <c r="CV3064" t="str">
        <f t="shared" si="182"/>
        <v>黃櫸皮</v>
      </c>
    </row>
    <row r="3065" spans="88:100" x14ac:dyDescent="0.25">
      <c r="CJ3065">
        <v>138913</v>
      </c>
      <c r="CK3065">
        <v>16590</v>
      </c>
      <c r="CL3065" t="s">
        <v>16248</v>
      </c>
      <c r="CM3065" t="s">
        <v>17502</v>
      </c>
      <c r="CN3065">
        <v>7</v>
      </c>
      <c r="CO3065">
        <v>0</v>
      </c>
      <c r="CP3065">
        <v>0</v>
      </c>
      <c r="CQ3065">
        <v>121.6843059</v>
      </c>
      <c r="CR3065">
        <v>24.936551999999999</v>
      </c>
      <c r="CS3065" t="s">
        <v>17503</v>
      </c>
      <c r="CT3065" t="s">
        <v>17504</v>
      </c>
      <c r="CU3065" t="str">
        <f t="shared" si="181"/>
        <v>新北市</v>
      </c>
      <c r="CV3065" t="str">
        <f t="shared" si="182"/>
        <v>坪林區</v>
      </c>
    </row>
    <row r="3066" spans="88:100" x14ac:dyDescent="0.25">
      <c r="CJ3066">
        <v>138914</v>
      </c>
      <c r="CK3066">
        <v>16590</v>
      </c>
      <c r="CL3066" t="s">
        <v>16244</v>
      </c>
      <c r="CM3066" t="s">
        <v>16245</v>
      </c>
      <c r="CN3066">
        <v>9</v>
      </c>
      <c r="CO3066">
        <v>0</v>
      </c>
      <c r="CP3066">
        <v>0</v>
      </c>
      <c r="CQ3066">
        <v>121.68168</v>
      </c>
      <c r="CR3066">
        <v>24.941313000000001</v>
      </c>
      <c r="CS3066" t="s">
        <v>17505</v>
      </c>
      <c r="CT3066" t="s">
        <v>17506</v>
      </c>
      <c r="CU3066" t="str">
        <f t="shared" si="181"/>
        <v>新北市</v>
      </c>
      <c r="CV3066" t="str">
        <f t="shared" si="182"/>
        <v>坪林區</v>
      </c>
    </row>
    <row r="3067" spans="88:100" x14ac:dyDescent="0.25">
      <c r="CJ3067">
        <v>138915</v>
      </c>
      <c r="CK3067">
        <v>16590</v>
      </c>
      <c r="CL3067" t="s">
        <v>16240</v>
      </c>
      <c r="CM3067" t="s">
        <v>16241</v>
      </c>
      <c r="CN3067">
        <v>12</v>
      </c>
      <c r="CO3067">
        <v>0</v>
      </c>
      <c r="CP3067">
        <v>0</v>
      </c>
      <c r="CQ3067">
        <v>121.67359500000001</v>
      </c>
      <c r="CR3067">
        <v>24.941766999999999</v>
      </c>
      <c r="CS3067" t="s">
        <v>17507</v>
      </c>
      <c r="CT3067" t="s">
        <v>17508</v>
      </c>
      <c r="CU3067" t="str">
        <f t="shared" si="181"/>
        <v>新北市</v>
      </c>
      <c r="CV3067" t="str">
        <f t="shared" si="182"/>
        <v>坪林區</v>
      </c>
    </row>
    <row r="3068" spans="88:100" x14ac:dyDescent="0.25">
      <c r="CJ3068">
        <v>147499</v>
      </c>
      <c r="CK3068">
        <v>16665</v>
      </c>
      <c r="CL3068" t="s">
        <v>16398</v>
      </c>
      <c r="CM3068" t="s">
        <v>16399</v>
      </c>
      <c r="CN3068">
        <v>53</v>
      </c>
      <c r="CP3068">
        <v>1</v>
      </c>
      <c r="CQ3068">
        <v>121.3427344</v>
      </c>
      <c r="CR3068">
        <v>24.946345999999998</v>
      </c>
      <c r="CS3068" t="s">
        <v>17509</v>
      </c>
      <c r="CT3068" t="s">
        <v>17510</v>
      </c>
      <c r="CU3068" t="str">
        <f t="shared" si="181"/>
        <v>新北市</v>
      </c>
      <c r="CV3068" t="str">
        <f t="shared" si="182"/>
        <v>鶯歌區</v>
      </c>
    </row>
    <row r="3069" spans="88:100" x14ac:dyDescent="0.25">
      <c r="CJ3069">
        <v>147500</v>
      </c>
      <c r="CK3069">
        <v>16665</v>
      </c>
      <c r="CL3069" t="s">
        <v>5237</v>
      </c>
      <c r="CM3069" t="s">
        <v>16395</v>
      </c>
      <c r="CN3069">
        <v>55</v>
      </c>
      <c r="CO3069">
        <v>-1</v>
      </c>
      <c r="CP3069">
        <v>1</v>
      </c>
      <c r="CQ3069">
        <v>121.345979</v>
      </c>
      <c r="CR3069">
        <v>24.948152</v>
      </c>
      <c r="CS3069" t="s">
        <v>17511</v>
      </c>
      <c r="CT3069" t="s">
        <v>17512</v>
      </c>
      <c r="CU3069" t="str">
        <f t="shared" si="181"/>
        <v>新北市</v>
      </c>
      <c r="CV3069" t="str">
        <f t="shared" si="182"/>
        <v>鶯歌區</v>
      </c>
    </row>
    <row r="3070" spans="88:100" x14ac:dyDescent="0.25">
      <c r="CJ3070">
        <v>140735</v>
      </c>
      <c r="CK3070">
        <v>16613</v>
      </c>
      <c r="CL3070" t="s">
        <v>16541</v>
      </c>
      <c r="CM3070" t="s">
        <v>16542</v>
      </c>
      <c r="CN3070">
        <v>4</v>
      </c>
      <c r="CP3070">
        <v>0</v>
      </c>
      <c r="CQ3070">
        <v>121.49970260000001</v>
      </c>
      <c r="CR3070">
        <v>24.954374000000001</v>
      </c>
      <c r="CS3070" t="s">
        <v>17513</v>
      </c>
      <c r="CT3070" t="s">
        <v>17514</v>
      </c>
      <c r="CU3070" t="str">
        <f t="shared" si="181"/>
        <v>新北市</v>
      </c>
      <c r="CV3070" t="str">
        <f t="shared" si="182"/>
        <v>新店區</v>
      </c>
    </row>
    <row r="3071" spans="88:100" x14ac:dyDescent="0.25">
      <c r="CJ3071">
        <v>130990</v>
      </c>
      <c r="CK3071">
        <v>16513</v>
      </c>
      <c r="CL3071" t="s">
        <v>9383</v>
      </c>
      <c r="CM3071" t="s">
        <v>9384</v>
      </c>
      <c r="CN3071">
        <v>107</v>
      </c>
      <c r="CP3071">
        <v>1</v>
      </c>
      <c r="CQ3071">
        <v>121.378664</v>
      </c>
      <c r="CR3071">
        <v>24.944032</v>
      </c>
      <c r="CS3071" t="s">
        <v>17515</v>
      </c>
      <c r="CT3071" t="s">
        <v>17516</v>
      </c>
      <c r="CU3071" t="str">
        <f t="shared" si="181"/>
        <v>大義路</v>
      </c>
      <c r="CV3071" t="str">
        <f t="shared" si="182"/>
        <v>17號</v>
      </c>
    </row>
    <row r="3072" spans="88:100" x14ac:dyDescent="0.25">
      <c r="CJ3072">
        <v>185328</v>
      </c>
      <c r="CK3072">
        <v>17672</v>
      </c>
      <c r="CL3072" t="s">
        <v>17336</v>
      </c>
      <c r="CM3072" t="s">
        <v>17337</v>
      </c>
      <c r="CN3072">
        <v>18</v>
      </c>
      <c r="CO3072">
        <v>0</v>
      </c>
      <c r="CP3072">
        <v>1</v>
      </c>
      <c r="CQ3072">
        <v>121.46267400000001</v>
      </c>
      <c r="CR3072">
        <v>25.013241000000001</v>
      </c>
      <c r="CS3072" t="s">
        <v>17517</v>
      </c>
      <c r="CT3072" t="s">
        <v>17518</v>
      </c>
      <c r="CU3072" t="str">
        <f t="shared" si="181"/>
        <v>板橋火</v>
      </c>
      <c r="CV3072" t="str">
        <f t="shared" si="182"/>
        <v>車站西</v>
      </c>
    </row>
    <row r="3073" spans="88:100" x14ac:dyDescent="0.25">
      <c r="CJ3073">
        <v>185334</v>
      </c>
      <c r="CK3073">
        <v>17672</v>
      </c>
      <c r="CL3073" t="s">
        <v>17519</v>
      </c>
      <c r="CM3073" t="s">
        <v>17520</v>
      </c>
      <c r="CN3073">
        <v>25</v>
      </c>
      <c r="CO3073">
        <v>0</v>
      </c>
      <c r="CP3073">
        <v>1</v>
      </c>
      <c r="CQ3073">
        <v>121.47231619999999</v>
      </c>
      <c r="CR3073">
        <v>25.001946</v>
      </c>
      <c r="CS3073" t="s">
        <v>17521</v>
      </c>
      <c r="CT3073" t="s">
        <v>17522</v>
      </c>
      <c r="CU3073" t="str">
        <f t="shared" si="181"/>
        <v>新北市</v>
      </c>
      <c r="CV3073" t="str">
        <f t="shared" si="182"/>
        <v>中和區</v>
      </c>
    </row>
    <row r="3074" spans="88:100" x14ac:dyDescent="0.25">
      <c r="CJ3074">
        <v>139079</v>
      </c>
      <c r="CK3074">
        <v>16591</v>
      </c>
      <c r="CL3074" t="s">
        <v>14623</v>
      </c>
      <c r="CM3074" t="s">
        <v>14624</v>
      </c>
      <c r="CN3074">
        <v>76</v>
      </c>
      <c r="CP3074">
        <v>0</v>
      </c>
      <c r="CQ3074">
        <v>121.454215</v>
      </c>
      <c r="CR3074">
        <v>25.023423000000001</v>
      </c>
      <c r="CS3074" t="s">
        <v>17523</v>
      </c>
      <c r="CT3074" t="s">
        <v>17524</v>
      </c>
      <c r="CU3074" t="str">
        <f t="shared" si="181"/>
        <v>中正路</v>
      </c>
      <c r="CV3074" t="str">
        <f t="shared" si="182"/>
        <v>342</v>
      </c>
    </row>
    <row r="3075" spans="88:100" x14ac:dyDescent="0.25">
      <c r="CJ3075">
        <v>139183</v>
      </c>
      <c r="CK3075">
        <v>16592</v>
      </c>
      <c r="CL3075" t="s">
        <v>10862</v>
      </c>
      <c r="CM3075" t="s">
        <v>10863</v>
      </c>
      <c r="CN3075">
        <v>23</v>
      </c>
      <c r="CP3075">
        <v>0</v>
      </c>
      <c r="CQ3075">
        <v>121.45547860000001</v>
      </c>
      <c r="CR3075">
        <v>25.038931999999999</v>
      </c>
      <c r="CS3075" t="s">
        <v>17525</v>
      </c>
      <c r="CT3075" t="s">
        <v>17526</v>
      </c>
      <c r="CU3075" t="str">
        <f t="shared" ref="CU3075:CU3138" si="183">MID(CS3075,1,3)</f>
        <v>新北市</v>
      </c>
      <c r="CV3075" t="str">
        <f t="shared" ref="CV3075:CV3138" si="184">MID(CS3075,4,3)</f>
        <v>新莊區</v>
      </c>
    </row>
    <row r="3076" spans="88:100" x14ac:dyDescent="0.25">
      <c r="CJ3076">
        <v>139184</v>
      </c>
      <c r="CK3076">
        <v>16592</v>
      </c>
      <c r="CL3076" t="s">
        <v>17527</v>
      </c>
      <c r="CM3076" t="s">
        <v>17528</v>
      </c>
      <c r="CN3076">
        <v>24</v>
      </c>
      <c r="CP3076">
        <v>0</v>
      </c>
      <c r="CQ3076">
        <v>121.4549281</v>
      </c>
      <c r="CR3076">
        <v>25.041815</v>
      </c>
      <c r="CS3076" t="s">
        <v>17529</v>
      </c>
      <c r="CT3076" t="s">
        <v>17530</v>
      </c>
      <c r="CU3076" t="str">
        <f t="shared" si="183"/>
        <v>新北市</v>
      </c>
      <c r="CV3076" t="str">
        <f t="shared" si="184"/>
        <v>新莊區</v>
      </c>
    </row>
    <row r="3077" spans="88:100" x14ac:dyDescent="0.25">
      <c r="CJ3077">
        <v>139185</v>
      </c>
      <c r="CK3077">
        <v>16592</v>
      </c>
      <c r="CL3077" t="s">
        <v>17531</v>
      </c>
      <c r="CM3077" t="s">
        <v>17532</v>
      </c>
      <c r="CN3077">
        <v>25</v>
      </c>
      <c r="CP3077">
        <v>0</v>
      </c>
      <c r="CQ3077">
        <v>121.45344230000001</v>
      </c>
      <c r="CR3077">
        <v>25.044798</v>
      </c>
      <c r="CS3077" t="s">
        <v>17533</v>
      </c>
      <c r="CT3077" t="s">
        <v>17534</v>
      </c>
      <c r="CU3077" t="str">
        <f t="shared" si="183"/>
        <v>中華路</v>
      </c>
      <c r="CV3077" t="str">
        <f t="shared" si="184"/>
        <v>二段2</v>
      </c>
    </row>
    <row r="3078" spans="88:100" x14ac:dyDescent="0.25">
      <c r="CJ3078">
        <v>139186</v>
      </c>
      <c r="CK3078">
        <v>16592</v>
      </c>
      <c r="CL3078" t="s">
        <v>17535</v>
      </c>
      <c r="CM3078" t="s">
        <v>17536</v>
      </c>
      <c r="CN3078">
        <v>26</v>
      </c>
      <c r="CP3078">
        <v>0</v>
      </c>
      <c r="CQ3078">
        <v>121.45366300000001</v>
      </c>
      <c r="CR3078">
        <v>25.046303000000002</v>
      </c>
      <c r="CS3078" t="s">
        <v>17537</v>
      </c>
      <c r="CT3078" t="s">
        <v>17538</v>
      </c>
      <c r="CU3078" t="str">
        <f t="shared" si="183"/>
        <v>中華路</v>
      </c>
      <c r="CV3078" t="str">
        <f t="shared" si="184"/>
        <v>二段3</v>
      </c>
    </row>
    <row r="3079" spans="88:100" x14ac:dyDescent="0.25">
      <c r="CJ3079">
        <v>139187</v>
      </c>
      <c r="CK3079">
        <v>16592</v>
      </c>
      <c r="CL3079" t="s">
        <v>17539</v>
      </c>
      <c r="CM3079" t="s">
        <v>17540</v>
      </c>
      <c r="CN3079">
        <v>27</v>
      </c>
      <c r="CP3079">
        <v>0</v>
      </c>
      <c r="CQ3079">
        <v>121.452927</v>
      </c>
      <c r="CR3079">
        <v>25.047732</v>
      </c>
      <c r="CS3079" t="s">
        <v>17541</v>
      </c>
      <c r="CT3079" t="s">
        <v>17542</v>
      </c>
      <c r="CU3079" t="str">
        <f t="shared" si="183"/>
        <v>中華路</v>
      </c>
      <c r="CV3079" t="str">
        <f t="shared" si="184"/>
        <v>二段7</v>
      </c>
    </row>
    <row r="3080" spans="88:100" x14ac:dyDescent="0.25">
      <c r="CJ3080">
        <v>139188</v>
      </c>
      <c r="CK3080">
        <v>16592</v>
      </c>
      <c r="CL3080" t="s">
        <v>17543</v>
      </c>
      <c r="CM3080" t="s">
        <v>17544</v>
      </c>
      <c r="CN3080">
        <v>28</v>
      </c>
      <c r="CP3080">
        <v>0</v>
      </c>
      <c r="CQ3080">
        <v>121.453486</v>
      </c>
      <c r="CR3080">
        <v>25.049192000000001</v>
      </c>
      <c r="CS3080" t="s">
        <v>17545</v>
      </c>
      <c r="CT3080" t="s">
        <v>17546</v>
      </c>
      <c r="CU3080" t="str">
        <f t="shared" si="183"/>
        <v>幸福路</v>
      </c>
      <c r="CV3080" t="str">
        <f t="shared" si="184"/>
        <v>591</v>
      </c>
    </row>
    <row r="3081" spans="88:100" x14ac:dyDescent="0.25">
      <c r="CJ3081">
        <v>139189</v>
      </c>
      <c r="CK3081">
        <v>16592</v>
      </c>
      <c r="CL3081" t="s">
        <v>17547</v>
      </c>
      <c r="CM3081" t="s">
        <v>17548</v>
      </c>
      <c r="CN3081">
        <v>29</v>
      </c>
      <c r="CP3081">
        <v>0</v>
      </c>
      <c r="CQ3081">
        <v>121.456008</v>
      </c>
      <c r="CR3081">
        <v>25.049301</v>
      </c>
      <c r="CS3081" t="s">
        <v>17549</v>
      </c>
      <c r="CT3081" t="s">
        <v>17550</v>
      </c>
      <c r="CU3081" t="str">
        <f t="shared" si="183"/>
        <v>幸福路</v>
      </c>
      <c r="CV3081" t="str">
        <f t="shared" si="184"/>
        <v>505</v>
      </c>
    </row>
    <row r="3082" spans="88:100" x14ac:dyDescent="0.25">
      <c r="CJ3082">
        <v>139190</v>
      </c>
      <c r="CK3082">
        <v>16592</v>
      </c>
      <c r="CL3082" t="s">
        <v>4523</v>
      </c>
      <c r="CM3082" t="s">
        <v>17551</v>
      </c>
      <c r="CN3082">
        <v>30</v>
      </c>
      <c r="CP3082">
        <v>0</v>
      </c>
      <c r="CQ3082">
        <v>121.457786</v>
      </c>
      <c r="CR3082">
        <v>25.051721000000001</v>
      </c>
      <c r="CS3082" t="s">
        <v>17552</v>
      </c>
      <c r="CT3082" t="s">
        <v>17553</v>
      </c>
      <c r="CU3082" t="str">
        <f t="shared" si="183"/>
        <v>新北市</v>
      </c>
      <c r="CV3082" t="str">
        <f t="shared" si="184"/>
        <v>新莊區</v>
      </c>
    </row>
    <row r="3083" spans="88:100" x14ac:dyDescent="0.25">
      <c r="CJ3083">
        <v>139193</v>
      </c>
      <c r="CK3083">
        <v>16592</v>
      </c>
      <c r="CL3083" t="s">
        <v>17554</v>
      </c>
      <c r="CM3083" t="s">
        <v>17555</v>
      </c>
      <c r="CN3083">
        <v>34</v>
      </c>
      <c r="CO3083">
        <v>-1</v>
      </c>
      <c r="CP3083">
        <v>0</v>
      </c>
      <c r="CQ3083">
        <v>121.4587179</v>
      </c>
      <c r="CR3083">
        <v>25.06288</v>
      </c>
      <c r="CS3083" t="s">
        <v>17556</v>
      </c>
      <c r="CT3083" t="s">
        <v>17557</v>
      </c>
      <c r="CU3083" t="str">
        <f t="shared" si="183"/>
        <v>五工路</v>
      </c>
      <c r="CV3083" t="str">
        <f t="shared" si="184"/>
        <v>60號</v>
      </c>
    </row>
    <row r="3084" spans="88:100" x14ac:dyDescent="0.25">
      <c r="CJ3084">
        <v>139195</v>
      </c>
      <c r="CK3084">
        <v>16592</v>
      </c>
      <c r="CL3084" t="s">
        <v>12743</v>
      </c>
      <c r="CM3084" t="s">
        <v>12744</v>
      </c>
      <c r="CN3084">
        <v>36</v>
      </c>
      <c r="CP3084">
        <v>0</v>
      </c>
      <c r="CQ3084">
        <v>121.45596</v>
      </c>
      <c r="CR3084">
        <v>25.064959999999999</v>
      </c>
      <c r="CS3084" t="s">
        <v>17558</v>
      </c>
      <c r="CT3084" t="s">
        <v>17559</v>
      </c>
      <c r="CU3084" t="str">
        <f t="shared" si="183"/>
        <v>五權一</v>
      </c>
      <c r="CV3084" t="str">
        <f t="shared" si="184"/>
        <v>路1號</v>
      </c>
    </row>
    <row r="3085" spans="88:100" x14ac:dyDescent="0.25">
      <c r="CJ3085">
        <v>138674</v>
      </c>
      <c r="CK3085">
        <v>16586</v>
      </c>
      <c r="CL3085" t="s">
        <v>17560</v>
      </c>
      <c r="CM3085" t="s">
        <v>17561</v>
      </c>
      <c r="CN3085">
        <v>55</v>
      </c>
      <c r="CP3085">
        <v>1</v>
      </c>
      <c r="CQ3085">
        <v>121.36909199999999</v>
      </c>
      <c r="CR3085">
        <v>24.920145999999999</v>
      </c>
      <c r="CS3085" t="s">
        <v>17562</v>
      </c>
      <c r="CT3085" t="s">
        <v>17563</v>
      </c>
      <c r="CU3085" t="str">
        <f t="shared" si="183"/>
        <v>新北市</v>
      </c>
      <c r="CV3085" t="str">
        <f t="shared" si="184"/>
        <v>三峽區</v>
      </c>
    </row>
    <row r="3086" spans="88:100" x14ac:dyDescent="0.25">
      <c r="CJ3086">
        <v>138676</v>
      </c>
      <c r="CK3086">
        <v>16586</v>
      </c>
      <c r="CL3086" t="s">
        <v>17455</v>
      </c>
      <c r="CM3086" t="s">
        <v>17456</v>
      </c>
      <c r="CN3086">
        <v>57</v>
      </c>
      <c r="CP3086">
        <v>1</v>
      </c>
      <c r="CQ3086">
        <v>121.3659507</v>
      </c>
      <c r="CR3086">
        <v>24.915392000000001</v>
      </c>
      <c r="CS3086" t="s">
        <v>17564</v>
      </c>
      <c r="CT3086" t="s">
        <v>17565</v>
      </c>
      <c r="CU3086" t="str">
        <f t="shared" si="183"/>
        <v>中正路</v>
      </c>
      <c r="CV3086" t="str">
        <f t="shared" si="184"/>
        <v>二段1</v>
      </c>
    </row>
    <row r="3087" spans="88:100" x14ac:dyDescent="0.25">
      <c r="CJ3087">
        <v>138677</v>
      </c>
      <c r="CK3087">
        <v>16586</v>
      </c>
      <c r="CL3087" t="s">
        <v>17566</v>
      </c>
      <c r="CM3087" t="s">
        <v>17567</v>
      </c>
      <c r="CN3087">
        <v>58</v>
      </c>
      <c r="CP3087">
        <v>1</v>
      </c>
      <c r="CQ3087">
        <v>121.365819</v>
      </c>
      <c r="CR3087">
        <v>24.912459999999999</v>
      </c>
      <c r="CS3087" t="s">
        <v>17568</v>
      </c>
      <c r="CT3087" t="s">
        <v>17569</v>
      </c>
      <c r="CU3087" t="str">
        <f t="shared" si="183"/>
        <v>中正路</v>
      </c>
      <c r="CV3087" t="str">
        <f t="shared" si="184"/>
        <v>二段2</v>
      </c>
    </row>
    <row r="3088" spans="88:100" x14ac:dyDescent="0.25">
      <c r="CJ3088">
        <v>185521</v>
      </c>
      <c r="CK3088">
        <v>16210</v>
      </c>
      <c r="CL3088" t="s">
        <v>16995</v>
      </c>
      <c r="CM3088" t="s">
        <v>16996</v>
      </c>
      <c r="CN3088">
        <v>14</v>
      </c>
      <c r="CP3088">
        <v>0</v>
      </c>
      <c r="CQ3088">
        <v>121.3724734</v>
      </c>
      <c r="CR3088">
        <v>24.948053000000002</v>
      </c>
      <c r="CS3088" t="s">
        <v>17570</v>
      </c>
      <c r="CT3088" t="s">
        <v>17571</v>
      </c>
      <c r="CU3088" t="str">
        <f t="shared" si="183"/>
        <v>新北市</v>
      </c>
      <c r="CV3088" t="str">
        <f t="shared" si="184"/>
        <v>三峽區</v>
      </c>
    </row>
    <row r="3089" spans="88:100" x14ac:dyDescent="0.25">
      <c r="CJ3089">
        <v>185522</v>
      </c>
      <c r="CK3089">
        <v>16210</v>
      </c>
      <c r="CL3089" t="s">
        <v>17572</v>
      </c>
      <c r="CM3089" t="s">
        <v>17573</v>
      </c>
      <c r="CN3089">
        <v>15</v>
      </c>
      <c r="CP3089">
        <v>0</v>
      </c>
      <c r="CQ3089">
        <v>121.374955</v>
      </c>
      <c r="CR3089">
        <v>24.949138999999999</v>
      </c>
      <c r="CS3089" t="s">
        <v>17574</v>
      </c>
      <c r="CT3089" t="s">
        <v>17575</v>
      </c>
      <c r="CU3089" t="str">
        <f t="shared" si="183"/>
        <v>三峽區</v>
      </c>
      <c r="CV3089" t="str">
        <f t="shared" si="184"/>
        <v>學府路</v>
      </c>
    </row>
    <row r="3090" spans="88:100" x14ac:dyDescent="0.25">
      <c r="CJ3090">
        <v>185523</v>
      </c>
      <c r="CK3090">
        <v>16210</v>
      </c>
      <c r="CL3090" t="s">
        <v>17576</v>
      </c>
      <c r="CM3090" t="s">
        <v>17577</v>
      </c>
      <c r="CN3090">
        <v>16</v>
      </c>
      <c r="CP3090">
        <v>0</v>
      </c>
      <c r="CQ3090">
        <v>121.37835200000001</v>
      </c>
      <c r="CR3090">
        <v>24.950251000000002</v>
      </c>
      <c r="CS3090" t="s">
        <v>17578</v>
      </c>
      <c r="CT3090" t="s">
        <v>17579</v>
      </c>
      <c r="CU3090" t="str">
        <f t="shared" si="183"/>
        <v>樹林區</v>
      </c>
      <c r="CV3090" t="str">
        <f t="shared" si="184"/>
        <v>學府路</v>
      </c>
    </row>
    <row r="3091" spans="88:100" x14ac:dyDescent="0.25">
      <c r="CJ3091">
        <v>185524</v>
      </c>
      <c r="CK3091">
        <v>16210</v>
      </c>
      <c r="CL3091" t="s">
        <v>17580</v>
      </c>
      <c r="CM3091" t="s">
        <v>17581</v>
      </c>
      <c r="CN3091">
        <v>18</v>
      </c>
      <c r="CP3091">
        <v>0</v>
      </c>
      <c r="CQ3091">
        <v>121.385623</v>
      </c>
      <c r="CR3091">
        <v>24.951229000000001</v>
      </c>
      <c r="CS3091" t="s">
        <v>17582</v>
      </c>
      <c r="CT3091" t="s">
        <v>17583</v>
      </c>
      <c r="CU3091" t="str">
        <f t="shared" si="183"/>
        <v>樹林區</v>
      </c>
      <c r="CV3091" t="str">
        <f t="shared" si="184"/>
        <v>學府路</v>
      </c>
    </row>
    <row r="3092" spans="88:100" x14ac:dyDescent="0.25">
      <c r="CJ3092">
        <v>131862</v>
      </c>
      <c r="CK3092">
        <v>16521</v>
      </c>
      <c r="CL3092" t="s">
        <v>5934</v>
      </c>
      <c r="CM3092" t="s">
        <v>16755</v>
      </c>
      <c r="CN3092">
        <v>62</v>
      </c>
      <c r="CP3092">
        <v>1</v>
      </c>
      <c r="CQ3092">
        <v>121.44025999999999</v>
      </c>
      <c r="CR3092">
        <v>25.15372</v>
      </c>
      <c r="CS3092" t="s">
        <v>17584</v>
      </c>
      <c r="CT3092" t="s">
        <v>17585</v>
      </c>
      <c r="CU3092" t="str">
        <f t="shared" si="183"/>
        <v>龍米路</v>
      </c>
      <c r="CV3092" t="str">
        <f t="shared" si="184"/>
        <v>二段1</v>
      </c>
    </row>
    <row r="3093" spans="88:100" x14ac:dyDescent="0.25">
      <c r="CJ3093">
        <v>131863</v>
      </c>
      <c r="CK3093">
        <v>16521</v>
      </c>
      <c r="CL3093" t="s">
        <v>16751</v>
      </c>
      <c r="CM3093" t="s">
        <v>16752</v>
      </c>
      <c r="CN3093">
        <v>63</v>
      </c>
      <c r="CP3093">
        <v>1</v>
      </c>
      <c r="CQ3093">
        <v>121.437602</v>
      </c>
      <c r="CR3093">
        <v>25.155481000000002</v>
      </c>
      <c r="CS3093" t="s">
        <v>17586</v>
      </c>
      <c r="CT3093" t="s">
        <v>17587</v>
      </c>
      <c r="CU3093" t="str">
        <f t="shared" si="183"/>
        <v>龍米路</v>
      </c>
      <c r="CV3093" t="str">
        <f t="shared" si="184"/>
        <v>二段(</v>
      </c>
    </row>
    <row r="3094" spans="88:100" x14ac:dyDescent="0.25">
      <c r="CJ3094">
        <v>131864</v>
      </c>
      <c r="CK3094">
        <v>16521</v>
      </c>
      <c r="CL3094" t="s">
        <v>16747</v>
      </c>
      <c r="CM3094" t="s">
        <v>17588</v>
      </c>
      <c r="CN3094">
        <v>64</v>
      </c>
      <c r="CP3094">
        <v>1</v>
      </c>
      <c r="CQ3094">
        <v>121.434178</v>
      </c>
      <c r="CR3094">
        <v>25.158432999999999</v>
      </c>
      <c r="CS3094" t="s">
        <v>17589</v>
      </c>
      <c r="CT3094" t="s">
        <v>17590</v>
      </c>
      <c r="CU3094" t="str">
        <f t="shared" si="183"/>
        <v>龍米路</v>
      </c>
      <c r="CV3094" t="str">
        <f t="shared" si="184"/>
        <v>二段1</v>
      </c>
    </row>
    <row r="3095" spans="88:100" x14ac:dyDescent="0.25">
      <c r="CJ3095">
        <v>131865</v>
      </c>
      <c r="CK3095">
        <v>16521</v>
      </c>
      <c r="CL3095" t="s">
        <v>16743</v>
      </c>
      <c r="CM3095" t="s">
        <v>17591</v>
      </c>
      <c r="CN3095">
        <v>65</v>
      </c>
      <c r="CP3095">
        <v>1</v>
      </c>
      <c r="CQ3095">
        <v>121.4319282</v>
      </c>
      <c r="CR3095">
        <v>25.1586444</v>
      </c>
      <c r="CS3095" t="s">
        <v>17592</v>
      </c>
      <c r="CT3095" t="s">
        <v>17593</v>
      </c>
      <c r="CU3095" t="str">
        <f t="shared" si="183"/>
        <v>龍米路</v>
      </c>
      <c r="CV3095" t="str">
        <f t="shared" si="184"/>
        <v>二段2</v>
      </c>
    </row>
    <row r="3096" spans="88:100" x14ac:dyDescent="0.25">
      <c r="CJ3096">
        <v>131866</v>
      </c>
      <c r="CK3096">
        <v>16521</v>
      </c>
      <c r="CL3096" t="s">
        <v>15375</v>
      </c>
      <c r="CM3096" t="s">
        <v>15376</v>
      </c>
      <c r="CN3096">
        <v>66</v>
      </c>
      <c r="CP3096">
        <v>1</v>
      </c>
      <c r="CQ3096">
        <v>121.42872</v>
      </c>
      <c r="CR3096">
        <v>25.159179999999999</v>
      </c>
      <c r="CS3096" t="s">
        <v>17594</v>
      </c>
      <c r="CT3096" t="s">
        <v>17595</v>
      </c>
      <c r="CU3096" t="str">
        <f t="shared" si="183"/>
        <v>龍米路</v>
      </c>
      <c r="CV3096" t="str">
        <f t="shared" si="184"/>
        <v>三段1</v>
      </c>
    </row>
    <row r="3097" spans="88:100" x14ac:dyDescent="0.25">
      <c r="CJ3097">
        <v>131867</v>
      </c>
      <c r="CK3097">
        <v>16521</v>
      </c>
      <c r="CL3097" t="s">
        <v>15371</v>
      </c>
      <c r="CM3097" t="s">
        <v>15372</v>
      </c>
      <c r="CN3097">
        <v>67</v>
      </c>
      <c r="CP3097">
        <v>1</v>
      </c>
      <c r="CQ3097">
        <v>121.424892</v>
      </c>
      <c r="CR3097">
        <v>25.159319</v>
      </c>
      <c r="CS3097" t="s">
        <v>17596</v>
      </c>
      <c r="CT3097" t="s">
        <v>17597</v>
      </c>
      <c r="CU3097" t="str">
        <f t="shared" si="183"/>
        <v>龍米路</v>
      </c>
      <c r="CV3097" t="str">
        <f t="shared" si="184"/>
        <v>三段5</v>
      </c>
    </row>
    <row r="3098" spans="88:100" x14ac:dyDescent="0.25">
      <c r="CJ3098">
        <v>147542</v>
      </c>
      <c r="CK3098">
        <v>16666</v>
      </c>
      <c r="CL3098" t="s">
        <v>17598</v>
      </c>
      <c r="CM3098" t="s">
        <v>17599</v>
      </c>
      <c r="CN3098">
        <v>23</v>
      </c>
      <c r="CP3098">
        <v>0</v>
      </c>
      <c r="CQ3098">
        <v>121.424387</v>
      </c>
      <c r="CR3098">
        <v>24.985154000000001</v>
      </c>
      <c r="CS3098" t="s">
        <v>17600</v>
      </c>
      <c r="CT3098" t="s">
        <v>17601</v>
      </c>
      <c r="CU3098" t="str">
        <f t="shared" si="183"/>
        <v>新北市</v>
      </c>
      <c r="CV3098" t="str">
        <f t="shared" si="184"/>
        <v>樹林區</v>
      </c>
    </row>
    <row r="3099" spans="88:100" x14ac:dyDescent="0.25">
      <c r="CJ3099">
        <v>147543</v>
      </c>
      <c r="CK3099">
        <v>16666</v>
      </c>
      <c r="CL3099" t="s">
        <v>17602</v>
      </c>
      <c r="CM3099" t="s">
        <v>17603</v>
      </c>
      <c r="CN3099">
        <v>24</v>
      </c>
      <c r="CP3099">
        <v>0</v>
      </c>
      <c r="CQ3099">
        <v>121.42413000000001</v>
      </c>
      <c r="CR3099">
        <v>24.986587</v>
      </c>
      <c r="CS3099" t="s">
        <v>17604</v>
      </c>
      <c r="CT3099" t="s">
        <v>17605</v>
      </c>
      <c r="CU3099" t="str">
        <f t="shared" si="183"/>
        <v>新北市</v>
      </c>
      <c r="CV3099" t="str">
        <f t="shared" si="184"/>
        <v>樹林區</v>
      </c>
    </row>
    <row r="3100" spans="88:100" x14ac:dyDescent="0.25">
      <c r="CJ3100">
        <v>147544</v>
      </c>
      <c r="CK3100">
        <v>16666</v>
      </c>
      <c r="CL3100" t="s">
        <v>17606</v>
      </c>
      <c r="CM3100" t="s">
        <v>17607</v>
      </c>
      <c r="CN3100">
        <v>25</v>
      </c>
      <c r="CP3100">
        <v>0</v>
      </c>
      <c r="CQ3100">
        <v>121.4245109</v>
      </c>
      <c r="CR3100">
        <v>24.989979999999999</v>
      </c>
      <c r="CS3100" t="s">
        <v>17608</v>
      </c>
      <c r="CT3100" t="s">
        <v>17609</v>
      </c>
      <c r="CU3100" t="str">
        <f t="shared" si="183"/>
        <v>新北市</v>
      </c>
      <c r="CV3100" t="str">
        <f t="shared" si="184"/>
        <v>樹林區</v>
      </c>
    </row>
    <row r="3101" spans="88:100" x14ac:dyDescent="0.25">
      <c r="CJ3101">
        <v>147548</v>
      </c>
      <c r="CK3101">
        <v>16666</v>
      </c>
      <c r="CL3101" t="s">
        <v>8207</v>
      </c>
      <c r="CM3101" t="s">
        <v>8208</v>
      </c>
      <c r="CN3101">
        <v>30</v>
      </c>
      <c r="CP3101">
        <v>1</v>
      </c>
      <c r="CQ3101">
        <v>121.42486700000001</v>
      </c>
      <c r="CR3101">
        <v>24.991036000000001</v>
      </c>
      <c r="CS3101" t="s">
        <v>17610</v>
      </c>
      <c r="CT3101" t="s">
        <v>17611</v>
      </c>
      <c r="CU3101" t="str">
        <f t="shared" si="183"/>
        <v>新北市</v>
      </c>
      <c r="CV3101" t="str">
        <f t="shared" si="184"/>
        <v>樹林區</v>
      </c>
    </row>
    <row r="3102" spans="88:100" x14ac:dyDescent="0.25">
      <c r="CJ3102">
        <v>110892</v>
      </c>
      <c r="CK3102">
        <v>16207</v>
      </c>
      <c r="CL3102" t="s">
        <v>17612</v>
      </c>
      <c r="CM3102" t="s">
        <v>17613</v>
      </c>
      <c r="CN3102">
        <v>3</v>
      </c>
      <c r="CP3102">
        <v>0</v>
      </c>
      <c r="CQ3102">
        <v>121.4208258</v>
      </c>
      <c r="CR3102">
        <v>24.986453999999998</v>
      </c>
      <c r="CS3102" t="s">
        <v>17614</v>
      </c>
      <c r="CT3102" t="s">
        <v>17615</v>
      </c>
      <c r="CU3102" t="str">
        <f t="shared" si="183"/>
        <v>樹林區</v>
      </c>
      <c r="CV3102" t="str">
        <f t="shared" si="184"/>
        <v>鎮前街</v>
      </c>
    </row>
    <row r="3103" spans="88:100" x14ac:dyDescent="0.25">
      <c r="CJ3103">
        <v>110893</v>
      </c>
      <c r="CK3103">
        <v>16207</v>
      </c>
      <c r="CL3103" t="s">
        <v>14923</v>
      </c>
      <c r="CM3103" t="s">
        <v>17616</v>
      </c>
      <c r="CN3103">
        <v>4</v>
      </c>
      <c r="CP3103">
        <v>0</v>
      </c>
      <c r="CQ3103">
        <v>121.4178459</v>
      </c>
      <c r="CR3103">
        <v>24.98498</v>
      </c>
      <c r="CS3103" t="s">
        <v>17617</v>
      </c>
      <c r="CT3103" t="s">
        <v>17618</v>
      </c>
      <c r="CU3103" t="str">
        <f t="shared" si="183"/>
        <v>樹林市</v>
      </c>
      <c r="CV3103" t="str">
        <f t="shared" si="184"/>
        <v>鎮前街</v>
      </c>
    </row>
    <row r="3104" spans="88:100" x14ac:dyDescent="0.25">
      <c r="CJ3104">
        <v>110895</v>
      </c>
      <c r="CK3104">
        <v>16207</v>
      </c>
      <c r="CL3104" t="s">
        <v>17619</v>
      </c>
      <c r="CM3104" t="s">
        <v>17620</v>
      </c>
      <c r="CN3104">
        <v>6</v>
      </c>
      <c r="CP3104">
        <v>0</v>
      </c>
      <c r="CQ3104">
        <v>121.41314</v>
      </c>
      <c r="CR3104">
        <v>24.982634000000001</v>
      </c>
      <c r="CS3104" t="s">
        <v>17621</v>
      </c>
      <c r="CT3104" t="s">
        <v>17622</v>
      </c>
      <c r="CU3104" t="str">
        <f t="shared" si="183"/>
        <v>樹林區</v>
      </c>
      <c r="CV3104" t="str">
        <f t="shared" si="184"/>
        <v>鎮前街</v>
      </c>
    </row>
    <row r="3105" spans="88:100" x14ac:dyDescent="0.25">
      <c r="CJ3105">
        <v>110900</v>
      </c>
      <c r="CK3105">
        <v>16207</v>
      </c>
      <c r="CL3105" t="s">
        <v>17623</v>
      </c>
      <c r="CM3105" t="s">
        <v>17624</v>
      </c>
      <c r="CN3105">
        <v>11</v>
      </c>
      <c r="CP3105">
        <v>0</v>
      </c>
      <c r="CQ3105">
        <v>121.42628689999999</v>
      </c>
      <c r="CR3105">
        <v>24.983971</v>
      </c>
      <c r="CS3105" t="s">
        <v>17625</v>
      </c>
      <c r="CT3105" t="s">
        <v>17626</v>
      </c>
      <c r="CU3105" t="str">
        <f t="shared" si="183"/>
        <v>溪城路</v>
      </c>
      <c r="CV3105" t="str">
        <f t="shared" si="184"/>
        <v>與金門</v>
      </c>
    </row>
    <row r="3106" spans="88:100" x14ac:dyDescent="0.25">
      <c r="CJ3106">
        <v>110901</v>
      </c>
      <c r="CK3106">
        <v>16207</v>
      </c>
      <c r="CL3106" t="s">
        <v>17627</v>
      </c>
      <c r="CM3106" t="s">
        <v>17628</v>
      </c>
      <c r="CN3106">
        <v>12</v>
      </c>
      <c r="CP3106">
        <v>0</v>
      </c>
      <c r="CQ3106">
        <v>121.427283</v>
      </c>
      <c r="CR3106">
        <v>24.982513999999998</v>
      </c>
      <c r="CS3106" t="s">
        <v>17629</v>
      </c>
      <c r="CT3106" t="s">
        <v>17630</v>
      </c>
      <c r="CU3106" t="str">
        <f t="shared" si="183"/>
        <v>溪城路</v>
      </c>
      <c r="CV3106" t="str">
        <f t="shared" si="184"/>
        <v>115</v>
      </c>
    </row>
    <row r="3107" spans="88:100" x14ac:dyDescent="0.25">
      <c r="CJ3107">
        <v>140754</v>
      </c>
      <c r="CK3107">
        <v>16613</v>
      </c>
      <c r="CL3107" t="s">
        <v>17631</v>
      </c>
      <c r="CM3107" t="s">
        <v>17632</v>
      </c>
      <c r="CN3107">
        <v>25</v>
      </c>
      <c r="CP3107">
        <v>0</v>
      </c>
      <c r="CQ3107">
        <v>121.5418387</v>
      </c>
      <c r="CR3107">
        <v>24.98123266</v>
      </c>
      <c r="CS3107" t="s">
        <v>17633</v>
      </c>
      <c r="CT3107" t="s">
        <v>17634</v>
      </c>
      <c r="CU3107" t="str">
        <f t="shared" si="183"/>
        <v>北新路</v>
      </c>
      <c r="CV3107" t="str">
        <f t="shared" si="184"/>
        <v>三段1</v>
      </c>
    </row>
    <row r="3108" spans="88:100" x14ac:dyDescent="0.25">
      <c r="CJ3108">
        <v>140757</v>
      </c>
      <c r="CK3108">
        <v>16613</v>
      </c>
      <c r="CL3108" t="s">
        <v>12281</v>
      </c>
      <c r="CM3108" t="s">
        <v>12282</v>
      </c>
      <c r="CN3108">
        <v>28</v>
      </c>
      <c r="CO3108">
        <v>-1</v>
      </c>
      <c r="CP3108">
        <v>0</v>
      </c>
      <c r="CQ3108">
        <v>121.535467</v>
      </c>
      <c r="CR3108">
        <v>24.982885</v>
      </c>
      <c r="CS3108" t="s">
        <v>17635</v>
      </c>
      <c r="CT3108" t="s">
        <v>17636</v>
      </c>
      <c r="CU3108" t="str">
        <f t="shared" si="183"/>
        <v>民權路</v>
      </c>
      <c r="CV3108" t="str">
        <f t="shared" si="184"/>
        <v>118</v>
      </c>
    </row>
    <row r="3109" spans="88:100" x14ac:dyDescent="0.25">
      <c r="CJ3109">
        <v>139249</v>
      </c>
      <c r="CK3109">
        <v>16593</v>
      </c>
      <c r="CL3109" t="s">
        <v>17637</v>
      </c>
      <c r="CM3109" t="s">
        <v>17638</v>
      </c>
      <c r="CN3109">
        <v>22</v>
      </c>
      <c r="CP3109">
        <v>0</v>
      </c>
      <c r="CQ3109">
        <v>121.4904676</v>
      </c>
      <c r="CR3109">
        <v>25.078597970000001</v>
      </c>
      <c r="CS3109" t="s">
        <v>17639</v>
      </c>
      <c r="CT3109" t="s">
        <v>17640</v>
      </c>
      <c r="CU3109" t="str">
        <f t="shared" si="183"/>
        <v>自強路</v>
      </c>
      <c r="CV3109" t="str">
        <f t="shared" si="184"/>
        <v>四段6</v>
      </c>
    </row>
    <row r="3110" spans="88:100" x14ac:dyDescent="0.25">
      <c r="CJ3110">
        <v>139250</v>
      </c>
      <c r="CK3110">
        <v>16593</v>
      </c>
      <c r="CL3110" t="s">
        <v>17641</v>
      </c>
      <c r="CM3110" t="s">
        <v>17642</v>
      </c>
      <c r="CN3110">
        <v>23</v>
      </c>
      <c r="CP3110">
        <v>0</v>
      </c>
      <c r="CQ3110">
        <v>121.49323</v>
      </c>
      <c r="CR3110">
        <v>25.080859</v>
      </c>
      <c r="CS3110" t="s">
        <v>17643</v>
      </c>
      <c r="CT3110" t="s">
        <v>17644</v>
      </c>
      <c r="CU3110" t="str">
        <f t="shared" si="183"/>
        <v>自強路</v>
      </c>
      <c r="CV3110" t="str">
        <f t="shared" si="184"/>
        <v>5段2</v>
      </c>
    </row>
    <row r="3111" spans="88:100" x14ac:dyDescent="0.25">
      <c r="CJ3111">
        <v>111064</v>
      </c>
      <c r="CK3111">
        <v>16210</v>
      </c>
      <c r="CL3111" t="s">
        <v>14294</v>
      </c>
      <c r="CM3111" t="s">
        <v>14295</v>
      </c>
      <c r="CN3111">
        <v>5</v>
      </c>
      <c r="CP3111">
        <v>0</v>
      </c>
      <c r="CQ3111">
        <v>121.35021500000001</v>
      </c>
      <c r="CR3111">
        <v>24.953558999999998</v>
      </c>
      <c r="CS3111" t="s">
        <v>17645</v>
      </c>
      <c r="CT3111" t="s">
        <v>17646</v>
      </c>
      <c r="CU3111" t="str">
        <f t="shared" si="183"/>
        <v>新北市</v>
      </c>
      <c r="CV3111" t="str">
        <f t="shared" si="184"/>
        <v>鶯歌區</v>
      </c>
    </row>
    <row r="3112" spans="88:100" x14ac:dyDescent="0.25">
      <c r="CJ3112">
        <v>131741</v>
      </c>
      <c r="CK3112">
        <v>16519</v>
      </c>
      <c r="CL3112" t="s">
        <v>17647</v>
      </c>
      <c r="CM3112" t="s">
        <v>17648</v>
      </c>
      <c r="CN3112">
        <v>14</v>
      </c>
      <c r="CP3112">
        <v>0</v>
      </c>
      <c r="CQ3112">
        <v>121.4432295</v>
      </c>
      <c r="CR3112">
        <v>25.030103</v>
      </c>
      <c r="CS3112" t="s">
        <v>17649</v>
      </c>
      <c r="CT3112" t="s">
        <v>17650</v>
      </c>
      <c r="CU3112" t="str">
        <f t="shared" si="183"/>
        <v>新北市</v>
      </c>
      <c r="CV3112" t="str">
        <f t="shared" si="184"/>
        <v>新莊區</v>
      </c>
    </row>
    <row r="3113" spans="88:100" x14ac:dyDescent="0.25">
      <c r="CJ3113">
        <v>131742</v>
      </c>
      <c r="CK3113">
        <v>16519</v>
      </c>
      <c r="CL3113" t="s">
        <v>10329</v>
      </c>
      <c r="CM3113" t="s">
        <v>10330</v>
      </c>
      <c r="CN3113">
        <v>15</v>
      </c>
      <c r="CP3113">
        <v>0</v>
      </c>
      <c r="CQ3113">
        <v>121.443242</v>
      </c>
      <c r="CR3113">
        <v>25.034019000000001</v>
      </c>
      <c r="CS3113" t="s">
        <v>17651</v>
      </c>
      <c r="CT3113" t="s">
        <v>17652</v>
      </c>
      <c r="CU3113" t="str">
        <f t="shared" si="183"/>
        <v>中正路</v>
      </c>
      <c r="CV3113" t="str">
        <f t="shared" si="184"/>
        <v>443</v>
      </c>
    </row>
    <row r="3114" spans="88:100" x14ac:dyDescent="0.25">
      <c r="CJ3114">
        <v>139340</v>
      </c>
      <c r="CK3114">
        <v>16594</v>
      </c>
      <c r="CL3114" t="s">
        <v>17653</v>
      </c>
      <c r="CM3114" t="s">
        <v>17654</v>
      </c>
      <c r="CN3114">
        <v>47</v>
      </c>
      <c r="CP3114">
        <v>0</v>
      </c>
      <c r="CQ3114">
        <v>121.5300637</v>
      </c>
      <c r="CR3114">
        <v>25.062546640000001</v>
      </c>
      <c r="CS3114" t="s">
        <v>17655</v>
      </c>
      <c r="CT3114" t="s">
        <v>17656</v>
      </c>
      <c r="CU3114" t="str">
        <f t="shared" si="183"/>
        <v>民權東</v>
      </c>
      <c r="CV3114" t="str">
        <f t="shared" si="184"/>
        <v>路二段</v>
      </c>
    </row>
    <row r="3115" spans="88:100" x14ac:dyDescent="0.25">
      <c r="CJ3115">
        <v>139341</v>
      </c>
      <c r="CK3115">
        <v>16594</v>
      </c>
      <c r="CL3115" t="s">
        <v>17657</v>
      </c>
      <c r="CM3115" t="s">
        <v>17658</v>
      </c>
      <c r="CN3115">
        <v>48</v>
      </c>
      <c r="CP3115">
        <v>0</v>
      </c>
      <c r="CQ3115">
        <v>121.53285889999999</v>
      </c>
      <c r="CR3115">
        <v>25.062477099999999</v>
      </c>
      <c r="CS3115" t="s">
        <v>17659</v>
      </c>
      <c r="CT3115" t="s">
        <v>17660</v>
      </c>
      <c r="CU3115" t="str">
        <f t="shared" si="183"/>
        <v>民權東</v>
      </c>
      <c r="CV3115" t="str">
        <f t="shared" si="184"/>
        <v>路二段</v>
      </c>
    </row>
    <row r="3116" spans="88:100" x14ac:dyDescent="0.25">
      <c r="CJ3116">
        <v>139342</v>
      </c>
      <c r="CK3116">
        <v>16594</v>
      </c>
      <c r="CL3116" t="s">
        <v>17661</v>
      </c>
      <c r="CM3116" t="s">
        <v>17662</v>
      </c>
      <c r="CN3116">
        <v>49</v>
      </c>
      <c r="CP3116">
        <v>0</v>
      </c>
      <c r="CQ3116">
        <v>121.5364984</v>
      </c>
      <c r="CR3116">
        <v>25.062368889999998</v>
      </c>
      <c r="CS3116" t="s">
        <v>17663</v>
      </c>
      <c r="CT3116" t="s">
        <v>17664</v>
      </c>
      <c r="CU3116" t="str">
        <f t="shared" si="183"/>
        <v>民權東</v>
      </c>
      <c r="CV3116" t="str">
        <f t="shared" si="184"/>
        <v>路二段</v>
      </c>
    </row>
    <row r="3117" spans="88:100" x14ac:dyDescent="0.25">
      <c r="CJ3117">
        <v>139343</v>
      </c>
      <c r="CK3117">
        <v>16594</v>
      </c>
      <c r="CL3117" t="s">
        <v>17665</v>
      </c>
      <c r="CM3117" t="s">
        <v>17666</v>
      </c>
      <c r="CN3117">
        <v>50</v>
      </c>
      <c r="CP3117">
        <v>0</v>
      </c>
      <c r="CQ3117">
        <v>121.540554</v>
      </c>
      <c r="CR3117">
        <v>25.062325529999999</v>
      </c>
      <c r="CS3117" t="s">
        <v>17667</v>
      </c>
      <c r="CT3117" t="s">
        <v>17668</v>
      </c>
      <c r="CU3117" t="str">
        <f t="shared" si="183"/>
        <v>民權東</v>
      </c>
      <c r="CV3117" t="str">
        <f t="shared" si="184"/>
        <v>路三段</v>
      </c>
    </row>
    <row r="3118" spans="88:100" x14ac:dyDescent="0.25">
      <c r="CJ3118">
        <v>139344</v>
      </c>
      <c r="CK3118">
        <v>16594</v>
      </c>
      <c r="CL3118" t="s">
        <v>17669</v>
      </c>
      <c r="CM3118" t="s">
        <v>17670</v>
      </c>
      <c r="CN3118">
        <v>51</v>
      </c>
      <c r="CP3118">
        <v>0</v>
      </c>
      <c r="CQ3118">
        <v>121.5438692</v>
      </c>
      <c r="CR3118">
        <v>25.062271849999998</v>
      </c>
      <c r="CS3118" t="s">
        <v>17667</v>
      </c>
      <c r="CT3118" t="s">
        <v>17671</v>
      </c>
      <c r="CU3118" t="str">
        <f t="shared" si="183"/>
        <v>民權東</v>
      </c>
      <c r="CV3118" t="str">
        <f t="shared" si="184"/>
        <v>路三段</v>
      </c>
    </row>
    <row r="3119" spans="88:100" x14ac:dyDescent="0.25">
      <c r="CJ3119">
        <v>139345</v>
      </c>
      <c r="CK3119">
        <v>16594</v>
      </c>
      <c r="CL3119" t="s">
        <v>17672</v>
      </c>
      <c r="CM3119" t="s">
        <v>17673</v>
      </c>
      <c r="CN3119">
        <v>52</v>
      </c>
      <c r="CP3119">
        <v>0</v>
      </c>
      <c r="CQ3119">
        <v>121.5476254</v>
      </c>
      <c r="CR3119">
        <v>25.06202064</v>
      </c>
      <c r="CS3119" t="s">
        <v>17674</v>
      </c>
      <c r="CT3119" t="s">
        <v>17675</v>
      </c>
      <c r="CU3119" t="str">
        <f t="shared" si="183"/>
        <v>民權東</v>
      </c>
      <c r="CV3119" t="str">
        <f t="shared" si="184"/>
        <v>路三段</v>
      </c>
    </row>
    <row r="3120" spans="88:100" x14ac:dyDescent="0.25">
      <c r="CJ3120">
        <v>148067</v>
      </c>
      <c r="CK3120">
        <v>16675</v>
      </c>
      <c r="CL3120" t="s">
        <v>17676</v>
      </c>
      <c r="CM3120" t="s">
        <v>17677</v>
      </c>
      <c r="CN3120">
        <v>112</v>
      </c>
      <c r="CO3120">
        <v>-1</v>
      </c>
      <c r="CP3120">
        <v>1</v>
      </c>
      <c r="CQ3120">
        <v>121.5686413</v>
      </c>
      <c r="CR3120">
        <v>25.295984000000001</v>
      </c>
      <c r="CS3120" t="s">
        <v>17678</v>
      </c>
      <c r="CT3120" t="s">
        <v>17679</v>
      </c>
      <c r="CU3120" t="str">
        <f t="shared" si="183"/>
        <v>中央路</v>
      </c>
      <c r="CV3120" t="str">
        <f t="shared" si="184"/>
        <v>37-</v>
      </c>
    </row>
    <row r="3121" spans="88:100" x14ac:dyDescent="0.25">
      <c r="CJ3121">
        <v>148068</v>
      </c>
      <c r="CK3121">
        <v>16675</v>
      </c>
      <c r="CL3121" t="s">
        <v>17680</v>
      </c>
      <c r="CM3121" t="s">
        <v>17681</v>
      </c>
      <c r="CN3121">
        <v>113</v>
      </c>
      <c r="CO3121">
        <v>-1</v>
      </c>
      <c r="CP3121">
        <v>1</v>
      </c>
      <c r="CQ3121">
        <v>121.5676543</v>
      </c>
      <c r="CR3121">
        <v>25.292166999999999</v>
      </c>
      <c r="CS3121" t="s">
        <v>17682</v>
      </c>
      <c r="CT3121" t="s">
        <v>17683</v>
      </c>
      <c r="CU3121" t="str">
        <f t="shared" si="183"/>
        <v>中央路</v>
      </c>
      <c r="CV3121" t="str">
        <f t="shared" si="184"/>
        <v>24號</v>
      </c>
    </row>
    <row r="3122" spans="88:100" x14ac:dyDescent="0.25">
      <c r="CJ3122">
        <v>148069</v>
      </c>
      <c r="CK3122">
        <v>16675</v>
      </c>
      <c r="CL3122" t="s">
        <v>17684</v>
      </c>
      <c r="CM3122" t="s">
        <v>17685</v>
      </c>
      <c r="CN3122">
        <v>114</v>
      </c>
      <c r="CP3122">
        <v>1</v>
      </c>
      <c r="CQ3122">
        <v>121.5652269</v>
      </c>
      <c r="CR3122">
        <v>25.291364000000002</v>
      </c>
      <c r="CS3122" t="s">
        <v>17686</v>
      </c>
      <c r="CT3122" t="s">
        <v>17687</v>
      </c>
      <c r="CU3122" t="str">
        <f t="shared" si="183"/>
        <v>中央路</v>
      </c>
      <c r="CV3122" t="str">
        <f t="shared" si="184"/>
        <v>4-1</v>
      </c>
    </row>
    <row r="3123" spans="88:100" x14ac:dyDescent="0.25">
      <c r="CJ3123">
        <v>148070</v>
      </c>
      <c r="CK3123">
        <v>16675</v>
      </c>
      <c r="CL3123" t="s">
        <v>17688</v>
      </c>
      <c r="CM3123" t="s">
        <v>17689</v>
      </c>
      <c r="CN3123">
        <v>115</v>
      </c>
      <c r="CP3123">
        <v>1</v>
      </c>
      <c r="CQ3123">
        <v>121.5528746</v>
      </c>
      <c r="CR3123">
        <v>25.291433999999999</v>
      </c>
      <c r="CS3123" t="s">
        <v>17690</v>
      </c>
      <c r="CT3123" t="s">
        <v>17691</v>
      </c>
      <c r="CU3123" t="str">
        <f t="shared" si="183"/>
        <v>老崩山</v>
      </c>
      <c r="CV3123" t="str">
        <f t="shared" si="184"/>
        <v>10-</v>
      </c>
    </row>
    <row r="3124" spans="88:100" x14ac:dyDescent="0.25">
      <c r="CJ3124">
        <v>148071</v>
      </c>
      <c r="CK3124">
        <v>16675</v>
      </c>
      <c r="CL3124" t="s">
        <v>17692</v>
      </c>
      <c r="CM3124" t="s">
        <v>17693</v>
      </c>
      <c r="CN3124">
        <v>116</v>
      </c>
      <c r="CP3124">
        <v>1</v>
      </c>
      <c r="CQ3124">
        <v>121.5458915</v>
      </c>
      <c r="CR3124">
        <v>25.289252999999999</v>
      </c>
      <c r="CS3124" t="s">
        <v>17694</v>
      </c>
      <c r="CT3124" t="s">
        <v>17695</v>
      </c>
      <c r="CU3124" t="str">
        <f t="shared" si="183"/>
        <v>老梅路</v>
      </c>
      <c r="CV3124" t="str">
        <f t="shared" si="184"/>
        <v>28號</v>
      </c>
    </row>
    <row r="3125" spans="88:100" x14ac:dyDescent="0.25">
      <c r="CJ3125">
        <v>148072</v>
      </c>
      <c r="CK3125">
        <v>16675</v>
      </c>
      <c r="CL3125" t="s">
        <v>17696</v>
      </c>
      <c r="CM3125" t="s">
        <v>9976</v>
      </c>
      <c r="CN3125">
        <v>117</v>
      </c>
      <c r="CP3125">
        <v>1</v>
      </c>
      <c r="CQ3125">
        <v>121.54349000000001</v>
      </c>
      <c r="CR3125">
        <v>25.290223000000001</v>
      </c>
      <c r="CS3125" t="s">
        <v>17697</v>
      </c>
      <c r="CT3125" t="s">
        <v>17698</v>
      </c>
      <c r="CU3125" t="str">
        <f t="shared" si="183"/>
        <v>老梅路</v>
      </c>
      <c r="CV3125" t="str">
        <f t="shared" si="184"/>
        <v>2號(</v>
      </c>
    </row>
    <row r="3126" spans="88:100" x14ac:dyDescent="0.25">
      <c r="CJ3126">
        <v>148073</v>
      </c>
      <c r="CK3126">
        <v>16675</v>
      </c>
      <c r="CL3126" t="s">
        <v>17699</v>
      </c>
      <c r="CM3126" t="s">
        <v>17700</v>
      </c>
      <c r="CN3126">
        <v>118</v>
      </c>
      <c r="CP3126">
        <v>1</v>
      </c>
      <c r="CQ3126">
        <v>121.53920599999999</v>
      </c>
      <c r="CR3126">
        <v>25.289822999999998</v>
      </c>
      <c r="CS3126" t="s">
        <v>17701</v>
      </c>
      <c r="CT3126" t="s">
        <v>17702</v>
      </c>
      <c r="CU3126" t="str">
        <f t="shared" si="183"/>
        <v>富基漁</v>
      </c>
      <c r="CV3126" t="str">
        <f t="shared" si="184"/>
        <v>港路口</v>
      </c>
    </row>
    <row r="3127" spans="88:100" x14ac:dyDescent="0.25">
      <c r="CJ3127">
        <v>148075</v>
      </c>
      <c r="CK3127">
        <v>16675</v>
      </c>
      <c r="CL3127" t="s">
        <v>17703</v>
      </c>
      <c r="CM3127" t="s">
        <v>17704</v>
      </c>
      <c r="CN3127">
        <v>120</v>
      </c>
      <c r="CP3127">
        <v>1</v>
      </c>
      <c r="CQ3127">
        <v>121.5255939</v>
      </c>
      <c r="CR3127">
        <v>25.285214</v>
      </c>
      <c r="CS3127" t="s">
        <v>17705</v>
      </c>
      <c r="CT3127" t="s">
        <v>17706</v>
      </c>
      <c r="CU3127" t="str">
        <f t="shared" si="183"/>
        <v>海灣新</v>
      </c>
      <c r="CV3127" t="str">
        <f t="shared" si="184"/>
        <v>城6號</v>
      </c>
    </row>
    <row r="3128" spans="88:100" x14ac:dyDescent="0.25">
      <c r="CJ3128">
        <v>148077</v>
      </c>
      <c r="CK3128">
        <v>16675</v>
      </c>
      <c r="CL3128" t="s">
        <v>17707</v>
      </c>
      <c r="CM3128" t="s">
        <v>17708</v>
      </c>
      <c r="CN3128">
        <v>122</v>
      </c>
      <c r="CP3128">
        <v>1</v>
      </c>
      <c r="CQ3128">
        <v>121.51958980000001</v>
      </c>
      <c r="CR3128">
        <v>25.282325</v>
      </c>
      <c r="CS3128" t="s">
        <v>17709</v>
      </c>
      <c r="CT3128" t="s">
        <v>17710</v>
      </c>
      <c r="CU3128" t="str">
        <f t="shared" si="183"/>
        <v>德茂村</v>
      </c>
      <c r="CV3128" t="str">
        <f t="shared" si="184"/>
        <v>下員坑</v>
      </c>
    </row>
    <row r="3129" spans="88:100" x14ac:dyDescent="0.25">
      <c r="CJ3129">
        <v>148078</v>
      </c>
      <c r="CK3129">
        <v>16675</v>
      </c>
      <c r="CL3129" t="s">
        <v>17711</v>
      </c>
      <c r="CM3129" t="s">
        <v>17712</v>
      </c>
      <c r="CN3129">
        <v>123</v>
      </c>
      <c r="CP3129">
        <v>1</v>
      </c>
      <c r="CQ3129">
        <v>121.5169947</v>
      </c>
      <c r="CR3129">
        <v>25.277158</v>
      </c>
      <c r="CS3129" t="s">
        <v>17713</v>
      </c>
      <c r="CT3129" t="s">
        <v>17714</v>
      </c>
      <c r="CU3129" t="str">
        <f t="shared" si="183"/>
        <v>下員坑</v>
      </c>
      <c r="CV3129" t="str">
        <f t="shared" si="184"/>
        <v>46-</v>
      </c>
    </row>
    <row r="3130" spans="88:100" x14ac:dyDescent="0.25">
      <c r="CJ3130">
        <v>127562</v>
      </c>
      <c r="CK3130">
        <v>16466</v>
      </c>
      <c r="CL3130" t="s">
        <v>17715</v>
      </c>
      <c r="CM3130" t="s">
        <v>17716</v>
      </c>
      <c r="CN3130">
        <v>1</v>
      </c>
      <c r="CP3130">
        <v>0</v>
      </c>
      <c r="CQ3130">
        <v>121.49029400000001</v>
      </c>
      <c r="CR3130">
        <v>24.99527217</v>
      </c>
      <c r="CS3130" t="s">
        <v>17717</v>
      </c>
      <c r="CT3130" t="s">
        <v>17718</v>
      </c>
      <c r="CU3130" t="str">
        <f t="shared" si="183"/>
        <v>錦和路</v>
      </c>
      <c r="CV3130" t="str">
        <f t="shared" si="184"/>
        <v>(向北</v>
      </c>
    </row>
    <row r="3131" spans="88:100" x14ac:dyDescent="0.25">
      <c r="CJ3131">
        <v>127563</v>
      </c>
      <c r="CK3131">
        <v>16466</v>
      </c>
      <c r="CL3131" t="s">
        <v>14344</v>
      </c>
      <c r="CM3131" t="s">
        <v>8893</v>
      </c>
      <c r="CN3131">
        <v>2</v>
      </c>
      <c r="CP3131">
        <v>0</v>
      </c>
      <c r="CQ3131">
        <v>121.4882666</v>
      </c>
      <c r="CR3131">
        <v>24.997098000000001</v>
      </c>
      <c r="CS3131" t="s">
        <v>17719</v>
      </c>
      <c r="CT3131" t="s">
        <v>17720</v>
      </c>
      <c r="CU3131" t="str">
        <f t="shared" si="183"/>
        <v>中和區</v>
      </c>
      <c r="CV3131" t="str">
        <f t="shared" si="184"/>
        <v>建一路</v>
      </c>
    </row>
    <row r="3132" spans="88:100" x14ac:dyDescent="0.25">
      <c r="CJ3132">
        <v>110910</v>
      </c>
      <c r="CK3132">
        <v>16207</v>
      </c>
      <c r="CL3132" t="s">
        <v>17627</v>
      </c>
      <c r="CM3132" t="s">
        <v>17628</v>
      </c>
      <c r="CN3132">
        <v>20</v>
      </c>
      <c r="CP3132">
        <v>1</v>
      </c>
      <c r="CQ3132">
        <v>121.427584</v>
      </c>
      <c r="CR3132">
        <v>24.982635999999999</v>
      </c>
      <c r="CS3132" t="s">
        <v>17721</v>
      </c>
      <c r="CT3132" t="s">
        <v>17722</v>
      </c>
      <c r="CU3132" t="str">
        <f t="shared" si="183"/>
        <v>溪城路</v>
      </c>
      <c r="CV3132" t="str">
        <f t="shared" si="184"/>
        <v>篤行路</v>
      </c>
    </row>
    <row r="3133" spans="88:100" x14ac:dyDescent="0.25">
      <c r="CJ3133">
        <v>110911</v>
      </c>
      <c r="CK3133">
        <v>16207</v>
      </c>
      <c r="CL3133" t="s">
        <v>17623</v>
      </c>
      <c r="CM3133" t="s">
        <v>17723</v>
      </c>
      <c r="CN3133">
        <v>21</v>
      </c>
      <c r="CP3133">
        <v>1</v>
      </c>
      <c r="CQ3133">
        <v>121.427027</v>
      </c>
      <c r="CR3133">
        <v>24.983338</v>
      </c>
      <c r="CS3133" t="s">
        <v>17724</v>
      </c>
      <c r="CT3133" t="s">
        <v>17725</v>
      </c>
      <c r="CU3133" t="str">
        <f t="shared" si="183"/>
        <v>溪城路</v>
      </c>
      <c r="CV3133" t="str">
        <f t="shared" si="184"/>
        <v>89號</v>
      </c>
    </row>
    <row r="3134" spans="88:100" x14ac:dyDescent="0.25">
      <c r="CJ3134">
        <v>110916</v>
      </c>
      <c r="CK3134">
        <v>16207</v>
      </c>
      <c r="CL3134" t="s">
        <v>17619</v>
      </c>
      <c r="CM3134" t="s">
        <v>17726</v>
      </c>
      <c r="CN3134">
        <v>26</v>
      </c>
      <c r="CO3134">
        <v>-1</v>
      </c>
      <c r="CP3134">
        <v>1</v>
      </c>
      <c r="CQ3134">
        <v>121.413391</v>
      </c>
      <c r="CR3134">
        <v>24.982603000000001</v>
      </c>
      <c r="CS3134" t="s">
        <v>17727</v>
      </c>
      <c r="CT3134" t="s">
        <v>17728</v>
      </c>
      <c r="CU3134" t="str">
        <f t="shared" si="183"/>
        <v>新北市</v>
      </c>
      <c r="CV3134" t="str">
        <f t="shared" si="184"/>
        <v>樹林區</v>
      </c>
    </row>
    <row r="3135" spans="88:100" x14ac:dyDescent="0.25">
      <c r="CJ3135">
        <v>111065</v>
      </c>
      <c r="CK3135">
        <v>16210</v>
      </c>
      <c r="CL3135" t="s">
        <v>17729</v>
      </c>
      <c r="CM3135" t="s">
        <v>17730</v>
      </c>
      <c r="CN3135">
        <v>6</v>
      </c>
      <c r="CP3135">
        <v>0</v>
      </c>
      <c r="CQ3135">
        <v>121.347515</v>
      </c>
      <c r="CR3135">
        <v>24.953486000000002</v>
      </c>
      <c r="CS3135" t="s">
        <v>17731</v>
      </c>
      <c r="CT3135" t="s">
        <v>17732</v>
      </c>
      <c r="CU3135" t="str">
        <f t="shared" si="183"/>
        <v>新北市</v>
      </c>
      <c r="CV3135" t="str">
        <f t="shared" si="184"/>
        <v>鶯歌區</v>
      </c>
    </row>
    <row r="3136" spans="88:100" x14ac:dyDescent="0.25">
      <c r="CJ3136">
        <v>111066</v>
      </c>
      <c r="CK3136">
        <v>16210</v>
      </c>
      <c r="CL3136" t="s">
        <v>17733</v>
      </c>
      <c r="CM3136" t="s">
        <v>17734</v>
      </c>
      <c r="CN3136">
        <v>7</v>
      </c>
      <c r="CP3136">
        <v>0</v>
      </c>
      <c r="CQ3136">
        <v>121.3469728</v>
      </c>
      <c r="CR3136">
        <v>24.955067</v>
      </c>
      <c r="CS3136" t="s">
        <v>17735</v>
      </c>
      <c r="CT3136" t="s">
        <v>17736</v>
      </c>
      <c r="CU3136" t="str">
        <f t="shared" si="183"/>
        <v>新北市</v>
      </c>
      <c r="CV3136" t="str">
        <f t="shared" si="184"/>
        <v>鶯歌區</v>
      </c>
    </row>
    <row r="3137" spans="88:100" x14ac:dyDescent="0.25">
      <c r="CJ3137">
        <v>111072</v>
      </c>
      <c r="CK3137">
        <v>16210</v>
      </c>
      <c r="CL3137" t="s">
        <v>17737</v>
      </c>
      <c r="CM3137" t="s">
        <v>17738</v>
      </c>
      <c r="CN3137">
        <v>12</v>
      </c>
      <c r="CP3137">
        <v>0</v>
      </c>
      <c r="CQ3137">
        <v>121.36013699999999</v>
      </c>
      <c r="CR3137">
        <v>24.942004000000001</v>
      </c>
      <c r="CS3137" t="s">
        <v>17739</v>
      </c>
      <c r="CT3137" t="s">
        <v>17740</v>
      </c>
      <c r="CU3137" t="str">
        <f t="shared" si="183"/>
        <v>新北市</v>
      </c>
      <c r="CV3137" t="str">
        <f t="shared" si="184"/>
        <v>三峽區</v>
      </c>
    </row>
    <row r="3138" spans="88:100" x14ac:dyDescent="0.25">
      <c r="CJ3138">
        <v>111079</v>
      </c>
      <c r="CK3138">
        <v>16210</v>
      </c>
      <c r="CL3138" t="s">
        <v>17737</v>
      </c>
      <c r="CM3138" t="s">
        <v>17738</v>
      </c>
      <c r="CN3138">
        <v>33</v>
      </c>
      <c r="CP3138">
        <v>1</v>
      </c>
      <c r="CQ3138">
        <v>121.3598657</v>
      </c>
      <c r="CR3138">
        <v>24.942022000000001</v>
      </c>
      <c r="CS3138" t="s">
        <v>17741</v>
      </c>
      <c r="CT3138" t="s">
        <v>17742</v>
      </c>
      <c r="CU3138" t="str">
        <f t="shared" si="183"/>
        <v>新北市</v>
      </c>
      <c r="CV3138" t="str">
        <f t="shared" si="184"/>
        <v>三峽區</v>
      </c>
    </row>
    <row r="3139" spans="88:100" x14ac:dyDescent="0.25">
      <c r="CJ3139">
        <v>139253</v>
      </c>
      <c r="CK3139">
        <v>16593</v>
      </c>
      <c r="CL3139" t="s">
        <v>17743</v>
      </c>
      <c r="CM3139" t="s">
        <v>17744</v>
      </c>
      <c r="CN3139">
        <v>26</v>
      </c>
      <c r="CP3139">
        <v>0</v>
      </c>
      <c r="CQ3139">
        <v>121.48664599999999</v>
      </c>
      <c r="CR3139">
        <v>25.086167</v>
      </c>
      <c r="CS3139" t="s">
        <v>17745</v>
      </c>
      <c r="CT3139" t="s">
        <v>17746</v>
      </c>
      <c r="CU3139" t="str">
        <f t="shared" ref="CU3139:CU3202" si="185">MID(CS3139,1,3)</f>
        <v>集英路</v>
      </c>
      <c r="CV3139" t="str">
        <f t="shared" ref="CV3139:CV3202" si="186">MID(CS3139,4,3)</f>
        <v>62號</v>
      </c>
    </row>
    <row r="3140" spans="88:100" x14ac:dyDescent="0.25">
      <c r="CJ3140">
        <v>139254</v>
      </c>
      <c r="CK3140">
        <v>16593</v>
      </c>
      <c r="CL3140" t="s">
        <v>17747</v>
      </c>
      <c r="CM3140" t="s">
        <v>17748</v>
      </c>
      <c r="CN3140">
        <v>27</v>
      </c>
      <c r="CP3140">
        <v>0</v>
      </c>
      <c r="CQ3140">
        <v>121.486789</v>
      </c>
      <c r="CR3140">
        <v>25.087523000000001</v>
      </c>
      <c r="CS3140" t="s">
        <v>17749</v>
      </c>
      <c r="CT3140" t="s">
        <v>17750</v>
      </c>
      <c r="CU3140" t="str">
        <f t="shared" si="185"/>
        <v>三賢街</v>
      </c>
      <c r="CV3140" t="str">
        <f t="shared" si="186"/>
        <v>與集智</v>
      </c>
    </row>
    <row r="3141" spans="88:100" x14ac:dyDescent="0.25">
      <c r="CJ3141">
        <v>139255</v>
      </c>
      <c r="CK3141">
        <v>16593</v>
      </c>
      <c r="CL3141" t="s">
        <v>17751</v>
      </c>
      <c r="CM3141" t="s">
        <v>17752</v>
      </c>
      <c r="CN3141">
        <v>28</v>
      </c>
      <c r="CP3141">
        <v>0</v>
      </c>
      <c r="CQ3141">
        <v>121.488777</v>
      </c>
      <c r="CR3141">
        <v>25.088246000000002</v>
      </c>
      <c r="CS3141" t="s">
        <v>17753</v>
      </c>
      <c r="CT3141" t="s">
        <v>17754</v>
      </c>
      <c r="CU3141" t="str">
        <f t="shared" si="185"/>
        <v>信賢街</v>
      </c>
      <c r="CV3141" t="str">
        <f t="shared" si="186"/>
        <v>與三賢</v>
      </c>
    </row>
    <row r="3142" spans="88:100" x14ac:dyDescent="0.25">
      <c r="CJ3142">
        <v>139257</v>
      </c>
      <c r="CK3142">
        <v>16593</v>
      </c>
      <c r="CL3142" t="s">
        <v>17755</v>
      </c>
      <c r="CM3142" t="s">
        <v>17756</v>
      </c>
      <c r="CN3142">
        <v>30</v>
      </c>
      <c r="CP3142">
        <v>0</v>
      </c>
      <c r="CQ3142">
        <v>121.493229</v>
      </c>
      <c r="CR3142">
        <v>25.087665999999999</v>
      </c>
      <c r="CS3142" t="s">
        <v>17757</v>
      </c>
      <c r="CT3142" t="s">
        <v>17758</v>
      </c>
      <c r="CU3142" t="str">
        <f t="shared" si="185"/>
        <v>集賢路</v>
      </c>
      <c r="CV3142" t="str">
        <f t="shared" si="186"/>
        <v>42號</v>
      </c>
    </row>
    <row r="3143" spans="88:100" x14ac:dyDescent="0.25">
      <c r="CJ3143">
        <v>139258</v>
      </c>
      <c r="CK3143">
        <v>16593</v>
      </c>
      <c r="CL3143" t="s">
        <v>17759</v>
      </c>
      <c r="CM3143" t="s">
        <v>17760</v>
      </c>
      <c r="CN3143">
        <v>31</v>
      </c>
      <c r="CO3143">
        <v>-1</v>
      </c>
      <c r="CP3143">
        <v>1</v>
      </c>
      <c r="CQ3143">
        <v>121.494474</v>
      </c>
      <c r="CR3143">
        <v>25.086317000000001</v>
      </c>
      <c r="CS3143" t="s">
        <v>17761</v>
      </c>
      <c r="CT3143" t="s">
        <v>17762</v>
      </c>
      <c r="CU3143" t="str">
        <f t="shared" si="185"/>
        <v>進安街</v>
      </c>
      <c r="CV3143" t="str">
        <f t="shared" si="186"/>
        <v>178</v>
      </c>
    </row>
    <row r="3144" spans="88:100" x14ac:dyDescent="0.25">
      <c r="CJ3144">
        <v>152044</v>
      </c>
      <c r="CK3144">
        <v>16710</v>
      </c>
      <c r="CL3144" t="s">
        <v>17763</v>
      </c>
      <c r="CM3144" t="s">
        <v>17764</v>
      </c>
      <c r="CN3144">
        <v>20</v>
      </c>
      <c r="CP3144">
        <v>0</v>
      </c>
      <c r="CQ3144">
        <v>121.4493848</v>
      </c>
      <c r="CR3144">
        <v>25.209188000000001</v>
      </c>
      <c r="CS3144" t="s">
        <v>17765</v>
      </c>
      <c r="CT3144" t="s">
        <v>17766</v>
      </c>
      <c r="CU3144" t="str">
        <f t="shared" si="185"/>
        <v>新北市</v>
      </c>
      <c r="CV3144" t="str">
        <f t="shared" si="186"/>
        <v>淡水區</v>
      </c>
    </row>
    <row r="3145" spans="88:100" x14ac:dyDescent="0.25">
      <c r="CJ3145">
        <v>152046</v>
      </c>
      <c r="CK3145">
        <v>16710</v>
      </c>
      <c r="CL3145" t="s">
        <v>17767</v>
      </c>
      <c r="CM3145" t="s">
        <v>17768</v>
      </c>
      <c r="CN3145">
        <v>23</v>
      </c>
      <c r="CP3145">
        <v>0</v>
      </c>
      <c r="CQ3145">
        <v>121.4516184</v>
      </c>
      <c r="CR3145">
        <v>25.219533999999999</v>
      </c>
      <c r="CS3145" t="s">
        <v>17769</v>
      </c>
      <c r="CT3145" t="s">
        <v>17770</v>
      </c>
      <c r="CU3145" t="str">
        <f t="shared" si="185"/>
        <v>淡水鎮</v>
      </c>
      <c r="CV3145" t="str">
        <f t="shared" si="186"/>
        <v>路燈編</v>
      </c>
    </row>
    <row r="3146" spans="88:100" x14ac:dyDescent="0.25">
      <c r="CJ3146">
        <v>152047</v>
      </c>
      <c r="CK3146">
        <v>16710</v>
      </c>
      <c r="CL3146" t="s">
        <v>17771</v>
      </c>
      <c r="CM3146" t="s">
        <v>17772</v>
      </c>
      <c r="CN3146">
        <v>24</v>
      </c>
      <c r="CP3146">
        <v>0</v>
      </c>
      <c r="CQ3146">
        <v>121.45206399999999</v>
      </c>
      <c r="CR3146">
        <v>25.224330999999999</v>
      </c>
      <c r="CS3146" t="s">
        <v>17773</v>
      </c>
      <c r="CT3146" t="s">
        <v>17774</v>
      </c>
      <c r="CU3146" t="str">
        <f t="shared" si="185"/>
        <v>淡金路</v>
      </c>
      <c r="CV3146" t="str">
        <f t="shared" si="186"/>
        <v>四段4</v>
      </c>
    </row>
    <row r="3147" spans="88:100" x14ac:dyDescent="0.25">
      <c r="CJ3147">
        <v>152052</v>
      </c>
      <c r="CK3147">
        <v>16710</v>
      </c>
      <c r="CL3147" t="s">
        <v>17775</v>
      </c>
      <c r="CM3147" t="s">
        <v>17776</v>
      </c>
      <c r="CN3147">
        <v>29</v>
      </c>
      <c r="CP3147">
        <v>0</v>
      </c>
      <c r="CQ3147">
        <v>121.4575231</v>
      </c>
      <c r="CR3147">
        <v>25.240480000000002</v>
      </c>
      <c r="CS3147" t="s">
        <v>17777</v>
      </c>
      <c r="CT3147" t="s">
        <v>17778</v>
      </c>
      <c r="CU3147" t="str">
        <f t="shared" si="185"/>
        <v>淡水區</v>
      </c>
      <c r="CV3147" t="str">
        <f t="shared" si="186"/>
        <v>後厝村</v>
      </c>
    </row>
    <row r="3148" spans="88:100" x14ac:dyDescent="0.25">
      <c r="CJ3148">
        <v>139347</v>
      </c>
      <c r="CK3148">
        <v>16594</v>
      </c>
      <c r="CL3148" t="s">
        <v>17672</v>
      </c>
      <c r="CM3148" t="s">
        <v>17673</v>
      </c>
      <c r="CN3148">
        <v>54</v>
      </c>
      <c r="CP3148">
        <v>1</v>
      </c>
      <c r="CQ3148">
        <v>121.5482873</v>
      </c>
      <c r="CR3148">
        <v>25.062035730000002</v>
      </c>
      <c r="CS3148" t="s">
        <v>17779</v>
      </c>
      <c r="CT3148" t="s">
        <v>17780</v>
      </c>
      <c r="CU3148" t="str">
        <f t="shared" si="185"/>
        <v>民權東</v>
      </c>
      <c r="CV3148" t="str">
        <f t="shared" si="186"/>
        <v>路四段</v>
      </c>
    </row>
    <row r="3149" spans="88:100" x14ac:dyDescent="0.25">
      <c r="CJ3149">
        <v>139348</v>
      </c>
      <c r="CK3149">
        <v>16594</v>
      </c>
      <c r="CL3149" t="s">
        <v>17669</v>
      </c>
      <c r="CM3149" t="s">
        <v>17670</v>
      </c>
      <c r="CN3149">
        <v>55</v>
      </c>
      <c r="CP3149">
        <v>1</v>
      </c>
      <c r="CQ3149">
        <v>121.5446524</v>
      </c>
      <c r="CR3149">
        <v>25.062220369999999</v>
      </c>
      <c r="CS3149" t="s">
        <v>17781</v>
      </c>
      <c r="CT3149" t="s">
        <v>17782</v>
      </c>
      <c r="CU3149" t="str">
        <f t="shared" si="185"/>
        <v>民權東</v>
      </c>
      <c r="CV3149" t="str">
        <f t="shared" si="186"/>
        <v>路三段</v>
      </c>
    </row>
    <row r="3150" spans="88:100" x14ac:dyDescent="0.25">
      <c r="CJ3150">
        <v>139349</v>
      </c>
      <c r="CK3150">
        <v>16594</v>
      </c>
      <c r="CL3150" t="s">
        <v>17665</v>
      </c>
      <c r="CM3150" t="s">
        <v>17666</v>
      </c>
      <c r="CN3150">
        <v>56</v>
      </c>
      <c r="CP3150">
        <v>1</v>
      </c>
      <c r="CQ3150">
        <v>121.5412752</v>
      </c>
      <c r="CR3150">
        <v>25.062395939999998</v>
      </c>
      <c r="CS3150" t="s">
        <v>17781</v>
      </c>
      <c r="CT3150" t="s">
        <v>17783</v>
      </c>
      <c r="CU3150" t="str">
        <f t="shared" si="185"/>
        <v>民權東</v>
      </c>
      <c r="CV3150" t="str">
        <f t="shared" si="186"/>
        <v>路三段</v>
      </c>
    </row>
    <row r="3151" spans="88:100" x14ac:dyDescent="0.25">
      <c r="CJ3151">
        <v>139350</v>
      </c>
      <c r="CK3151">
        <v>16594</v>
      </c>
      <c r="CL3151" t="s">
        <v>17661</v>
      </c>
      <c r="CM3151" t="s">
        <v>17662</v>
      </c>
      <c r="CN3151">
        <v>57</v>
      </c>
      <c r="CP3151">
        <v>1</v>
      </c>
      <c r="CQ3151">
        <v>121.53746</v>
      </c>
      <c r="CR3151">
        <v>25.06248317</v>
      </c>
      <c r="CS3151" t="s">
        <v>17784</v>
      </c>
      <c r="CT3151" t="s">
        <v>17785</v>
      </c>
      <c r="CU3151" t="str">
        <f t="shared" si="185"/>
        <v>民權東</v>
      </c>
      <c r="CV3151" t="str">
        <f t="shared" si="186"/>
        <v>路二段</v>
      </c>
    </row>
    <row r="3152" spans="88:100" x14ac:dyDescent="0.25">
      <c r="CJ3152">
        <v>139351</v>
      </c>
      <c r="CK3152">
        <v>16594</v>
      </c>
      <c r="CL3152" t="s">
        <v>17657</v>
      </c>
      <c r="CM3152" t="s">
        <v>17658</v>
      </c>
      <c r="CN3152">
        <v>58</v>
      </c>
      <c r="CP3152">
        <v>1</v>
      </c>
      <c r="CQ3152">
        <v>121.5334388</v>
      </c>
      <c r="CR3152">
        <v>25.06252486</v>
      </c>
      <c r="CS3152" t="s">
        <v>17786</v>
      </c>
      <c r="CT3152" t="s">
        <v>17787</v>
      </c>
      <c r="CU3152" t="str">
        <f t="shared" si="185"/>
        <v>民權東</v>
      </c>
      <c r="CV3152" t="str">
        <f t="shared" si="186"/>
        <v>路二段</v>
      </c>
    </row>
    <row r="3153" spans="88:100" x14ac:dyDescent="0.25">
      <c r="CJ3153">
        <v>181192</v>
      </c>
      <c r="CK3153">
        <v>17559</v>
      </c>
      <c r="CL3153" t="s">
        <v>17788</v>
      </c>
      <c r="CM3153" t="s">
        <v>17789</v>
      </c>
      <c r="CN3153">
        <v>27</v>
      </c>
      <c r="CP3153">
        <v>0</v>
      </c>
      <c r="CQ3153">
        <v>121.434603</v>
      </c>
      <c r="CR3153">
        <v>25.05892699</v>
      </c>
      <c r="CS3153" t="s">
        <v>17790</v>
      </c>
      <c r="CT3153" t="s">
        <v>17791</v>
      </c>
      <c r="CU3153" t="str">
        <f t="shared" si="185"/>
        <v>泰林路</v>
      </c>
      <c r="CV3153" t="str">
        <f t="shared" si="186"/>
        <v>二段8</v>
      </c>
    </row>
    <row r="3154" spans="88:100" x14ac:dyDescent="0.25">
      <c r="CJ3154">
        <v>181193</v>
      </c>
      <c r="CK3154">
        <v>17559</v>
      </c>
      <c r="CL3154" t="s">
        <v>17792</v>
      </c>
      <c r="CM3154" t="s">
        <v>17793</v>
      </c>
      <c r="CN3154">
        <v>28</v>
      </c>
      <c r="CO3154">
        <v>-1</v>
      </c>
      <c r="CP3154">
        <v>0</v>
      </c>
      <c r="CQ3154">
        <v>121.433898</v>
      </c>
      <c r="CR3154">
        <v>25.05631</v>
      </c>
      <c r="CS3154" t="s">
        <v>17794</v>
      </c>
      <c r="CT3154" t="s">
        <v>17795</v>
      </c>
      <c r="CU3154" t="str">
        <f t="shared" si="185"/>
        <v>新北市</v>
      </c>
      <c r="CV3154" t="str">
        <f t="shared" si="186"/>
        <v>泰山區</v>
      </c>
    </row>
    <row r="3155" spans="88:100" x14ac:dyDescent="0.25">
      <c r="CJ3155">
        <v>181408</v>
      </c>
      <c r="CK3155">
        <v>17568</v>
      </c>
      <c r="CL3155" t="s">
        <v>17796</v>
      </c>
      <c r="CM3155" t="s">
        <v>17797</v>
      </c>
      <c r="CN3155">
        <v>6</v>
      </c>
      <c r="CO3155">
        <v>0</v>
      </c>
      <c r="CP3155">
        <v>0</v>
      </c>
      <c r="CQ3155">
        <v>121.659604</v>
      </c>
      <c r="CR3155">
        <v>25.065446000000001</v>
      </c>
      <c r="CS3155" t="s">
        <v>17798</v>
      </c>
      <c r="CT3155" t="s">
        <v>17799</v>
      </c>
      <c r="CU3155" t="str">
        <f t="shared" si="185"/>
        <v>汐止區</v>
      </c>
      <c r="CV3155" t="str">
        <f t="shared" si="186"/>
        <v>秀峰路</v>
      </c>
    </row>
    <row r="3156" spans="88:100" x14ac:dyDescent="0.25">
      <c r="CJ3156">
        <v>181409</v>
      </c>
      <c r="CK3156">
        <v>17568</v>
      </c>
      <c r="CL3156" t="s">
        <v>13420</v>
      </c>
      <c r="CM3156" t="s">
        <v>13421</v>
      </c>
      <c r="CN3156">
        <v>7</v>
      </c>
      <c r="CO3156">
        <v>0</v>
      </c>
      <c r="CP3156">
        <v>0</v>
      </c>
      <c r="CQ3156">
        <v>121.658841</v>
      </c>
      <c r="CR3156">
        <v>25.067357999999999</v>
      </c>
      <c r="CS3156" t="s">
        <v>17800</v>
      </c>
      <c r="CT3156" t="s">
        <v>17801</v>
      </c>
      <c r="CU3156" t="str">
        <f t="shared" si="185"/>
        <v>新北市</v>
      </c>
      <c r="CV3156" t="str">
        <f t="shared" si="186"/>
        <v>汐止區</v>
      </c>
    </row>
    <row r="3157" spans="88:100" x14ac:dyDescent="0.25">
      <c r="CJ3157">
        <v>181411</v>
      </c>
      <c r="CK3157">
        <v>17568</v>
      </c>
      <c r="CL3157" t="s">
        <v>13412</v>
      </c>
      <c r="CM3157" t="s">
        <v>13413</v>
      </c>
      <c r="CN3157">
        <v>9</v>
      </c>
      <c r="CO3157">
        <v>0</v>
      </c>
      <c r="CP3157">
        <v>0</v>
      </c>
      <c r="CQ3157">
        <v>121.652863</v>
      </c>
      <c r="CR3157">
        <v>25.064859999999999</v>
      </c>
      <c r="CS3157" t="s">
        <v>17802</v>
      </c>
      <c r="CT3157" t="s">
        <v>17803</v>
      </c>
      <c r="CU3157" t="str">
        <f t="shared" si="185"/>
        <v>大同路</v>
      </c>
      <c r="CV3157" t="str">
        <f t="shared" si="186"/>
        <v>二段2</v>
      </c>
    </row>
    <row r="3158" spans="88:100" x14ac:dyDescent="0.25">
      <c r="CJ3158">
        <v>127564</v>
      </c>
      <c r="CK3158">
        <v>16466</v>
      </c>
      <c r="CL3158" t="s">
        <v>17804</v>
      </c>
      <c r="CM3158" t="s">
        <v>17805</v>
      </c>
      <c r="CN3158">
        <v>3</v>
      </c>
      <c r="CP3158">
        <v>0</v>
      </c>
      <c r="CQ3158">
        <v>121.48811910000001</v>
      </c>
      <c r="CR3158">
        <v>25.001399379999999</v>
      </c>
      <c r="CS3158" t="s">
        <v>17806</v>
      </c>
      <c r="CT3158" t="s">
        <v>17807</v>
      </c>
      <c r="CU3158" t="str">
        <f t="shared" si="185"/>
        <v>中和區</v>
      </c>
      <c r="CV3158" t="str">
        <f t="shared" si="186"/>
        <v>建一路</v>
      </c>
    </row>
    <row r="3159" spans="88:100" x14ac:dyDescent="0.25">
      <c r="CJ3159">
        <v>127566</v>
      </c>
      <c r="CK3159">
        <v>16466</v>
      </c>
      <c r="CL3159" t="s">
        <v>17808</v>
      </c>
      <c r="CM3159" t="s">
        <v>17809</v>
      </c>
      <c r="CN3159">
        <v>5</v>
      </c>
      <c r="CP3159">
        <v>0</v>
      </c>
      <c r="CQ3159">
        <v>121.489187</v>
      </c>
      <c r="CR3159">
        <v>25.005051999999999</v>
      </c>
      <c r="CS3159" t="s">
        <v>17810</v>
      </c>
      <c r="CT3159" t="s">
        <v>17811</v>
      </c>
      <c r="CU3159" t="str">
        <f t="shared" si="185"/>
        <v>中和區</v>
      </c>
      <c r="CV3159" t="str">
        <f t="shared" si="186"/>
        <v>橋和路</v>
      </c>
    </row>
    <row r="3160" spans="88:100" x14ac:dyDescent="0.25">
      <c r="CJ3160">
        <v>127567</v>
      </c>
      <c r="CK3160">
        <v>16466</v>
      </c>
      <c r="CL3160" t="s">
        <v>13992</v>
      </c>
      <c r="CM3160" t="s">
        <v>13993</v>
      </c>
      <c r="CN3160">
        <v>6</v>
      </c>
      <c r="CP3160">
        <v>0</v>
      </c>
      <c r="CQ3160">
        <v>121.4937747</v>
      </c>
      <c r="CR3160">
        <v>25.006084999999999</v>
      </c>
      <c r="CS3160" t="s">
        <v>17812</v>
      </c>
      <c r="CT3160" t="s">
        <v>17813</v>
      </c>
      <c r="CU3160" t="str">
        <f t="shared" si="185"/>
        <v>中和區</v>
      </c>
      <c r="CV3160" t="str">
        <f t="shared" si="186"/>
        <v>橋和路</v>
      </c>
    </row>
    <row r="3161" spans="88:100" x14ac:dyDescent="0.25">
      <c r="CJ3161">
        <v>127569</v>
      </c>
      <c r="CK3161">
        <v>16466</v>
      </c>
      <c r="CL3161" t="s">
        <v>17814</v>
      </c>
      <c r="CM3161" t="s">
        <v>17815</v>
      </c>
      <c r="CN3161">
        <v>8</v>
      </c>
      <c r="CP3161">
        <v>0</v>
      </c>
      <c r="CQ3161">
        <v>121.50023299999999</v>
      </c>
      <c r="CR3161">
        <v>25.009456</v>
      </c>
      <c r="CS3161" t="s">
        <v>17816</v>
      </c>
      <c r="CT3161" t="s">
        <v>17817</v>
      </c>
      <c r="CU3161" t="str">
        <f t="shared" si="185"/>
        <v>永和區</v>
      </c>
      <c r="CV3161" t="str">
        <f t="shared" si="186"/>
        <v>環河西</v>
      </c>
    </row>
    <row r="3162" spans="88:100" x14ac:dyDescent="0.25">
      <c r="CJ3162">
        <v>127570</v>
      </c>
      <c r="CK3162">
        <v>16466</v>
      </c>
      <c r="CL3162" t="s">
        <v>17818</v>
      </c>
      <c r="CM3162" t="s">
        <v>17819</v>
      </c>
      <c r="CN3162">
        <v>9</v>
      </c>
      <c r="CP3162">
        <v>0</v>
      </c>
      <c r="CQ3162">
        <v>121.502094</v>
      </c>
      <c r="CR3162">
        <v>25.010940999999999</v>
      </c>
      <c r="CS3162" t="s">
        <v>17820</v>
      </c>
      <c r="CT3162" t="s">
        <v>17821</v>
      </c>
      <c r="CU3162" t="str">
        <f t="shared" si="185"/>
        <v>永和區</v>
      </c>
      <c r="CV3162" t="str">
        <f t="shared" si="186"/>
        <v>環河西</v>
      </c>
    </row>
    <row r="3163" spans="88:100" x14ac:dyDescent="0.25">
      <c r="CJ3163">
        <v>127573</v>
      </c>
      <c r="CK3163">
        <v>16466</v>
      </c>
      <c r="CL3163" t="s">
        <v>4446</v>
      </c>
      <c r="CM3163" t="s">
        <v>17822</v>
      </c>
      <c r="CN3163">
        <v>13</v>
      </c>
      <c r="CO3163">
        <v>-1</v>
      </c>
      <c r="CP3163">
        <v>0</v>
      </c>
      <c r="CQ3163">
        <v>121.509944</v>
      </c>
      <c r="CR3163">
        <v>25.012509000000001</v>
      </c>
      <c r="CS3163" t="s">
        <v>17823</v>
      </c>
      <c r="CT3163" t="s">
        <v>17824</v>
      </c>
      <c r="CU3163" t="str">
        <f t="shared" si="185"/>
        <v>永和區</v>
      </c>
      <c r="CV3163" t="str">
        <f t="shared" si="186"/>
        <v>仁愛路</v>
      </c>
    </row>
    <row r="3164" spans="88:100" x14ac:dyDescent="0.25">
      <c r="CJ3164">
        <v>127574</v>
      </c>
      <c r="CK3164">
        <v>16466</v>
      </c>
      <c r="CL3164" t="s">
        <v>17825</v>
      </c>
      <c r="CM3164" t="s">
        <v>17826</v>
      </c>
      <c r="CN3164">
        <v>14</v>
      </c>
      <c r="CP3164">
        <v>0</v>
      </c>
      <c r="CQ3164">
        <v>121.51177</v>
      </c>
      <c r="CR3164">
        <v>25.013007999999999</v>
      </c>
      <c r="CS3164" t="s">
        <v>17827</v>
      </c>
      <c r="CT3164" t="s">
        <v>17828</v>
      </c>
      <c r="CU3164" t="str">
        <f t="shared" si="185"/>
        <v>永和區</v>
      </c>
      <c r="CV3164" t="str">
        <f t="shared" si="186"/>
        <v>仁愛路</v>
      </c>
    </row>
    <row r="3165" spans="88:100" x14ac:dyDescent="0.25">
      <c r="CJ3165">
        <v>127577</v>
      </c>
      <c r="CK3165">
        <v>16466</v>
      </c>
      <c r="CL3165" t="s">
        <v>17829</v>
      </c>
      <c r="CM3165" t="s">
        <v>17830</v>
      </c>
      <c r="CN3165">
        <v>17</v>
      </c>
      <c r="CP3165">
        <v>0</v>
      </c>
      <c r="CQ3165">
        <v>121.520123</v>
      </c>
      <c r="CR3165">
        <v>25.015965000000001</v>
      </c>
      <c r="CS3165" t="s">
        <v>17831</v>
      </c>
      <c r="CT3165" t="s">
        <v>17832</v>
      </c>
      <c r="CU3165" t="str">
        <f t="shared" si="185"/>
        <v>永和區</v>
      </c>
      <c r="CV3165" t="str">
        <f t="shared" si="186"/>
        <v>環河東</v>
      </c>
    </row>
    <row r="3166" spans="88:100" x14ac:dyDescent="0.25">
      <c r="CJ3166">
        <v>127578</v>
      </c>
      <c r="CK3166">
        <v>16466</v>
      </c>
      <c r="CL3166" t="s">
        <v>17833</v>
      </c>
      <c r="CM3166" t="s">
        <v>17834</v>
      </c>
      <c r="CN3166">
        <v>18</v>
      </c>
      <c r="CP3166">
        <v>0</v>
      </c>
      <c r="CQ3166">
        <v>121.5230691</v>
      </c>
      <c r="CR3166">
        <v>25.011763999999999</v>
      </c>
      <c r="CS3166" t="s">
        <v>17835</v>
      </c>
      <c r="CT3166" t="s">
        <v>17836</v>
      </c>
      <c r="CU3166" t="str">
        <f t="shared" si="185"/>
        <v>永和區</v>
      </c>
      <c r="CV3166" t="str">
        <f t="shared" si="186"/>
        <v>環河東</v>
      </c>
    </row>
    <row r="3167" spans="88:100" x14ac:dyDescent="0.25">
      <c r="CJ3167">
        <v>127580</v>
      </c>
      <c r="CK3167">
        <v>16466</v>
      </c>
      <c r="CL3167" t="s">
        <v>17837</v>
      </c>
      <c r="CM3167" t="s">
        <v>17838</v>
      </c>
      <c r="CN3167">
        <v>20</v>
      </c>
      <c r="CO3167">
        <v>-1</v>
      </c>
      <c r="CP3167">
        <v>0</v>
      </c>
      <c r="CQ3167">
        <v>121.526298</v>
      </c>
      <c r="CR3167">
        <v>25.006927000000001</v>
      </c>
      <c r="CS3167" t="s">
        <v>17839</v>
      </c>
      <c r="CT3167" t="s">
        <v>17840</v>
      </c>
      <c r="CU3167" t="str">
        <f t="shared" si="185"/>
        <v>永和區</v>
      </c>
      <c r="CV3167" t="str">
        <f t="shared" si="186"/>
        <v>林森路</v>
      </c>
    </row>
    <row r="3168" spans="88:100" x14ac:dyDescent="0.25">
      <c r="CJ3168">
        <v>127583</v>
      </c>
      <c r="CK3168">
        <v>16466</v>
      </c>
      <c r="CL3168" t="s">
        <v>17841</v>
      </c>
      <c r="CM3168" t="s">
        <v>17842</v>
      </c>
      <c r="CN3168">
        <v>28</v>
      </c>
      <c r="CP3168">
        <v>0</v>
      </c>
      <c r="CQ3168">
        <v>121.523588</v>
      </c>
      <c r="CR3168">
        <v>25.006785000000001</v>
      </c>
      <c r="CS3168" t="s">
        <v>17843</v>
      </c>
      <c r="CT3168" t="s">
        <v>17844</v>
      </c>
      <c r="CU3168" t="str">
        <f t="shared" si="185"/>
        <v>永和區</v>
      </c>
      <c r="CV3168" t="str">
        <f t="shared" si="186"/>
        <v>國中路</v>
      </c>
    </row>
    <row r="3169" spans="88:100" x14ac:dyDescent="0.25">
      <c r="CJ3169">
        <v>127584</v>
      </c>
      <c r="CK3169">
        <v>16466</v>
      </c>
      <c r="CL3169" t="s">
        <v>17845</v>
      </c>
      <c r="CM3169" t="s">
        <v>17846</v>
      </c>
      <c r="CN3169">
        <v>29</v>
      </c>
      <c r="CP3169">
        <v>0</v>
      </c>
      <c r="CQ3169">
        <v>121.5225262</v>
      </c>
      <c r="CR3169">
        <v>25.008033000000001</v>
      </c>
      <c r="CS3169" t="s">
        <v>17847</v>
      </c>
      <c r="CT3169" t="s">
        <v>17848</v>
      </c>
      <c r="CU3169" t="str">
        <f t="shared" si="185"/>
        <v>永和區</v>
      </c>
      <c r="CV3169" t="str">
        <f t="shared" si="186"/>
        <v>福和路</v>
      </c>
    </row>
    <row r="3170" spans="88:100" x14ac:dyDescent="0.25">
      <c r="CJ3170">
        <v>127590</v>
      </c>
      <c r="CK3170">
        <v>16466</v>
      </c>
      <c r="CL3170" t="s">
        <v>17825</v>
      </c>
      <c r="CM3170" t="s">
        <v>17826</v>
      </c>
      <c r="CN3170">
        <v>35</v>
      </c>
      <c r="CP3170">
        <v>1</v>
      </c>
      <c r="CQ3170">
        <v>121.5121305</v>
      </c>
      <c r="CR3170">
        <v>25.01323</v>
      </c>
      <c r="CS3170" t="s">
        <v>17849</v>
      </c>
      <c r="CT3170" t="s">
        <v>17850</v>
      </c>
      <c r="CU3170" t="str">
        <f t="shared" si="185"/>
        <v>永和區</v>
      </c>
      <c r="CV3170" t="str">
        <f t="shared" si="186"/>
        <v>仁愛路</v>
      </c>
    </row>
    <row r="3171" spans="88:100" x14ac:dyDescent="0.25">
      <c r="CJ3171">
        <v>127591</v>
      </c>
      <c r="CK3171">
        <v>16466</v>
      </c>
      <c r="CL3171" t="s">
        <v>4446</v>
      </c>
      <c r="CM3171" t="s">
        <v>17851</v>
      </c>
      <c r="CN3171">
        <v>36</v>
      </c>
      <c r="CP3171">
        <v>1</v>
      </c>
      <c r="CQ3171">
        <v>121.5101016</v>
      </c>
      <c r="CR3171">
        <v>25.012753</v>
      </c>
      <c r="CS3171" t="s">
        <v>17852</v>
      </c>
      <c r="CT3171" t="s">
        <v>17853</v>
      </c>
      <c r="CU3171" t="str">
        <f t="shared" si="185"/>
        <v>永和區</v>
      </c>
      <c r="CV3171" t="str">
        <f t="shared" si="186"/>
        <v>仁愛路</v>
      </c>
    </row>
    <row r="3172" spans="88:100" x14ac:dyDescent="0.25">
      <c r="CJ3172">
        <v>122476</v>
      </c>
      <c r="CK3172">
        <v>16406</v>
      </c>
      <c r="CL3172" t="s">
        <v>16426</v>
      </c>
      <c r="CM3172" t="s">
        <v>16427</v>
      </c>
      <c r="CN3172">
        <v>47</v>
      </c>
      <c r="CP3172">
        <v>1</v>
      </c>
      <c r="CQ3172">
        <v>121.54459</v>
      </c>
      <c r="CR3172">
        <v>24.969823000000002</v>
      </c>
      <c r="CS3172" t="s">
        <v>17854</v>
      </c>
      <c r="CT3172" t="s">
        <v>17855</v>
      </c>
      <c r="CU3172" t="str">
        <f t="shared" si="185"/>
        <v>新北市</v>
      </c>
      <c r="CV3172" t="str">
        <f t="shared" si="186"/>
        <v>新店區</v>
      </c>
    </row>
    <row r="3173" spans="88:100" x14ac:dyDescent="0.25">
      <c r="CJ3173">
        <v>139261</v>
      </c>
      <c r="CK3173">
        <v>16593</v>
      </c>
      <c r="CL3173" t="s">
        <v>3970</v>
      </c>
      <c r="CM3173" t="s">
        <v>17856</v>
      </c>
      <c r="CN3173">
        <v>34</v>
      </c>
      <c r="CP3173">
        <v>1</v>
      </c>
      <c r="CQ3173">
        <v>121.49503199999999</v>
      </c>
      <c r="CR3173">
        <v>25.084586000000002</v>
      </c>
      <c r="CS3173" t="s">
        <v>17857</v>
      </c>
      <c r="CT3173" t="s">
        <v>17858</v>
      </c>
      <c r="CU3173" t="str">
        <f t="shared" si="185"/>
        <v>仁義街</v>
      </c>
      <c r="CV3173" t="str">
        <f t="shared" si="186"/>
        <v>321</v>
      </c>
    </row>
    <row r="3174" spans="88:100" x14ac:dyDescent="0.25">
      <c r="CJ3174">
        <v>154288</v>
      </c>
      <c r="CK3174">
        <v>16731</v>
      </c>
      <c r="CL3174" t="s">
        <v>15212</v>
      </c>
      <c r="CM3174" t="s">
        <v>15213</v>
      </c>
      <c r="CN3174">
        <v>59</v>
      </c>
      <c r="CP3174">
        <v>1</v>
      </c>
      <c r="CQ3174">
        <v>121.59365080000001</v>
      </c>
      <c r="CR3174">
        <v>25.050218269999998</v>
      </c>
      <c r="CS3174" t="s">
        <v>17859</v>
      </c>
      <c r="CT3174" t="s">
        <v>17860</v>
      </c>
      <c r="CU3174" t="str">
        <f t="shared" si="185"/>
        <v>臺北市</v>
      </c>
      <c r="CV3174" t="str">
        <f t="shared" si="186"/>
        <v>南港區</v>
      </c>
    </row>
    <row r="3175" spans="88:100" x14ac:dyDescent="0.25">
      <c r="CJ3175">
        <v>154289</v>
      </c>
      <c r="CK3175">
        <v>16731</v>
      </c>
      <c r="CL3175" t="s">
        <v>15208</v>
      </c>
      <c r="CM3175" t="s">
        <v>15209</v>
      </c>
      <c r="CN3175">
        <v>60</v>
      </c>
      <c r="CP3175">
        <v>1</v>
      </c>
      <c r="CQ3175">
        <v>121.5952331</v>
      </c>
      <c r="CR3175">
        <v>25.05295138</v>
      </c>
      <c r="CS3175" t="s">
        <v>17861</v>
      </c>
      <c r="CT3175" t="s">
        <v>17862</v>
      </c>
      <c r="CU3175" t="str">
        <f t="shared" si="185"/>
        <v>向陽路</v>
      </c>
      <c r="CV3175" t="str">
        <f t="shared" si="186"/>
        <v>84號</v>
      </c>
    </row>
    <row r="3176" spans="88:100" x14ac:dyDescent="0.25">
      <c r="CJ3176">
        <v>154290</v>
      </c>
      <c r="CK3176">
        <v>16731</v>
      </c>
      <c r="CL3176" t="s">
        <v>15204</v>
      </c>
      <c r="CM3176" t="s">
        <v>15205</v>
      </c>
      <c r="CN3176">
        <v>61</v>
      </c>
      <c r="CP3176">
        <v>1</v>
      </c>
      <c r="CQ3176">
        <v>121.596717</v>
      </c>
      <c r="CR3176">
        <v>25.055561000000001</v>
      </c>
      <c r="CS3176" t="s">
        <v>17863</v>
      </c>
      <c r="CT3176" t="s">
        <v>17864</v>
      </c>
      <c r="CU3176" t="str">
        <f t="shared" si="185"/>
        <v>重陽路</v>
      </c>
      <c r="CV3176" t="str">
        <f t="shared" si="186"/>
        <v>30號</v>
      </c>
    </row>
    <row r="3177" spans="88:100" x14ac:dyDescent="0.25">
      <c r="CJ3177">
        <v>154291</v>
      </c>
      <c r="CK3177">
        <v>16731</v>
      </c>
      <c r="CL3177" t="s">
        <v>15200</v>
      </c>
      <c r="CM3177" t="s">
        <v>15201</v>
      </c>
      <c r="CN3177">
        <v>62</v>
      </c>
      <c r="CP3177">
        <v>1</v>
      </c>
      <c r="CQ3177">
        <v>121.59918</v>
      </c>
      <c r="CR3177">
        <v>25.056460000000001</v>
      </c>
      <c r="CS3177" t="s">
        <v>17865</v>
      </c>
      <c r="CT3177" t="s">
        <v>17866</v>
      </c>
      <c r="CU3177" t="str">
        <f t="shared" si="185"/>
        <v>重陽路</v>
      </c>
      <c r="CV3177" t="str">
        <f t="shared" si="186"/>
        <v>120</v>
      </c>
    </row>
    <row r="3178" spans="88:100" x14ac:dyDescent="0.25">
      <c r="CJ3178">
        <v>113140</v>
      </c>
      <c r="CK3178">
        <v>16258</v>
      </c>
      <c r="CL3178" t="s">
        <v>16562</v>
      </c>
      <c r="CM3178" t="s">
        <v>16563</v>
      </c>
      <c r="CN3178">
        <v>47</v>
      </c>
      <c r="CP3178">
        <v>0</v>
      </c>
      <c r="CQ3178">
        <v>121.542478</v>
      </c>
      <c r="CR3178">
        <v>24.978010999999999</v>
      </c>
      <c r="CS3178" t="s">
        <v>17867</v>
      </c>
      <c r="CT3178" t="s">
        <v>17868</v>
      </c>
      <c r="CU3178" t="str">
        <f t="shared" si="185"/>
        <v>北新路</v>
      </c>
      <c r="CV3178" t="str">
        <f t="shared" si="186"/>
        <v>二段1</v>
      </c>
    </row>
    <row r="3179" spans="88:100" x14ac:dyDescent="0.25">
      <c r="CJ3179">
        <v>154292</v>
      </c>
      <c r="CK3179">
        <v>16731</v>
      </c>
      <c r="CL3179" t="s">
        <v>15196</v>
      </c>
      <c r="CM3179" t="s">
        <v>15197</v>
      </c>
      <c r="CN3179">
        <v>63</v>
      </c>
      <c r="CP3179">
        <v>1</v>
      </c>
      <c r="CQ3179">
        <v>121.60204040000001</v>
      </c>
      <c r="CR3179">
        <v>25.05746843</v>
      </c>
      <c r="CS3179" t="s">
        <v>17869</v>
      </c>
      <c r="CT3179" t="s">
        <v>17870</v>
      </c>
      <c r="CU3179" t="str">
        <f t="shared" si="185"/>
        <v>重陽路</v>
      </c>
      <c r="CV3179" t="str">
        <f t="shared" si="186"/>
        <v>269</v>
      </c>
    </row>
    <row r="3180" spans="88:100" x14ac:dyDescent="0.25">
      <c r="CJ3180">
        <v>154293</v>
      </c>
      <c r="CK3180">
        <v>16731</v>
      </c>
      <c r="CL3180" t="s">
        <v>15326</v>
      </c>
      <c r="CM3180" t="s">
        <v>15327</v>
      </c>
      <c r="CN3180">
        <v>64</v>
      </c>
      <c r="CO3180">
        <v>-1</v>
      </c>
      <c r="CP3180">
        <v>1</v>
      </c>
      <c r="CQ3180">
        <v>121.60706999999999</v>
      </c>
      <c r="CR3180">
        <v>25.058154999999999</v>
      </c>
      <c r="CS3180" t="s">
        <v>17871</v>
      </c>
      <c r="CT3180" t="s">
        <v>17872</v>
      </c>
      <c r="CU3180" t="str">
        <f t="shared" si="185"/>
        <v>重陽路</v>
      </c>
      <c r="CV3180" t="str">
        <f t="shared" si="186"/>
        <v>359</v>
      </c>
    </row>
    <row r="3181" spans="88:100" x14ac:dyDescent="0.25">
      <c r="CJ3181">
        <v>154294</v>
      </c>
      <c r="CK3181">
        <v>16731</v>
      </c>
      <c r="CL3181" t="s">
        <v>13285</v>
      </c>
      <c r="CM3181" t="s">
        <v>13286</v>
      </c>
      <c r="CN3181">
        <v>65</v>
      </c>
      <c r="CP3181">
        <v>1</v>
      </c>
      <c r="CQ3181">
        <v>121.6093837</v>
      </c>
      <c r="CR3181">
        <v>25.058923629999999</v>
      </c>
      <c r="CS3181" t="s">
        <v>17873</v>
      </c>
      <c r="CT3181" t="s">
        <v>17874</v>
      </c>
      <c r="CU3181" t="str">
        <f t="shared" si="185"/>
        <v>重陽路</v>
      </c>
      <c r="CV3181" t="str">
        <f t="shared" si="186"/>
        <v>336</v>
      </c>
    </row>
    <row r="3182" spans="88:100" x14ac:dyDescent="0.25">
      <c r="CJ3182">
        <v>131548</v>
      </c>
      <c r="CK3182">
        <v>16517</v>
      </c>
      <c r="CL3182" t="s">
        <v>17875</v>
      </c>
      <c r="CM3182" t="s">
        <v>17876</v>
      </c>
      <c r="CN3182">
        <v>81</v>
      </c>
      <c r="CO3182">
        <v>-1</v>
      </c>
      <c r="CP3182">
        <v>1</v>
      </c>
      <c r="CQ3182">
        <v>121.5113712</v>
      </c>
      <c r="CR3182">
        <v>25.061559819999999</v>
      </c>
      <c r="CS3182" t="s">
        <v>17877</v>
      </c>
      <c r="CT3182" t="s">
        <v>17878</v>
      </c>
      <c r="CU3182" t="str">
        <f t="shared" si="185"/>
        <v>延平北</v>
      </c>
      <c r="CV3182" t="str">
        <f t="shared" si="186"/>
        <v>路二段</v>
      </c>
    </row>
    <row r="3183" spans="88:100" x14ac:dyDescent="0.25">
      <c r="CJ3183">
        <v>131549</v>
      </c>
      <c r="CK3183">
        <v>16517</v>
      </c>
      <c r="CL3183" t="s">
        <v>17879</v>
      </c>
      <c r="CM3183" t="s">
        <v>17880</v>
      </c>
      <c r="CN3183">
        <v>82</v>
      </c>
      <c r="CP3183">
        <v>1</v>
      </c>
      <c r="CQ3183">
        <v>121.51122119999999</v>
      </c>
      <c r="CR3183">
        <v>25.063625699999999</v>
      </c>
      <c r="CS3183" t="s">
        <v>17881</v>
      </c>
      <c r="CT3183" t="s">
        <v>17882</v>
      </c>
      <c r="CU3183" t="str">
        <f t="shared" si="185"/>
        <v>延平北</v>
      </c>
      <c r="CV3183" t="str">
        <f t="shared" si="186"/>
        <v>路三段</v>
      </c>
    </row>
    <row r="3184" spans="88:100" x14ac:dyDescent="0.25">
      <c r="CJ3184">
        <v>131550</v>
      </c>
      <c r="CK3184">
        <v>16517</v>
      </c>
      <c r="CL3184" t="s">
        <v>17883</v>
      </c>
      <c r="CM3184" t="s">
        <v>17884</v>
      </c>
      <c r="CN3184">
        <v>83</v>
      </c>
      <c r="CP3184">
        <v>1</v>
      </c>
      <c r="CQ3184">
        <v>121.5110617</v>
      </c>
      <c r="CR3184">
        <v>25.06641831</v>
      </c>
      <c r="CS3184" t="s">
        <v>17885</v>
      </c>
      <c r="CT3184" t="s">
        <v>17886</v>
      </c>
      <c r="CU3184" t="str">
        <f t="shared" si="185"/>
        <v>延平北</v>
      </c>
      <c r="CV3184" t="str">
        <f t="shared" si="186"/>
        <v>路三段</v>
      </c>
    </row>
    <row r="3185" spans="88:100" x14ac:dyDescent="0.25">
      <c r="CJ3185">
        <v>131551</v>
      </c>
      <c r="CK3185">
        <v>16517</v>
      </c>
      <c r="CL3185" t="s">
        <v>17887</v>
      </c>
      <c r="CM3185" t="s">
        <v>17888</v>
      </c>
      <c r="CN3185">
        <v>84</v>
      </c>
      <c r="CP3185">
        <v>1</v>
      </c>
      <c r="CQ3185">
        <v>121.510919</v>
      </c>
      <c r="CR3185">
        <v>25.068027000000001</v>
      </c>
      <c r="CS3185" t="s">
        <v>17889</v>
      </c>
      <c r="CT3185" t="s">
        <v>17890</v>
      </c>
      <c r="CU3185" t="str">
        <f t="shared" si="185"/>
        <v>延平北</v>
      </c>
      <c r="CV3185" t="str">
        <f t="shared" si="186"/>
        <v>路三段</v>
      </c>
    </row>
    <row r="3186" spans="88:100" x14ac:dyDescent="0.25">
      <c r="CJ3186">
        <v>131552</v>
      </c>
      <c r="CK3186">
        <v>16517</v>
      </c>
      <c r="CL3186" t="s">
        <v>17891</v>
      </c>
      <c r="CM3186" t="s">
        <v>17892</v>
      </c>
      <c r="CN3186">
        <v>85</v>
      </c>
      <c r="CP3186">
        <v>1</v>
      </c>
      <c r="CQ3186">
        <v>121.5127488</v>
      </c>
      <c r="CR3186">
        <v>25.068586410000002</v>
      </c>
      <c r="CS3186" t="s">
        <v>17893</v>
      </c>
      <c r="CT3186" t="s">
        <v>17894</v>
      </c>
      <c r="CU3186" t="str">
        <f t="shared" si="185"/>
        <v>民族西</v>
      </c>
      <c r="CV3186" t="str">
        <f t="shared" si="186"/>
        <v>路22</v>
      </c>
    </row>
    <row r="3187" spans="88:100" x14ac:dyDescent="0.25">
      <c r="CJ3187">
        <v>131553</v>
      </c>
      <c r="CK3187">
        <v>16517</v>
      </c>
      <c r="CL3187" t="s">
        <v>17895</v>
      </c>
      <c r="CM3187" t="s">
        <v>17896</v>
      </c>
      <c r="CN3187">
        <v>86</v>
      </c>
      <c r="CO3187">
        <v>-1</v>
      </c>
      <c r="CP3187">
        <v>1</v>
      </c>
      <c r="CQ3187">
        <v>121.513547</v>
      </c>
      <c r="CR3187">
        <v>25.066849999999999</v>
      </c>
      <c r="CS3187" t="s">
        <v>17897</v>
      </c>
      <c r="CT3187" t="s">
        <v>17898</v>
      </c>
      <c r="CU3187" t="str">
        <f t="shared" si="185"/>
        <v>重慶北</v>
      </c>
      <c r="CV3187" t="str">
        <f t="shared" si="186"/>
        <v>路三段</v>
      </c>
    </row>
    <row r="3188" spans="88:100" x14ac:dyDescent="0.25">
      <c r="CJ3188">
        <v>131554</v>
      </c>
      <c r="CK3188">
        <v>16517</v>
      </c>
      <c r="CL3188" t="s">
        <v>11714</v>
      </c>
      <c r="CM3188" t="s">
        <v>17899</v>
      </c>
      <c r="CN3188">
        <v>87</v>
      </c>
      <c r="CP3188">
        <v>1</v>
      </c>
      <c r="CQ3188">
        <v>121.5134996</v>
      </c>
      <c r="CR3188">
        <v>25.064294</v>
      </c>
      <c r="CS3188" t="s">
        <v>17900</v>
      </c>
      <c r="CT3188" t="s">
        <v>17901</v>
      </c>
      <c r="CU3188" t="str">
        <f t="shared" si="185"/>
        <v>重慶北</v>
      </c>
      <c r="CV3188" t="str">
        <f t="shared" si="186"/>
        <v>路三段</v>
      </c>
    </row>
    <row r="3189" spans="88:100" x14ac:dyDescent="0.25">
      <c r="CJ3189">
        <v>131555</v>
      </c>
      <c r="CK3189">
        <v>16517</v>
      </c>
      <c r="CL3189" t="s">
        <v>11591</v>
      </c>
      <c r="CM3189" t="s">
        <v>11592</v>
      </c>
      <c r="CN3189">
        <v>88</v>
      </c>
      <c r="CP3189">
        <v>1</v>
      </c>
      <c r="CQ3189">
        <v>121.501606</v>
      </c>
      <c r="CR3189">
        <v>25.063666999999999</v>
      </c>
      <c r="CS3189" t="s">
        <v>17902</v>
      </c>
      <c r="CT3189" t="s">
        <v>17903</v>
      </c>
      <c r="CU3189" t="str">
        <f t="shared" si="185"/>
        <v>重新路</v>
      </c>
      <c r="CV3189" t="str">
        <f t="shared" si="186"/>
        <v>1段6</v>
      </c>
    </row>
    <row r="3190" spans="88:100" x14ac:dyDescent="0.25">
      <c r="CJ3190">
        <v>152053</v>
      </c>
      <c r="CK3190">
        <v>16710</v>
      </c>
      <c r="CL3190" t="s">
        <v>17904</v>
      </c>
      <c r="CM3190" t="s">
        <v>10452</v>
      </c>
      <c r="CN3190">
        <v>30</v>
      </c>
      <c r="CP3190">
        <v>0</v>
      </c>
      <c r="CQ3190">
        <v>121.45902100000001</v>
      </c>
      <c r="CR3190">
        <v>25.244143000000001</v>
      </c>
      <c r="CS3190" t="s">
        <v>17905</v>
      </c>
      <c r="CT3190" t="s">
        <v>17906</v>
      </c>
      <c r="CU3190" t="str">
        <f t="shared" si="185"/>
        <v>三芝區</v>
      </c>
      <c r="CV3190" t="str">
        <f t="shared" si="186"/>
        <v>大片頭</v>
      </c>
    </row>
    <row r="3191" spans="88:100" x14ac:dyDescent="0.25">
      <c r="CJ3191">
        <v>152054</v>
      </c>
      <c r="CK3191">
        <v>16710</v>
      </c>
      <c r="CL3191" t="s">
        <v>17907</v>
      </c>
      <c r="CM3191" t="s">
        <v>17908</v>
      </c>
      <c r="CN3191">
        <v>32</v>
      </c>
      <c r="CP3191">
        <v>0</v>
      </c>
      <c r="CQ3191">
        <v>121.463314</v>
      </c>
      <c r="CR3191">
        <v>25.248379</v>
      </c>
      <c r="CS3191" t="s">
        <v>17909</v>
      </c>
      <c r="CT3191" t="s">
        <v>17910</v>
      </c>
      <c r="CU3191" t="str">
        <f t="shared" si="185"/>
        <v>土地公</v>
      </c>
      <c r="CV3191" t="str">
        <f t="shared" si="186"/>
        <v>坑56</v>
      </c>
    </row>
    <row r="3192" spans="88:100" x14ac:dyDescent="0.25">
      <c r="CJ3192">
        <v>152055</v>
      </c>
      <c r="CK3192">
        <v>16710</v>
      </c>
      <c r="CL3192" t="s">
        <v>17911</v>
      </c>
      <c r="CM3192" t="s">
        <v>17912</v>
      </c>
      <c r="CN3192">
        <v>33</v>
      </c>
      <c r="CP3192">
        <v>0</v>
      </c>
      <c r="CQ3192">
        <v>121.4665808</v>
      </c>
      <c r="CR3192">
        <v>25.249590999999999</v>
      </c>
      <c r="CS3192" t="s">
        <v>17913</v>
      </c>
      <c r="CT3192" t="s">
        <v>17914</v>
      </c>
      <c r="CU3192" t="str">
        <f t="shared" si="185"/>
        <v>三芝區</v>
      </c>
      <c r="CV3192" t="str">
        <f t="shared" si="186"/>
        <v>土地公</v>
      </c>
    </row>
    <row r="3193" spans="88:100" x14ac:dyDescent="0.25">
      <c r="CJ3193">
        <v>147647</v>
      </c>
      <c r="CK3193">
        <v>16669</v>
      </c>
      <c r="CL3193" t="s">
        <v>17915</v>
      </c>
      <c r="CM3193" t="s">
        <v>17916</v>
      </c>
      <c r="CN3193">
        <v>4</v>
      </c>
      <c r="CP3193">
        <v>0</v>
      </c>
      <c r="CQ3193">
        <v>121.4243326</v>
      </c>
      <c r="CR3193">
        <v>25.124288</v>
      </c>
      <c r="CS3193" t="s">
        <v>17917</v>
      </c>
      <c r="CT3193" t="s">
        <v>17918</v>
      </c>
      <c r="CU3193" t="str">
        <f t="shared" si="185"/>
        <v>新北市</v>
      </c>
      <c r="CV3193" t="str">
        <f t="shared" si="186"/>
        <v>五股區</v>
      </c>
    </row>
    <row r="3194" spans="88:100" x14ac:dyDescent="0.25">
      <c r="CJ3194">
        <v>147648</v>
      </c>
      <c r="CK3194">
        <v>16669</v>
      </c>
      <c r="CL3194" t="s">
        <v>17919</v>
      </c>
      <c r="CM3194" t="s">
        <v>17920</v>
      </c>
      <c r="CN3194">
        <v>5</v>
      </c>
      <c r="CP3194">
        <v>0</v>
      </c>
      <c r="CQ3194">
        <v>121.42521480000001</v>
      </c>
      <c r="CR3194">
        <v>25.122084000000001</v>
      </c>
      <c r="CS3194" t="s">
        <v>17921</v>
      </c>
      <c r="CT3194" t="s">
        <v>17922</v>
      </c>
      <c r="CU3194" t="str">
        <f t="shared" si="185"/>
        <v>五股區</v>
      </c>
      <c r="CV3194" t="str">
        <f t="shared" si="186"/>
        <v>凌雲路</v>
      </c>
    </row>
    <row r="3195" spans="88:100" x14ac:dyDescent="0.25">
      <c r="CJ3195">
        <v>147649</v>
      </c>
      <c r="CK3195">
        <v>16669</v>
      </c>
      <c r="CL3195" t="s">
        <v>17923</v>
      </c>
      <c r="CM3195" t="s">
        <v>17924</v>
      </c>
      <c r="CN3195">
        <v>6</v>
      </c>
      <c r="CP3195">
        <v>0</v>
      </c>
      <c r="CQ3195">
        <v>121.4270951</v>
      </c>
      <c r="CR3195">
        <v>25.122375999999999</v>
      </c>
      <c r="CS3195" t="s">
        <v>17925</v>
      </c>
      <c r="CT3195" t="s">
        <v>17926</v>
      </c>
      <c r="CU3195" t="str">
        <f t="shared" si="185"/>
        <v>新北市</v>
      </c>
      <c r="CV3195" t="str">
        <f t="shared" si="186"/>
        <v>五股區</v>
      </c>
    </row>
    <row r="3196" spans="88:100" x14ac:dyDescent="0.25">
      <c r="CJ3196">
        <v>147650</v>
      </c>
      <c r="CK3196">
        <v>16669</v>
      </c>
      <c r="CL3196" t="s">
        <v>17927</v>
      </c>
      <c r="CM3196" t="s">
        <v>17928</v>
      </c>
      <c r="CN3196">
        <v>7</v>
      </c>
      <c r="CP3196">
        <v>0</v>
      </c>
      <c r="CQ3196">
        <v>121.42767120000001</v>
      </c>
      <c r="CR3196">
        <v>25.119076</v>
      </c>
      <c r="CS3196" t="s">
        <v>17929</v>
      </c>
      <c r="CT3196" t="s">
        <v>17930</v>
      </c>
      <c r="CU3196" t="str">
        <f t="shared" si="185"/>
        <v>新北市</v>
      </c>
      <c r="CV3196" t="str">
        <f t="shared" si="186"/>
        <v>五股區</v>
      </c>
    </row>
    <row r="3197" spans="88:100" x14ac:dyDescent="0.25">
      <c r="CJ3197">
        <v>147651</v>
      </c>
      <c r="CK3197">
        <v>16669</v>
      </c>
      <c r="CL3197" t="s">
        <v>17931</v>
      </c>
      <c r="CM3197" t="s">
        <v>17932</v>
      </c>
      <c r="CN3197">
        <v>9</v>
      </c>
      <c r="CP3197">
        <v>0</v>
      </c>
      <c r="CQ3197">
        <v>121.4315412</v>
      </c>
      <c r="CR3197">
        <v>25.117007999999998</v>
      </c>
      <c r="CS3197" t="s">
        <v>17933</v>
      </c>
      <c r="CT3197" t="s">
        <v>17934</v>
      </c>
      <c r="CU3197" t="str">
        <f t="shared" si="185"/>
        <v>新北市</v>
      </c>
      <c r="CV3197" t="str">
        <f t="shared" si="186"/>
        <v>五股區</v>
      </c>
    </row>
    <row r="3198" spans="88:100" x14ac:dyDescent="0.25">
      <c r="CJ3198">
        <v>147652</v>
      </c>
      <c r="CK3198">
        <v>16669</v>
      </c>
      <c r="CL3198" t="s">
        <v>17935</v>
      </c>
      <c r="CM3198" t="s">
        <v>17936</v>
      </c>
      <c r="CN3198">
        <v>10</v>
      </c>
      <c r="CP3198">
        <v>0</v>
      </c>
      <c r="CQ3198">
        <v>121.43134910000001</v>
      </c>
      <c r="CR3198">
        <v>25.113886000000001</v>
      </c>
      <c r="CS3198" t="s">
        <v>17937</v>
      </c>
      <c r="CT3198" t="s">
        <v>17938</v>
      </c>
      <c r="CU3198" t="str">
        <f t="shared" si="185"/>
        <v>新北市</v>
      </c>
      <c r="CV3198" t="str">
        <f t="shared" si="186"/>
        <v>五股區</v>
      </c>
    </row>
    <row r="3199" spans="88:100" x14ac:dyDescent="0.25">
      <c r="CJ3199">
        <v>147653</v>
      </c>
      <c r="CK3199">
        <v>16669</v>
      </c>
      <c r="CL3199" t="s">
        <v>17939</v>
      </c>
      <c r="CM3199" t="s">
        <v>17940</v>
      </c>
      <c r="CN3199">
        <v>11</v>
      </c>
      <c r="CP3199">
        <v>0</v>
      </c>
      <c r="CQ3199">
        <v>121.43008039999999</v>
      </c>
      <c r="CR3199">
        <v>25.11035</v>
      </c>
      <c r="CS3199" t="s">
        <v>17941</v>
      </c>
      <c r="CT3199" t="s">
        <v>17942</v>
      </c>
      <c r="CU3199" t="str">
        <f t="shared" si="185"/>
        <v>新北市</v>
      </c>
      <c r="CV3199" t="str">
        <f t="shared" si="186"/>
        <v>五股區</v>
      </c>
    </row>
    <row r="3200" spans="88:100" x14ac:dyDescent="0.25">
      <c r="CJ3200">
        <v>147654</v>
      </c>
      <c r="CK3200">
        <v>16669</v>
      </c>
      <c r="CL3200" t="s">
        <v>17943</v>
      </c>
      <c r="CM3200" t="s">
        <v>17944</v>
      </c>
      <c r="CN3200">
        <v>12</v>
      </c>
      <c r="CO3200">
        <v>-1</v>
      </c>
      <c r="CP3200">
        <v>0</v>
      </c>
      <c r="CQ3200">
        <v>121.43101799999999</v>
      </c>
      <c r="CR3200">
        <v>25.108322999999999</v>
      </c>
      <c r="CS3200" t="s">
        <v>17945</v>
      </c>
      <c r="CT3200" t="s">
        <v>17946</v>
      </c>
      <c r="CU3200" t="str">
        <f t="shared" si="185"/>
        <v>新北市</v>
      </c>
      <c r="CV3200" t="str">
        <f t="shared" si="186"/>
        <v>五股區</v>
      </c>
    </row>
    <row r="3201" spans="88:100" x14ac:dyDescent="0.25">
      <c r="CJ3201">
        <v>147655</v>
      </c>
      <c r="CK3201">
        <v>16669</v>
      </c>
      <c r="CL3201" t="s">
        <v>17947</v>
      </c>
      <c r="CM3201" t="s">
        <v>17948</v>
      </c>
      <c r="CN3201">
        <v>13</v>
      </c>
      <c r="CP3201">
        <v>0</v>
      </c>
      <c r="CQ3201">
        <v>121.4314885</v>
      </c>
      <c r="CR3201">
        <v>25.106007000000002</v>
      </c>
      <c r="CS3201" t="s">
        <v>17949</v>
      </c>
      <c r="CT3201" t="s">
        <v>17950</v>
      </c>
      <c r="CU3201" t="str">
        <f t="shared" si="185"/>
        <v>新北市</v>
      </c>
      <c r="CV3201" t="str">
        <f t="shared" si="186"/>
        <v>五股區</v>
      </c>
    </row>
    <row r="3202" spans="88:100" x14ac:dyDescent="0.25">
      <c r="CJ3202">
        <v>147657</v>
      </c>
      <c r="CK3202">
        <v>16669</v>
      </c>
      <c r="CL3202" t="s">
        <v>5534</v>
      </c>
      <c r="CM3202" t="s">
        <v>14383</v>
      </c>
      <c r="CN3202">
        <v>15</v>
      </c>
      <c r="CP3202">
        <v>0</v>
      </c>
      <c r="CQ3202">
        <v>121.4392173</v>
      </c>
      <c r="CR3202">
        <v>25.102896000000001</v>
      </c>
      <c r="CS3202" t="s">
        <v>17951</v>
      </c>
      <c r="CT3202" t="s">
        <v>17952</v>
      </c>
      <c r="CU3202" t="str">
        <f t="shared" si="185"/>
        <v>新北市</v>
      </c>
      <c r="CV3202" t="str">
        <f t="shared" si="186"/>
        <v>五股區</v>
      </c>
    </row>
    <row r="3203" spans="88:100" x14ac:dyDescent="0.25">
      <c r="CJ3203">
        <v>147659</v>
      </c>
      <c r="CK3203">
        <v>16669</v>
      </c>
      <c r="CL3203" t="s">
        <v>17953</v>
      </c>
      <c r="CM3203" t="s">
        <v>17954</v>
      </c>
      <c r="CN3203">
        <v>18</v>
      </c>
      <c r="CP3203">
        <v>0</v>
      </c>
      <c r="CQ3203">
        <v>121.450547</v>
      </c>
      <c r="CR3203">
        <v>25.101379999999999</v>
      </c>
      <c r="CS3203" t="s">
        <v>17955</v>
      </c>
      <c r="CT3203" t="s">
        <v>17956</v>
      </c>
      <c r="CU3203" t="str">
        <f t="shared" ref="CU3203:CU3266" si="187">MID(CS3203,1,3)</f>
        <v>新北市</v>
      </c>
      <c r="CV3203" t="str">
        <f t="shared" ref="CV3203:CV3266" si="188">MID(CS3203,4,3)</f>
        <v>五股區</v>
      </c>
    </row>
    <row r="3204" spans="88:100" x14ac:dyDescent="0.25">
      <c r="CJ3204">
        <v>147661</v>
      </c>
      <c r="CK3204">
        <v>16669</v>
      </c>
      <c r="CL3204" t="s">
        <v>10443</v>
      </c>
      <c r="CM3204" t="s">
        <v>17957</v>
      </c>
      <c r="CN3204">
        <v>20</v>
      </c>
      <c r="CO3204">
        <v>-1</v>
      </c>
      <c r="CP3204">
        <v>0</v>
      </c>
      <c r="CQ3204">
        <v>121.452658</v>
      </c>
      <c r="CR3204">
        <v>25.102875000000001</v>
      </c>
      <c r="CS3204" t="s">
        <v>10445</v>
      </c>
      <c r="CT3204" t="s">
        <v>17958</v>
      </c>
      <c r="CU3204" t="str">
        <f t="shared" si="187"/>
        <v>成泰路</v>
      </c>
      <c r="CV3204" t="str">
        <f t="shared" si="188"/>
        <v>三段5</v>
      </c>
    </row>
    <row r="3205" spans="88:100" x14ac:dyDescent="0.25">
      <c r="CJ3205">
        <v>152058</v>
      </c>
      <c r="CK3205">
        <v>16710</v>
      </c>
      <c r="CL3205" t="s">
        <v>17959</v>
      </c>
      <c r="CM3205" t="s">
        <v>17960</v>
      </c>
      <c r="CN3205">
        <v>36</v>
      </c>
      <c r="CP3205">
        <v>0</v>
      </c>
      <c r="CQ3205">
        <v>121.47343739999999</v>
      </c>
      <c r="CR3205">
        <v>25.253616999999998</v>
      </c>
      <c r="CS3205" t="s">
        <v>17961</v>
      </c>
      <c r="CT3205" t="s">
        <v>17962</v>
      </c>
      <c r="CU3205" t="str">
        <f t="shared" si="187"/>
        <v>三芝區</v>
      </c>
      <c r="CV3205" t="str">
        <f t="shared" si="188"/>
        <v>北勢子</v>
      </c>
    </row>
    <row r="3206" spans="88:100" x14ac:dyDescent="0.25">
      <c r="CJ3206">
        <v>152059</v>
      </c>
      <c r="CK3206">
        <v>16710</v>
      </c>
      <c r="CL3206" t="s">
        <v>17963</v>
      </c>
      <c r="CM3206" t="s">
        <v>17964</v>
      </c>
      <c r="CN3206">
        <v>37</v>
      </c>
      <c r="CP3206">
        <v>0</v>
      </c>
      <c r="CQ3206">
        <v>121.47573680000001</v>
      </c>
      <c r="CR3206">
        <v>25.256173</v>
      </c>
      <c r="CS3206" t="s">
        <v>17965</v>
      </c>
      <c r="CT3206" t="s">
        <v>17966</v>
      </c>
      <c r="CU3206" t="str">
        <f t="shared" si="187"/>
        <v>三芝區</v>
      </c>
      <c r="CV3206" t="str">
        <f t="shared" si="188"/>
        <v>北勢子</v>
      </c>
    </row>
    <row r="3207" spans="88:100" x14ac:dyDescent="0.25">
      <c r="CJ3207">
        <v>181415</v>
      </c>
      <c r="CK3207">
        <v>17568</v>
      </c>
      <c r="CL3207" t="s">
        <v>17967</v>
      </c>
      <c r="CM3207" t="s">
        <v>17968</v>
      </c>
      <c r="CN3207">
        <v>13</v>
      </c>
      <c r="CO3207">
        <v>0</v>
      </c>
      <c r="CP3207">
        <v>0</v>
      </c>
      <c r="CQ3207">
        <v>121.64168789999999</v>
      </c>
      <c r="CR3207">
        <v>25.062453470000001</v>
      </c>
      <c r="CS3207" t="s">
        <v>17969</v>
      </c>
      <c r="CT3207" t="s">
        <v>17970</v>
      </c>
      <c r="CU3207" t="str">
        <f t="shared" si="187"/>
        <v>樟樹一</v>
      </c>
      <c r="CV3207" t="str">
        <f t="shared" si="188"/>
        <v>路1巷</v>
      </c>
    </row>
    <row r="3208" spans="88:100" x14ac:dyDescent="0.25">
      <c r="CJ3208">
        <v>139259</v>
      </c>
      <c r="CK3208">
        <v>16593</v>
      </c>
      <c r="CL3208" t="s">
        <v>17971</v>
      </c>
      <c r="CM3208" t="s">
        <v>17972</v>
      </c>
      <c r="CN3208">
        <v>32</v>
      </c>
      <c r="CO3208">
        <v>-1</v>
      </c>
      <c r="CP3208">
        <v>1</v>
      </c>
      <c r="CQ3208">
        <v>121.495357</v>
      </c>
      <c r="CR3208">
        <v>25.085533000000002</v>
      </c>
      <c r="CS3208" t="s">
        <v>17973</v>
      </c>
      <c r="CT3208" t="s">
        <v>17974</v>
      </c>
      <c r="CU3208" t="str">
        <f t="shared" si="187"/>
        <v>新北市</v>
      </c>
      <c r="CV3208" t="str">
        <f t="shared" si="188"/>
        <v>三重區</v>
      </c>
    </row>
    <row r="3209" spans="88:100" x14ac:dyDescent="0.25">
      <c r="CJ3209">
        <v>139260</v>
      </c>
      <c r="CK3209">
        <v>16593</v>
      </c>
      <c r="CL3209" t="s">
        <v>17975</v>
      </c>
      <c r="CM3209" t="s">
        <v>17976</v>
      </c>
      <c r="CN3209">
        <v>33</v>
      </c>
      <c r="CP3209">
        <v>1</v>
      </c>
      <c r="CQ3209">
        <v>121.49594500000001</v>
      </c>
      <c r="CR3209">
        <v>25.084489000000001</v>
      </c>
      <c r="CS3209" t="s">
        <v>17977</v>
      </c>
      <c r="CT3209" t="s">
        <v>17978</v>
      </c>
      <c r="CU3209" t="str">
        <f t="shared" si="187"/>
        <v>通華街</v>
      </c>
      <c r="CV3209" t="str">
        <f t="shared" si="188"/>
        <v>9號</v>
      </c>
    </row>
    <row r="3210" spans="88:100" x14ac:dyDescent="0.25">
      <c r="CJ3210">
        <v>181416</v>
      </c>
      <c r="CK3210">
        <v>17568</v>
      </c>
      <c r="CL3210" t="s">
        <v>4176</v>
      </c>
      <c r="CM3210" t="s">
        <v>17979</v>
      </c>
      <c r="CN3210">
        <v>14</v>
      </c>
      <c r="CO3210">
        <v>0</v>
      </c>
      <c r="CP3210">
        <v>0</v>
      </c>
      <c r="CQ3210">
        <v>121.642188</v>
      </c>
      <c r="CR3210">
        <v>25.064858000000001</v>
      </c>
      <c r="CS3210" t="s">
        <v>17980</v>
      </c>
      <c r="CT3210" t="s">
        <v>17981</v>
      </c>
      <c r="CU3210" t="str">
        <f t="shared" si="187"/>
        <v>汐止市</v>
      </c>
      <c r="CV3210" t="str">
        <f t="shared" si="188"/>
        <v>樟樹一</v>
      </c>
    </row>
    <row r="3211" spans="88:100" x14ac:dyDescent="0.25">
      <c r="CJ3211">
        <v>181417</v>
      </c>
      <c r="CK3211">
        <v>17568</v>
      </c>
      <c r="CL3211" t="s">
        <v>17982</v>
      </c>
      <c r="CM3211" t="s">
        <v>17983</v>
      </c>
      <c r="CN3211">
        <v>15</v>
      </c>
      <c r="CO3211">
        <v>0</v>
      </c>
      <c r="CP3211">
        <v>0</v>
      </c>
      <c r="CQ3211">
        <v>121.64249</v>
      </c>
      <c r="CR3211">
        <v>25.066762000000001</v>
      </c>
      <c r="CS3211" t="s">
        <v>17984</v>
      </c>
      <c r="CT3211" t="s">
        <v>17985</v>
      </c>
      <c r="CU3211" t="str">
        <f t="shared" si="187"/>
        <v>汐止區</v>
      </c>
      <c r="CV3211" t="str">
        <f t="shared" si="188"/>
        <v>樟樹一</v>
      </c>
    </row>
    <row r="3212" spans="88:100" x14ac:dyDescent="0.25">
      <c r="CJ3212">
        <v>181418</v>
      </c>
      <c r="CK3212">
        <v>17568</v>
      </c>
      <c r="CL3212" t="s">
        <v>17986</v>
      </c>
      <c r="CM3212" t="s">
        <v>17987</v>
      </c>
      <c r="CN3212">
        <v>16</v>
      </c>
      <c r="CO3212">
        <v>0</v>
      </c>
      <c r="CP3212">
        <v>0</v>
      </c>
      <c r="CQ3212">
        <v>121.642713</v>
      </c>
      <c r="CR3212">
        <v>25.068328999999999</v>
      </c>
      <c r="CS3212" t="s">
        <v>3160</v>
      </c>
      <c r="CT3212" t="s">
        <v>17988</v>
      </c>
      <c r="CU3212" t="str">
        <f t="shared" si="187"/>
        <v>台北市</v>
      </c>
      <c r="CV3212" t="str">
        <f t="shared" si="188"/>
        <v>北投區</v>
      </c>
    </row>
    <row r="3213" spans="88:100" x14ac:dyDescent="0.25">
      <c r="CJ3213">
        <v>181419</v>
      </c>
      <c r="CK3213">
        <v>17568</v>
      </c>
      <c r="CL3213" t="s">
        <v>17989</v>
      </c>
      <c r="CM3213" t="s">
        <v>17990</v>
      </c>
      <c r="CN3213">
        <v>17</v>
      </c>
      <c r="CO3213">
        <v>0</v>
      </c>
      <c r="CP3213">
        <v>0</v>
      </c>
      <c r="CQ3213">
        <v>121.641858</v>
      </c>
      <c r="CR3213">
        <v>25.071151</v>
      </c>
      <c r="CS3213" t="s">
        <v>17991</v>
      </c>
      <c r="CT3213" t="s">
        <v>17992</v>
      </c>
      <c r="CU3213" t="str">
        <f t="shared" si="187"/>
        <v>山光路</v>
      </c>
      <c r="CV3213" t="str">
        <f t="shared" si="188"/>
        <v>與樟樹</v>
      </c>
    </row>
    <row r="3214" spans="88:100" x14ac:dyDescent="0.25">
      <c r="CJ3214">
        <v>181424</v>
      </c>
      <c r="CK3214">
        <v>17568</v>
      </c>
      <c r="CL3214" t="s">
        <v>17993</v>
      </c>
      <c r="CM3214" t="s">
        <v>17994</v>
      </c>
      <c r="CN3214">
        <v>22</v>
      </c>
      <c r="CO3214">
        <v>0</v>
      </c>
      <c r="CP3214">
        <v>0</v>
      </c>
      <c r="CQ3214">
        <v>121.63741</v>
      </c>
      <c r="CR3214">
        <v>25.075621999999999</v>
      </c>
      <c r="CS3214" t="s">
        <v>17995</v>
      </c>
      <c r="CT3214" t="s">
        <v>17996</v>
      </c>
      <c r="CU3214" t="str">
        <f t="shared" si="187"/>
        <v>汐止區</v>
      </c>
      <c r="CV3214" t="str">
        <f t="shared" si="188"/>
        <v>康寧街</v>
      </c>
    </row>
    <row r="3215" spans="88:100" x14ac:dyDescent="0.25">
      <c r="CJ3215">
        <v>181425</v>
      </c>
      <c r="CK3215">
        <v>17568</v>
      </c>
      <c r="CL3215" t="s">
        <v>17997</v>
      </c>
      <c r="CM3215" t="s">
        <v>17998</v>
      </c>
      <c r="CN3215">
        <v>23</v>
      </c>
      <c r="CO3215">
        <v>0</v>
      </c>
      <c r="CP3215">
        <v>0</v>
      </c>
      <c r="CQ3215">
        <v>121.6368653</v>
      </c>
      <c r="CR3215">
        <v>25.074445000000001</v>
      </c>
      <c r="CS3215" t="s">
        <v>17999</v>
      </c>
      <c r="CT3215" t="s">
        <v>18000</v>
      </c>
      <c r="CU3215" t="str">
        <f t="shared" si="187"/>
        <v>汐止區</v>
      </c>
      <c r="CV3215" t="str">
        <f t="shared" si="188"/>
        <v>日月光</v>
      </c>
    </row>
    <row r="3216" spans="88:100" x14ac:dyDescent="0.25">
      <c r="CJ3216">
        <v>181428</v>
      </c>
      <c r="CK3216">
        <v>17568</v>
      </c>
      <c r="CL3216" t="s">
        <v>18001</v>
      </c>
      <c r="CM3216" t="s">
        <v>18002</v>
      </c>
      <c r="CN3216">
        <v>27</v>
      </c>
      <c r="CO3216">
        <v>0</v>
      </c>
      <c r="CP3216">
        <v>0</v>
      </c>
      <c r="CQ3216">
        <v>121.6334489</v>
      </c>
      <c r="CR3216">
        <v>25.071412339999998</v>
      </c>
      <c r="CS3216" t="s">
        <v>18003</v>
      </c>
      <c r="CT3216" t="s">
        <v>18004</v>
      </c>
      <c r="CU3216" t="str">
        <f t="shared" si="187"/>
        <v>汐止區</v>
      </c>
      <c r="CV3216" t="str">
        <f t="shared" si="188"/>
        <v>明峰街</v>
      </c>
    </row>
    <row r="3217" spans="88:100" x14ac:dyDescent="0.25">
      <c r="CJ3217">
        <v>181429</v>
      </c>
      <c r="CK3217">
        <v>17568</v>
      </c>
      <c r="CL3217" t="s">
        <v>18005</v>
      </c>
      <c r="CM3217" t="s">
        <v>18006</v>
      </c>
      <c r="CN3217">
        <v>28</v>
      </c>
      <c r="CO3217">
        <v>0</v>
      </c>
      <c r="CP3217">
        <v>0</v>
      </c>
      <c r="CQ3217">
        <v>121.63024</v>
      </c>
      <c r="CR3217">
        <v>25.072844</v>
      </c>
      <c r="CS3217" t="s">
        <v>18007</v>
      </c>
      <c r="CT3217" t="s">
        <v>18008</v>
      </c>
      <c r="CU3217" t="str">
        <f t="shared" si="187"/>
        <v>新北市</v>
      </c>
      <c r="CV3217" t="str">
        <f t="shared" si="188"/>
        <v>汐止區</v>
      </c>
    </row>
    <row r="3218" spans="88:100" x14ac:dyDescent="0.25">
      <c r="CJ3218">
        <v>181431</v>
      </c>
      <c r="CK3218">
        <v>17568</v>
      </c>
      <c r="CL3218" t="s">
        <v>18005</v>
      </c>
      <c r="CM3218" t="s">
        <v>18006</v>
      </c>
      <c r="CN3218">
        <v>30</v>
      </c>
      <c r="CO3218">
        <v>0</v>
      </c>
      <c r="CP3218">
        <v>0</v>
      </c>
      <c r="CQ3218">
        <v>121.63014200000001</v>
      </c>
      <c r="CR3218">
        <v>25.072846999999999</v>
      </c>
      <c r="CS3218" t="s">
        <v>18009</v>
      </c>
      <c r="CT3218" t="s">
        <v>18010</v>
      </c>
      <c r="CU3218" t="str">
        <f t="shared" si="187"/>
        <v>新北市</v>
      </c>
      <c r="CV3218" t="str">
        <f t="shared" si="188"/>
        <v>汐止區</v>
      </c>
    </row>
    <row r="3219" spans="88:100" x14ac:dyDescent="0.25">
      <c r="CJ3219">
        <v>181434</v>
      </c>
      <c r="CK3219">
        <v>17568</v>
      </c>
      <c r="CL3219" t="s">
        <v>18011</v>
      </c>
      <c r="CM3219" t="s">
        <v>18012</v>
      </c>
      <c r="CN3219">
        <v>33</v>
      </c>
      <c r="CO3219">
        <v>0</v>
      </c>
      <c r="CP3219">
        <v>0</v>
      </c>
      <c r="CQ3219">
        <v>121.6276293</v>
      </c>
      <c r="CR3219">
        <v>25.069421999999999</v>
      </c>
      <c r="CS3219" t="s">
        <v>18013</v>
      </c>
      <c r="CT3219" t="s">
        <v>18014</v>
      </c>
      <c r="CU3219" t="str">
        <f t="shared" si="187"/>
        <v>新北市</v>
      </c>
      <c r="CV3219" t="str">
        <f t="shared" si="188"/>
        <v>汐止區</v>
      </c>
    </row>
    <row r="3220" spans="88:100" x14ac:dyDescent="0.25">
      <c r="CJ3220">
        <v>181438</v>
      </c>
      <c r="CK3220">
        <v>17568</v>
      </c>
      <c r="CL3220" t="s">
        <v>12999</v>
      </c>
      <c r="CM3220" t="s">
        <v>13000</v>
      </c>
      <c r="CN3220">
        <v>39</v>
      </c>
      <c r="CP3220">
        <v>0</v>
      </c>
      <c r="CQ3220">
        <v>121.62912900000001</v>
      </c>
      <c r="CR3220">
        <v>25.067712</v>
      </c>
      <c r="CS3220" t="s">
        <v>18015</v>
      </c>
      <c r="CT3220" t="s">
        <v>18016</v>
      </c>
      <c r="CU3220" t="str">
        <f t="shared" si="187"/>
        <v>康寧街</v>
      </c>
      <c r="CV3220" t="str">
        <f t="shared" si="188"/>
        <v>380</v>
      </c>
    </row>
    <row r="3221" spans="88:100" x14ac:dyDescent="0.25">
      <c r="CJ3221">
        <v>181439</v>
      </c>
      <c r="CK3221">
        <v>17568</v>
      </c>
      <c r="CL3221" t="s">
        <v>18017</v>
      </c>
      <c r="CM3221" t="s">
        <v>18018</v>
      </c>
      <c r="CN3221">
        <v>40</v>
      </c>
      <c r="CP3221">
        <v>0</v>
      </c>
      <c r="CQ3221">
        <v>121.6292456</v>
      </c>
      <c r="CR3221">
        <v>25.068375</v>
      </c>
      <c r="CS3221" t="s">
        <v>3614</v>
      </c>
      <c r="CT3221" t="s">
        <v>18019</v>
      </c>
      <c r="CU3221" t="str">
        <f t="shared" si="187"/>
        <v>新北市</v>
      </c>
      <c r="CV3221" t="str">
        <f t="shared" si="188"/>
        <v>汐止區</v>
      </c>
    </row>
    <row r="3222" spans="88:100" x14ac:dyDescent="0.25">
      <c r="CJ3222">
        <v>127757</v>
      </c>
      <c r="CK3222">
        <v>16468</v>
      </c>
      <c r="CL3222" t="s">
        <v>3561</v>
      </c>
      <c r="CM3222" t="s">
        <v>18020</v>
      </c>
      <c r="CN3222">
        <v>61</v>
      </c>
      <c r="CO3222">
        <v>0</v>
      </c>
      <c r="CP3222">
        <v>1</v>
      </c>
      <c r="CQ3222">
        <v>121.51385999999999</v>
      </c>
      <c r="CR3222">
        <v>25.008389999999999</v>
      </c>
      <c r="CS3222" t="s">
        <v>18021</v>
      </c>
      <c r="CT3222" t="s">
        <v>18022</v>
      </c>
      <c r="CU3222" t="str">
        <f t="shared" si="187"/>
        <v>永和路</v>
      </c>
      <c r="CV3222" t="str">
        <f t="shared" si="188"/>
        <v>一段1</v>
      </c>
    </row>
    <row r="3223" spans="88:100" x14ac:dyDescent="0.25">
      <c r="CJ3223">
        <v>127758</v>
      </c>
      <c r="CK3223">
        <v>16468</v>
      </c>
      <c r="CL3223" t="s">
        <v>18023</v>
      </c>
      <c r="CM3223" t="s">
        <v>18024</v>
      </c>
      <c r="CN3223">
        <v>62</v>
      </c>
      <c r="CO3223">
        <v>0</v>
      </c>
      <c r="CP3223">
        <v>1</v>
      </c>
      <c r="CQ3223">
        <v>121.51286140000001</v>
      </c>
      <c r="CR3223">
        <v>25.005687729999998</v>
      </c>
      <c r="CS3223" t="s">
        <v>18025</v>
      </c>
      <c r="CT3223" t="s">
        <v>18026</v>
      </c>
      <c r="CU3223" t="str">
        <f t="shared" si="187"/>
        <v>永和路</v>
      </c>
      <c r="CV3223" t="str">
        <f t="shared" si="188"/>
        <v>一段2</v>
      </c>
    </row>
    <row r="3224" spans="88:100" x14ac:dyDescent="0.25">
      <c r="CJ3224">
        <v>139262</v>
      </c>
      <c r="CK3224">
        <v>16593</v>
      </c>
      <c r="CL3224" t="s">
        <v>4016</v>
      </c>
      <c r="CM3224" t="s">
        <v>15504</v>
      </c>
      <c r="CN3224">
        <v>35</v>
      </c>
      <c r="CP3224">
        <v>1</v>
      </c>
      <c r="CQ3224">
        <v>121.494412</v>
      </c>
      <c r="CR3224">
        <v>25.085449000000001</v>
      </c>
      <c r="CS3224" t="s">
        <v>18027</v>
      </c>
      <c r="CT3224" t="s">
        <v>18028</v>
      </c>
      <c r="CU3224" t="str">
        <f t="shared" si="187"/>
        <v>仁義街</v>
      </c>
      <c r="CV3224" t="str">
        <f t="shared" si="188"/>
        <v>381</v>
      </c>
    </row>
    <row r="3225" spans="88:100" x14ac:dyDescent="0.25">
      <c r="CJ3225">
        <v>139263</v>
      </c>
      <c r="CK3225">
        <v>16593</v>
      </c>
      <c r="CL3225" t="s">
        <v>18029</v>
      </c>
      <c r="CM3225" t="s">
        <v>18030</v>
      </c>
      <c r="CN3225">
        <v>36</v>
      </c>
      <c r="CP3225">
        <v>1</v>
      </c>
      <c r="CQ3225">
        <v>121.495574</v>
      </c>
      <c r="CR3225">
        <v>25.086143</v>
      </c>
      <c r="CS3225" t="s">
        <v>18031</v>
      </c>
      <c r="CT3225" t="s">
        <v>18032</v>
      </c>
      <c r="CU3225" t="str">
        <f t="shared" si="187"/>
        <v>集賢路</v>
      </c>
      <c r="CV3225" t="str">
        <f t="shared" si="188"/>
        <v>33號</v>
      </c>
    </row>
    <row r="3226" spans="88:100" x14ac:dyDescent="0.25">
      <c r="CJ3226">
        <v>139264</v>
      </c>
      <c r="CK3226">
        <v>16593</v>
      </c>
      <c r="CL3226" t="s">
        <v>17755</v>
      </c>
      <c r="CM3226" t="s">
        <v>17756</v>
      </c>
      <c r="CN3226">
        <v>37</v>
      </c>
      <c r="CP3226">
        <v>1</v>
      </c>
      <c r="CQ3226">
        <v>121.49249</v>
      </c>
      <c r="CR3226">
        <v>25.088619999999999</v>
      </c>
      <c r="CS3226" t="s">
        <v>18033</v>
      </c>
      <c r="CT3226" t="s">
        <v>18034</v>
      </c>
      <c r="CU3226" t="str">
        <f t="shared" si="187"/>
        <v>集賢路</v>
      </c>
      <c r="CV3226" t="str">
        <f t="shared" si="188"/>
        <v>66號</v>
      </c>
    </row>
    <row r="3227" spans="88:100" x14ac:dyDescent="0.25">
      <c r="CJ3227">
        <v>139265</v>
      </c>
      <c r="CK3227">
        <v>16593</v>
      </c>
      <c r="CL3227" t="s">
        <v>9556</v>
      </c>
      <c r="CM3227" t="s">
        <v>9557</v>
      </c>
      <c r="CN3227">
        <v>38</v>
      </c>
      <c r="CP3227">
        <v>1</v>
      </c>
      <c r="CQ3227">
        <v>121.489875</v>
      </c>
      <c r="CR3227">
        <v>25.087883000000001</v>
      </c>
      <c r="CS3227" t="s">
        <v>18035</v>
      </c>
      <c r="CT3227" t="s">
        <v>18036</v>
      </c>
      <c r="CU3227" t="str">
        <f t="shared" si="187"/>
        <v>三重區</v>
      </c>
      <c r="CV3227" t="str">
        <f t="shared" si="188"/>
        <v>三信路</v>
      </c>
    </row>
    <row r="3228" spans="88:100" x14ac:dyDescent="0.25">
      <c r="CJ3228">
        <v>139266</v>
      </c>
      <c r="CK3228">
        <v>16593</v>
      </c>
      <c r="CL3228" t="s">
        <v>17751</v>
      </c>
      <c r="CM3228" t="s">
        <v>18037</v>
      </c>
      <c r="CN3228">
        <v>39</v>
      </c>
      <c r="CP3228">
        <v>1</v>
      </c>
      <c r="CQ3228">
        <v>121.48874499999999</v>
      </c>
      <c r="CR3228">
        <v>25.088491999999999</v>
      </c>
      <c r="CS3228" t="s">
        <v>18038</v>
      </c>
      <c r="CT3228" t="s">
        <v>18039</v>
      </c>
      <c r="CU3228" t="str">
        <f t="shared" si="187"/>
        <v>信賢街</v>
      </c>
      <c r="CV3228" t="str">
        <f t="shared" si="188"/>
        <v>與三賢</v>
      </c>
    </row>
    <row r="3229" spans="88:100" x14ac:dyDescent="0.25">
      <c r="CJ3229">
        <v>139267</v>
      </c>
      <c r="CK3229">
        <v>16593</v>
      </c>
      <c r="CL3229" t="s">
        <v>17747</v>
      </c>
      <c r="CM3229" t="s">
        <v>17748</v>
      </c>
      <c r="CN3229">
        <v>40</v>
      </c>
      <c r="CP3229">
        <v>1</v>
      </c>
      <c r="CQ3229">
        <v>121.486375</v>
      </c>
      <c r="CR3229">
        <v>25.087323000000001</v>
      </c>
      <c r="CS3229" t="s">
        <v>18040</v>
      </c>
      <c r="CT3229" t="s">
        <v>18041</v>
      </c>
      <c r="CU3229" t="str">
        <f t="shared" si="187"/>
        <v>三賢街</v>
      </c>
      <c r="CV3229" t="str">
        <f t="shared" si="188"/>
        <v>與集智</v>
      </c>
    </row>
    <row r="3230" spans="88:100" x14ac:dyDescent="0.25">
      <c r="CJ3230">
        <v>139272</v>
      </c>
      <c r="CK3230">
        <v>16593</v>
      </c>
      <c r="CL3230" t="s">
        <v>17641</v>
      </c>
      <c r="CM3230" t="s">
        <v>17642</v>
      </c>
      <c r="CN3230">
        <v>45</v>
      </c>
      <c r="CP3230">
        <v>1</v>
      </c>
      <c r="CQ3230">
        <v>121.493053</v>
      </c>
      <c r="CR3230">
        <v>25.080933000000002</v>
      </c>
      <c r="CS3230" t="s">
        <v>18042</v>
      </c>
      <c r="CT3230" t="s">
        <v>18043</v>
      </c>
      <c r="CU3230" t="str">
        <f t="shared" si="187"/>
        <v>自強路</v>
      </c>
      <c r="CV3230" t="str">
        <f t="shared" si="188"/>
        <v>5段4</v>
      </c>
    </row>
    <row r="3231" spans="88:100" x14ac:dyDescent="0.25">
      <c r="CJ3231">
        <v>112407</v>
      </c>
      <c r="CK3231">
        <v>16243</v>
      </c>
      <c r="CL3231" t="s">
        <v>18044</v>
      </c>
      <c r="CM3231" t="s">
        <v>18045</v>
      </c>
      <c r="CN3231">
        <v>42</v>
      </c>
      <c r="CP3231">
        <v>1</v>
      </c>
      <c r="CQ3231">
        <v>121.5408846</v>
      </c>
      <c r="CR3231">
        <v>24.986291380000001</v>
      </c>
      <c r="CS3231" t="s">
        <v>18046</v>
      </c>
      <c r="CT3231" t="s">
        <v>18047</v>
      </c>
      <c r="CU3231" t="str">
        <f t="shared" si="187"/>
        <v>順安街</v>
      </c>
      <c r="CV3231" t="str">
        <f t="shared" si="188"/>
        <v>68號</v>
      </c>
    </row>
    <row r="3232" spans="88:100" x14ac:dyDescent="0.25">
      <c r="CJ3232">
        <v>112408</v>
      </c>
      <c r="CK3232">
        <v>16243</v>
      </c>
      <c r="CL3232" t="s">
        <v>18048</v>
      </c>
      <c r="CM3232" t="s">
        <v>18049</v>
      </c>
      <c r="CN3232">
        <v>43</v>
      </c>
      <c r="CP3232">
        <v>1</v>
      </c>
      <c r="CQ3232">
        <v>121.53838949999999</v>
      </c>
      <c r="CR3232">
        <v>24.986948349999999</v>
      </c>
      <c r="CS3232" t="s">
        <v>18050</v>
      </c>
      <c r="CT3232" t="s">
        <v>18051</v>
      </c>
      <c r="CU3232" t="str">
        <f t="shared" si="187"/>
        <v>復興路</v>
      </c>
      <c r="CV3232" t="str">
        <f t="shared" si="188"/>
        <v>40-</v>
      </c>
    </row>
    <row r="3233" spans="88:100" x14ac:dyDescent="0.25">
      <c r="CJ3233">
        <v>112412</v>
      </c>
      <c r="CK3233">
        <v>16243</v>
      </c>
      <c r="CL3233" t="s">
        <v>17631</v>
      </c>
      <c r="CM3233" t="s">
        <v>17632</v>
      </c>
      <c r="CN3233">
        <v>47</v>
      </c>
      <c r="CP3233">
        <v>1</v>
      </c>
      <c r="CQ3233">
        <v>121.541691</v>
      </c>
      <c r="CR3233">
        <v>24.980858000000001</v>
      </c>
      <c r="CS3233" t="s">
        <v>18052</v>
      </c>
      <c r="CT3233" t="s">
        <v>18053</v>
      </c>
      <c r="CU3233" t="str">
        <f t="shared" si="187"/>
        <v>北新路</v>
      </c>
      <c r="CV3233" t="str">
        <f t="shared" si="188"/>
        <v>三段5</v>
      </c>
    </row>
    <row r="3234" spans="88:100" x14ac:dyDescent="0.25">
      <c r="CJ3234">
        <v>131752</v>
      </c>
      <c r="CK3234">
        <v>16519</v>
      </c>
      <c r="CL3234" t="s">
        <v>18054</v>
      </c>
      <c r="CM3234" t="s">
        <v>18055</v>
      </c>
      <c r="CN3234">
        <v>24</v>
      </c>
      <c r="CO3234">
        <v>-1</v>
      </c>
      <c r="CP3234">
        <v>1</v>
      </c>
      <c r="CQ3234">
        <v>121.4429743</v>
      </c>
      <c r="CR3234">
        <v>25.033715999999998</v>
      </c>
      <c r="CS3234" t="s">
        <v>18056</v>
      </c>
      <c r="CT3234" t="s">
        <v>18057</v>
      </c>
      <c r="CU3234" t="str">
        <f t="shared" si="187"/>
        <v>新北市</v>
      </c>
      <c r="CV3234" t="str">
        <f t="shared" si="188"/>
        <v>新莊區</v>
      </c>
    </row>
    <row r="3235" spans="88:100" x14ac:dyDescent="0.25">
      <c r="CJ3235">
        <v>131753</v>
      </c>
      <c r="CK3235">
        <v>16519</v>
      </c>
      <c r="CL3235" t="s">
        <v>17647</v>
      </c>
      <c r="CM3235" t="s">
        <v>17648</v>
      </c>
      <c r="CN3235">
        <v>25</v>
      </c>
      <c r="CP3235">
        <v>1</v>
      </c>
      <c r="CQ3235">
        <v>121.4430749</v>
      </c>
      <c r="CR3235">
        <v>25.030553000000001</v>
      </c>
      <c r="CS3235" t="s">
        <v>18058</v>
      </c>
      <c r="CT3235" t="s">
        <v>18059</v>
      </c>
      <c r="CU3235" t="str">
        <f t="shared" si="187"/>
        <v>新北市</v>
      </c>
      <c r="CV3235" t="str">
        <f t="shared" si="188"/>
        <v>新莊區</v>
      </c>
    </row>
    <row r="3236" spans="88:100" x14ac:dyDescent="0.25">
      <c r="CJ3236">
        <v>131754</v>
      </c>
      <c r="CK3236">
        <v>16519</v>
      </c>
      <c r="CL3236" t="s">
        <v>18060</v>
      </c>
      <c r="CM3236" t="s">
        <v>18061</v>
      </c>
      <c r="CN3236">
        <v>26</v>
      </c>
      <c r="CP3236">
        <v>1</v>
      </c>
      <c r="CQ3236">
        <v>121.4431013</v>
      </c>
      <c r="CR3236">
        <v>25.028994000000001</v>
      </c>
      <c r="CS3236" t="s">
        <v>18062</v>
      </c>
      <c r="CT3236" t="s">
        <v>18063</v>
      </c>
      <c r="CU3236" t="str">
        <f t="shared" si="187"/>
        <v>新北市</v>
      </c>
      <c r="CV3236" t="str">
        <f t="shared" si="188"/>
        <v>新莊區</v>
      </c>
    </row>
    <row r="3237" spans="88:100" x14ac:dyDescent="0.25">
      <c r="CJ3237">
        <v>131755</v>
      </c>
      <c r="CK3237">
        <v>16519</v>
      </c>
      <c r="CL3237" t="s">
        <v>18064</v>
      </c>
      <c r="CM3237" t="s">
        <v>18065</v>
      </c>
      <c r="CN3237">
        <v>27</v>
      </c>
      <c r="CP3237">
        <v>1</v>
      </c>
      <c r="CQ3237">
        <v>121.444447</v>
      </c>
      <c r="CR3237">
        <v>25.028531999999998</v>
      </c>
      <c r="CS3237" t="s">
        <v>18066</v>
      </c>
      <c r="CT3237" t="s">
        <v>18067</v>
      </c>
      <c r="CU3237" t="str">
        <f t="shared" si="187"/>
        <v>新北市</v>
      </c>
      <c r="CV3237" t="str">
        <f t="shared" si="188"/>
        <v>新莊區</v>
      </c>
    </row>
    <row r="3238" spans="88:100" x14ac:dyDescent="0.25">
      <c r="CJ3238">
        <v>131756</v>
      </c>
      <c r="CK3238">
        <v>16519</v>
      </c>
      <c r="CL3238" t="s">
        <v>18068</v>
      </c>
      <c r="CM3238" t="s">
        <v>18069</v>
      </c>
      <c r="CN3238">
        <v>28</v>
      </c>
      <c r="CP3238">
        <v>1</v>
      </c>
      <c r="CQ3238">
        <v>121.443819</v>
      </c>
      <c r="CR3238">
        <v>25.026914999999999</v>
      </c>
      <c r="CS3238" t="s">
        <v>18070</v>
      </c>
      <c r="CT3238" t="s">
        <v>18071</v>
      </c>
      <c r="CU3238" t="str">
        <f t="shared" si="187"/>
        <v>新北市</v>
      </c>
      <c r="CV3238" t="str">
        <f t="shared" si="188"/>
        <v>新莊區</v>
      </c>
    </row>
    <row r="3239" spans="88:100" x14ac:dyDescent="0.25">
      <c r="CJ3239">
        <v>131758</v>
      </c>
      <c r="CK3239">
        <v>16519</v>
      </c>
      <c r="CL3239" t="s">
        <v>17346</v>
      </c>
      <c r="CM3239" t="s">
        <v>18072</v>
      </c>
      <c r="CN3239">
        <v>29</v>
      </c>
      <c r="CP3239">
        <v>1</v>
      </c>
      <c r="CQ3239">
        <v>121.440298</v>
      </c>
      <c r="CR3239">
        <v>25.022075000000001</v>
      </c>
      <c r="CS3239" t="s">
        <v>18073</v>
      </c>
      <c r="CT3239" t="s">
        <v>18074</v>
      </c>
      <c r="CU3239" t="str">
        <f t="shared" si="187"/>
        <v>新莊區</v>
      </c>
      <c r="CV3239" t="str">
        <f t="shared" si="188"/>
        <v>瓊林路</v>
      </c>
    </row>
    <row r="3240" spans="88:100" x14ac:dyDescent="0.25">
      <c r="CJ3240">
        <v>131759</v>
      </c>
      <c r="CK3240">
        <v>16519</v>
      </c>
      <c r="CL3240" t="s">
        <v>18075</v>
      </c>
      <c r="CM3240" t="s">
        <v>18076</v>
      </c>
      <c r="CN3240">
        <v>30</v>
      </c>
      <c r="CP3240">
        <v>1</v>
      </c>
      <c r="CQ3240">
        <v>121.4378081</v>
      </c>
      <c r="CR3240">
        <v>25.020305</v>
      </c>
      <c r="CS3240" t="s">
        <v>18070</v>
      </c>
      <c r="CT3240" t="s">
        <v>18077</v>
      </c>
      <c r="CU3240" t="str">
        <f t="shared" si="187"/>
        <v>新北市</v>
      </c>
      <c r="CV3240" t="str">
        <f t="shared" si="188"/>
        <v>新莊區</v>
      </c>
    </row>
    <row r="3241" spans="88:100" x14ac:dyDescent="0.25">
      <c r="CJ3241">
        <v>131760</v>
      </c>
      <c r="CK3241">
        <v>16519</v>
      </c>
      <c r="CL3241" t="s">
        <v>18078</v>
      </c>
      <c r="CM3241" t="s">
        <v>18079</v>
      </c>
      <c r="CN3241">
        <v>31</v>
      </c>
      <c r="CP3241">
        <v>1</v>
      </c>
      <c r="CQ3241">
        <v>121.435715</v>
      </c>
      <c r="CR3241">
        <v>25.017315</v>
      </c>
      <c r="CS3241" t="s">
        <v>18080</v>
      </c>
      <c r="CT3241" t="s">
        <v>18081</v>
      </c>
      <c r="CU3241" t="str">
        <f t="shared" si="187"/>
        <v>新北市</v>
      </c>
      <c r="CV3241" t="str">
        <f t="shared" si="188"/>
        <v>新莊區</v>
      </c>
    </row>
    <row r="3242" spans="88:100" x14ac:dyDescent="0.25">
      <c r="CJ3242">
        <v>131761</v>
      </c>
      <c r="CK3242">
        <v>16519</v>
      </c>
      <c r="CL3242" t="s">
        <v>18082</v>
      </c>
      <c r="CM3242" t="s">
        <v>18083</v>
      </c>
      <c r="CN3242">
        <v>32</v>
      </c>
      <c r="CP3242">
        <v>1</v>
      </c>
      <c r="CQ3242">
        <v>121.43413959999999</v>
      </c>
      <c r="CR3242">
        <v>25.012512999999998</v>
      </c>
      <c r="CS3242" t="s">
        <v>18080</v>
      </c>
      <c r="CT3242" t="s">
        <v>18084</v>
      </c>
      <c r="CU3242" t="str">
        <f t="shared" si="187"/>
        <v>新北市</v>
      </c>
      <c r="CV3242" t="str">
        <f t="shared" si="188"/>
        <v>新莊區</v>
      </c>
    </row>
    <row r="3243" spans="88:100" x14ac:dyDescent="0.25">
      <c r="CJ3243">
        <v>131762</v>
      </c>
      <c r="CK3243">
        <v>16519</v>
      </c>
      <c r="CL3243" t="s">
        <v>18085</v>
      </c>
      <c r="CM3243" t="s">
        <v>18086</v>
      </c>
      <c r="CN3243">
        <v>33</v>
      </c>
      <c r="CP3243">
        <v>1</v>
      </c>
      <c r="CQ3243">
        <v>121.434406</v>
      </c>
      <c r="CR3243">
        <v>25.009122000000001</v>
      </c>
      <c r="CS3243" t="s">
        <v>2421</v>
      </c>
      <c r="CT3243" t="s">
        <v>18087</v>
      </c>
      <c r="CU3243" t="str">
        <f t="shared" si="187"/>
        <v>新北市</v>
      </c>
      <c r="CV3243" t="str">
        <f t="shared" si="188"/>
        <v>三峽區</v>
      </c>
    </row>
    <row r="3244" spans="88:100" x14ac:dyDescent="0.25">
      <c r="CJ3244">
        <v>131763</v>
      </c>
      <c r="CK3244">
        <v>16519</v>
      </c>
      <c r="CL3244" t="s">
        <v>18088</v>
      </c>
      <c r="CM3244" t="s">
        <v>18089</v>
      </c>
      <c r="CN3244">
        <v>34</v>
      </c>
      <c r="CP3244">
        <v>1</v>
      </c>
      <c r="CQ3244">
        <v>121.43413</v>
      </c>
      <c r="CR3244">
        <v>25.006777</v>
      </c>
      <c r="CS3244" t="s">
        <v>2421</v>
      </c>
      <c r="CT3244" t="s">
        <v>18090</v>
      </c>
      <c r="CU3244" t="str">
        <f t="shared" si="187"/>
        <v>新北市</v>
      </c>
      <c r="CV3244" t="str">
        <f t="shared" si="188"/>
        <v>三峽區</v>
      </c>
    </row>
    <row r="3245" spans="88:100" x14ac:dyDescent="0.25">
      <c r="CJ3245">
        <v>127761</v>
      </c>
      <c r="CK3245">
        <v>16468</v>
      </c>
      <c r="CL3245" t="s">
        <v>4345</v>
      </c>
      <c r="CM3245" t="s">
        <v>15109</v>
      </c>
      <c r="CN3245">
        <v>65</v>
      </c>
      <c r="CO3245">
        <v>0</v>
      </c>
      <c r="CP3245">
        <v>1</v>
      </c>
      <c r="CQ3245">
        <v>121.5068521</v>
      </c>
      <c r="CR3245">
        <v>24.99973099</v>
      </c>
      <c r="CS3245" t="s">
        <v>18091</v>
      </c>
      <c r="CT3245" t="s">
        <v>18092</v>
      </c>
      <c r="CU3245" t="str">
        <f t="shared" si="187"/>
        <v>中和路</v>
      </c>
      <c r="CV3245" t="str">
        <f t="shared" si="188"/>
        <v>248</v>
      </c>
    </row>
    <row r="3246" spans="88:100" x14ac:dyDescent="0.25">
      <c r="CJ3246">
        <v>127762</v>
      </c>
      <c r="CK3246">
        <v>16468</v>
      </c>
      <c r="CL3246" t="s">
        <v>11119</v>
      </c>
      <c r="CM3246" t="s">
        <v>8972</v>
      </c>
      <c r="CN3246">
        <v>66</v>
      </c>
      <c r="CO3246">
        <v>0</v>
      </c>
      <c r="CP3246">
        <v>1</v>
      </c>
      <c r="CQ3246">
        <v>121.50554700000001</v>
      </c>
      <c r="CR3246">
        <v>24.999775</v>
      </c>
      <c r="CS3246" t="s">
        <v>18093</v>
      </c>
      <c r="CT3246" t="s">
        <v>18094</v>
      </c>
      <c r="CU3246" t="str">
        <f t="shared" si="187"/>
        <v>中和路</v>
      </c>
      <c r="CV3246" t="str">
        <f t="shared" si="188"/>
        <v>273</v>
      </c>
    </row>
    <row r="3247" spans="88:100" x14ac:dyDescent="0.25">
      <c r="CJ3247">
        <v>127776</v>
      </c>
      <c r="CK3247">
        <v>16468</v>
      </c>
      <c r="CL3247" t="s">
        <v>8297</v>
      </c>
      <c r="CM3247" t="s">
        <v>8298</v>
      </c>
      <c r="CN3247">
        <v>80</v>
      </c>
      <c r="CO3247">
        <v>0</v>
      </c>
      <c r="CP3247">
        <v>1</v>
      </c>
      <c r="CQ3247">
        <v>121.479221</v>
      </c>
      <c r="CR3247">
        <v>25.006146000000001</v>
      </c>
      <c r="CS3247" t="s">
        <v>18095</v>
      </c>
      <c r="CT3247" t="s">
        <v>18096</v>
      </c>
      <c r="CU3247" t="str">
        <f t="shared" si="187"/>
        <v>中山路</v>
      </c>
      <c r="CV3247" t="str">
        <f t="shared" si="188"/>
        <v>三段3</v>
      </c>
    </row>
    <row r="3248" spans="88:100" x14ac:dyDescent="0.25">
      <c r="CJ3248">
        <v>127777</v>
      </c>
      <c r="CK3248">
        <v>16468</v>
      </c>
      <c r="CL3248" t="s">
        <v>16867</v>
      </c>
      <c r="CM3248" t="s">
        <v>16868</v>
      </c>
      <c r="CN3248">
        <v>81</v>
      </c>
      <c r="CO3248">
        <v>0</v>
      </c>
      <c r="CP3248">
        <v>1</v>
      </c>
      <c r="CQ3248">
        <v>121.475774</v>
      </c>
      <c r="CR3248">
        <v>25.005991999999999</v>
      </c>
      <c r="CS3248" t="s">
        <v>18097</v>
      </c>
      <c r="CT3248" t="s">
        <v>18098</v>
      </c>
      <c r="CU3248" t="str">
        <f t="shared" si="187"/>
        <v>中山路</v>
      </c>
      <c r="CV3248" t="str">
        <f t="shared" si="188"/>
        <v>三段1</v>
      </c>
    </row>
    <row r="3249" spans="88:100" x14ac:dyDescent="0.25">
      <c r="CJ3249">
        <v>139273</v>
      </c>
      <c r="CK3249">
        <v>16593</v>
      </c>
      <c r="CL3249" t="s">
        <v>17637</v>
      </c>
      <c r="CM3249" t="s">
        <v>17638</v>
      </c>
      <c r="CN3249">
        <v>46</v>
      </c>
      <c r="CP3249">
        <v>1</v>
      </c>
      <c r="CQ3249">
        <v>121.4901885</v>
      </c>
      <c r="CR3249">
        <v>25.078679210000001</v>
      </c>
      <c r="CS3249" t="s">
        <v>18099</v>
      </c>
      <c r="CT3249" t="s">
        <v>18100</v>
      </c>
      <c r="CU3249" t="str">
        <f t="shared" si="187"/>
        <v>自強路</v>
      </c>
      <c r="CV3249" t="str">
        <f t="shared" si="188"/>
        <v>四段6</v>
      </c>
    </row>
    <row r="3250" spans="88:100" x14ac:dyDescent="0.25">
      <c r="CJ3250">
        <v>139274</v>
      </c>
      <c r="CK3250">
        <v>16593</v>
      </c>
      <c r="CL3250" t="s">
        <v>11948</v>
      </c>
      <c r="CM3250" t="s">
        <v>11949</v>
      </c>
      <c r="CN3250">
        <v>47</v>
      </c>
      <c r="CP3250">
        <v>1</v>
      </c>
      <c r="CQ3250">
        <v>121.488641</v>
      </c>
      <c r="CR3250">
        <v>25.076674690000001</v>
      </c>
      <c r="CS3250" t="s">
        <v>18101</v>
      </c>
      <c r="CT3250" t="s">
        <v>18102</v>
      </c>
      <c r="CU3250" t="str">
        <f t="shared" si="187"/>
        <v>自強路</v>
      </c>
      <c r="CV3250" t="str">
        <f t="shared" si="188"/>
        <v>四段2</v>
      </c>
    </row>
    <row r="3251" spans="88:100" x14ac:dyDescent="0.25">
      <c r="CJ3251">
        <v>110917</v>
      </c>
      <c r="CK3251">
        <v>16207</v>
      </c>
      <c r="CL3251" t="s">
        <v>5062</v>
      </c>
      <c r="CM3251" t="s">
        <v>18103</v>
      </c>
      <c r="CN3251">
        <v>27</v>
      </c>
      <c r="CP3251">
        <v>1</v>
      </c>
      <c r="CQ3251">
        <v>121.4159013</v>
      </c>
      <c r="CR3251">
        <v>24.983884</v>
      </c>
      <c r="CS3251" t="s">
        <v>18104</v>
      </c>
      <c r="CT3251" t="s">
        <v>18105</v>
      </c>
      <c r="CU3251" t="str">
        <f t="shared" si="187"/>
        <v>樹林區</v>
      </c>
      <c r="CV3251" t="str">
        <f t="shared" si="188"/>
        <v>鎮前街</v>
      </c>
    </row>
    <row r="3252" spans="88:100" x14ac:dyDescent="0.25">
      <c r="CJ3252">
        <v>110918</v>
      </c>
      <c r="CK3252">
        <v>16207</v>
      </c>
      <c r="CL3252" t="s">
        <v>14923</v>
      </c>
      <c r="CM3252" t="s">
        <v>17616</v>
      </c>
      <c r="CN3252">
        <v>28</v>
      </c>
      <c r="CP3252">
        <v>1</v>
      </c>
      <c r="CQ3252">
        <v>121.41738170000001</v>
      </c>
      <c r="CR3252">
        <v>24.984613</v>
      </c>
      <c r="CS3252" t="s">
        <v>18106</v>
      </c>
      <c r="CT3252" t="s">
        <v>18107</v>
      </c>
      <c r="CU3252" t="str">
        <f t="shared" si="187"/>
        <v>樹林市</v>
      </c>
      <c r="CV3252" t="str">
        <f t="shared" si="188"/>
        <v>鎮前街</v>
      </c>
    </row>
    <row r="3253" spans="88:100" x14ac:dyDescent="0.25">
      <c r="CJ3253">
        <v>110919</v>
      </c>
      <c r="CK3253">
        <v>16207</v>
      </c>
      <c r="CL3253" t="s">
        <v>17612</v>
      </c>
      <c r="CM3253" t="s">
        <v>18108</v>
      </c>
      <c r="CN3253">
        <v>29</v>
      </c>
      <c r="CP3253">
        <v>1</v>
      </c>
      <c r="CQ3253">
        <v>121.420928</v>
      </c>
      <c r="CR3253">
        <v>24.986355</v>
      </c>
      <c r="CS3253" t="s">
        <v>18109</v>
      </c>
      <c r="CT3253" t="s">
        <v>18110</v>
      </c>
      <c r="CU3253" t="str">
        <f t="shared" si="187"/>
        <v>樹林區</v>
      </c>
      <c r="CV3253" t="str">
        <f t="shared" si="188"/>
        <v>鎮前街</v>
      </c>
    </row>
    <row r="3254" spans="88:100" x14ac:dyDescent="0.25">
      <c r="CJ3254">
        <v>140871</v>
      </c>
      <c r="CK3254">
        <v>16614</v>
      </c>
      <c r="CL3254" t="s">
        <v>14727</v>
      </c>
      <c r="CM3254" t="s">
        <v>14728</v>
      </c>
      <c r="CN3254">
        <v>64</v>
      </c>
      <c r="CP3254">
        <v>1</v>
      </c>
      <c r="CQ3254">
        <v>121.550225</v>
      </c>
      <c r="CR3254">
        <v>24.952162999999999</v>
      </c>
      <c r="CS3254" t="s">
        <v>18111</v>
      </c>
      <c r="CT3254" t="s">
        <v>18112</v>
      </c>
      <c r="CU3254" t="str">
        <f t="shared" si="187"/>
        <v>北宜路</v>
      </c>
      <c r="CV3254" t="str">
        <f t="shared" si="188"/>
        <v>二段6</v>
      </c>
    </row>
    <row r="3255" spans="88:100" x14ac:dyDescent="0.25">
      <c r="CJ3255">
        <v>147549</v>
      </c>
      <c r="CK3255">
        <v>16666</v>
      </c>
      <c r="CL3255" t="s">
        <v>17602</v>
      </c>
      <c r="CM3255" t="s">
        <v>17603</v>
      </c>
      <c r="CN3255">
        <v>31</v>
      </c>
      <c r="CP3255">
        <v>1</v>
      </c>
      <c r="CQ3255">
        <v>121.424063</v>
      </c>
      <c r="CR3255">
        <v>24.987978999999999</v>
      </c>
      <c r="CS3255" t="s">
        <v>18113</v>
      </c>
      <c r="CT3255" t="s">
        <v>18114</v>
      </c>
      <c r="CU3255" t="str">
        <f t="shared" si="187"/>
        <v>新北市</v>
      </c>
      <c r="CV3255" t="str">
        <f t="shared" si="188"/>
        <v>樹林區</v>
      </c>
    </row>
    <row r="3256" spans="88:100" x14ac:dyDescent="0.25">
      <c r="CJ3256">
        <v>140788</v>
      </c>
      <c r="CK3256">
        <v>16613</v>
      </c>
      <c r="CL3256" t="s">
        <v>16558</v>
      </c>
      <c r="CM3256" t="s">
        <v>16559</v>
      </c>
      <c r="CN3256">
        <v>61</v>
      </c>
      <c r="CP3256">
        <v>1</v>
      </c>
      <c r="CQ3256">
        <v>121.54274599999999</v>
      </c>
      <c r="CR3256">
        <v>24.97475</v>
      </c>
      <c r="CS3256" t="s">
        <v>18115</v>
      </c>
      <c r="CT3256" t="s">
        <v>18116</v>
      </c>
      <c r="CU3256" t="str">
        <f t="shared" si="187"/>
        <v>北新路</v>
      </c>
      <c r="CV3256" t="str">
        <f t="shared" si="188"/>
        <v>二段1</v>
      </c>
    </row>
    <row r="3257" spans="88:100" x14ac:dyDescent="0.25">
      <c r="CJ3257">
        <v>139353</v>
      </c>
      <c r="CK3257">
        <v>16594</v>
      </c>
      <c r="CL3257" t="s">
        <v>12677</v>
      </c>
      <c r="CM3257" t="s">
        <v>12678</v>
      </c>
      <c r="CN3257">
        <v>60</v>
      </c>
      <c r="CP3257">
        <v>1</v>
      </c>
      <c r="CQ3257">
        <v>121.5259472</v>
      </c>
      <c r="CR3257">
        <v>25.06275196</v>
      </c>
      <c r="CS3257" t="s">
        <v>18117</v>
      </c>
      <c r="CT3257" t="s">
        <v>18118</v>
      </c>
      <c r="CU3257" t="str">
        <f t="shared" si="187"/>
        <v>民權東</v>
      </c>
      <c r="CV3257" t="str">
        <f t="shared" si="188"/>
        <v>路公車</v>
      </c>
    </row>
    <row r="3258" spans="88:100" x14ac:dyDescent="0.25">
      <c r="CJ3258">
        <v>148079</v>
      </c>
      <c r="CK3258">
        <v>16675</v>
      </c>
      <c r="CL3258" t="s">
        <v>18119</v>
      </c>
      <c r="CM3258" t="s">
        <v>18120</v>
      </c>
      <c r="CN3258">
        <v>124</v>
      </c>
      <c r="CP3258">
        <v>1</v>
      </c>
      <c r="CQ3258">
        <v>121.512101</v>
      </c>
      <c r="CR3258">
        <v>25.273061999999999</v>
      </c>
      <c r="CS3258" t="s">
        <v>18121</v>
      </c>
      <c r="CT3258" t="s">
        <v>18122</v>
      </c>
      <c r="CU3258" t="str">
        <f t="shared" si="187"/>
        <v>新庄子</v>
      </c>
      <c r="CV3258" t="str">
        <f t="shared" si="188"/>
        <v>9鄰1</v>
      </c>
    </row>
    <row r="3259" spans="88:100" x14ac:dyDescent="0.25">
      <c r="CJ3259">
        <v>148080</v>
      </c>
      <c r="CK3259">
        <v>16675</v>
      </c>
      <c r="CL3259" t="s">
        <v>18123</v>
      </c>
      <c r="CM3259" t="s">
        <v>18124</v>
      </c>
      <c r="CN3259">
        <v>125</v>
      </c>
      <c r="CP3259">
        <v>1</v>
      </c>
      <c r="CQ3259">
        <v>121.50826549999999</v>
      </c>
      <c r="CR3259">
        <v>25.267329</v>
      </c>
      <c r="CS3259" t="s">
        <v>18125</v>
      </c>
      <c r="CT3259" t="s">
        <v>18126</v>
      </c>
      <c r="CU3259" t="str">
        <f t="shared" si="187"/>
        <v>新庄子</v>
      </c>
      <c r="CV3259" t="str">
        <f t="shared" si="188"/>
        <v>92號</v>
      </c>
    </row>
    <row r="3260" spans="88:100" x14ac:dyDescent="0.25">
      <c r="CJ3260">
        <v>148082</v>
      </c>
      <c r="CK3260">
        <v>16675</v>
      </c>
      <c r="CL3260" t="s">
        <v>18127</v>
      </c>
      <c r="CM3260" t="s">
        <v>18128</v>
      </c>
      <c r="CN3260">
        <v>127</v>
      </c>
      <c r="CO3260">
        <v>-1</v>
      </c>
      <c r="CP3260">
        <v>1</v>
      </c>
      <c r="CQ3260">
        <v>121.5041671</v>
      </c>
      <c r="CR3260">
        <v>25.261151999999999</v>
      </c>
      <c r="CS3260" t="s">
        <v>18129</v>
      </c>
      <c r="CT3260" t="s">
        <v>18130</v>
      </c>
      <c r="CU3260" t="str">
        <f t="shared" si="187"/>
        <v>淡金路</v>
      </c>
      <c r="CV3260" t="str">
        <f t="shared" si="188"/>
        <v>二段9</v>
      </c>
    </row>
    <row r="3261" spans="88:100" x14ac:dyDescent="0.25">
      <c r="CJ3261">
        <v>148083</v>
      </c>
      <c r="CK3261">
        <v>16675</v>
      </c>
      <c r="CL3261" t="s">
        <v>18131</v>
      </c>
      <c r="CM3261" t="s">
        <v>18132</v>
      </c>
      <c r="CN3261">
        <v>128</v>
      </c>
      <c r="CP3261">
        <v>1</v>
      </c>
      <c r="CQ3261">
        <v>121.501564</v>
      </c>
      <c r="CR3261">
        <v>25.259011000000001</v>
      </c>
      <c r="CS3261" t="s">
        <v>18133</v>
      </c>
      <c r="CT3261" t="s">
        <v>18134</v>
      </c>
      <c r="CU3261" t="str">
        <f t="shared" si="187"/>
        <v>三芝區</v>
      </c>
      <c r="CV3261" t="str">
        <f t="shared" si="188"/>
        <v>農會2</v>
      </c>
    </row>
    <row r="3262" spans="88:100" x14ac:dyDescent="0.25">
      <c r="CJ3262">
        <v>148084</v>
      </c>
      <c r="CK3262">
        <v>16675</v>
      </c>
      <c r="CL3262" t="s">
        <v>18135</v>
      </c>
      <c r="CM3262" t="s">
        <v>18136</v>
      </c>
      <c r="CN3262">
        <v>129</v>
      </c>
      <c r="CO3262">
        <v>-1</v>
      </c>
      <c r="CP3262">
        <v>1</v>
      </c>
      <c r="CQ3262">
        <v>121.4972147</v>
      </c>
      <c r="CR3262">
        <v>25.259958000000001</v>
      </c>
      <c r="CS3262" t="s">
        <v>18137</v>
      </c>
      <c r="CT3262" t="s">
        <v>18138</v>
      </c>
      <c r="CU3262" t="str">
        <f t="shared" si="187"/>
        <v>三芝區</v>
      </c>
      <c r="CV3262" t="str">
        <f t="shared" si="188"/>
        <v>中興街</v>
      </c>
    </row>
    <row r="3263" spans="88:100" x14ac:dyDescent="0.25">
      <c r="CJ3263">
        <v>148085</v>
      </c>
      <c r="CK3263">
        <v>16675</v>
      </c>
      <c r="CL3263" t="s">
        <v>18139</v>
      </c>
      <c r="CM3263" t="s">
        <v>18140</v>
      </c>
      <c r="CN3263">
        <v>130</v>
      </c>
      <c r="CP3263">
        <v>1</v>
      </c>
      <c r="CQ3263">
        <v>121.493405</v>
      </c>
      <c r="CR3263">
        <v>25.260327</v>
      </c>
      <c r="CS3263" t="s">
        <v>18141</v>
      </c>
      <c r="CT3263" t="s">
        <v>18142</v>
      </c>
      <c r="CU3263" t="str">
        <f t="shared" si="187"/>
        <v>三芝區</v>
      </c>
      <c r="CV3263" t="str">
        <f t="shared" si="188"/>
        <v>埔頭1</v>
      </c>
    </row>
    <row r="3264" spans="88:100" x14ac:dyDescent="0.25">
      <c r="CJ3264">
        <v>111598</v>
      </c>
      <c r="CK3264">
        <v>16223</v>
      </c>
      <c r="CL3264" t="s">
        <v>16175</v>
      </c>
      <c r="CM3264" t="s">
        <v>16176</v>
      </c>
      <c r="CN3264">
        <v>13</v>
      </c>
      <c r="CP3264">
        <v>0</v>
      </c>
      <c r="CQ3264">
        <v>121.36596</v>
      </c>
      <c r="CR3264">
        <v>24.90907</v>
      </c>
      <c r="CS3264" t="s">
        <v>18143</v>
      </c>
      <c r="CT3264" t="s">
        <v>18144</v>
      </c>
      <c r="CU3264" t="str">
        <f t="shared" si="187"/>
        <v>大埔路</v>
      </c>
      <c r="CV3264" t="str">
        <f t="shared" si="188"/>
        <v>37-</v>
      </c>
    </row>
    <row r="3265" spans="88:100" x14ac:dyDescent="0.25">
      <c r="CJ3265">
        <v>111599</v>
      </c>
      <c r="CK3265">
        <v>16223</v>
      </c>
      <c r="CL3265" t="s">
        <v>9836</v>
      </c>
      <c r="CM3265" t="s">
        <v>8534</v>
      </c>
      <c r="CN3265">
        <v>14</v>
      </c>
      <c r="CP3265">
        <v>0</v>
      </c>
      <c r="CQ3265">
        <v>121.36637690000001</v>
      </c>
      <c r="CR3265">
        <v>24.907520999999999</v>
      </c>
      <c r="CS3265" t="s">
        <v>18145</v>
      </c>
      <c r="CT3265" t="s">
        <v>18146</v>
      </c>
      <c r="CU3265" t="str">
        <f t="shared" si="187"/>
        <v>大埔路</v>
      </c>
      <c r="CV3265" t="str">
        <f t="shared" si="188"/>
        <v>87號</v>
      </c>
    </row>
    <row r="3266" spans="88:100" x14ac:dyDescent="0.25">
      <c r="CJ3266">
        <v>111601</v>
      </c>
      <c r="CK3266">
        <v>16223</v>
      </c>
      <c r="CL3266" t="s">
        <v>18147</v>
      </c>
      <c r="CM3266" t="s">
        <v>18148</v>
      </c>
      <c r="CN3266">
        <v>16</v>
      </c>
      <c r="CP3266">
        <v>0</v>
      </c>
      <c r="CQ3266">
        <v>121.3684835</v>
      </c>
      <c r="CR3266">
        <v>24.902153999999999</v>
      </c>
      <c r="CS3266" t="s">
        <v>18149</v>
      </c>
      <c r="CT3266" t="s">
        <v>18150</v>
      </c>
      <c r="CU3266" t="str">
        <f t="shared" si="187"/>
        <v>大埔路</v>
      </c>
      <c r="CV3266" t="str">
        <f t="shared" si="188"/>
        <v>315</v>
      </c>
    </row>
    <row r="3267" spans="88:100" x14ac:dyDescent="0.25">
      <c r="CJ3267">
        <v>111602</v>
      </c>
      <c r="CK3267">
        <v>16223</v>
      </c>
      <c r="CL3267" t="s">
        <v>18151</v>
      </c>
      <c r="CM3267" t="s">
        <v>18152</v>
      </c>
      <c r="CN3267">
        <v>17</v>
      </c>
      <c r="CP3267">
        <v>0</v>
      </c>
      <c r="CQ3267">
        <v>121.36989699999999</v>
      </c>
      <c r="CR3267">
        <v>24.898612</v>
      </c>
      <c r="CS3267" t="s">
        <v>18153</v>
      </c>
      <c r="CT3267" t="s">
        <v>18154</v>
      </c>
      <c r="CU3267" t="str">
        <f t="shared" ref="CU3267:CU3330" si="189">MID(CS3267,1,3)</f>
        <v>大埔路</v>
      </c>
      <c r="CV3267" t="str">
        <f t="shared" ref="CV3267:CV3330" si="190">MID(CS3267,4,3)</f>
        <v>大埔幹</v>
      </c>
    </row>
    <row r="3268" spans="88:100" x14ac:dyDescent="0.25">
      <c r="CJ3268">
        <v>111604</v>
      </c>
      <c r="CK3268">
        <v>16223</v>
      </c>
      <c r="CL3268" t="s">
        <v>18155</v>
      </c>
      <c r="CM3268" t="s">
        <v>18156</v>
      </c>
      <c r="CN3268">
        <v>19</v>
      </c>
      <c r="CP3268">
        <v>0</v>
      </c>
      <c r="CQ3268">
        <v>121.37306890000001</v>
      </c>
      <c r="CR3268">
        <v>24.892873000000002</v>
      </c>
      <c r="CS3268" t="s">
        <v>18157</v>
      </c>
      <c r="CT3268" t="s">
        <v>18158</v>
      </c>
      <c r="CU3268" t="str">
        <f t="shared" si="189"/>
        <v>大埔路</v>
      </c>
      <c r="CV3268" t="str">
        <f t="shared" si="190"/>
        <v>220</v>
      </c>
    </row>
    <row r="3269" spans="88:100" x14ac:dyDescent="0.25">
      <c r="CJ3269">
        <v>111605</v>
      </c>
      <c r="CK3269">
        <v>16223</v>
      </c>
      <c r="CL3269" t="s">
        <v>18159</v>
      </c>
      <c r="CM3269" t="s">
        <v>18160</v>
      </c>
      <c r="CN3269">
        <v>20</v>
      </c>
      <c r="CP3269">
        <v>0</v>
      </c>
      <c r="CQ3269">
        <v>121.3744336</v>
      </c>
      <c r="CR3269">
        <v>24.890848999999999</v>
      </c>
      <c r="CS3269" t="s">
        <v>18161</v>
      </c>
      <c r="CT3269" t="s">
        <v>18162</v>
      </c>
      <c r="CU3269" t="str">
        <f t="shared" si="189"/>
        <v>大埔路</v>
      </c>
      <c r="CV3269" t="str">
        <f t="shared" si="190"/>
        <v>互助橋</v>
      </c>
    </row>
    <row r="3270" spans="88:100" x14ac:dyDescent="0.25">
      <c r="CJ3270">
        <v>111607</v>
      </c>
      <c r="CK3270">
        <v>16223</v>
      </c>
      <c r="CL3270" t="s">
        <v>18163</v>
      </c>
      <c r="CM3270" t="s">
        <v>18164</v>
      </c>
      <c r="CN3270">
        <v>23</v>
      </c>
      <c r="CP3270">
        <v>0</v>
      </c>
      <c r="CQ3270">
        <v>121.379974</v>
      </c>
      <c r="CR3270">
        <v>24.879569</v>
      </c>
      <c r="CS3270" t="s">
        <v>18165</v>
      </c>
      <c r="CT3270" t="s">
        <v>18166</v>
      </c>
      <c r="CU3270" t="str">
        <f t="shared" si="189"/>
        <v>大埔幹</v>
      </c>
      <c r="CV3270" t="str">
        <f t="shared" si="190"/>
        <v>179</v>
      </c>
    </row>
    <row r="3271" spans="88:100" x14ac:dyDescent="0.25">
      <c r="CJ3271">
        <v>111608</v>
      </c>
      <c r="CK3271">
        <v>16223</v>
      </c>
      <c r="CL3271" t="s">
        <v>18167</v>
      </c>
      <c r="CM3271" t="s">
        <v>18168</v>
      </c>
      <c r="CN3271">
        <v>24</v>
      </c>
      <c r="CP3271">
        <v>0</v>
      </c>
      <c r="CQ3271">
        <v>121.37989930000001</v>
      </c>
      <c r="CR3271">
        <v>24.878091999999999</v>
      </c>
      <c r="CS3271" t="s">
        <v>2421</v>
      </c>
      <c r="CT3271" t="s">
        <v>18169</v>
      </c>
      <c r="CU3271" t="str">
        <f t="shared" si="189"/>
        <v>新北市</v>
      </c>
      <c r="CV3271" t="str">
        <f t="shared" si="190"/>
        <v>三峽區</v>
      </c>
    </row>
    <row r="3272" spans="88:100" x14ac:dyDescent="0.25">
      <c r="CJ3272">
        <v>111610</v>
      </c>
      <c r="CK3272">
        <v>16223</v>
      </c>
      <c r="CL3272" t="s">
        <v>18170</v>
      </c>
      <c r="CM3272" t="s">
        <v>18171</v>
      </c>
      <c r="CN3272">
        <v>26</v>
      </c>
      <c r="CP3272">
        <v>0</v>
      </c>
      <c r="CQ3272">
        <v>121.3864896</v>
      </c>
      <c r="CR3272">
        <v>24.87396</v>
      </c>
      <c r="CS3272" t="s">
        <v>18172</v>
      </c>
      <c r="CT3272" t="s">
        <v>18173</v>
      </c>
      <c r="CU3272" t="str">
        <f t="shared" si="189"/>
        <v>大豹幹</v>
      </c>
      <c r="CV3272" t="str">
        <f t="shared" si="190"/>
        <v>14A</v>
      </c>
    </row>
    <row r="3273" spans="88:100" x14ac:dyDescent="0.25">
      <c r="CJ3273">
        <v>111611</v>
      </c>
      <c r="CK3273">
        <v>16223</v>
      </c>
      <c r="CL3273" t="s">
        <v>18174</v>
      </c>
      <c r="CM3273" t="s">
        <v>18175</v>
      </c>
      <c r="CN3273">
        <v>27</v>
      </c>
      <c r="CP3273">
        <v>0</v>
      </c>
      <c r="CQ3273">
        <v>121.38914130000001</v>
      </c>
      <c r="CR3273">
        <v>24.873529000000001</v>
      </c>
      <c r="CS3273" t="s">
        <v>18176</v>
      </c>
      <c r="CT3273" t="s">
        <v>18177</v>
      </c>
      <c r="CU3273" t="str">
        <f t="shared" si="189"/>
        <v>慈蓮寺</v>
      </c>
      <c r="CV3273" t="str">
        <f t="shared" si="190"/>
        <v>口對面</v>
      </c>
    </row>
    <row r="3274" spans="88:100" x14ac:dyDescent="0.25">
      <c r="CJ3274">
        <v>111614</v>
      </c>
      <c r="CK3274">
        <v>16223</v>
      </c>
      <c r="CL3274" t="s">
        <v>18178</v>
      </c>
      <c r="CM3274" t="s">
        <v>18179</v>
      </c>
      <c r="CN3274">
        <v>30</v>
      </c>
      <c r="CP3274">
        <v>0</v>
      </c>
      <c r="CQ3274">
        <v>121.3995877</v>
      </c>
      <c r="CR3274">
        <v>24.873429999999999</v>
      </c>
      <c r="CS3274" t="s">
        <v>18180</v>
      </c>
      <c r="CT3274" t="s">
        <v>18181</v>
      </c>
      <c r="CU3274" t="str">
        <f t="shared" si="189"/>
        <v>大豹幹</v>
      </c>
      <c r="CV3274" t="str">
        <f t="shared" si="190"/>
        <v>43電</v>
      </c>
    </row>
    <row r="3275" spans="88:100" x14ac:dyDescent="0.25">
      <c r="CJ3275">
        <v>111616</v>
      </c>
      <c r="CK3275">
        <v>16223</v>
      </c>
      <c r="CL3275" t="s">
        <v>18182</v>
      </c>
      <c r="CM3275" t="s">
        <v>18183</v>
      </c>
      <c r="CN3275">
        <v>32</v>
      </c>
      <c r="CP3275">
        <v>0</v>
      </c>
      <c r="CQ3275">
        <v>121.4047978</v>
      </c>
      <c r="CR3275">
        <v>24.872205999999998</v>
      </c>
      <c r="CS3275" t="s">
        <v>2421</v>
      </c>
      <c r="CT3275" t="s">
        <v>18184</v>
      </c>
      <c r="CU3275" t="str">
        <f t="shared" si="189"/>
        <v>新北市</v>
      </c>
      <c r="CV3275" t="str">
        <f t="shared" si="190"/>
        <v>三峽區</v>
      </c>
    </row>
    <row r="3276" spans="88:100" x14ac:dyDescent="0.25">
      <c r="CJ3276">
        <v>111618</v>
      </c>
      <c r="CK3276">
        <v>16223</v>
      </c>
      <c r="CL3276" t="s">
        <v>18185</v>
      </c>
      <c r="CM3276" t="s">
        <v>18186</v>
      </c>
      <c r="CN3276">
        <v>34</v>
      </c>
      <c r="CP3276">
        <v>0</v>
      </c>
      <c r="CQ3276">
        <v>121.4120095</v>
      </c>
      <c r="CR3276">
        <v>24.868987000000001</v>
      </c>
      <c r="CS3276" t="s">
        <v>18187</v>
      </c>
      <c r="CT3276" t="s">
        <v>18188</v>
      </c>
      <c r="CU3276" t="str">
        <f t="shared" si="189"/>
        <v>有木幹</v>
      </c>
      <c r="CV3276" t="str">
        <f t="shared" si="190"/>
        <v>85號</v>
      </c>
    </row>
    <row r="3277" spans="88:100" x14ac:dyDescent="0.25">
      <c r="CJ3277">
        <v>111619</v>
      </c>
      <c r="CK3277">
        <v>16223</v>
      </c>
      <c r="CL3277" t="s">
        <v>18189</v>
      </c>
      <c r="CM3277" t="s">
        <v>18190</v>
      </c>
      <c r="CN3277">
        <v>35</v>
      </c>
      <c r="CP3277">
        <v>0</v>
      </c>
      <c r="CQ3277">
        <v>121.4150453</v>
      </c>
      <c r="CR3277">
        <v>24.867448</v>
      </c>
      <c r="CS3277" t="s">
        <v>2421</v>
      </c>
      <c r="CT3277" t="s">
        <v>18191</v>
      </c>
      <c r="CU3277" t="str">
        <f t="shared" si="189"/>
        <v>新北市</v>
      </c>
      <c r="CV3277" t="str">
        <f t="shared" si="190"/>
        <v>三峽區</v>
      </c>
    </row>
    <row r="3278" spans="88:100" x14ac:dyDescent="0.25">
      <c r="CJ3278">
        <v>111620</v>
      </c>
      <c r="CK3278">
        <v>16223</v>
      </c>
      <c r="CL3278" t="s">
        <v>18192</v>
      </c>
      <c r="CM3278" t="s">
        <v>18193</v>
      </c>
      <c r="CN3278">
        <v>36</v>
      </c>
      <c r="CP3278">
        <v>0</v>
      </c>
      <c r="CQ3278">
        <v>121.4188602</v>
      </c>
      <c r="CR3278">
        <v>24.865879</v>
      </c>
      <c r="CS3278" t="s">
        <v>18194</v>
      </c>
      <c r="CT3278" t="s">
        <v>18195</v>
      </c>
      <c r="CU3278" t="str">
        <f t="shared" si="189"/>
        <v>有木1</v>
      </c>
      <c r="CV3278" t="str">
        <f t="shared" si="190"/>
        <v>鄰指示</v>
      </c>
    </row>
    <row r="3279" spans="88:100" x14ac:dyDescent="0.25">
      <c r="CJ3279">
        <v>111622</v>
      </c>
      <c r="CK3279">
        <v>16223</v>
      </c>
      <c r="CL3279" t="s">
        <v>18196</v>
      </c>
      <c r="CM3279" t="s">
        <v>18197</v>
      </c>
      <c r="CN3279">
        <v>38</v>
      </c>
      <c r="CP3279">
        <v>0</v>
      </c>
      <c r="CQ3279">
        <v>121.4269939</v>
      </c>
      <c r="CR3279">
        <v>24.862902999999999</v>
      </c>
      <c r="CS3279" t="s">
        <v>18198</v>
      </c>
      <c r="CT3279" t="s">
        <v>18199</v>
      </c>
      <c r="CU3279" t="str">
        <f t="shared" si="189"/>
        <v>大豹幹</v>
      </c>
      <c r="CV3279" t="str">
        <f t="shared" si="190"/>
        <v>114</v>
      </c>
    </row>
    <row r="3280" spans="88:100" x14ac:dyDescent="0.25">
      <c r="CJ3280">
        <v>111624</v>
      </c>
      <c r="CK3280">
        <v>16223</v>
      </c>
      <c r="CL3280" t="s">
        <v>18200</v>
      </c>
      <c r="CM3280" t="s">
        <v>18201</v>
      </c>
      <c r="CN3280">
        <v>40</v>
      </c>
      <c r="CP3280">
        <v>0</v>
      </c>
      <c r="CQ3280">
        <v>121.43297010000001</v>
      </c>
      <c r="CR3280">
        <v>24.862665</v>
      </c>
      <c r="CS3280" t="s">
        <v>18202</v>
      </c>
      <c r="CT3280" t="s">
        <v>18203</v>
      </c>
      <c r="CU3280" t="str">
        <f t="shared" si="189"/>
        <v>大豹幹</v>
      </c>
      <c r="CV3280" t="str">
        <f t="shared" si="190"/>
        <v>122</v>
      </c>
    </row>
    <row r="3281" spans="88:100" x14ac:dyDescent="0.25">
      <c r="CJ3281">
        <v>111625</v>
      </c>
      <c r="CK3281">
        <v>16223</v>
      </c>
      <c r="CL3281" t="s">
        <v>18204</v>
      </c>
      <c r="CM3281" t="s">
        <v>18205</v>
      </c>
      <c r="CN3281">
        <v>41</v>
      </c>
      <c r="CP3281">
        <v>0</v>
      </c>
      <c r="CQ3281">
        <v>121.4337414</v>
      </c>
      <c r="CR3281">
        <v>24.860804999999999</v>
      </c>
      <c r="CS3281" t="s">
        <v>18206</v>
      </c>
      <c r="CT3281" t="s">
        <v>18207</v>
      </c>
      <c r="CU3281" t="str">
        <f t="shared" si="189"/>
        <v>熊空幹</v>
      </c>
      <c r="CV3281" t="str">
        <f t="shared" si="190"/>
        <v>7號電</v>
      </c>
    </row>
    <row r="3282" spans="88:100" x14ac:dyDescent="0.25">
      <c r="CJ3282">
        <v>111626</v>
      </c>
      <c r="CK3282">
        <v>16223</v>
      </c>
      <c r="CL3282" t="s">
        <v>18208</v>
      </c>
      <c r="CM3282" t="s">
        <v>18209</v>
      </c>
      <c r="CN3282">
        <v>42</v>
      </c>
      <c r="CP3282">
        <v>0</v>
      </c>
      <c r="CQ3282">
        <v>121.4355303</v>
      </c>
      <c r="CR3282">
        <v>24.857050999999998</v>
      </c>
      <c r="CS3282" t="s">
        <v>18210</v>
      </c>
      <c r="CT3282" t="s">
        <v>18211</v>
      </c>
      <c r="CU3282" t="str">
        <f t="shared" si="189"/>
        <v>有木里</v>
      </c>
      <c r="CV3282" t="str">
        <f t="shared" si="190"/>
        <v>130</v>
      </c>
    </row>
    <row r="3283" spans="88:100" x14ac:dyDescent="0.25">
      <c r="CJ3283">
        <v>111631</v>
      </c>
      <c r="CK3283">
        <v>16223</v>
      </c>
      <c r="CL3283" t="s">
        <v>18212</v>
      </c>
      <c r="CM3283" t="s">
        <v>18213</v>
      </c>
      <c r="CN3283">
        <v>47</v>
      </c>
      <c r="CP3283">
        <v>0</v>
      </c>
      <c r="CQ3283">
        <v>121.44799399999999</v>
      </c>
      <c r="CR3283">
        <v>24.844608999999998</v>
      </c>
      <c r="CS3283" t="s">
        <v>18214</v>
      </c>
      <c r="CT3283" t="s">
        <v>18215</v>
      </c>
      <c r="CU3283" t="str">
        <f t="shared" si="189"/>
        <v>有木里</v>
      </c>
      <c r="CV3283" t="str">
        <f t="shared" si="190"/>
        <v>194</v>
      </c>
    </row>
    <row r="3284" spans="88:100" x14ac:dyDescent="0.25">
      <c r="CJ3284">
        <v>139352</v>
      </c>
      <c r="CK3284">
        <v>16594</v>
      </c>
      <c r="CL3284" t="s">
        <v>17653</v>
      </c>
      <c r="CM3284" t="s">
        <v>17654</v>
      </c>
      <c r="CN3284">
        <v>59</v>
      </c>
      <c r="CP3284">
        <v>1</v>
      </c>
      <c r="CQ3284">
        <v>121.5291615</v>
      </c>
      <c r="CR3284">
        <v>25.062594000000001</v>
      </c>
      <c r="CS3284" t="s">
        <v>18216</v>
      </c>
      <c r="CT3284" t="s">
        <v>18217</v>
      </c>
      <c r="CU3284" t="str">
        <f t="shared" si="189"/>
        <v>民權東</v>
      </c>
      <c r="CV3284" t="str">
        <f t="shared" si="190"/>
        <v>路二段</v>
      </c>
    </row>
    <row r="3285" spans="88:100" x14ac:dyDescent="0.25">
      <c r="CJ3285">
        <v>111280</v>
      </c>
      <c r="CK3285">
        <v>16215</v>
      </c>
      <c r="CL3285" t="s">
        <v>18218</v>
      </c>
      <c r="CM3285" t="s">
        <v>18219</v>
      </c>
      <c r="CN3285">
        <v>1</v>
      </c>
      <c r="CP3285">
        <v>0</v>
      </c>
      <c r="CQ3285">
        <v>121.42040799999999</v>
      </c>
      <c r="CR3285">
        <v>25.005489000000001</v>
      </c>
      <c r="CS3285" t="s">
        <v>18220</v>
      </c>
      <c r="CT3285" t="s">
        <v>18221</v>
      </c>
      <c r="CU3285" t="str">
        <f t="shared" si="189"/>
        <v>新北市</v>
      </c>
      <c r="CV3285" t="str">
        <f t="shared" si="190"/>
        <v>樹林區</v>
      </c>
    </row>
    <row r="3286" spans="88:100" x14ac:dyDescent="0.25">
      <c r="CJ3286">
        <v>111281</v>
      </c>
      <c r="CK3286">
        <v>16215</v>
      </c>
      <c r="CL3286" t="s">
        <v>18222</v>
      </c>
      <c r="CM3286" t="s">
        <v>18223</v>
      </c>
      <c r="CN3286">
        <v>2</v>
      </c>
      <c r="CP3286">
        <v>0</v>
      </c>
      <c r="CQ3286">
        <v>121.422791</v>
      </c>
      <c r="CR3286">
        <v>25.003803000000001</v>
      </c>
      <c r="CS3286" t="s">
        <v>18224</v>
      </c>
      <c r="CT3286" t="s">
        <v>18225</v>
      </c>
      <c r="CU3286" t="str">
        <f t="shared" si="189"/>
        <v>新北市</v>
      </c>
      <c r="CV3286" t="str">
        <f t="shared" si="190"/>
        <v>樹林區</v>
      </c>
    </row>
    <row r="3287" spans="88:100" x14ac:dyDescent="0.25">
      <c r="CJ3287">
        <v>111282</v>
      </c>
      <c r="CK3287">
        <v>16215</v>
      </c>
      <c r="CL3287" t="s">
        <v>18226</v>
      </c>
      <c r="CM3287" t="s">
        <v>18227</v>
      </c>
      <c r="CN3287">
        <v>3</v>
      </c>
      <c r="CP3287">
        <v>0</v>
      </c>
      <c r="CQ3287">
        <v>121.424544</v>
      </c>
      <c r="CR3287">
        <v>25.001584999999999</v>
      </c>
      <c r="CS3287" t="s">
        <v>18228</v>
      </c>
      <c r="CT3287" t="s">
        <v>18229</v>
      </c>
      <c r="CU3287" t="str">
        <f t="shared" si="189"/>
        <v>樹林區</v>
      </c>
      <c r="CV3287" t="str">
        <f t="shared" si="190"/>
        <v>中正路</v>
      </c>
    </row>
    <row r="3288" spans="88:100" x14ac:dyDescent="0.25">
      <c r="CJ3288">
        <v>111285</v>
      </c>
      <c r="CK3288">
        <v>16215</v>
      </c>
      <c r="CL3288" t="s">
        <v>18230</v>
      </c>
      <c r="CM3288" t="s">
        <v>18231</v>
      </c>
      <c r="CN3288">
        <v>6</v>
      </c>
      <c r="CO3288">
        <v>-1</v>
      </c>
      <c r="CP3288">
        <v>0</v>
      </c>
      <c r="CQ3288">
        <v>121.453807</v>
      </c>
      <c r="CR3288">
        <v>25.001745</v>
      </c>
      <c r="CS3288" t="s">
        <v>18232</v>
      </c>
      <c r="CT3288" t="s">
        <v>18233</v>
      </c>
      <c r="CU3288" t="str">
        <f t="shared" si="189"/>
        <v>新北市</v>
      </c>
      <c r="CV3288" t="str">
        <f t="shared" si="190"/>
        <v>板橋區</v>
      </c>
    </row>
    <row r="3289" spans="88:100" x14ac:dyDescent="0.25">
      <c r="CJ3289">
        <v>111290</v>
      </c>
      <c r="CK3289">
        <v>16215</v>
      </c>
      <c r="CL3289" t="s">
        <v>18234</v>
      </c>
      <c r="CM3289" t="s">
        <v>18235</v>
      </c>
      <c r="CN3289">
        <v>12</v>
      </c>
      <c r="CP3289">
        <v>1</v>
      </c>
      <c r="CQ3289">
        <v>121.459946</v>
      </c>
      <c r="CR3289">
        <v>25.009314</v>
      </c>
      <c r="CS3289" t="s">
        <v>18236</v>
      </c>
      <c r="CT3289" t="s">
        <v>18237</v>
      </c>
      <c r="CU3289" t="str">
        <f t="shared" si="189"/>
        <v>縣民大</v>
      </c>
      <c r="CV3289" t="str">
        <f t="shared" si="190"/>
        <v>道一段</v>
      </c>
    </row>
    <row r="3290" spans="88:100" x14ac:dyDescent="0.25">
      <c r="CJ3290">
        <v>111293</v>
      </c>
      <c r="CK3290">
        <v>16215</v>
      </c>
      <c r="CL3290" t="s">
        <v>18230</v>
      </c>
      <c r="CM3290" t="s">
        <v>18231</v>
      </c>
      <c r="CN3290">
        <v>15</v>
      </c>
      <c r="CP3290">
        <v>1</v>
      </c>
      <c r="CQ3290">
        <v>121.45376400000001</v>
      </c>
      <c r="CR3290">
        <v>25.002054999999999</v>
      </c>
      <c r="CS3290" t="s">
        <v>18238</v>
      </c>
      <c r="CT3290" t="s">
        <v>18239</v>
      </c>
      <c r="CU3290" t="str">
        <f t="shared" si="189"/>
        <v>新北市</v>
      </c>
      <c r="CV3290" t="str">
        <f t="shared" si="190"/>
        <v>板橋區</v>
      </c>
    </row>
    <row r="3291" spans="88:100" x14ac:dyDescent="0.25">
      <c r="CJ3291">
        <v>111297</v>
      </c>
      <c r="CK3291">
        <v>16215</v>
      </c>
      <c r="CL3291" t="s">
        <v>18226</v>
      </c>
      <c r="CM3291" t="s">
        <v>18227</v>
      </c>
      <c r="CN3291">
        <v>19</v>
      </c>
      <c r="CP3291">
        <v>1</v>
      </c>
      <c r="CQ3291">
        <v>121.4249071</v>
      </c>
      <c r="CR3291">
        <v>25.001536999999999</v>
      </c>
      <c r="CS3291" t="s">
        <v>18240</v>
      </c>
      <c r="CT3291" t="s">
        <v>18241</v>
      </c>
      <c r="CU3291" t="str">
        <f t="shared" si="189"/>
        <v>樹林區</v>
      </c>
      <c r="CV3291" t="str">
        <f t="shared" si="190"/>
        <v>中正路</v>
      </c>
    </row>
    <row r="3292" spans="88:100" x14ac:dyDescent="0.25">
      <c r="CJ3292">
        <v>111299</v>
      </c>
      <c r="CK3292">
        <v>16215</v>
      </c>
      <c r="CL3292" t="s">
        <v>18218</v>
      </c>
      <c r="CM3292" t="s">
        <v>18219</v>
      </c>
      <c r="CN3292">
        <v>21</v>
      </c>
      <c r="CP3292">
        <v>1</v>
      </c>
      <c r="CQ3292">
        <v>121.42053799999999</v>
      </c>
      <c r="CR3292">
        <v>25.005655999999998</v>
      </c>
      <c r="CS3292" t="s">
        <v>18242</v>
      </c>
      <c r="CT3292" t="s">
        <v>18243</v>
      </c>
      <c r="CU3292" t="str">
        <f t="shared" si="189"/>
        <v>新北市</v>
      </c>
      <c r="CV3292" t="str">
        <f t="shared" si="190"/>
        <v>樹林區</v>
      </c>
    </row>
    <row r="3293" spans="88:100" x14ac:dyDescent="0.25">
      <c r="CJ3293">
        <v>113904</v>
      </c>
      <c r="CK3293">
        <v>16274</v>
      </c>
      <c r="CL3293" t="s">
        <v>18244</v>
      </c>
      <c r="CM3293" t="s">
        <v>18245</v>
      </c>
      <c r="CN3293">
        <v>4</v>
      </c>
      <c r="CO3293">
        <v>-1</v>
      </c>
      <c r="CP3293">
        <v>0</v>
      </c>
      <c r="CQ3293">
        <v>121.48360599999999</v>
      </c>
      <c r="CR3293">
        <v>24.951571999999999</v>
      </c>
      <c r="CS3293" t="s">
        <v>18246</v>
      </c>
      <c r="CT3293" t="s">
        <v>18247</v>
      </c>
      <c r="CU3293" t="str">
        <f t="shared" si="189"/>
        <v>新店區</v>
      </c>
      <c r="CV3293" t="str">
        <f t="shared" si="190"/>
        <v>安康路</v>
      </c>
    </row>
    <row r="3294" spans="88:100" x14ac:dyDescent="0.25">
      <c r="CJ3294">
        <v>113905</v>
      </c>
      <c r="CK3294">
        <v>16274</v>
      </c>
      <c r="CL3294" t="s">
        <v>15338</v>
      </c>
      <c r="CM3294" t="s">
        <v>15339</v>
      </c>
      <c r="CN3294">
        <v>5</v>
      </c>
      <c r="CP3294">
        <v>0</v>
      </c>
      <c r="CQ3294">
        <v>121.48096529999999</v>
      </c>
      <c r="CR3294">
        <v>24.954205999999999</v>
      </c>
      <c r="CS3294" t="s">
        <v>18248</v>
      </c>
      <c r="CT3294" t="s">
        <v>18249</v>
      </c>
      <c r="CU3294" t="str">
        <f t="shared" si="189"/>
        <v>新店區</v>
      </c>
      <c r="CV3294" t="str">
        <f t="shared" si="190"/>
        <v>建業路</v>
      </c>
    </row>
    <row r="3295" spans="88:100" x14ac:dyDescent="0.25">
      <c r="CJ3295">
        <v>113906</v>
      </c>
      <c r="CK3295">
        <v>16274</v>
      </c>
      <c r="CL3295" t="s">
        <v>14915</v>
      </c>
      <c r="CM3295" t="s">
        <v>14916</v>
      </c>
      <c r="CN3295">
        <v>10</v>
      </c>
      <c r="CP3295">
        <v>0</v>
      </c>
      <c r="CQ3295">
        <v>121.47442100000001</v>
      </c>
      <c r="CR3295">
        <v>24.955690000000001</v>
      </c>
      <c r="CS3295" t="s">
        <v>18250</v>
      </c>
      <c r="CT3295" t="s">
        <v>18251</v>
      </c>
      <c r="CU3295" t="str">
        <f t="shared" si="189"/>
        <v>新北市</v>
      </c>
      <c r="CV3295" t="str">
        <f t="shared" si="190"/>
        <v>新店區</v>
      </c>
    </row>
    <row r="3296" spans="88:100" x14ac:dyDescent="0.25">
      <c r="CJ3296">
        <v>113908</v>
      </c>
      <c r="CK3296">
        <v>16274</v>
      </c>
      <c r="CL3296" t="s">
        <v>14903</v>
      </c>
      <c r="CM3296" t="s">
        <v>18252</v>
      </c>
      <c r="CN3296">
        <v>13</v>
      </c>
      <c r="CP3296">
        <v>0</v>
      </c>
      <c r="CQ3296">
        <v>121.47925979999999</v>
      </c>
      <c r="CR3296">
        <v>24.962052</v>
      </c>
      <c r="CS3296" t="s">
        <v>18253</v>
      </c>
      <c r="CT3296" t="s">
        <v>18254</v>
      </c>
      <c r="CU3296" t="str">
        <f t="shared" si="189"/>
        <v>新北市</v>
      </c>
      <c r="CV3296" t="str">
        <f t="shared" si="190"/>
        <v>新店區</v>
      </c>
    </row>
    <row r="3297" spans="88:100" x14ac:dyDescent="0.25">
      <c r="CJ3297">
        <v>113910</v>
      </c>
      <c r="CK3297">
        <v>16274</v>
      </c>
      <c r="CL3297" t="s">
        <v>18255</v>
      </c>
      <c r="CM3297" t="s">
        <v>18256</v>
      </c>
      <c r="CN3297">
        <v>15</v>
      </c>
      <c r="CO3297">
        <v>-1</v>
      </c>
      <c r="CP3297">
        <v>0</v>
      </c>
      <c r="CQ3297">
        <v>121.483375</v>
      </c>
      <c r="CR3297">
        <v>24.959955999999998</v>
      </c>
      <c r="CS3297" t="s">
        <v>18257</v>
      </c>
      <c r="CT3297" t="s">
        <v>18258</v>
      </c>
      <c r="CU3297" t="str">
        <f t="shared" si="189"/>
        <v>新北市</v>
      </c>
      <c r="CV3297" t="str">
        <f t="shared" si="190"/>
        <v>新店區</v>
      </c>
    </row>
    <row r="3298" spans="88:100" x14ac:dyDescent="0.25">
      <c r="CJ3298">
        <v>127655</v>
      </c>
      <c r="CK3298">
        <v>16467</v>
      </c>
      <c r="CL3298" t="s">
        <v>18259</v>
      </c>
      <c r="CM3298" t="s">
        <v>18260</v>
      </c>
      <c r="CN3298">
        <v>38</v>
      </c>
      <c r="CP3298">
        <v>0</v>
      </c>
      <c r="CQ3298">
        <v>121.518434</v>
      </c>
      <c r="CR3298">
        <v>25.000124</v>
      </c>
      <c r="CS3298" t="s">
        <v>18261</v>
      </c>
      <c r="CT3298" t="s">
        <v>18262</v>
      </c>
      <c r="CU3298" t="str">
        <f t="shared" si="189"/>
        <v>得和路</v>
      </c>
      <c r="CV3298" t="str">
        <f t="shared" si="190"/>
        <v>114</v>
      </c>
    </row>
    <row r="3299" spans="88:100" x14ac:dyDescent="0.25">
      <c r="CJ3299">
        <v>127656</v>
      </c>
      <c r="CK3299">
        <v>16467</v>
      </c>
      <c r="CL3299" t="s">
        <v>18263</v>
      </c>
      <c r="CM3299" t="s">
        <v>18264</v>
      </c>
      <c r="CN3299">
        <v>39</v>
      </c>
      <c r="CP3299">
        <v>0</v>
      </c>
      <c r="CQ3299">
        <v>121.52086</v>
      </c>
      <c r="CR3299">
        <v>24.999844</v>
      </c>
      <c r="CS3299" t="s">
        <v>18265</v>
      </c>
      <c r="CT3299" t="s">
        <v>18266</v>
      </c>
      <c r="CU3299" t="str">
        <f t="shared" si="189"/>
        <v>得和路</v>
      </c>
      <c r="CV3299" t="str">
        <f t="shared" si="190"/>
        <v>249</v>
      </c>
    </row>
    <row r="3300" spans="88:100" x14ac:dyDescent="0.25">
      <c r="CJ3300">
        <v>111632</v>
      </c>
      <c r="CK3300">
        <v>16223</v>
      </c>
      <c r="CL3300" t="s">
        <v>18267</v>
      </c>
      <c r="CM3300" t="s">
        <v>18268</v>
      </c>
      <c r="CN3300">
        <v>48</v>
      </c>
      <c r="CP3300">
        <v>0</v>
      </c>
      <c r="CQ3300">
        <v>121.450649</v>
      </c>
      <c r="CR3300">
        <v>24.845321999999999</v>
      </c>
      <c r="CS3300" t="s">
        <v>18269</v>
      </c>
      <c r="CT3300" t="s">
        <v>18270</v>
      </c>
      <c r="CU3300" t="str">
        <f t="shared" si="189"/>
        <v>有木里</v>
      </c>
      <c r="CV3300" t="str">
        <f t="shared" si="190"/>
        <v>155</v>
      </c>
    </row>
    <row r="3301" spans="88:100" x14ac:dyDescent="0.25">
      <c r="CJ3301">
        <v>111633</v>
      </c>
      <c r="CK3301">
        <v>16223</v>
      </c>
      <c r="CL3301" t="s">
        <v>18271</v>
      </c>
      <c r="CM3301" t="s">
        <v>18272</v>
      </c>
      <c r="CN3301">
        <v>49</v>
      </c>
      <c r="CO3301">
        <v>-1</v>
      </c>
      <c r="CP3301">
        <v>0</v>
      </c>
      <c r="CQ3301">
        <v>121.449226</v>
      </c>
      <c r="CR3301">
        <v>24.846978</v>
      </c>
      <c r="CS3301" t="s">
        <v>18273</v>
      </c>
      <c r="CT3301" t="s">
        <v>18274</v>
      </c>
      <c r="CU3301" t="str">
        <f t="shared" si="189"/>
        <v>有木里</v>
      </c>
      <c r="CV3301" t="str">
        <f t="shared" si="190"/>
        <v>149</v>
      </c>
    </row>
    <row r="3302" spans="88:100" x14ac:dyDescent="0.25">
      <c r="CJ3302">
        <v>111636</v>
      </c>
      <c r="CK3302">
        <v>16223</v>
      </c>
      <c r="CL3302" t="s">
        <v>18275</v>
      </c>
      <c r="CM3302" t="s">
        <v>18276</v>
      </c>
      <c r="CN3302">
        <v>52</v>
      </c>
      <c r="CO3302">
        <v>-1</v>
      </c>
      <c r="CP3302">
        <v>1</v>
      </c>
      <c r="CQ3302">
        <v>121.4450396</v>
      </c>
      <c r="CR3302">
        <v>24.836265999999998</v>
      </c>
      <c r="CS3302" t="s">
        <v>18277</v>
      </c>
      <c r="CT3302" t="s">
        <v>18278</v>
      </c>
      <c r="CU3302" t="str">
        <f t="shared" si="189"/>
        <v>蜜蜂世</v>
      </c>
      <c r="CV3302" t="str">
        <f t="shared" si="190"/>
        <v>界滿月</v>
      </c>
    </row>
    <row r="3303" spans="88:100" x14ac:dyDescent="0.25">
      <c r="CJ3303">
        <v>111637</v>
      </c>
      <c r="CK3303">
        <v>16223</v>
      </c>
      <c r="CL3303" t="s">
        <v>18279</v>
      </c>
      <c r="CM3303" t="s">
        <v>18280</v>
      </c>
      <c r="CN3303">
        <v>53</v>
      </c>
      <c r="CO3303">
        <v>-1</v>
      </c>
      <c r="CP3303">
        <v>1</v>
      </c>
      <c r="CQ3303">
        <v>121.44873</v>
      </c>
      <c r="CR3303">
        <v>24.839893</v>
      </c>
      <c r="CS3303" t="s">
        <v>18281</v>
      </c>
      <c r="CT3303" t="s">
        <v>18282</v>
      </c>
      <c r="CU3303" t="str">
        <f t="shared" si="189"/>
        <v>大豹幹</v>
      </c>
      <c r="CV3303" t="str">
        <f t="shared" si="190"/>
        <v>174</v>
      </c>
    </row>
    <row r="3304" spans="88:100" x14ac:dyDescent="0.25">
      <c r="CJ3304">
        <v>111639</v>
      </c>
      <c r="CK3304">
        <v>16223</v>
      </c>
      <c r="CL3304" t="s">
        <v>15165</v>
      </c>
      <c r="CM3304" t="s">
        <v>15542</v>
      </c>
      <c r="CN3304">
        <v>55</v>
      </c>
      <c r="CP3304">
        <v>1</v>
      </c>
      <c r="CQ3304">
        <v>121.44220420000001</v>
      </c>
      <c r="CR3304">
        <v>24.850638</v>
      </c>
      <c r="CS3304" t="s">
        <v>18283</v>
      </c>
      <c r="CT3304" t="s">
        <v>18284</v>
      </c>
      <c r="CU3304" t="str">
        <f t="shared" si="189"/>
        <v>有木里</v>
      </c>
      <c r="CV3304" t="str">
        <f t="shared" si="190"/>
        <v>200</v>
      </c>
    </row>
    <row r="3305" spans="88:100" x14ac:dyDescent="0.25">
      <c r="CJ3305">
        <v>111640</v>
      </c>
      <c r="CK3305">
        <v>16223</v>
      </c>
      <c r="CL3305" t="s">
        <v>18285</v>
      </c>
      <c r="CM3305" t="s">
        <v>18286</v>
      </c>
      <c r="CN3305">
        <v>56</v>
      </c>
      <c r="CP3305">
        <v>1</v>
      </c>
      <c r="CQ3305">
        <v>121.438204</v>
      </c>
      <c r="CR3305">
        <v>24.852473</v>
      </c>
      <c r="CS3305" t="s">
        <v>18287</v>
      </c>
      <c r="CT3305" t="s">
        <v>18288</v>
      </c>
      <c r="CU3305" t="str">
        <f t="shared" si="189"/>
        <v>新北市</v>
      </c>
      <c r="CV3305" t="str">
        <f t="shared" si="190"/>
        <v>三峽區</v>
      </c>
    </row>
    <row r="3306" spans="88:100" x14ac:dyDescent="0.25">
      <c r="CJ3306">
        <v>111641</v>
      </c>
      <c r="CK3306">
        <v>16223</v>
      </c>
      <c r="CL3306" t="s">
        <v>18289</v>
      </c>
      <c r="CM3306" t="s">
        <v>18290</v>
      </c>
      <c r="CN3306">
        <v>57</v>
      </c>
      <c r="CP3306">
        <v>1</v>
      </c>
      <c r="CQ3306">
        <v>121.43703499999999</v>
      </c>
      <c r="CR3306">
        <v>24.853321999999999</v>
      </c>
      <c r="CS3306" t="s">
        <v>18291</v>
      </c>
      <c r="CT3306" t="s">
        <v>18292</v>
      </c>
      <c r="CU3306" t="str">
        <f t="shared" si="189"/>
        <v>有木里</v>
      </c>
      <c r="CV3306" t="str">
        <f t="shared" si="190"/>
        <v>131</v>
      </c>
    </row>
    <row r="3307" spans="88:100" x14ac:dyDescent="0.25">
      <c r="CJ3307">
        <v>131573</v>
      </c>
      <c r="CK3307">
        <v>16517</v>
      </c>
      <c r="CL3307" t="s">
        <v>18293</v>
      </c>
      <c r="CM3307" t="s">
        <v>18294</v>
      </c>
      <c r="CN3307">
        <v>106</v>
      </c>
      <c r="CO3307">
        <v>-1</v>
      </c>
      <c r="CP3307">
        <v>1</v>
      </c>
      <c r="CQ3307">
        <v>121.47164720000001</v>
      </c>
      <c r="CR3307">
        <v>25.08184559</v>
      </c>
      <c r="CS3307" t="s">
        <v>18295</v>
      </c>
      <c r="CT3307" t="s">
        <v>18296</v>
      </c>
      <c r="CU3307" t="str">
        <f t="shared" si="189"/>
        <v>中正路</v>
      </c>
      <c r="CV3307" t="str">
        <f t="shared" si="190"/>
        <v>6-1</v>
      </c>
    </row>
    <row r="3308" spans="88:100" x14ac:dyDescent="0.25">
      <c r="CJ3308">
        <v>131574</v>
      </c>
      <c r="CK3308">
        <v>16517</v>
      </c>
      <c r="CL3308" t="s">
        <v>17437</v>
      </c>
      <c r="CM3308" t="s">
        <v>18297</v>
      </c>
      <c r="CN3308">
        <v>107</v>
      </c>
      <c r="CP3308">
        <v>1</v>
      </c>
      <c r="CQ3308">
        <v>121.47035820000001</v>
      </c>
      <c r="CR3308">
        <v>25.083300210000001</v>
      </c>
      <c r="CS3308" t="s">
        <v>10965</v>
      </c>
      <c r="CT3308" t="s">
        <v>18298</v>
      </c>
      <c r="CU3308" t="str">
        <f t="shared" si="189"/>
        <v>中正路</v>
      </c>
      <c r="CV3308" t="str">
        <f t="shared" si="190"/>
        <v>64號</v>
      </c>
    </row>
    <row r="3309" spans="88:100" x14ac:dyDescent="0.25">
      <c r="CJ3309">
        <v>131575</v>
      </c>
      <c r="CK3309">
        <v>16517</v>
      </c>
      <c r="CL3309" t="s">
        <v>17433</v>
      </c>
      <c r="CM3309" t="s">
        <v>17434</v>
      </c>
      <c r="CN3309">
        <v>108</v>
      </c>
      <c r="CP3309">
        <v>1</v>
      </c>
      <c r="CQ3309">
        <v>121.469088</v>
      </c>
      <c r="CR3309">
        <v>25.085252000000001</v>
      </c>
      <c r="CS3309" t="s">
        <v>18299</v>
      </c>
      <c r="CT3309" t="s">
        <v>18300</v>
      </c>
      <c r="CU3309" t="str">
        <f t="shared" si="189"/>
        <v>中正路</v>
      </c>
      <c r="CV3309" t="str">
        <f t="shared" si="190"/>
        <v>140</v>
      </c>
    </row>
    <row r="3310" spans="88:100" x14ac:dyDescent="0.25">
      <c r="CJ3310">
        <v>131576</v>
      </c>
      <c r="CK3310">
        <v>16517</v>
      </c>
      <c r="CL3310" t="s">
        <v>16956</v>
      </c>
      <c r="CM3310" t="s">
        <v>16957</v>
      </c>
      <c r="CN3310">
        <v>109</v>
      </c>
      <c r="CP3310">
        <v>1</v>
      </c>
      <c r="CQ3310">
        <v>121.467676</v>
      </c>
      <c r="CR3310">
        <v>25.087175999999999</v>
      </c>
      <c r="CS3310" t="s">
        <v>18301</v>
      </c>
      <c r="CT3310" t="s">
        <v>18302</v>
      </c>
      <c r="CU3310" t="str">
        <f t="shared" si="189"/>
        <v>中正路</v>
      </c>
      <c r="CV3310" t="str">
        <f t="shared" si="190"/>
        <v>251</v>
      </c>
    </row>
    <row r="3311" spans="88:100" x14ac:dyDescent="0.25">
      <c r="CJ3311">
        <v>131577</v>
      </c>
      <c r="CK3311">
        <v>16517</v>
      </c>
      <c r="CL3311" t="s">
        <v>17427</v>
      </c>
      <c r="CM3311" t="s">
        <v>18303</v>
      </c>
      <c r="CN3311">
        <v>110</v>
      </c>
      <c r="CP3311">
        <v>1</v>
      </c>
      <c r="CQ3311">
        <v>121.466902</v>
      </c>
      <c r="CR3311">
        <v>25.088090000000001</v>
      </c>
      <c r="CS3311" t="s">
        <v>18304</v>
      </c>
      <c r="CT3311" t="s">
        <v>18305</v>
      </c>
      <c r="CU3311" t="str">
        <f t="shared" si="189"/>
        <v>中正路</v>
      </c>
      <c r="CV3311" t="str">
        <f t="shared" si="190"/>
        <v>184</v>
      </c>
    </row>
    <row r="3312" spans="88:100" x14ac:dyDescent="0.25">
      <c r="CJ3312">
        <v>131578</v>
      </c>
      <c r="CK3312">
        <v>16517</v>
      </c>
      <c r="CL3312" t="s">
        <v>17423</v>
      </c>
      <c r="CM3312" t="s">
        <v>17424</v>
      </c>
      <c r="CN3312">
        <v>111</v>
      </c>
      <c r="CP3312">
        <v>1</v>
      </c>
      <c r="CQ3312">
        <v>121.465974</v>
      </c>
      <c r="CR3312">
        <v>25.089179919999999</v>
      </c>
      <c r="CS3312" t="s">
        <v>18306</v>
      </c>
      <c r="CT3312" t="s">
        <v>18307</v>
      </c>
      <c r="CU3312" t="str">
        <f t="shared" si="189"/>
        <v>中正路</v>
      </c>
      <c r="CV3312" t="str">
        <f t="shared" si="190"/>
        <v>284</v>
      </c>
    </row>
    <row r="3313" spans="88:100" x14ac:dyDescent="0.25">
      <c r="CJ3313">
        <v>112371</v>
      </c>
      <c r="CK3313">
        <v>16243</v>
      </c>
      <c r="CL3313" t="s">
        <v>14911</v>
      </c>
      <c r="CM3313" t="s">
        <v>14912</v>
      </c>
      <c r="CN3313">
        <v>4</v>
      </c>
      <c r="CP3313">
        <v>0</v>
      </c>
      <c r="CQ3313">
        <v>121.475421</v>
      </c>
      <c r="CR3313">
        <v>24.957201000000001</v>
      </c>
      <c r="CS3313" t="s">
        <v>18308</v>
      </c>
      <c r="CT3313" t="s">
        <v>18309</v>
      </c>
      <c r="CU3313" t="str">
        <f t="shared" si="189"/>
        <v>新店區</v>
      </c>
      <c r="CV3313" t="str">
        <f t="shared" si="190"/>
        <v>安祥路</v>
      </c>
    </row>
    <row r="3314" spans="88:100" x14ac:dyDescent="0.25">
      <c r="CJ3314">
        <v>38841</v>
      </c>
      <c r="CK3314">
        <v>10784</v>
      </c>
      <c r="CL3314" t="s">
        <v>12433</v>
      </c>
      <c r="CM3314" t="s">
        <v>12434</v>
      </c>
      <c r="CN3314">
        <v>34</v>
      </c>
      <c r="CO3314">
        <v>-1</v>
      </c>
      <c r="CP3314">
        <v>1</v>
      </c>
      <c r="CQ3314">
        <v>121.5413365</v>
      </c>
      <c r="CR3314">
        <v>24.99545268</v>
      </c>
      <c r="CS3314" t="s">
        <v>18310</v>
      </c>
      <c r="CT3314" t="s">
        <v>18311</v>
      </c>
      <c r="CU3314" t="str">
        <f t="shared" si="189"/>
        <v>羅斯福</v>
      </c>
      <c r="CV3314" t="str">
        <f t="shared" si="190"/>
        <v>路六段</v>
      </c>
    </row>
    <row r="3315" spans="88:100" x14ac:dyDescent="0.25">
      <c r="CJ3315">
        <v>38527</v>
      </c>
      <c r="CK3315">
        <v>10772</v>
      </c>
      <c r="CL3315" t="s">
        <v>18312</v>
      </c>
      <c r="CM3315" t="s">
        <v>18313</v>
      </c>
      <c r="CN3315">
        <v>31</v>
      </c>
      <c r="CP3315">
        <v>0</v>
      </c>
      <c r="CQ3315">
        <v>121.5211551</v>
      </c>
      <c r="CR3315">
        <v>25.038912620000001</v>
      </c>
      <c r="CS3315" t="s">
        <v>18314</v>
      </c>
      <c r="CT3315" t="s">
        <v>18315</v>
      </c>
      <c r="CU3315" t="str">
        <f t="shared" si="189"/>
        <v>仁愛路</v>
      </c>
      <c r="CV3315" t="str">
        <f t="shared" si="190"/>
        <v>一段上</v>
      </c>
    </row>
    <row r="3316" spans="88:100" x14ac:dyDescent="0.25">
      <c r="CJ3316">
        <v>131659</v>
      </c>
      <c r="CK3316">
        <v>16518</v>
      </c>
      <c r="CL3316" t="s">
        <v>18316</v>
      </c>
      <c r="CM3316" t="s">
        <v>18317</v>
      </c>
      <c r="CN3316">
        <v>38</v>
      </c>
      <c r="CO3316">
        <v>-1</v>
      </c>
      <c r="CP3316">
        <v>0</v>
      </c>
      <c r="CQ3316">
        <v>121.42509200000001</v>
      </c>
      <c r="CR3316">
        <v>25.009395999999999</v>
      </c>
      <c r="CS3316" t="s">
        <v>18318</v>
      </c>
      <c r="CT3316" t="s">
        <v>18319</v>
      </c>
      <c r="CU3316" t="str">
        <f t="shared" si="189"/>
        <v>新北市</v>
      </c>
      <c r="CV3316" t="str">
        <f t="shared" si="190"/>
        <v>樹林區</v>
      </c>
    </row>
    <row r="3317" spans="88:100" x14ac:dyDescent="0.25">
      <c r="CJ3317">
        <v>111300</v>
      </c>
      <c r="CK3317">
        <v>16215</v>
      </c>
      <c r="CL3317" t="s">
        <v>18320</v>
      </c>
      <c r="CM3317" t="s">
        <v>18321</v>
      </c>
      <c r="CN3317">
        <v>22</v>
      </c>
      <c r="CO3317">
        <v>-1</v>
      </c>
      <c r="CP3317">
        <v>1</v>
      </c>
      <c r="CQ3317">
        <v>121.41855</v>
      </c>
      <c r="CR3317">
        <v>25.009107</v>
      </c>
      <c r="CS3317" t="s">
        <v>18322</v>
      </c>
      <c r="CT3317" t="s">
        <v>18323</v>
      </c>
      <c r="CU3317" t="str">
        <f t="shared" si="189"/>
        <v>樹林區</v>
      </c>
      <c r="CV3317" t="str">
        <f t="shared" si="190"/>
        <v>中正路</v>
      </c>
    </row>
    <row r="3318" spans="88:100" x14ac:dyDescent="0.25">
      <c r="CJ3318">
        <v>147598</v>
      </c>
      <c r="CK3318">
        <v>16667</v>
      </c>
      <c r="CL3318" t="s">
        <v>3716</v>
      </c>
      <c r="CM3318" t="s">
        <v>18324</v>
      </c>
      <c r="CN3318">
        <v>24</v>
      </c>
      <c r="CP3318">
        <v>1</v>
      </c>
      <c r="CQ3318">
        <v>121.485693</v>
      </c>
      <c r="CR3318">
        <v>25.07105022</v>
      </c>
      <c r="CS3318" t="s">
        <v>18325</v>
      </c>
      <c r="CT3318" t="s">
        <v>18326</v>
      </c>
      <c r="CU3318" t="str">
        <f t="shared" si="189"/>
        <v>忠孝路</v>
      </c>
      <c r="CV3318" t="str">
        <f t="shared" si="190"/>
        <v>二段5</v>
      </c>
    </row>
    <row r="3319" spans="88:100" x14ac:dyDescent="0.25">
      <c r="CJ3319">
        <v>147599</v>
      </c>
      <c r="CK3319">
        <v>16667</v>
      </c>
      <c r="CL3319" t="s">
        <v>13656</v>
      </c>
      <c r="CM3319" t="s">
        <v>18327</v>
      </c>
      <c r="CN3319">
        <v>25</v>
      </c>
      <c r="CP3319">
        <v>1</v>
      </c>
      <c r="CQ3319">
        <v>121.48267420000001</v>
      </c>
      <c r="CR3319">
        <v>25.068626559999998</v>
      </c>
      <c r="CS3319" t="s">
        <v>18328</v>
      </c>
      <c r="CT3319" t="s">
        <v>18329</v>
      </c>
      <c r="CU3319" t="str">
        <f t="shared" si="189"/>
        <v>忠孝路</v>
      </c>
      <c r="CV3319" t="str">
        <f t="shared" si="190"/>
        <v>二段1</v>
      </c>
    </row>
    <row r="3320" spans="88:100" x14ac:dyDescent="0.25">
      <c r="CJ3320">
        <v>21139</v>
      </c>
      <c r="CK3320">
        <v>10325</v>
      </c>
      <c r="CL3320" t="s">
        <v>11252</v>
      </c>
      <c r="CM3320" t="s">
        <v>11253</v>
      </c>
      <c r="CN3320">
        <v>88</v>
      </c>
      <c r="CP3320">
        <v>1</v>
      </c>
      <c r="CQ3320">
        <v>121.53485999999999</v>
      </c>
      <c r="CR3320">
        <v>24.972311999999999</v>
      </c>
      <c r="CS3320" t="s">
        <v>18330</v>
      </c>
      <c r="CT3320" t="s">
        <v>18331</v>
      </c>
      <c r="CU3320" t="str">
        <f t="shared" si="189"/>
        <v>三民路</v>
      </c>
      <c r="CV3320" t="str">
        <f t="shared" si="190"/>
        <v>115</v>
      </c>
    </row>
    <row r="3321" spans="88:100" x14ac:dyDescent="0.25">
      <c r="CJ3321">
        <v>36591</v>
      </c>
      <c r="CK3321">
        <v>10453</v>
      </c>
      <c r="CL3321" t="s">
        <v>12478</v>
      </c>
      <c r="CM3321" t="s">
        <v>12479</v>
      </c>
      <c r="CN3321">
        <v>45</v>
      </c>
      <c r="CP3321">
        <v>1</v>
      </c>
      <c r="CQ3321">
        <v>121.47935029999999</v>
      </c>
      <c r="CR3321">
        <v>25.06809732</v>
      </c>
      <c r="CS3321" t="s">
        <v>18332</v>
      </c>
      <c r="CT3321" t="s">
        <v>18333</v>
      </c>
      <c r="CU3321" t="str">
        <f t="shared" si="189"/>
        <v>三民街</v>
      </c>
      <c r="CV3321" t="str">
        <f t="shared" si="190"/>
        <v>259</v>
      </c>
    </row>
    <row r="3322" spans="88:100" x14ac:dyDescent="0.25">
      <c r="CJ3322">
        <v>127657</v>
      </c>
      <c r="CK3322">
        <v>16467</v>
      </c>
      <c r="CL3322" t="s">
        <v>18334</v>
      </c>
      <c r="CM3322" t="s">
        <v>18335</v>
      </c>
      <c r="CN3322">
        <v>40</v>
      </c>
      <c r="CP3322">
        <v>0</v>
      </c>
      <c r="CQ3322">
        <v>121.52276999999999</v>
      </c>
      <c r="CR3322">
        <v>24.998860000000001</v>
      </c>
      <c r="CS3322" t="s">
        <v>18336</v>
      </c>
      <c r="CT3322" t="s">
        <v>18337</v>
      </c>
      <c r="CU3322" t="str">
        <f t="shared" si="189"/>
        <v>永和區</v>
      </c>
      <c r="CV3322" t="str">
        <f t="shared" si="190"/>
        <v>民生路</v>
      </c>
    </row>
    <row r="3323" spans="88:100" x14ac:dyDescent="0.25">
      <c r="CJ3323">
        <v>127660</v>
      </c>
      <c r="CK3323">
        <v>16467</v>
      </c>
      <c r="CL3323" t="s">
        <v>18338</v>
      </c>
      <c r="CM3323" t="s">
        <v>18339</v>
      </c>
      <c r="CN3323">
        <v>42</v>
      </c>
      <c r="CP3323">
        <v>0</v>
      </c>
      <c r="CQ3323">
        <v>121.5202606</v>
      </c>
      <c r="CR3323">
        <v>24.99412676</v>
      </c>
      <c r="CS3323" t="s">
        <v>18340</v>
      </c>
      <c r="CT3323" t="s">
        <v>18341</v>
      </c>
      <c r="CU3323" t="str">
        <f t="shared" si="189"/>
        <v>中和區</v>
      </c>
      <c r="CV3323" t="str">
        <f t="shared" si="190"/>
        <v>立人街</v>
      </c>
    </row>
    <row r="3324" spans="88:100" x14ac:dyDescent="0.25">
      <c r="CJ3324">
        <v>127661</v>
      </c>
      <c r="CK3324">
        <v>16467</v>
      </c>
      <c r="CL3324" t="s">
        <v>18342</v>
      </c>
      <c r="CM3324" t="s">
        <v>18343</v>
      </c>
      <c r="CN3324">
        <v>43</v>
      </c>
      <c r="CP3324">
        <v>1</v>
      </c>
      <c r="CQ3324">
        <v>121.5220764</v>
      </c>
      <c r="CR3324">
        <v>24.994738000000002</v>
      </c>
      <c r="CS3324" t="s">
        <v>18344</v>
      </c>
      <c r="CT3324" t="s">
        <v>18345</v>
      </c>
      <c r="CU3324" t="str">
        <f t="shared" si="189"/>
        <v>中和區</v>
      </c>
      <c r="CV3324" t="str">
        <f t="shared" si="190"/>
        <v>自立路</v>
      </c>
    </row>
    <row r="3325" spans="88:100" x14ac:dyDescent="0.25">
      <c r="CJ3325">
        <v>127662</v>
      </c>
      <c r="CK3325">
        <v>16467</v>
      </c>
      <c r="CL3325" t="s">
        <v>12203</v>
      </c>
      <c r="CM3325" t="s">
        <v>12204</v>
      </c>
      <c r="CN3325">
        <v>44</v>
      </c>
      <c r="CP3325">
        <v>1</v>
      </c>
      <c r="CQ3325">
        <v>121.5225142</v>
      </c>
      <c r="CR3325">
        <v>24.996558</v>
      </c>
      <c r="CS3325" t="s">
        <v>18346</v>
      </c>
      <c r="CT3325" t="s">
        <v>18347</v>
      </c>
      <c r="CU3325" t="str">
        <f t="shared" si="189"/>
        <v>中和區</v>
      </c>
      <c r="CV3325" t="str">
        <f t="shared" si="190"/>
        <v>自立路</v>
      </c>
    </row>
    <row r="3326" spans="88:100" x14ac:dyDescent="0.25">
      <c r="CJ3326">
        <v>127663</v>
      </c>
      <c r="CK3326">
        <v>16467</v>
      </c>
      <c r="CL3326" t="s">
        <v>18334</v>
      </c>
      <c r="CM3326" t="s">
        <v>18335</v>
      </c>
      <c r="CN3326">
        <v>45</v>
      </c>
      <c r="CP3326">
        <v>1</v>
      </c>
      <c r="CQ3326">
        <v>121.5228225</v>
      </c>
      <c r="CR3326">
        <v>24.998297000000001</v>
      </c>
      <c r="CS3326" t="s">
        <v>18348</v>
      </c>
      <c r="CT3326" t="s">
        <v>18349</v>
      </c>
      <c r="CU3326" t="str">
        <f t="shared" si="189"/>
        <v>永和區</v>
      </c>
      <c r="CV3326" t="str">
        <f t="shared" si="190"/>
        <v>民生路</v>
      </c>
    </row>
    <row r="3327" spans="88:100" x14ac:dyDescent="0.25">
      <c r="CJ3327">
        <v>127664</v>
      </c>
      <c r="CK3327">
        <v>16467</v>
      </c>
      <c r="CL3327" t="s">
        <v>18263</v>
      </c>
      <c r="CM3327" t="s">
        <v>18264</v>
      </c>
      <c r="CN3327">
        <v>46</v>
      </c>
      <c r="CP3327">
        <v>1</v>
      </c>
      <c r="CQ3327">
        <v>121.52079999999999</v>
      </c>
      <c r="CR3327">
        <v>25.000019999999999</v>
      </c>
      <c r="CS3327" t="s">
        <v>18350</v>
      </c>
      <c r="CT3327" t="s">
        <v>18351</v>
      </c>
      <c r="CU3327" t="str">
        <f t="shared" si="189"/>
        <v>得和路</v>
      </c>
      <c r="CV3327" t="str">
        <f t="shared" si="190"/>
        <v>249</v>
      </c>
    </row>
    <row r="3328" spans="88:100" x14ac:dyDescent="0.25">
      <c r="CJ3328">
        <v>127665</v>
      </c>
      <c r="CK3328">
        <v>16467</v>
      </c>
      <c r="CL3328" t="s">
        <v>18259</v>
      </c>
      <c r="CM3328" t="s">
        <v>18260</v>
      </c>
      <c r="CN3328">
        <v>47</v>
      </c>
      <c r="CP3328">
        <v>1</v>
      </c>
      <c r="CQ3328">
        <v>121.518277</v>
      </c>
      <c r="CR3328">
        <v>25.000302000000001</v>
      </c>
      <c r="CS3328" t="s">
        <v>18352</v>
      </c>
      <c r="CT3328" t="s">
        <v>18353</v>
      </c>
      <c r="CU3328" t="str">
        <f t="shared" si="189"/>
        <v>得和路</v>
      </c>
      <c r="CV3328" t="str">
        <f t="shared" si="190"/>
        <v>107</v>
      </c>
    </row>
    <row r="3329" spans="88:100" x14ac:dyDescent="0.25">
      <c r="CJ3329">
        <v>127671</v>
      </c>
      <c r="CK3329">
        <v>16467</v>
      </c>
      <c r="CL3329" t="s">
        <v>9326</v>
      </c>
      <c r="CM3329" t="s">
        <v>9327</v>
      </c>
      <c r="CN3329">
        <v>76</v>
      </c>
      <c r="CO3329">
        <v>-1</v>
      </c>
      <c r="CP3329">
        <v>1</v>
      </c>
      <c r="CQ3329">
        <v>121.4759315</v>
      </c>
      <c r="CR3329">
        <v>25.01672597</v>
      </c>
      <c r="CS3329" t="s">
        <v>18354</v>
      </c>
      <c r="CT3329" t="s">
        <v>18355</v>
      </c>
      <c r="CU3329" t="str">
        <f t="shared" si="189"/>
        <v>中山路</v>
      </c>
      <c r="CV3329" t="str">
        <f t="shared" si="190"/>
        <v>二段1</v>
      </c>
    </row>
    <row r="3330" spans="88:100" x14ac:dyDescent="0.25">
      <c r="CJ3330">
        <v>112376</v>
      </c>
      <c r="CK3330">
        <v>16243</v>
      </c>
      <c r="CL3330" t="s">
        <v>18356</v>
      </c>
      <c r="CM3330" t="s">
        <v>18357</v>
      </c>
      <c r="CN3330">
        <v>10</v>
      </c>
      <c r="CP3330">
        <v>0</v>
      </c>
      <c r="CQ3330">
        <v>121.494609</v>
      </c>
      <c r="CR3330">
        <v>24.953420000000001</v>
      </c>
      <c r="CS3330" t="s">
        <v>18358</v>
      </c>
      <c r="CT3330" t="s">
        <v>18359</v>
      </c>
      <c r="CU3330" t="str">
        <f t="shared" si="189"/>
        <v>新北市</v>
      </c>
      <c r="CV3330" t="str">
        <f t="shared" si="190"/>
        <v>新店區</v>
      </c>
    </row>
    <row r="3331" spans="88:100" x14ac:dyDescent="0.25">
      <c r="CJ3331">
        <v>112378</v>
      </c>
      <c r="CK3331">
        <v>16243</v>
      </c>
      <c r="CL3331" t="s">
        <v>18360</v>
      </c>
      <c r="CM3331" t="s">
        <v>18361</v>
      </c>
      <c r="CN3331">
        <v>12</v>
      </c>
      <c r="CP3331">
        <v>0</v>
      </c>
      <c r="CQ3331">
        <v>121.50381</v>
      </c>
      <c r="CR3331">
        <v>24.954257999999999</v>
      </c>
      <c r="CS3331" t="s">
        <v>18362</v>
      </c>
      <c r="CT3331" t="s">
        <v>18363</v>
      </c>
      <c r="CU3331" t="str">
        <f t="shared" ref="CU3331:CU3394" si="191">MID(CS3331,1,3)</f>
        <v>新店區</v>
      </c>
      <c r="CV3331" t="str">
        <f t="shared" ref="CV3331:CV3394" si="192">MID(CS3331,4,3)</f>
        <v>安一路</v>
      </c>
    </row>
    <row r="3332" spans="88:100" x14ac:dyDescent="0.25">
      <c r="CJ3332">
        <v>139282</v>
      </c>
      <c r="CK3332">
        <v>16593</v>
      </c>
      <c r="CL3332" t="s">
        <v>17040</v>
      </c>
      <c r="CM3332" t="s">
        <v>17041</v>
      </c>
      <c r="CN3332">
        <v>55</v>
      </c>
      <c r="CP3332">
        <v>1</v>
      </c>
      <c r="CQ3332">
        <v>121.479654</v>
      </c>
      <c r="CR3332">
        <v>25.086168000000001</v>
      </c>
      <c r="CS3332" t="s">
        <v>18364</v>
      </c>
      <c r="CT3332" t="s">
        <v>18365</v>
      </c>
      <c r="CU3332" t="str">
        <f t="shared" si="191"/>
        <v>民族路</v>
      </c>
      <c r="CV3332" t="str">
        <f t="shared" si="192"/>
        <v>158</v>
      </c>
    </row>
    <row r="3333" spans="88:100" x14ac:dyDescent="0.25">
      <c r="CJ3333">
        <v>139283</v>
      </c>
      <c r="CK3333">
        <v>16593</v>
      </c>
      <c r="CL3333" t="s">
        <v>18366</v>
      </c>
      <c r="CM3333" t="s">
        <v>18367</v>
      </c>
      <c r="CN3333">
        <v>56</v>
      </c>
      <c r="CP3333">
        <v>1</v>
      </c>
      <c r="CQ3333">
        <v>121.481167</v>
      </c>
      <c r="CR3333">
        <v>25.087060999999999</v>
      </c>
      <c r="CS3333" t="s">
        <v>18368</v>
      </c>
      <c r="CT3333" t="s">
        <v>18369</v>
      </c>
      <c r="CU3333" t="str">
        <f t="shared" si="191"/>
        <v>新北市</v>
      </c>
      <c r="CV3333" t="str">
        <f t="shared" si="192"/>
        <v>蘆洲區</v>
      </c>
    </row>
    <row r="3334" spans="88:100" x14ac:dyDescent="0.25">
      <c r="CJ3334">
        <v>139284</v>
      </c>
      <c r="CK3334">
        <v>16593</v>
      </c>
      <c r="CL3334" t="s">
        <v>18370</v>
      </c>
      <c r="CM3334" t="s">
        <v>18371</v>
      </c>
      <c r="CN3334">
        <v>57</v>
      </c>
      <c r="CP3334">
        <v>1</v>
      </c>
      <c r="CQ3334">
        <v>121.482285</v>
      </c>
      <c r="CR3334">
        <v>25.089216</v>
      </c>
      <c r="CS3334" t="s">
        <v>18372</v>
      </c>
      <c r="CT3334" t="s">
        <v>18373</v>
      </c>
      <c r="CU3334" t="str">
        <f t="shared" si="191"/>
        <v>中興街</v>
      </c>
      <c r="CV3334" t="str">
        <f t="shared" si="192"/>
        <v>124</v>
      </c>
    </row>
    <row r="3335" spans="88:100" x14ac:dyDescent="0.25">
      <c r="CJ3335">
        <v>139285</v>
      </c>
      <c r="CK3335">
        <v>16593</v>
      </c>
      <c r="CL3335" t="s">
        <v>18374</v>
      </c>
      <c r="CM3335" t="s">
        <v>18375</v>
      </c>
      <c r="CN3335">
        <v>58</v>
      </c>
      <c r="CP3335">
        <v>1</v>
      </c>
      <c r="CQ3335">
        <v>121.48065</v>
      </c>
      <c r="CR3335">
        <v>25.089995999999999</v>
      </c>
      <c r="CS3335" t="s">
        <v>18376</v>
      </c>
      <c r="CT3335" t="s">
        <v>18377</v>
      </c>
      <c r="CU3335" t="str">
        <f t="shared" si="191"/>
        <v>復興路</v>
      </c>
      <c r="CV3335" t="str">
        <f t="shared" si="192"/>
        <v>243</v>
      </c>
    </row>
    <row r="3336" spans="88:100" x14ac:dyDescent="0.25">
      <c r="CJ3336">
        <v>139286</v>
      </c>
      <c r="CK3336">
        <v>16593</v>
      </c>
      <c r="CL3336" t="s">
        <v>8268</v>
      </c>
      <c r="CM3336" t="s">
        <v>8269</v>
      </c>
      <c r="CN3336">
        <v>59</v>
      </c>
      <c r="CP3336">
        <v>1</v>
      </c>
      <c r="CQ3336">
        <v>121.47797180000001</v>
      </c>
      <c r="CR3336">
        <v>25.088818379999999</v>
      </c>
      <c r="CS3336" t="s">
        <v>18378</v>
      </c>
      <c r="CT3336" t="s">
        <v>18379</v>
      </c>
      <c r="CU3336" t="str">
        <f t="shared" si="191"/>
        <v>復興路</v>
      </c>
      <c r="CV3336" t="str">
        <f t="shared" si="192"/>
        <v>153</v>
      </c>
    </row>
    <row r="3337" spans="88:100" x14ac:dyDescent="0.25">
      <c r="CJ3337">
        <v>139287</v>
      </c>
      <c r="CK3337">
        <v>16593</v>
      </c>
      <c r="CL3337" t="s">
        <v>9305</v>
      </c>
      <c r="CM3337" t="s">
        <v>9306</v>
      </c>
      <c r="CN3337">
        <v>60</v>
      </c>
      <c r="CP3337">
        <v>1</v>
      </c>
      <c r="CQ3337">
        <v>121.47631</v>
      </c>
      <c r="CR3337">
        <v>25.087260000000001</v>
      </c>
      <c r="CS3337" t="s">
        <v>18380</v>
      </c>
      <c r="CT3337" t="s">
        <v>18381</v>
      </c>
      <c r="CU3337" t="str">
        <f t="shared" si="191"/>
        <v>復興路</v>
      </c>
      <c r="CV3337" t="str">
        <f t="shared" si="192"/>
        <v>83號</v>
      </c>
    </row>
    <row r="3338" spans="88:100" x14ac:dyDescent="0.25">
      <c r="CJ3338">
        <v>139288</v>
      </c>
      <c r="CK3338">
        <v>16593</v>
      </c>
      <c r="CL3338" t="s">
        <v>18382</v>
      </c>
      <c r="CM3338" t="s">
        <v>18383</v>
      </c>
      <c r="CN3338">
        <v>61</v>
      </c>
      <c r="CO3338">
        <v>-1</v>
      </c>
      <c r="CP3338">
        <v>1</v>
      </c>
      <c r="CQ3338">
        <v>121.4738</v>
      </c>
      <c r="CR3338">
        <v>25.086053</v>
      </c>
      <c r="CS3338" t="s">
        <v>18384</v>
      </c>
      <c r="CT3338" t="s">
        <v>18385</v>
      </c>
      <c r="CU3338" t="str">
        <f t="shared" si="191"/>
        <v>新北市</v>
      </c>
      <c r="CV3338" t="str">
        <f t="shared" si="192"/>
        <v>蘆洲區</v>
      </c>
    </row>
    <row r="3339" spans="88:100" x14ac:dyDescent="0.25">
      <c r="CJ3339">
        <v>139289</v>
      </c>
      <c r="CK3339">
        <v>16593</v>
      </c>
      <c r="CL3339" t="s">
        <v>18386</v>
      </c>
      <c r="CM3339" t="s">
        <v>18387</v>
      </c>
      <c r="CN3339">
        <v>62</v>
      </c>
      <c r="CO3339">
        <v>-1</v>
      </c>
      <c r="CP3339">
        <v>1</v>
      </c>
      <c r="CQ3339">
        <v>121.471294</v>
      </c>
      <c r="CR3339">
        <v>25.084745999999999</v>
      </c>
      <c r="CS3339" t="s">
        <v>18388</v>
      </c>
      <c r="CT3339" t="s">
        <v>18389</v>
      </c>
      <c r="CU3339" t="str">
        <f t="shared" si="191"/>
        <v>新北市</v>
      </c>
      <c r="CV3339" t="str">
        <f t="shared" si="192"/>
        <v>蘆洲區</v>
      </c>
    </row>
    <row r="3340" spans="88:100" x14ac:dyDescent="0.25">
      <c r="CJ3340">
        <v>139290</v>
      </c>
      <c r="CK3340">
        <v>16593</v>
      </c>
      <c r="CL3340" t="s">
        <v>18390</v>
      </c>
      <c r="CM3340" t="s">
        <v>18391</v>
      </c>
      <c r="CN3340">
        <v>63</v>
      </c>
      <c r="CP3340">
        <v>1</v>
      </c>
      <c r="CQ3340">
        <v>121.469094</v>
      </c>
      <c r="CR3340">
        <v>25.083207000000002</v>
      </c>
      <c r="CS3340" t="s">
        <v>2454</v>
      </c>
      <c r="CT3340" t="s">
        <v>18392</v>
      </c>
      <c r="CU3340" t="str">
        <f t="shared" si="191"/>
        <v>新北市</v>
      </c>
      <c r="CV3340" t="str">
        <f t="shared" si="192"/>
        <v>蘆洲區</v>
      </c>
    </row>
    <row r="3341" spans="88:100" x14ac:dyDescent="0.25">
      <c r="CJ3341">
        <v>139291</v>
      </c>
      <c r="CK3341">
        <v>16593</v>
      </c>
      <c r="CL3341" t="s">
        <v>18393</v>
      </c>
      <c r="CM3341" t="s">
        <v>18394</v>
      </c>
      <c r="CN3341">
        <v>64</v>
      </c>
      <c r="CP3341">
        <v>1</v>
      </c>
      <c r="CQ3341">
        <v>121.466092</v>
      </c>
      <c r="CR3341">
        <v>25.082356999999998</v>
      </c>
      <c r="CS3341" t="s">
        <v>18395</v>
      </c>
      <c r="CT3341" t="s">
        <v>18396</v>
      </c>
      <c r="CU3341" t="str">
        <f t="shared" si="191"/>
        <v>光華路</v>
      </c>
      <c r="CV3341" t="str">
        <f t="shared" si="192"/>
        <v>140</v>
      </c>
    </row>
    <row r="3342" spans="88:100" x14ac:dyDescent="0.25">
      <c r="CJ3342">
        <v>139293</v>
      </c>
      <c r="CK3342">
        <v>16593</v>
      </c>
      <c r="CL3342" t="s">
        <v>18397</v>
      </c>
      <c r="CM3342" t="s">
        <v>18398</v>
      </c>
      <c r="CN3342">
        <v>66</v>
      </c>
      <c r="CP3342">
        <v>1</v>
      </c>
      <c r="CQ3342">
        <v>121.4665749</v>
      </c>
      <c r="CR3342">
        <v>25.078995540000001</v>
      </c>
      <c r="CS3342" t="s">
        <v>18399</v>
      </c>
      <c r="CT3342" t="s">
        <v>18400</v>
      </c>
      <c r="CU3342" t="str">
        <f t="shared" si="191"/>
        <v>九芎街</v>
      </c>
      <c r="CV3342" t="str">
        <f t="shared" si="192"/>
        <v>77號</v>
      </c>
    </row>
    <row r="3343" spans="88:100" x14ac:dyDescent="0.25">
      <c r="CJ3343">
        <v>131671</v>
      </c>
      <c r="CK3343">
        <v>16518</v>
      </c>
      <c r="CL3343" t="s">
        <v>5100</v>
      </c>
      <c r="CM3343" t="s">
        <v>18401</v>
      </c>
      <c r="CN3343">
        <v>50</v>
      </c>
      <c r="CP3343">
        <v>0</v>
      </c>
      <c r="CQ3343">
        <v>121.416828</v>
      </c>
      <c r="CR3343">
        <v>24.986329000000001</v>
      </c>
      <c r="CS3343" t="s">
        <v>18402</v>
      </c>
      <c r="CT3343" t="s">
        <v>18403</v>
      </c>
      <c r="CU3343" t="str">
        <f t="shared" si="191"/>
        <v>新北市</v>
      </c>
      <c r="CV3343" t="str">
        <f t="shared" si="192"/>
        <v>樹林區</v>
      </c>
    </row>
    <row r="3344" spans="88:100" x14ac:dyDescent="0.25">
      <c r="CJ3344">
        <v>131675</v>
      </c>
      <c r="CK3344">
        <v>16518</v>
      </c>
      <c r="CL3344" t="s">
        <v>15518</v>
      </c>
      <c r="CM3344" t="s">
        <v>15519</v>
      </c>
      <c r="CN3344">
        <v>101</v>
      </c>
      <c r="CP3344">
        <v>1</v>
      </c>
      <c r="CQ3344">
        <v>121.444029</v>
      </c>
      <c r="CR3344">
        <v>25.056918</v>
      </c>
      <c r="CS3344" t="s">
        <v>18404</v>
      </c>
      <c r="CT3344" t="s">
        <v>18405</v>
      </c>
      <c r="CU3344" t="str">
        <f t="shared" si="191"/>
        <v>新莊區</v>
      </c>
      <c r="CV3344" t="str">
        <f t="shared" si="192"/>
        <v>中平路</v>
      </c>
    </row>
    <row r="3345" spans="88:100" x14ac:dyDescent="0.25">
      <c r="CJ3345">
        <v>131676</v>
      </c>
      <c r="CK3345">
        <v>16518</v>
      </c>
      <c r="CL3345" t="s">
        <v>18406</v>
      </c>
      <c r="CM3345" t="s">
        <v>18407</v>
      </c>
      <c r="CN3345">
        <v>105</v>
      </c>
      <c r="CP3345">
        <v>1</v>
      </c>
      <c r="CQ3345">
        <v>121.4338791</v>
      </c>
      <c r="CR3345">
        <v>25.055940929999998</v>
      </c>
      <c r="CS3345" t="s">
        <v>18408</v>
      </c>
      <c r="CT3345" t="s">
        <v>18409</v>
      </c>
      <c r="CU3345" t="str">
        <f t="shared" si="191"/>
        <v>仁愛路</v>
      </c>
      <c r="CV3345" t="str">
        <f t="shared" si="192"/>
        <v>130</v>
      </c>
    </row>
    <row r="3346" spans="88:100" x14ac:dyDescent="0.25">
      <c r="CJ3346">
        <v>131677</v>
      </c>
      <c r="CK3346">
        <v>16518</v>
      </c>
      <c r="CL3346" t="s">
        <v>5649</v>
      </c>
      <c r="CM3346" t="s">
        <v>18410</v>
      </c>
      <c r="CN3346">
        <v>106</v>
      </c>
      <c r="CP3346">
        <v>1</v>
      </c>
      <c r="CQ3346">
        <v>121.43203819999999</v>
      </c>
      <c r="CR3346">
        <v>25.05579621</v>
      </c>
      <c r="CS3346" t="s">
        <v>18411</v>
      </c>
      <c r="CT3346" t="s">
        <v>18412</v>
      </c>
      <c r="CU3346" t="str">
        <f t="shared" si="191"/>
        <v>同義街</v>
      </c>
      <c r="CV3346" t="str">
        <f t="shared" si="192"/>
        <v>11巷</v>
      </c>
    </row>
    <row r="3347" spans="88:100" x14ac:dyDescent="0.25">
      <c r="CJ3347">
        <v>131690</v>
      </c>
      <c r="CK3347">
        <v>16518</v>
      </c>
      <c r="CL3347" t="s">
        <v>18316</v>
      </c>
      <c r="CM3347" t="s">
        <v>18317</v>
      </c>
      <c r="CN3347">
        <v>66</v>
      </c>
      <c r="CP3347">
        <v>1</v>
      </c>
      <c r="CQ3347">
        <v>121.425117</v>
      </c>
      <c r="CR3347">
        <v>25.00966</v>
      </c>
      <c r="CS3347" t="s">
        <v>18413</v>
      </c>
      <c r="CT3347" t="s">
        <v>18414</v>
      </c>
      <c r="CU3347" t="str">
        <f t="shared" si="191"/>
        <v>新北市</v>
      </c>
      <c r="CV3347" t="str">
        <f t="shared" si="192"/>
        <v>樹林區</v>
      </c>
    </row>
    <row r="3348" spans="88:100" x14ac:dyDescent="0.25">
      <c r="CJ3348">
        <v>109884</v>
      </c>
      <c r="CK3348">
        <v>16189</v>
      </c>
      <c r="CL3348" t="s">
        <v>18415</v>
      </c>
      <c r="CM3348" t="s">
        <v>18416</v>
      </c>
      <c r="CN3348">
        <v>1</v>
      </c>
      <c r="CP3348">
        <v>0</v>
      </c>
      <c r="CQ3348">
        <v>121.36432499999999</v>
      </c>
      <c r="CR3348">
        <v>24.937235999999999</v>
      </c>
      <c r="CS3348" t="s">
        <v>18417</v>
      </c>
      <c r="CT3348" t="s">
        <v>18418</v>
      </c>
      <c r="CU3348" t="str">
        <f t="shared" si="191"/>
        <v>中山路</v>
      </c>
      <c r="CV3348" t="str">
        <f t="shared" si="192"/>
        <v>184</v>
      </c>
    </row>
    <row r="3349" spans="88:100" x14ac:dyDescent="0.25">
      <c r="CJ3349">
        <v>109885</v>
      </c>
      <c r="CK3349">
        <v>16189</v>
      </c>
      <c r="CL3349" t="s">
        <v>8341</v>
      </c>
      <c r="CM3349" t="s">
        <v>8342</v>
      </c>
      <c r="CN3349">
        <v>2</v>
      </c>
      <c r="CP3349">
        <v>0</v>
      </c>
      <c r="CQ3349">
        <v>121.36662200000001</v>
      </c>
      <c r="CR3349">
        <v>24.935191</v>
      </c>
      <c r="CS3349" t="s">
        <v>18419</v>
      </c>
      <c r="CT3349" t="s">
        <v>18420</v>
      </c>
      <c r="CU3349" t="str">
        <f t="shared" si="191"/>
        <v>三峽區</v>
      </c>
      <c r="CV3349" t="str">
        <f t="shared" si="192"/>
        <v>中山路</v>
      </c>
    </row>
    <row r="3350" spans="88:100" x14ac:dyDescent="0.25">
      <c r="CJ3350">
        <v>109886</v>
      </c>
      <c r="CK3350">
        <v>16189</v>
      </c>
      <c r="CL3350" t="s">
        <v>18421</v>
      </c>
      <c r="CM3350" t="s">
        <v>18422</v>
      </c>
      <c r="CN3350">
        <v>3</v>
      </c>
      <c r="CP3350">
        <v>0</v>
      </c>
      <c r="CQ3350">
        <v>121.3683972</v>
      </c>
      <c r="CR3350">
        <v>24.933768000000001</v>
      </c>
      <c r="CS3350" t="s">
        <v>18423</v>
      </c>
      <c r="CT3350" t="s">
        <v>18424</v>
      </c>
      <c r="CU3350" t="str">
        <f t="shared" si="191"/>
        <v>仁愛街</v>
      </c>
      <c r="CV3350" t="str">
        <f t="shared" si="192"/>
        <v>15號</v>
      </c>
    </row>
    <row r="3351" spans="88:100" x14ac:dyDescent="0.25">
      <c r="CJ3351">
        <v>109887</v>
      </c>
      <c r="CK3351">
        <v>16189</v>
      </c>
      <c r="CL3351" t="s">
        <v>18425</v>
      </c>
      <c r="CM3351" t="s">
        <v>18426</v>
      </c>
      <c r="CN3351">
        <v>4</v>
      </c>
      <c r="CP3351">
        <v>0</v>
      </c>
      <c r="CQ3351">
        <v>121.368442</v>
      </c>
      <c r="CR3351">
        <v>24.931467999999999</v>
      </c>
      <c r="CS3351" t="s">
        <v>18427</v>
      </c>
      <c r="CT3351" t="s">
        <v>18428</v>
      </c>
      <c r="CU3351" t="str">
        <f t="shared" si="191"/>
        <v>民權街</v>
      </c>
      <c r="CV3351" t="str">
        <f t="shared" si="192"/>
        <v>156</v>
      </c>
    </row>
    <row r="3352" spans="88:100" x14ac:dyDescent="0.25">
      <c r="CJ3352">
        <v>109888</v>
      </c>
      <c r="CK3352">
        <v>16189</v>
      </c>
      <c r="CL3352" t="s">
        <v>18429</v>
      </c>
      <c r="CM3352" t="s">
        <v>18430</v>
      </c>
      <c r="CN3352">
        <v>5</v>
      </c>
      <c r="CO3352">
        <v>-1</v>
      </c>
      <c r="CP3352">
        <v>0</v>
      </c>
      <c r="CQ3352">
        <v>121.367609</v>
      </c>
      <c r="CR3352">
        <v>24.928405999999999</v>
      </c>
      <c r="CS3352" t="s">
        <v>18431</v>
      </c>
      <c r="CT3352" t="s">
        <v>18432</v>
      </c>
      <c r="CU3352" t="str">
        <f t="shared" si="191"/>
        <v>民權街</v>
      </c>
      <c r="CV3352" t="str">
        <f t="shared" si="192"/>
        <v>219</v>
      </c>
    </row>
    <row r="3353" spans="88:100" x14ac:dyDescent="0.25">
      <c r="CJ3353">
        <v>109889</v>
      </c>
      <c r="CK3353">
        <v>16189</v>
      </c>
      <c r="CL3353" t="s">
        <v>18433</v>
      </c>
      <c r="CM3353" t="s">
        <v>18434</v>
      </c>
      <c r="CN3353">
        <v>6</v>
      </c>
      <c r="CP3353">
        <v>0</v>
      </c>
      <c r="CQ3353">
        <v>121.367645</v>
      </c>
      <c r="CR3353">
        <v>24.924596999999999</v>
      </c>
      <c r="CS3353" t="s">
        <v>18435</v>
      </c>
      <c r="CT3353" t="s">
        <v>18436</v>
      </c>
      <c r="CU3353" t="str">
        <f t="shared" si="191"/>
        <v>新北市</v>
      </c>
      <c r="CV3353" t="str">
        <f t="shared" si="192"/>
        <v>三峽區</v>
      </c>
    </row>
    <row r="3354" spans="88:100" x14ac:dyDescent="0.25">
      <c r="CJ3354">
        <v>109890</v>
      </c>
      <c r="CK3354">
        <v>16189</v>
      </c>
      <c r="CL3354" t="s">
        <v>18437</v>
      </c>
      <c r="CM3354" t="s">
        <v>18438</v>
      </c>
      <c r="CN3354">
        <v>7</v>
      </c>
      <c r="CP3354">
        <v>0</v>
      </c>
      <c r="CQ3354">
        <v>121.366978</v>
      </c>
      <c r="CR3354">
        <v>24.921568000000001</v>
      </c>
      <c r="CS3354" t="s">
        <v>18439</v>
      </c>
      <c r="CT3354" t="s">
        <v>18440</v>
      </c>
      <c r="CU3354" t="str">
        <f t="shared" si="191"/>
        <v>三峽區</v>
      </c>
      <c r="CV3354" t="str">
        <f t="shared" si="192"/>
        <v>中園街</v>
      </c>
    </row>
    <row r="3355" spans="88:100" x14ac:dyDescent="0.25">
      <c r="CJ3355">
        <v>109891</v>
      </c>
      <c r="CK3355">
        <v>16189</v>
      </c>
      <c r="CL3355" t="s">
        <v>17560</v>
      </c>
      <c r="CM3355" t="s">
        <v>18441</v>
      </c>
      <c r="CN3355">
        <v>8</v>
      </c>
      <c r="CP3355">
        <v>0</v>
      </c>
      <c r="CQ3355">
        <v>121.3690634</v>
      </c>
      <c r="CR3355">
        <v>24.919955000000002</v>
      </c>
      <c r="CS3355" t="s">
        <v>18442</v>
      </c>
      <c r="CT3355" t="s">
        <v>18443</v>
      </c>
      <c r="CU3355" t="str">
        <f t="shared" si="191"/>
        <v>新北市</v>
      </c>
      <c r="CV3355" t="str">
        <f t="shared" si="192"/>
        <v>三峽區</v>
      </c>
    </row>
    <row r="3356" spans="88:100" x14ac:dyDescent="0.25">
      <c r="CJ3356">
        <v>140848</v>
      </c>
      <c r="CK3356">
        <v>16614</v>
      </c>
      <c r="CL3356" t="s">
        <v>14854</v>
      </c>
      <c r="CM3356" t="s">
        <v>14855</v>
      </c>
      <c r="CN3356">
        <v>40</v>
      </c>
      <c r="CP3356">
        <v>1</v>
      </c>
      <c r="CQ3356">
        <v>121.46839300000001</v>
      </c>
      <c r="CR3356">
        <v>25.021830999999999</v>
      </c>
      <c r="CS3356" t="s">
        <v>18444</v>
      </c>
      <c r="CT3356" t="s">
        <v>18445</v>
      </c>
      <c r="CU3356" t="str">
        <f t="shared" si="191"/>
        <v>新北市</v>
      </c>
      <c r="CV3356" t="str">
        <f t="shared" si="192"/>
        <v>板橋區</v>
      </c>
    </row>
    <row r="3357" spans="88:100" x14ac:dyDescent="0.25">
      <c r="CJ3357">
        <v>140857</v>
      </c>
      <c r="CK3357">
        <v>16614</v>
      </c>
      <c r="CL3357" t="s">
        <v>16566</v>
      </c>
      <c r="CM3357" t="s">
        <v>16567</v>
      </c>
      <c r="CN3357">
        <v>50</v>
      </c>
      <c r="CP3357">
        <v>1</v>
      </c>
      <c r="CQ3357">
        <v>121.5413653</v>
      </c>
      <c r="CR3357">
        <v>24.978669</v>
      </c>
      <c r="CS3357" t="s">
        <v>18446</v>
      </c>
      <c r="CT3357" t="s">
        <v>18447</v>
      </c>
      <c r="CU3357" t="str">
        <f t="shared" si="191"/>
        <v>民族路</v>
      </c>
      <c r="CV3357" t="str">
        <f t="shared" si="192"/>
        <v>19號</v>
      </c>
    </row>
    <row r="3358" spans="88:100" x14ac:dyDescent="0.25">
      <c r="CJ3358">
        <v>140859</v>
      </c>
      <c r="CK3358">
        <v>16614</v>
      </c>
      <c r="CL3358" t="s">
        <v>16558</v>
      </c>
      <c r="CM3358" t="s">
        <v>16559</v>
      </c>
      <c r="CN3358">
        <v>52</v>
      </c>
      <c r="CP3358">
        <v>1</v>
      </c>
      <c r="CQ3358">
        <v>121.54279</v>
      </c>
      <c r="CR3358">
        <v>24.974122999999999</v>
      </c>
      <c r="CS3358" t="s">
        <v>18448</v>
      </c>
      <c r="CT3358" t="s">
        <v>18449</v>
      </c>
      <c r="CU3358" t="str">
        <f t="shared" si="191"/>
        <v>北新路</v>
      </c>
      <c r="CV3358" t="str">
        <f t="shared" si="192"/>
        <v>二段9</v>
      </c>
    </row>
    <row r="3359" spans="88:100" x14ac:dyDescent="0.25">
      <c r="CJ3359">
        <v>139410</v>
      </c>
      <c r="CK3359">
        <v>16595</v>
      </c>
      <c r="CL3359" t="s">
        <v>18450</v>
      </c>
      <c r="CM3359" t="s">
        <v>18451</v>
      </c>
      <c r="CN3359">
        <v>13</v>
      </c>
      <c r="CP3359">
        <v>0</v>
      </c>
      <c r="CQ3359">
        <v>121.43340000000001</v>
      </c>
      <c r="CR3359">
        <v>25.060829999999999</v>
      </c>
      <c r="CS3359" t="s">
        <v>18452</v>
      </c>
      <c r="CT3359" t="s">
        <v>18453</v>
      </c>
      <c r="CU3359" t="str">
        <f t="shared" si="191"/>
        <v>泰林路</v>
      </c>
      <c r="CV3359" t="str">
        <f t="shared" si="192"/>
        <v>二段1</v>
      </c>
    </row>
    <row r="3360" spans="88:100" x14ac:dyDescent="0.25">
      <c r="CJ3360">
        <v>147571</v>
      </c>
      <c r="CK3360">
        <v>16666</v>
      </c>
      <c r="CL3360" t="s">
        <v>15830</v>
      </c>
      <c r="CM3360" t="s">
        <v>15831</v>
      </c>
      <c r="CN3360">
        <v>53</v>
      </c>
      <c r="CP3360">
        <v>1</v>
      </c>
      <c r="CQ3360">
        <v>121.382497</v>
      </c>
      <c r="CR3360">
        <v>24.946390000000001</v>
      </c>
      <c r="CS3360" t="s">
        <v>18454</v>
      </c>
      <c r="CT3360" t="s">
        <v>18455</v>
      </c>
      <c r="CU3360" t="str">
        <f t="shared" si="191"/>
        <v>新北市</v>
      </c>
      <c r="CV3360" t="str">
        <f t="shared" si="192"/>
        <v>樹林區</v>
      </c>
    </row>
    <row r="3361" spans="88:100" x14ac:dyDescent="0.25">
      <c r="CJ3361">
        <v>147576</v>
      </c>
      <c r="CK3361">
        <v>16667</v>
      </c>
      <c r="CL3361" t="s">
        <v>12530</v>
      </c>
      <c r="CM3361" t="s">
        <v>12531</v>
      </c>
      <c r="CN3361">
        <v>1</v>
      </c>
      <c r="CP3361">
        <v>0</v>
      </c>
      <c r="CQ3361">
        <v>121.47754500000001</v>
      </c>
      <c r="CR3361">
        <v>25.069419</v>
      </c>
      <c r="CS3361" t="s">
        <v>18456</v>
      </c>
      <c r="CT3361" t="s">
        <v>18457</v>
      </c>
      <c r="CU3361" t="str">
        <f t="shared" si="191"/>
        <v>中正北</v>
      </c>
      <c r="CV3361" t="str">
        <f t="shared" si="192"/>
        <v>路35</v>
      </c>
    </row>
    <row r="3362" spans="88:100" x14ac:dyDescent="0.25">
      <c r="CJ3362">
        <v>147578</v>
      </c>
      <c r="CK3362">
        <v>16667</v>
      </c>
      <c r="CL3362" t="s">
        <v>13656</v>
      </c>
      <c r="CM3362" t="s">
        <v>13657</v>
      </c>
      <c r="CN3362">
        <v>3</v>
      </c>
      <c r="CP3362">
        <v>0</v>
      </c>
      <c r="CQ3362">
        <v>121.48310600000001</v>
      </c>
      <c r="CR3362">
        <v>25.068867000000001</v>
      </c>
      <c r="CS3362" t="s">
        <v>18458</v>
      </c>
      <c r="CT3362" t="s">
        <v>18459</v>
      </c>
      <c r="CU3362" t="str">
        <f t="shared" si="191"/>
        <v>忠孝路</v>
      </c>
      <c r="CV3362" t="str">
        <f t="shared" si="192"/>
        <v>二段1</v>
      </c>
    </row>
    <row r="3363" spans="88:100" x14ac:dyDescent="0.25">
      <c r="CJ3363">
        <v>147579</v>
      </c>
      <c r="CK3363">
        <v>16667</v>
      </c>
      <c r="CL3363" t="s">
        <v>3716</v>
      </c>
      <c r="CM3363" t="s">
        <v>18324</v>
      </c>
      <c r="CN3363">
        <v>4</v>
      </c>
      <c r="CP3363">
        <v>0</v>
      </c>
      <c r="CQ3363">
        <v>121.485736</v>
      </c>
      <c r="CR3363">
        <v>25.070855860000002</v>
      </c>
      <c r="CS3363" t="s">
        <v>18460</v>
      </c>
      <c r="CT3363" t="s">
        <v>18461</v>
      </c>
      <c r="CU3363" t="str">
        <f t="shared" si="191"/>
        <v>忠孝路</v>
      </c>
      <c r="CV3363" t="str">
        <f t="shared" si="192"/>
        <v>二段3</v>
      </c>
    </row>
    <row r="3364" spans="88:100" x14ac:dyDescent="0.25">
      <c r="CJ3364">
        <v>147587</v>
      </c>
      <c r="CK3364">
        <v>16667</v>
      </c>
      <c r="CL3364" t="s">
        <v>4051</v>
      </c>
      <c r="CM3364" t="s">
        <v>18462</v>
      </c>
      <c r="CN3364">
        <v>13</v>
      </c>
      <c r="CP3364">
        <v>0</v>
      </c>
      <c r="CQ3364">
        <v>121.50152540000001</v>
      </c>
      <c r="CR3364">
        <v>25.071995000000001</v>
      </c>
      <c r="CS3364" t="s">
        <v>18463</v>
      </c>
      <c r="CT3364" t="s">
        <v>18464</v>
      </c>
      <c r="CU3364" t="str">
        <f t="shared" si="191"/>
        <v>新北市</v>
      </c>
      <c r="CV3364" t="str">
        <f t="shared" si="192"/>
        <v>三重區</v>
      </c>
    </row>
    <row r="3365" spans="88:100" x14ac:dyDescent="0.25">
      <c r="CJ3365">
        <v>147588</v>
      </c>
      <c r="CK3365">
        <v>16667</v>
      </c>
      <c r="CL3365" t="s">
        <v>18465</v>
      </c>
      <c r="CM3365" t="s">
        <v>18466</v>
      </c>
      <c r="CN3365">
        <v>14</v>
      </c>
      <c r="CP3365">
        <v>0</v>
      </c>
      <c r="CQ3365">
        <v>121.5022053</v>
      </c>
      <c r="CR3365">
        <v>25.069896</v>
      </c>
      <c r="CS3365" t="s">
        <v>18467</v>
      </c>
      <c r="CT3365" t="s">
        <v>18468</v>
      </c>
      <c r="CU3365" t="str">
        <f t="shared" si="191"/>
        <v>新北市</v>
      </c>
      <c r="CV3365" t="str">
        <f t="shared" si="192"/>
        <v>三重區</v>
      </c>
    </row>
    <row r="3366" spans="88:100" x14ac:dyDescent="0.25">
      <c r="CJ3366">
        <v>147589</v>
      </c>
      <c r="CK3366">
        <v>16667</v>
      </c>
      <c r="CL3366" t="s">
        <v>18469</v>
      </c>
      <c r="CM3366" t="s">
        <v>18470</v>
      </c>
      <c r="CN3366">
        <v>15</v>
      </c>
      <c r="CP3366">
        <v>0</v>
      </c>
      <c r="CQ3366">
        <v>121.5031401</v>
      </c>
      <c r="CR3366">
        <v>25.067050999999999</v>
      </c>
      <c r="CS3366" t="s">
        <v>18471</v>
      </c>
      <c r="CT3366" t="s">
        <v>18472</v>
      </c>
      <c r="CU3366" t="str">
        <f t="shared" si="191"/>
        <v>新北市</v>
      </c>
      <c r="CV3366" t="str">
        <f t="shared" si="192"/>
        <v>三重區</v>
      </c>
    </row>
    <row r="3367" spans="88:100" x14ac:dyDescent="0.25">
      <c r="CJ3367">
        <v>147590</v>
      </c>
      <c r="CK3367">
        <v>16667</v>
      </c>
      <c r="CL3367" t="s">
        <v>18473</v>
      </c>
      <c r="CM3367" t="s">
        <v>18474</v>
      </c>
      <c r="CN3367">
        <v>16</v>
      </c>
      <c r="CO3367">
        <v>-1</v>
      </c>
      <c r="CP3367">
        <v>1</v>
      </c>
      <c r="CQ3367">
        <v>121.50123790000001</v>
      </c>
      <c r="CR3367">
        <v>25.066934660000001</v>
      </c>
      <c r="CS3367" t="s">
        <v>18475</v>
      </c>
      <c r="CT3367" t="s">
        <v>18476</v>
      </c>
      <c r="CU3367" t="str">
        <f t="shared" si="191"/>
        <v>三和路</v>
      </c>
      <c r="CV3367" t="str">
        <f t="shared" si="192"/>
        <v>二段1</v>
      </c>
    </row>
    <row r="3368" spans="88:100" x14ac:dyDescent="0.25">
      <c r="CJ3368">
        <v>147592</v>
      </c>
      <c r="CK3368">
        <v>16667</v>
      </c>
      <c r="CL3368" t="s">
        <v>18477</v>
      </c>
      <c r="CM3368" t="s">
        <v>18478</v>
      </c>
      <c r="CN3368">
        <v>18</v>
      </c>
      <c r="CP3368">
        <v>1</v>
      </c>
      <c r="CQ3368">
        <v>121.4966086</v>
      </c>
      <c r="CR3368">
        <v>25.070666589999998</v>
      </c>
      <c r="CS3368" t="s">
        <v>18479</v>
      </c>
      <c r="CT3368" t="s">
        <v>18480</v>
      </c>
      <c r="CU3368" t="str">
        <f t="shared" si="191"/>
        <v>三和路</v>
      </c>
      <c r="CV3368" t="str">
        <f t="shared" si="192"/>
        <v>二段1</v>
      </c>
    </row>
    <row r="3369" spans="88:100" x14ac:dyDescent="0.25">
      <c r="CJ3369">
        <v>139412</v>
      </c>
      <c r="CK3369">
        <v>16595</v>
      </c>
      <c r="CL3369" t="s">
        <v>18481</v>
      </c>
      <c r="CM3369" t="s">
        <v>18482</v>
      </c>
      <c r="CN3369">
        <v>15</v>
      </c>
      <c r="CO3369">
        <v>-1</v>
      </c>
      <c r="CP3369">
        <v>0</v>
      </c>
      <c r="CQ3369">
        <v>121.43345239999999</v>
      </c>
      <c r="CR3369">
        <v>25.056626999999999</v>
      </c>
      <c r="CS3369" t="s">
        <v>18483</v>
      </c>
      <c r="CT3369" t="s">
        <v>18484</v>
      </c>
      <c r="CU3369" t="str">
        <f t="shared" si="191"/>
        <v>新北市</v>
      </c>
      <c r="CV3369" t="str">
        <f t="shared" si="192"/>
        <v>泰山區</v>
      </c>
    </row>
    <row r="3370" spans="88:100" x14ac:dyDescent="0.25">
      <c r="CJ3370">
        <v>139413</v>
      </c>
      <c r="CK3370">
        <v>16595</v>
      </c>
      <c r="CL3370" t="s">
        <v>5649</v>
      </c>
      <c r="CM3370" t="s">
        <v>18410</v>
      </c>
      <c r="CN3370">
        <v>16</v>
      </c>
      <c r="CO3370">
        <v>-1</v>
      </c>
      <c r="CP3370">
        <v>0</v>
      </c>
      <c r="CQ3370">
        <v>121.4319595</v>
      </c>
      <c r="CR3370">
        <v>25.055602</v>
      </c>
      <c r="CS3370" t="s">
        <v>18485</v>
      </c>
      <c r="CT3370" t="s">
        <v>18486</v>
      </c>
      <c r="CU3370" t="str">
        <f t="shared" si="191"/>
        <v>新北市</v>
      </c>
      <c r="CV3370" t="str">
        <f t="shared" si="192"/>
        <v>泰山區</v>
      </c>
    </row>
    <row r="3371" spans="88:100" x14ac:dyDescent="0.25">
      <c r="CJ3371">
        <v>154321</v>
      </c>
      <c r="CK3371">
        <v>16731</v>
      </c>
      <c r="CL3371" t="s">
        <v>10085</v>
      </c>
      <c r="CM3371" t="s">
        <v>10086</v>
      </c>
      <c r="CN3371">
        <v>94</v>
      </c>
      <c r="CP3371">
        <v>1</v>
      </c>
      <c r="CQ3371">
        <v>121.664962</v>
      </c>
      <c r="CR3371">
        <v>25.071621</v>
      </c>
      <c r="CS3371" t="s">
        <v>18487</v>
      </c>
      <c r="CT3371" t="s">
        <v>18488</v>
      </c>
      <c r="CU3371" t="str">
        <f t="shared" si="191"/>
        <v>茄苳路</v>
      </c>
      <c r="CV3371" t="str">
        <f t="shared" si="192"/>
        <v>3-3</v>
      </c>
    </row>
    <row r="3372" spans="88:100" x14ac:dyDescent="0.25">
      <c r="CJ3372">
        <v>154327</v>
      </c>
      <c r="CK3372">
        <v>16731</v>
      </c>
      <c r="CL3372" t="s">
        <v>10059</v>
      </c>
      <c r="CM3372" t="s">
        <v>10060</v>
      </c>
      <c r="CN3372">
        <v>100</v>
      </c>
      <c r="CP3372">
        <v>1</v>
      </c>
      <c r="CQ3372">
        <v>121.685458</v>
      </c>
      <c r="CR3372">
        <v>25.075407999999999</v>
      </c>
      <c r="CS3372" t="s">
        <v>18489</v>
      </c>
      <c r="CT3372" t="s">
        <v>18490</v>
      </c>
      <c r="CU3372" t="str">
        <f t="shared" si="191"/>
        <v>基隆市</v>
      </c>
      <c r="CV3372" t="str">
        <f t="shared" si="192"/>
        <v>明德3</v>
      </c>
    </row>
    <row r="3373" spans="88:100" x14ac:dyDescent="0.25">
      <c r="CJ3373">
        <v>139205</v>
      </c>
      <c r="CK3373">
        <v>16592</v>
      </c>
      <c r="CL3373" t="s">
        <v>4523</v>
      </c>
      <c r="CM3373" t="s">
        <v>17551</v>
      </c>
      <c r="CN3373">
        <v>48</v>
      </c>
      <c r="CP3373">
        <v>1</v>
      </c>
      <c r="CQ3373">
        <v>121.45772409999999</v>
      </c>
      <c r="CR3373">
        <v>25.051924</v>
      </c>
      <c r="CS3373" t="s">
        <v>18491</v>
      </c>
      <c r="CT3373" t="s">
        <v>18492</v>
      </c>
      <c r="CU3373" t="str">
        <f t="shared" si="191"/>
        <v>新北市</v>
      </c>
      <c r="CV3373" t="str">
        <f t="shared" si="192"/>
        <v>新莊區</v>
      </c>
    </row>
    <row r="3374" spans="88:100" x14ac:dyDescent="0.25">
      <c r="CJ3374">
        <v>139206</v>
      </c>
      <c r="CK3374">
        <v>16592</v>
      </c>
      <c r="CL3374" t="s">
        <v>18493</v>
      </c>
      <c r="CM3374" t="s">
        <v>18494</v>
      </c>
      <c r="CN3374">
        <v>49</v>
      </c>
      <c r="CP3374">
        <v>1</v>
      </c>
      <c r="CQ3374">
        <v>121.4578633</v>
      </c>
      <c r="CR3374">
        <v>25.049483169999998</v>
      </c>
      <c r="CS3374" t="s">
        <v>18495</v>
      </c>
      <c r="CT3374" t="s">
        <v>18496</v>
      </c>
      <c r="CU3374" t="str">
        <f t="shared" si="191"/>
        <v>幸福路</v>
      </c>
      <c r="CV3374" t="str">
        <f t="shared" si="192"/>
        <v>42號</v>
      </c>
    </row>
    <row r="3375" spans="88:100" x14ac:dyDescent="0.25">
      <c r="CJ3375">
        <v>139207</v>
      </c>
      <c r="CK3375">
        <v>16592</v>
      </c>
      <c r="CL3375" t="s">
        <v>17547</v>
      </c>
      <c r="CM3375" t="s">
        <v>17548</v>
      </c>
      <c r="CN3375">
        <v>50</v>
      </c>
      <c r="CP3375">
        <v>1</v>
      </c>
      <c r="CQ3375">
        <v>121.455669</v>
      </c>
      <c r="CR3375">
        <v>25.049416000000001</v>
      </c>
      <c r="CS3375" t="s">
        <v>18497</v>
      </c>
      <c r="CT3375" t="s">
        <v>18498</v>
      </c>
      <c r="CU3375" t="str">
        <f t="shared" si="191"/>
        <v>幸福路</v>
      </c>
      <c r="CV3375" t="str">
        <f t="shared" si="192"/>
        <v>534</v>
      </c>
    </row>
    <row r="3376" spans="88:100" x14ac:dyDescent="0.25">
      <c r="CJ3376">
        <v>139208</v>
      </c>
      <c r="CK3376">
        <v>16592</v>
      </c>
      <c r="CL3376" t="s">
        <v>17543</v>
      </c>
      <c r="CM3376" t="s">
        <v>17544</v>
      </c>
      <c r="CN3376">
        <v>51</v>
      </c>
      <c r="CP3376">
        <v>1</v>
      </c>
      <c r="CQ3376">
        <v>121.4533855</v>
      </c>
      <c r="CR3376">
        <v>25.04932385</v>
      </c>
      <c r="CS3376" t="s">
        <v>18499</v>
      </c>
      <c r="CT3376" t="s">
        <v>18500</v>
      </c>
      <c r="CU3376" t="str">
        <f t="shared" si="191"/>
        <v>幸福路</v>
      </c>
      <c r="CV3376" t="str">
        <f t="shared" si="192"/>
        <v>590</v>
      </c>
    </row>
    <row r="3377" spans="88:100" x14ac:dyDescent="0.25">
      <c r="CJ3377">
        <v>139209</v>
      </c>
      <c r="CK3377">
        <v>16592</v>
      </c>
      <c r="CL3377" t="s">
        <v>17539</v>
      </c>
      <c r="CM3377" t="s">
        <v>17540</v>
      </c>
      <c r="CN3377">
        <v>52</v>
      </c>
      <c r="CP3377">
        <v>1</v>
      </c>
      <c r="CQ3377">
        <v>121.4525192</v>
      </c>
      <c r="CR3377">
        <v>25.04878785</v>
      </c>
      <c r="CS3377" t="s">
        <v>18501</v>
      </c>
      <c r="CT3377" t="s">
        <v>18502</v>
      </c>
      <c r="CU3377" t="str">
        <f t="shared" si="191"/>
        <v>中華路</v>
      </c>
      <c r="CV3377" t="str">
        <f t="shared" si="192"/>
        <v>119</v>
      </c>
    </row>
    <row r="3378" spans="88:100" x14ac:dyDescent="0.25">
      <c r="CJ3378">
        <v>139210</v>
      </c>
      <c r="CK3378">
        <v>16592</v>
      </c>
      <c r="CL3378" t="s">
        <v>17535</v>
      </c>
      <c r="CM3378" t="s">
        <v>17536</v>
      </c>
      <c r="CN3378">
        <v>53</v>
      </c>
      <c r="CP3378">
        <v>1</v>
      </c>
      <c r="CQ3378">
        <v>121.45338</v>
      </c>
      <c r="CR3378">
        <v>25.046520000000001</v>
      </c>
      <c r="CS3378" t="s">
        <v>18503</v>
      </c>
      <c r="CT3378" t="s">
        <v>18504</v>
      </c>
      <c r="CU3378" t="str">
        <f t="shared" si="191"/>
        <v>中華路</v>
      </c>
      <c r="CV3378" t="str">
        <f t="shared" si="192"/>
        <v>二段3</v>
      </c>
    </row>
    <row r="3379" spans="88:100" x14ac:dyDescent="0.25">
      <c r="CJ3379">
        <v>139211</v>
      </c>
      <c r="CK3379">
        <v>16592</v>
      </c>
      <c r="CL3379" t="s">
        <v>17531</v>
      </c>
      <c r="CM3379" t="s">
        <v>17532</v>
      </c>
      <c r="CN3379">
        <v>54</v>
      </c>
      <c r="CP3379">
        <v>1</v>
      </c>
      <c r="CQ3379">
        <v>121.453317</v>
      </c>
      <c r="CR3379">
        <v>25.044839</v>
      </c>
      <c r="CS3379" t="s">
        <v>18505</v>
      </c>
      <c r="CT3379" t="s">
        <v>18506</v>
      </c>
      <c r="CU3379" t="str">
        <f t="shared" si="191"/>
        <v>中華路</v>
      </c>
      <c r="CV3379" t="str">
        <f t="shared" si="192"/>
        <v>二段1</v>
      </c>
    </row>
    <row r="3380" spans="88:100" x14ac:dyDescent="0.25">
      <c r="CJ3380">
        <v>111643</v>
      </c>
      <c r="CK3380">
        <v>16223</v>
      </c>
      <c r="CL3380" t="s">
        <v>18208</v>
      </c>
      <c r="CM3380" t="s">
        <v>18209</v>
      </c>
      <c r="CN3380">
        <v>59</v>
      </c>
      <c r="CP3380">
        <v>1</v>
      </c>
      <c r="CQ3380">
        <v>121.435682</v>
      </c>
      <c r="CR3380">
        <v>24.857035</v>
      </c>
      <c r="CS3380" t="s">
        <v>18507</v>
      </c>
      <c r="CT3380" t="s">
        <v>18508</v>
      </c>
      <c r="CU3380" t="str">
        <f t="shared" si="191"/>
        <v>有木里</v>
      </c>
      <c r="CV3380" t="str">
        <f t="shared" si="192"/>
        <v>130</v>
      </c>
    </row>
    <row r="3381" spans="88:100" x14ac:dyDescent="0.25">
      <c r="CJ3381">
        <v>111644</v>
      </c>
      <c r="CK3381">
        <v>16223</v>
      </c>
      <c r="CL3381" t="s">
        <v>18204</v>
      </c>
      <c r="CM3381" t="s">
        <v>18205</v>
      </c>
      <c r="CN3381">
        <v>60</v>
      </c>
      <c r="CP3381">
        <v>1</v>
      </c>
      <c r="CQ3381">
        <v>121.433787</v>
      </c>
      <c r="CR3381">
        <v>24.861066999999998</v>
      </c>
      <c r="CS3381" t="s">
        <v>18509</v>
      </c>
      <c r="CT3381" t="s">
        <v>18510</v>
      </c>
      <c r="CU3381" t="str">
        <f t="shared" si="191"/>
        <v>熊空幹</v>
      </c>
      <c r="CV3381" t="str">
        <f t="shared" si="192"/>
        <v>7號電</v>
      </c>
    </row>
    <row r="3382" spans="88:100" x14ac:dyDescent="0.25">
      <c r="CJ3382">
        <v>111645</v>
      </c>
      <c r="CK3382">
        <v>16223</v>
      </c>
      <c r="CL3382" t="s">
        <v>18200</v>
      </c>
      <c r="CM3382" t="s">
        <v>18201</v>
      </c>
      <c r="CN3382">
        <v>61</v>
      </c>
      <c r="CP3382">
        <v>1</v>
      </c>
      <c r="CQ3382">
        <v>121.43307110000001</v>
      </c>
      <c r="CR3382">
        <v>24.862739999999999</v>
      </c>
      <c r="CS3382" t="s">
        <v>18511</v>
      </c>
      <c r="CT3382" t="s">
        <v>18512</v>
      </c>
      <c r="CU3382" t="str">
        <f t="shared" si="191"/>
        <v>熊空幹</v>
      </c>
      <c r="CV3382" t="str">
        <f t="shared" si="192"/>
        <v>3號電</v>
      </c>
    </row>
    <row r="3383" spans="88:100" x14ac:dyDescent="0.25">
      <c r="CJ3383">
        <v>111646</v>
      </c>
      <c r="CK3383">
        <v>16223</v>
      </c>
      <c r="CL3383" t="s">
        <v>18513</v>
      </c>
      <c r="CM3383" t="s">
        <v>18514</v>
      </c>
      <c r="CN3383">
        <v>62</v>
      </c>
      <c r="CP3383">
        <v>1</v>
      </c>
      <c r="CQ3383">
        <v>121.42942600000001</v>
      </c>
      <c r="CR3383">
        <v>24.863166</v>
      </c>
      <c r="CS3383" t="s">
        <v>18515</v>
      </c>
      <c r="CT3383" t="s">
        <v>18516</v>
      </c>
      <c r="CU3383" t="str">
        <f t="shared" si="191"/>
        <v>大豹幹</v>
      </c>
      <c r="CV3383" t="str">
        <f t="shared" si="192"/>
        <v>119</v>
      </c>
    </row>
    <row r="3384" spans="88:100" x14ac:dyDescent="0.25">
      <c r="CJ3384">
        <v>111647</v>
      </c>
      <c r="CK3384">
        <v>16223</v>
      </c>
      <c r="CL3384" t="s">
        <v>18196</v>
      </c>
      <c r="CM3384" t="s">
        <v>18197</v>
      </c>
      <c r="CN3384">
        <v>63</v>
      </c>
      <c r="CP3384">
        <v>1</v>
      </c>
      <c r="CQ3384">
        <v>121.4270334</v>
      </c>
      <c r="CR3384">
        <v>24.862995000000002</v>
      </c>
      <c r="CS3384" t="s">
        <v>18517</v>
      </c>
      <c r="CT3384" t="s">
        <v>18518</v>
      </c>
      <c r="CU3384" t="str">
        <f t="shared" si="191"/>
        <v>大豹幹</v>
      </c>
      <c r="CV3384" t="str">
        <f t="shared" si="192"/>
        <v>114</v>
      </c>
    </row>
    <row r="3385" spans="88:100" x14ac:dyDescent="0.25">
      <c r="CJ3385">
        <v>111648</v>
      </c>
      <c r="CK3385">
        <v>16223</v>
      </c>
      <c r="CL3385" t="s">
        <v>18519</v>
      </c>
      <c r="CM3385" t="s">
        <v>18520</v>
      </c>
      <c r="CN3385">
        <v>64</v>
      </c>
      <c r="CP3385">
        <v>1</v>
      </c>
      <c r="CQ3385">
        <v>121.4219037</v>
      </c>
      <c r="CR3385">
        <v>24.863745999999999</v>
      </c>
      <c r="CS3385" t="s">
        <v>18521</v>
      </c>
      <c r="CT3385" t="s">
        <v>18522</v>
      </c>
      <c r="CU3385" t="str">
        <f t="shared" si="191"/>
        <v>大豹幹</v>
      </c>
      <c r="CV3385" t="str">
        <f t="shared" si="192"/>
        <v>100</v>
      </c>
    </row>
    <row r="3386" spans="88:100" x14ac:dyDescent="0.25">
      <c r="CJ3386">
        <v>111649</v>
      </c>
      <c r="CK3386">
        <v>16223</v>
      </c>
      <c r="CL3386" t="s">
        <v>18192</v>
      </c>
      <c r="CM3386" t="s">
        <v>18193</v>
      </c>
      <c r="CN3386">
        <v>65</v>
      </c>
      <c r="CP3386">
        <v>1</v>
      </c>
      <c r="CQ3386">
        <v>121.418626</v>
      </c>
      <c r="CR3386">
        <v>24.865946999999998</v>
      </c>
      <c r="CS3386" t="s">
        <v>18523</v>
      </c>
      <c r="CT3386" t="s">
        <v>18524</v>
      </c>
      <c r="CU3386" t="str">
        <f t="shared" si="191"/>
        <v>大埔幹</v>
      </c>
      <c r="CV3386" t="str">
        <f t="shared" si="192"/>
        <v>87號</v>
      </c>
    </row>
    <row r="3387" spans="88:100" x14ac:dyDescent="0.25">
      <c r="CJ3387">
        <v>111650</v>
      </c>
      <c r="CK3387">
        <v>16223</v>
      </c>
      <c r="CL3387" t="s">
        <v>18189</v>
      </c>
      <c r="CM3387" t="s">
        <v>18190</v>
      </c>
      <c r="CN3387">
        <v>66</v>
      </c>
      <c r="CP3387">
        <v>1</v>
      </c>
      <c r="CQ3387">
        <v>121.415294</v>
      </c>
      <c r="CR3387">
        <v>24.867338</v>
      </c>
      <c r="CS3387" t="s">
        <v>18525</v>
      </c>
      <c r="CT3387" t="s">
        <v>18526</v>
      </c>
      <c r="CU3387" t="str">
        <f t="shared" si="191"/>
        <v>有木里</v>
      </c>
      <c r="CV3387" t="str">
        <f t="shared" si="192"/>
        <v>220</v>
      </c>
    </row>
    <row r="3388" spans="88:100" x14ac:dyDescent="0.25">
      <c r="CJ3388">
        <v>111651</v>
      </c>
      <c r="CK3388">
        <v>16223</v>
      </c>
      <c r="CL3388" t="s">
        <v>18185</v>
      </c>
      <c r="CM3388" t="s">
        <v>18186</v>
      </c>
      <c r="CN3388">
        <v>67</v>
      </c>
      <c r="CP3388">
        <v>1</v>
      </c>
      <c r="CQ3388">
        <v>121.4121981</v>
      </c>
      <c r="CR3388">
        <v>24.868984000000001</v>
      </c>
      <c r="CS3388" t="s">
        <v>18527</v>
      </c>
      <c r="CT3388" t="s">
        <v>18528</v>
      </c>
      <c r="CU3388" t="str">
        <f t="shared" si="191"/>
        <v>有木桿</v>
      </c>
      <c r="CV3388" t="str">
        <f t="shared" si="192"/>
        <v>95號</v>
      </c>
    </row>
    <row r="3389" spans="88:100" x14ac:dyDescent="0.25">
      <c r="CJ3389">
        <v>111652</v>
      </c>
      <c r="CK3389">
        <v>16223</v>
      </c>
      <c r="CL3389" t="s">
        <v>18529</v>
      </c>
      <c r="CM3389" t="s">
        <v>18530</v>
      </c>
      <c r="CN3389">
        <v>68</v>
      </c>
      <c r="CP3389">
        <v>1</v>
      </c>
      <c r="CQ3389">
        <v>121.40711400000001</v>
      </c>
      <c r="CR3389">
        <v>24.870626999999999</v>
      </c>
      <c r="CS3389" t="s">
        <v>18531</v>
      </c>
      <c r="CT3389" t="s">
        <v>18532</v>
      </c>
      <c r="CU3389" t="str">
        <f t="shared" si="191"/>
        <v>插角里</v>
      </c>
      <c r="CV3389" t="str">
        <f t="shared" si="192"/>
        <v>大板根</v>
      </c>
    </row>
    <row r="3390" spans="88:100" x14ac:dyDescent="0.25">
      <c r="CJ3390">
        <v>111653</v>
      </c>
      <c r="CK3390">
        <v>16223</v>
      </c>
      <c r="CL3390" t="s">
        <v>18182</v>
      </c>
      <c r="CM3390" t="s">
        <v>18183</v>
      </c>
      <c r="CN3390">
        <v>69</v>
      </c>
      <c r="CP3390">
        <v>1</v>
      </c>
      <c r="CQ3390">
        <v>121.40489719999999</v>
      </c>
      <c r="CR3390">
        <v>24.872267000000001</v>
      </c>
      <c r="CS3390" t="s">
        <v>2421</v>
      </c>
      <c r="CT3390" t="s">
        <v>18533</v>
      </c>
      <c r="CU3390" t="str">
        <f t="shared" si="191"/>
        <v>新北市</v>
      </c>
      <c r="CV3390" t="str">
        <f t="shared" si="192"/>
        <v>三峽區</v>
      </c>
    </row>
    <row r="3391" spans="88:100" x14ac:dyDescent="0.25">
      <c r="CJ3391">
        <v>111654</v>
      </c>
      <c r="CK3391">
        <v>16223</v>
      </c>
      <c r="CL3391" t="s">
        <v>18534</v>
      </c>
      <c r="CM3391" t="s">
        <v>18535</v>
      </c>
      <c r="CN3391">
        <v>70</v>
      </c>
      <c r="CP3391">
        <v>1</v>
      </c>
      <c r="CQ3391">
        <v>121.40276799999999</v>
      </c>
      <c r="CR3391">
        <v>24.872903999999998</v>
      </c>
      <c r="CS3391" t="s">
        <v>18536</v>
      </c>
      <c r="CT3391" t="s">
        <v>18537</v>
      </c>
      <c r="CU3391" t="str">
        <f t="shared" si="191"/>
        <v>大豹幹</v>
      </c>
      <c r="CV3391" t="str">
        <f t="shared" si="192"/>
        <v>49號</v>
      </c>
    </row>
    <row r="3392" spans="88:100" x14ac:dyDescent="0.25">
      <c r="CJ3392">
        <v>111655</v>
      </c>
      <c r="CK3392">
        <v>16223</v>
      </c>
      <c r="CL3392" t="s">
        <v>18178</v>
      </c>
      <c r="CM3392" t="s">
        <v>18179</v>
      </c>
      <c r="CN3392">
        <v>71</v>
      </c>
      <c r="CP3392">
        <v>1</v>
      </c>
      <c r="CQ3392">
        <v>121.39960600000001</v>
      </c>
      <c r="CR3392">
        <v>24.873639000000001</v>
      </c>
      <c r="CS3392" t="s">
        <v>18538</v>
      </c>
      <c r="CT3392" t="s">
        <v>18539</v>
      </c>
      <c r="CU3392" t="str">
        <f t="shared" si="191"/>
        <v>大豹幹</v>
      </c>
      <c r="CV3392" t="str">
        <f t="shared" si="192"/>
        <v>43號</v>
      </c>
    </row>
    <row r="3393" spans="88:100" x14ac:dyDescent="0.25">
      <c r="CJ3393">
        <v>111656</v>
      </c>
      <c r="CK3393">
        <v>16223</v>
      </c>
      <c r="CL3393" t="s">
        <v>18540</v>
      </c>
      <c r="CM3393" t="s">
        <v>18541</v>
      </c>
      <c r="CN3393">
        <v>72</v>
      </c>
      <c r="CP3393">
        <v>1</v>
      </c>
      <c r="CQ3393">
        <v>121.3974996</v>
      </c>
      <c r="CR3393">
        <v>24.873722000000001</v>
      </c>
      <c r="CS3393" t="s">
        <v>18542</v>
      </c>
      <c r="CT3393" t="s">
        <v>18543</v>
      </c>
      <c r="CU3393" t="str">
        <f t="shared" si="191"/>
        <v>大豹幹</v>
      </c>
      <c r="CV3393" t="str">
        <f t="shared" si="192"/>
        <v>38號</v>
      </c>
    </row>
    <row r="3394" spans="88:100" x14ac:dyDescent="0.25">
      <c r="CJ3394">
        <v>111657</v>
      </c>
      <c r="CK3394">
        <v>16223</v>
      </c>
      <c r="CL3394" t="s">
        <v>18544</v>
      </c>
      <c r="CM3394" t="s">
        <v>18545</v>
      </c>
      <c r="CN3394">
        <v>73</v>
      </c>
      <c r="CP3394">
        <v>1</v>
      </c>
      <c r="CQ3394">
        <v>121.39211640000001</v>
      </c>
      <c r="CR3394">
        <v>24.873939</v>
      </c>
      <c r="CS3394" t="s">
        <v>18546</v>
      </c>
      <c r="CT3394" t="s">
        <v>18547</v>
      </c>
      <c r="CU3394" t="str">
        <f t="shared" si="191"/>
        <v>大豹幹</v>
      </c>
      <c r="CV3394" t="str">
        <f t="shared" si="192"/>
        <v>24號</v>
      </c>
    </row>
    <row r="3395" spans="88:100" x14ac:dyDescent="0.25">
      <c r="CJ3395">
        <v>111658</v>
      </c>
      <c r="CK3395">
        <v>16223</v>
      </c>
      <c r="CL3395" t="s">
        <v>18174</v>
      </c>
      <c r="CM3395" t="s">
        <v>18175</v>
      </c>
      <c r="CN3395">
        <v>74</v>
      </c>
      <c r="CP3395">
        <v>1</v>
      </c>
      <c r="CQ3395">
        <v>121.3892036</v>
      </c>
      <c r="CR3395">
        <v>24.873771999999999</v>
      </c>
      <c r="CS3395" t="s">
        <v>18548</v>
      </c>
      <c r="CT3395" t="s">
        <v>18549</v>
      </c>
      <c r="CU3395" t="str">
        <f t="shared" ref="CU3395:CU3458" si="193">MID(CS3395,1,3)</f>
        <v>大豹幹</v>
      </c>
      <c r="CV3395" t="str">
        <f t="shared" ref="CV3395:CV3458" si="194">MID(CS3395,4,3)</f>
        <v>22A</v>
      </c>
    </row>
    <row r="3396" spans="88:100" x14ac:dyDescent="0.25">
      <c r="CJ3396">
        <v>111659</v>
      </c>
      <c r="CK3396">
        <v>16223</v>
      </c>
      <c r="CL3396" t="s">
        <v>18170</v>
      </c>
      <c r="CM3396" t="s">
        <v>18171</v>
      </c>
      <c r="CN3396">
        <v>75</v>
      </c>
      <c r="CP3396">
        <v>1</v>
      </c>
      <c r="CQ3396">
        <v>121.386402</v>
      </c>
      <c r="CR3396">
        <v>24.874358999999998</v>
      </c>
      <c r="CS3396" t="s">
        <v>18550</v>
      </c>
      <c r="CT3396" t="s">
        <v>18551</v>
      </c>
      <c r="CU3396" t="str">
        <f t="shared" si="193"/>
        <v>大豹幹</v>
      </c>
      <c r="CV3396" t="str">
        <f t="shared" si="194"/>
        <v>14A</v>
      </c>
    </row>
    <row r="3397" spans="88:100" x14ac:dyDescent="0.25">
      <c r="CJ3397">
        <v>111660</v>
      </c>
      <c r="CK3397">
        <v>16223</v>
      </c>
      <c r="CL3397" t="s">
        <v>18552</v>
      </c>
      <c r="CM3397" t="s">
        <v>18553</v>
      </c>
      <c r="CN3397">
        <v>76</v>
      </c>
      <c r="CP3397">
        <v>1</v>
      </c>
      <c r="CQ3397">
        <v>121.382141</v>
      </c>
      <c r="CR3397">
        <v>24.876408000000001</v>
      </c>
      <c r="CS3397" t="s">
        <v>18554</v>
      </c>
      <c r="CT3397" t="s">
        <v>18555</v>
      </c>
      <c r="CU3397" t="str">
        <f t="shared" si="193"/>
        <v>大豹幹</v>
      </c>
      <c r="CV3397" t="str">
        <f t="shared" si="194"/>
        <v>5號電</v>
      </c>
    </row>
    <row r="3398" spans="88:100" x14ac:dyDescent="0.25">
      <c r="CJ3398">
        <v>111662</v>
      </c>
      <c r="CK3398">
        <v>16223</v>
      </c>
      <c r="CL3398" t="s">
        <v>18163</v>
      </c>
      <c r="CM3398" t="s">
        <v>18164</v>
      </c>
      <c r="CN3398">
        <v>78</v>
      </c>
      <c r="CP3398">
        <v>1</v>
      </c>
      <c r="CQ3398">
        <v>121.38012329999999</v>
      </c>
      <c r="CR3398">
        <v>24.879792999999999</v>
      </c>
      <c r="CS3398" t="s">
        <v>18556</v>
      </c>
      <c r="CT3398" t="s">
        <v>18557</v>
      </c>
      <c r="CU3398" t="str">
        <f t="shared" si="193"/>
        <v>大埔幹</v>
      </c>
      <c r="CV3398" t="str">
        <f t="shared" si="194"/>
        <v>179</v>
      </c>
    </row>
    <row r="3399" spans="88:100" x14ac:dyDescent="0.25">
      <c r="CJ3399">
        <v>111663</v>
      </c>
      <c r="CK3399">
        <v>16223</v>
      </c>
      <c r="CL3399" t="s">
        <v>18558</v>
      </c>
      <c r="CM3399" t="s">
        <v>18559</v>
      </c>
      <c r="CN3399">
        <v>79</v>
      </c>
      <c r="CP3399">
        <v>1</v>
      </c>
      <c r="CQ3399">
        <v>121.3773697</v>
      </c>
      <c r="CR3399">
        <v>24.88402</v>
      </c>
      <c r="CS3399" t="s">
        <v>2421</v>
      </c>
      <c r="CT3399" t="s">
        <v>18560</v>
      </c>
      <c r="CU3399" t="str">
        <f t="shared" si="193"/>
        <v>新北市</v>
      </c>
      <c r="CV3399" t="str">
        <f t="shared" si="194"/>
        <v>三峽區</v>
      </c>
    </row>
    <row r="3400" spans="88:100" x14ac:dyDescent="0.25">
      <c r="CJ3400">
        <v>111666</v>
      </c>
      <c r="CK3400">
        <v>16223</v>
      </c>
      <c r="CL3400" t="s">
        <v>18561</v>
      </c>
      <c r="CM3400" t="s">
        <v>18562</v>
      </c>
      <c r="CN3400">
        <v>82</v>
      </c>
      <c r="CP3400">
        <v>1</v>
      </c>
      <c r="CQ3400">
        <v>121.37139500000001</v>
      </c>
      <c r="CR3400">
        <v>24.895513000000001</v>
      </c>
      <c r="CS3400" t="s">
        <v>18563</v>
      </c>
      <c r="CT3400" t="s">
        <v>18564</v>
      </c>
      <c r="CU3400" t="str">
        <f t="shared" si="193"/>
        <v>大埔路</v>
      </c>
      <c r="CV3400" t="str">
        <f t="shared" si="194"/>
        <v>359</v>
      </c>
    </row>
    <row r="3401" spans="88:100" x14ac:dyDescent="0.25">
      <c r="CJ3401">
        <v>111667</v>
      </c>
      <c r="CK3401">
        <v>16223</v>
      </c>
      <c r="CL3401" t="s">
        <v>18151</v>
      </c>
      <c r="CM3401" t="s">
        <v>18565</v>
      </c>
      <c r="CN3401">
        <v>83</v>
      </c>
      <c r="CP3401">
        <v>1</v>
      </c>
      <c r="CQ3401">
        <v>121.36976199999999</v>
      </c>
      <c r="CR3401">
        <v>24.898961</v>
      </c>
      <c r="CS3401" t="s">
        <v>18566</v>
      </c>
      <c r="CT3401" t="s">
        <v>18567</v>
      </c>
      <c r="CU3401" t="str">
        <f t="shared" si="193"/>
        <v>大埔幹</v>
      </c>
      <c r="CV3401" t="str">
        <f t="shared" si="194"/>
        <v>123</v>
      </c>
    </row>
    <row r="3402" spans="88:100" x14ac:dyDescent="0.25">
      <c r="CJ3402">
        <v>181441</v>
      </c>
      <c r="CK3402">
        <v>17568</v>
      </c>
      <c r="CL3402" t="s">
        <v>18568</v>
      </c>
      <c r="CM3402" t="s">
        <v>18569</v>
      </c>
      <c r="CN3402">
        <v>42</v>
      </c>
      <c r="CP3402">
        <v>0</v>
      </c>
      <c r="CQ3402">
        <v>121.62945000000001</v>
      </c>
      <c r="CR3402">
        <v>25.070499999999999</v>
      </c>
      <c r="CS3402" t="s">
        <v>18570</v>
      </c>
      <c r="CT3402" t="s">
        <v>18571</v>
      </c>
      <c r="CU3402" t="str">
        <f t="shared" si="193"/>
        <v>民族六</v>
      </c>
      <c r="CV3402" t="str">
        <f t="shared" si="194"/>
        <v>街口(</v>
      </c>
    </row>
    <row r="3403" spans="88:100" x14ac:dyDescent="0.25">
      <c r="CJ3403">
        <v>181446</v>
      </c>
      <c r="CK3403">
        <v>17568</v>
      </c>
      <c r="CL3403" t="s">
        <v>18001</v>
      </c>
      <c r="CM3403" t="s">
        <v>18002</v>
      </c>
      <c r="CN3403">
        <v>47</v>
      </c>
      <c r="CP3403">
        <v>0</v>
      </c>
      <c r="CQ3403">
        <v>121.63343999999999</v>
      </c>
      <c r="CR3403">
        <v>25.071290000000001</v>
      </c>
      <c r="CS3403" t="s">
        <v>18572</v>
      </c>
      <c r="CT3403" t="s">
        <v>18573</v>
      </c>
      <c r="CU3403" t="str">
        <f t="shared" si="193"/>
        <v>汐止區</v>
      </c>
      <c r="CV3403" t="str">
        <f t="shared" si="194"/>
        <v>明峰街</v>
      </c>
    </row>
    <row r="3404" spans="88:100" x14ac:dyDescent="0.25">
      <c r="CJ3404">
        <v>181452</v>
      </c>
      <c r="CK3404">
        <v>17568</v>
      </c>
      <c r="CL3404" t="s">
        <v>9809</v>
      </c>
      <c r="CM3404" t="s">
        <v>9810</v>
      </c>
      <c r="CN3404">
        <v>54</v>
      </c>
      <c r="CP3404">
        <v>0</v>
      </c>
      <c r="CQ3404">
        <v>121.641688</v>
      </c>
      <c r="CR3404">
        <v>25.075192000000001</v>
      </c>
      <c r="CS3404" t="s">
        <v>18574</v>
      </c>
      <c r="CT3404" t="s">
        <v>18575</v>
      </c>
      <c r="CU3404" t="str">
        <f t="shared" si="193"/>
        <v>伯爵街</v>
      </c>
      <c r="CV3404" t="str">
        <f t="shared" si="194"/>
        <v>2巷側</v>
      </c>
    </row>
    <row r="3405" spans="88:100" x14ac:dyDescent="0.25">
      <c r="CJ3405">
        <v>16038</v>
      </c>
      <c r="CK3405">
        <v>10164</v>
      </c>
      <c r="CL3405" t="s">
        <v>13865</v>
      </c>
      <c r="CM3405" t="s">
        <v>13866</v>
      </c>
      <c r="CN3405">
        <v>62</v>
      </c>
      <c r="CP3405">
        <v>1</v>
      </c>
      <c r="CQ3405">
        <v>121.467668</v>
      </c>
      <c r="CR3405">
        <v>25.014268999999999</v>
      </c>
      <c r="CS3405" t="s">
        <v>18576</v>
      </c>
      <c r="CT3405" t="s">
        <v>18577</v>
      </c>
      <c r="CU3405" t="str">
        <f t="shared" si="193"/>
        <v>漢生東</v>
      </c>
      <c r="CV3405" t="str">
        <f t="shared" si="194"/>
        <v>路12</v>
      </c>
    </row>
    <row r="3406" spans="88:100" x14ac:dyDescent="0.25">
      <c r="CJ3406">
        <v>14086</v>
      </c>
      <c r="CK3406">
        <v>5416</v>
      </c>
      <c r="CL3406" t="s">
        <v>13795</v>
      </c>
      <c r="CM3406" t="s">
        <v>18578</v>
      </c>
      <c r="CN3406">
        <v>15</v>
      </c>
      <c r="CP3406">
        <v>0</v>
      </c>
      <c r="CQ3406">
        <v>121.66806699999999</v>
      </c>
      <c r="CR3406">
        <v>25.067594</v>
      </c>
      <c r="CS3406" t="s">
        <v>18579</v>
      </c>
      <c r="CT3406" t="s">
        <v>18580</v>
      </c>
      <c r="CU3406" t="str">
        <f t="shared" si="193"/>
        <v>新台五</v>
      </c>
      <c r="CV3406" t="str">
        <f t="shared" si="194"/>
        <v>路二段</v>
      </c>
    </row>
    <row r="3407" spans="88:100" x14ac:dyDescent="0.25">
      <c r="CJ3407">
        <v>14140</v>
      </c>
      <c r="CK3407">
        <v>5416</v>
      </c>
      <c r="CL3407" t="s">
        <v>18581</v>
      </c>
      <c r="CM3407" t="s">
        <v>18582</v>
      </c>
      <c r="CN3407">
        <v>42</v>
      </c>
      <c r="CP3407">
        <v>0</v>
      </c>
      <c r="CQ3407">
        <v>121.5662804</v>
      </c>
      <c r="CR3407">
        <v>25.044449400000001</v>
      </c>
      <c r="CS3407" t="s">
        <v>18583</v>
      </c>
      <c r="CT3407" t="s">
        <v>18584</v>
      </c>
      <c r="CU3407" t="str">
        <f t="shared" si="193"/>
        <v>基隆路</v>
      </c>
      <c r="CV3407" t="str">
        <f t="shared" si="194"/>
        <v>一段松</v>
      </c>
    </row>
    <row r="3408" spans="88:100" x14ac:dyDescent="0.25">
      <c r="CJ3408">
        <v>111668</v>
      </c>
      <c r="CK3408">
        <v>16223</v>
      </c>
      <c r="CL3408" t="s">
        <v>18147</v>
      </c>
      <c r="CM3408" t="s">
        <v>18148</v>
      </c>
      <c r="CN3408">
        <v>84</v>
      </c>
      <c r="CP3408">
        <v>1</v>
      </c>
      <c r="CQ3408">
        <v>121.3686391</v>
      </c>
      <c r="CR3408">
        <v>24.902407</v>
      </c>
      <c r="CS3408" t="s">
        <v>18585</v>
      </c>
      <c r="CT3408" t="s">
        <v>18586</v>
      </c>
      <c r="CU3408" t="str">
        <f t="shared" si="193"/>
        <v>大埔幹</v>
      </c>
      <c r="CV3408" t="str">
        <f t="shared" si="194"/>
        <v>107</v>
      </c>
    </row>
    <row r="3409" spans="88:100" x14ac:dyDescent="0.25">
      <c r="CJ3409">
        <v>111669</v>
      </c>
      <c r="CK3409">
        <v>16223</v>
      </c>
      <c r="CL3409" t="s">
        <v>18587</v>
      </c>
      <c r="CM3409" t="s">
        <v>18588</v>
      </c>
      <c r="CN3409">
        <v>85</v>
      </c>
      <c r="CP3409">
        <v>1</v>
      </c>
      <c r="CQ3409">
        <v>121.366677</v>
      </c>
      <c r="CR3409">
        <v>24.905750999999999</v>
      </c>
      <c r="CS3409" t="s">
        <v>18589</v>
      </c>
      <c r="CT3409" t="s">
        <v>18590</v>
      </c>
      <c r="CU3409" t="str">
        <f t="shared" si="193"/>
        <v>大埔路</v>
      </c>
      <c r="CV3409" t="str">
        <f t="shared" si="194"/>
        <v>157</v>
      </c>
    </row>
    <row r="3410" spans="88:100" x14ac:dyDescent="0.25">
      <c r="CJ3410">
        <v>111671</v>
      </c>
      <c r="CK3410">
        <v>16223</v>
      </c>
      <c r="CL3410" t="s">
        <v>16175</v>
      </c>
      <c r="CM3410" t="s">
        <v>16176</v>
      </c>
      <c r="CN3410">
        <v>87</v>
      </c>
      <c r="CP3410">
        <v>1</v>
      </c>
      <c r="CQ3410">
        <v>121.36611000000001</v>
      </c>
      <c r="CR3410">
        <v>24.909203000000002</v>
      </c>
      <c r="CS3410" t="s">
        <v>18591</v>
      </c>
      <c r="CT3410" t="s">
        <v>18592</v>
      </c>
      <c r="CU3410" t="str">
        <f t="shared" si="193"/>
        <v>新北市</v>
      </c>
      <c r="CV3410" t="str">
        <f t="shared" si="194"/>
        <v>三峽區</v>
      </c>
    </row>
    <row r="3411" spans="88:100" x14ac:dyDescent="0.25">
      <c r="CJ3411">
        <v>111672</v>
      </c>
      <c r="CK3411">
        <v>16223</v>
      </c>
      <c r="CL3411" t="s">
        <v>17566</v>
      </c>
      <c r="CM3411" t="s">
        <v>17567</v>
      </c>
      <c r="CN3411">
        <v>88</v>
      </c>
      <c r="CP3411">
        <v>1</v>
      </c>
      <c r="CQ3411">
        <v>121.3660308</v>
      </c>
      <c r="CR3411">
        <v>24.913017</v>
      </c>
      <c r="CS3411" t="s">
        <v>18593</v>
      </c>
      <c r="CT3411" t="s">
        <v>18594</v>
      </c>
      <c r="CU3411" t="str">
        <f t="shared" si="193"/>
        <v>中正路</v>
      </c>
      <c r="CV3411" t="str">
        <f t="shared" si="194"/>
        <v>二段2</v>
      </c>
    </row>
    <row r="3412" spans="88:100" x14ac:dyDescent="0.25">
      <c r="CJ3412">
        <v>152042</v>
      </c>
      <c r="CK3412">
        <v>16710</v>
      </c>
      <c r="CL3412" t="s">
        <v>18595</v>
      </c>
      <c r="CM3412" t="s">
        <v>18596</v>
      </c>
      <c r="CN3412">
        <v>18</v>
      </c>
      <c r="CP3412">
        <v>0</v>
      </c>
      <c r="CQ3412">
        <v>121.4488197</v>
      </c>
      <c r="CR3412">
        <v>25.202953000000001</v>
      </c>
      <c r="CS3412" t="s">
        <v>18597</v>
      </c>
      <c r="CT3412" t="s">
        <v>18598</v>
      </c>
      <c r="CU3412" t="str">
        <f t="shared" si="193"/>
        <v>淡金路</v>
      </c>
      <c r="CV3412" t="str">
        <f t="shared" si="194"/>
        <v>三段1</v>
      </c>
    </row>
    <row r="3413" spans="88:100" x14ac:dyDescent="0.25">
      <c r="CJ3413">
        <v>131586</v>
      </c>
      <c r="CK3413">
        <v>16517</v>
      </c>
      <c r="CL3413" t="s">
        <v>17417</v>
      </c>
      <c r="CM3413" t="s">
        <v>18599</v>
      </c>
      <c r="CN3413">
        <v>119</v>
      </c>
      <c r="CP3413">
        <v>1</v>
      </c>
      <c r="CQ3413">
        <v>121.45240250000001</v>
      </c>
      <c r="CR3413">
        <v>25.126668970000001</v>
      </c>
      <c r="CS3413" t="s">
        <v>11266</v>
      </c>
      <c r="CT3413" t="s">
        <v>18600</v>
      </c>
      <c r="CU3413" t="str">
        <f t="shared" si="193"/>
        <v>(向北</v>
      </c>
      <c r="CV3413" t="str">
        <f t="shared" si="194"/>
        <v>)</v>
      </c>
    </row>
    <row r="3414" spans="88:100" x14ac:dyDescent="0.25">
      <c r="CJ3414">
        <v>131587</v>
      </c>
      <c r="CK3414">
        <v>16517</v>
      </c>
      <c r="CL3414" t="s">
        <v>17413</v>
      </c>
      <c r="CM3414" t="s">
        <v>17414</v>
      </c>
      <c r="CN3414">
        <v>120</v>
      </c>
      <c r="CP3414">
        <v>1</v>
      </c>
      <c r="CQ3414">
        <v>121.4519322</v>
      </c>
      <c r="CR3414">
        <v>25.128396980000002</v>
      </c>
      <c r="CS3414" t="s">
        <v>18601</v>
      </c>
      <c r="CT3414" t="s">
        <v>18602</v>
      </c>
      <c r="CU3414" t="str">
        <f t="shared" si="193"/>
        <v>龍米路</v>
      </c>
      <c r="CV3414" t="str">
        <f t="shared" si="194"/>
        <v>一段2</v>
      </c>
    </row>
    <row r="3415" spans="88:100" x14ac:dyDescent="0.25">
      <c r="CJ3415">
        <v>131588</v>
      </c>
      <c r="CK3415">
        <v>16517</v>
      </c>
      <c r="CL3415" t="s">
        <v>17358</v>
      </c>
      <c r="CM3415" t="s">
        <v>17359</v>
      </c>
      <c r="CN3415">
        <v>121</v>
      </c>
      <c r="CP3415">
        <v>1</v>
      </c>
      <c r="CQ3415">
        <v>121.45155</v>
      </c>
      <c r="CR3415">
        <v>25.130210000000002</v>
      </c>
      <c r="CS3415" t="s">
        <v>18603</v>
      </c>
      <c r="CT3415" t="s">
        <v>18604</v>
      </c>
      <c r="CU3415" t="str">
        <f t="shared" si="193"/>
        <v>龍米路</v>
      </c>
      <c r="CV3415" t="str">
        <f t="shared" si="194"/>
        <v>一段3</v>
      </c>
    </row>
    <row r="3416" spans="88:100" x14ac:dyDescent="0.25">
      <c r="CJ3416">
        <v>131589</v>
      </c>
      <c r="CK3416">
        <v>16517</v>
      </c>
      <c r="CL3416" t="s">
        <v>17354</v>
      </c>
      <c r="CM3416" t="s">
        <v>18605</v>
      </c>
      <c r="CN3416">
        <v>122</v>
      </c>
      <c r="CP3416">
        <v>1</v>
      </c>
      <c r="CQ3416">
        <v>121.4516</v>
      </c>
      <c r="CR3416">
        <v>25.132239999999999</v>
      </c>
      <c r="CS3416" t="s">
        <v>18606</v>
      </c>
      <c r="CT3416" t="s">
        <v>18607</v>
      </c>
      <c r="CU3416" t="str">
        <f t="shared" si="193"/>
        <v>龍米路</v>
      </c>
      <c r="CV3416" t="str">
        <f t="shared" si="194"/>
        <v>一段2</v>
      </c>
    </row>
    <row r="3417" spans="88:100" x14ac:dyDescent="0.25">
      <c r="CJ3417">
        <v>131590</v>
      </c>
      <c r="CK3417">
        <v>16517</v>
      </c>
      <c r="CL3417" t="s">
        <v>17350</v>
      </c>
      <c r="CM3417" t="s">
        <v>17351</v>
      </c>
      <c r="CN3417">
        <v>123</v>
      </c>
      <c r="CP3417">
        <v>1</v>
      </c>
      <c r="CQ3417">
        <v>121.45064000000001</v>
      </c>
      <c r="CR3417">
        <v>25.134550000000001</v>
      </c>
      <c r="CS3417" t="s">
        <v>18608</v>
      </c>
      <c r="CT3417" t="s">
        <v>18609</v>
      </c>
      <c r="CU3417" t="str">
        <f t="shared" si="193"/>
        <v>龍米路</v>
      </c>
      <c r="CV3417" t="str">
        <f t="shared" si="194"/>
        <v>一段4</v>
      </c>
    </row>
    <row r="3418" spans="88:100" x14ac:dyDescent="0.25">
      <c r="CJ3418">
        <v>131591</v>
      </c>
      <c r="CK3418">
        <v>16517</v>
      </c>
      <c r="CL3418" t="s">
        <v>17346</v>
      </c>
      <c r="CM3418" t="s">
        <v>18072</v>
      </c>
      <c r="CN3418">
        <v>124</v>
      </c>
      <c r="CP3418">
        <v>1</v>
      </c>
      <c r="CQ3418">
        <v>121.448802</v>
      </c>
      <c r="CR3418">
        <v>25.139589000000001</v>
      </c>
      <c r="CS3418" t="s">
        <v>18610</v>
      </c>
      <c r="CT3418" t="s">
        <v>18611</v>
      </c>
      <c r="CU3418" t="str">
        <f t="shared" si="193"/>
        <v>龍米路</v>
      </c>
      <c r="CV3418" t="str">
        <f t="shared" si="194"/>
        <v>二段2</v>
      </c>
    </row>
    <row r="3419" spans="88:100" x14ac:dyDescent="0.25">
      <c r="CJ3419">
        <v>131592</v>
      </c>
      <c r="CK3419">
        <v>16517</v>
      </c>
      <c r="CL3419" t="s">
        <v>18612</v>
      </c>
      <c r="CM3419" t="s">
        <v>18613</v>
      </c>
      <c r="CN3419">
        <v>125</v>
      </c>
      <c r="CP3419">
        <v>1</v>
      </c>
      <c r="CQ3419">
        <v>121.44763</v>
      </c>
      <c r="CR3419">
        <v>25.142406999999999</v>
      </c>
      <c r="CS3419" t="s">
        <v>18614</v>
      </c>
      <c r="CT3419" t="s">
        <v>18615</v>
      </c>
      <c r="CU3419" t="str">
        <f t="shared" si="193"/>
        <v>龍米路</v>
      </c>
      <c r="CV3419" t="str">
        <f t="shared" si="194"/>
        <v>二段9</v>
      </c>
    </row>
    <row r="3420" spans="88:100" x14ac:dyDescent="0.25">
      <c r="CJ3420">
        <v>131593</v>
      </c>
      <c r="CK3420">
        <v>16517</v>
      </c>
      <c r="CL3420" t="s">
        <v>18616</v>
      </c>
      <c r="CM3420" t="s">
        <v>18617</v>
      </c>
      <c r="CN3420">
        <v>126</v>
      </c>
      <c r="CP3420">
        <v>1</v>
      </c>
      <c r="CQ3420">
        <v>121.44683999999999</v>
      </c>
      <c r="CR3420">
        <v>25.144380000000002</v>
      </c>
      <c r="CS3420" t="s">
        <v>18618</v>
      </c>
      <c r="CT3420" t="s">
        <v>18619</v>
      </c>
      <c r="CU3420" t="str">
        <f t="shared" si="193"/>
        <v>龍米路</v>
      </c>
      <c r="CV3420" t="str">
        <f t="shared" si="194"/>
        <v>123</v>
      </c>
    </row>
    <row r="3421" spans="88:100" x14ac:dyDescent="0.25">
      <c r="CJ3421">
        <v>131594</v>
      </c>
      <c r="CK3421">
        <v>16517</v>
      </c>
      <c r="CL3421" t="s">
        <v>17052</v>
      </c>
      <c r="CM3421" t="s">
        <v>18620</v>
      </c>
      <c r="CN3421">
        <v>127</v>
      </c>
      <c r="CP3421">
        <v>1</v>
      </c>
      <c r="CQ3421">
        <v>121.446226</v>
      </c>
      <c r="CR3421">
        <v>25.146145000000001</v>
      </c>
      <c r="CS3421" t="s">
        <v>18621</v>
      </c>
      <c r="CT3421" t="s">
        <v>18622</v>
      </c>
      <c r="CU3421" t="str">
        <f t="shared" si="193"/>
        <v>龍米路</v>
      </c>
      <c r="CV3421" t="str">
        <f t="shared" si="194"/>
        <v>二段1</v>
      </c>
    </row>
    <row r="3422" spans="88:100" x14ac:dyDescent="0.25">
      <c r="CJ3422">
        <v>131595</v>
      </c>
      <c r="CK3422">
        <v>16517</v>
      </c>
      <c r="CL3422" t="s">
        <v>18623</v>
      </c>
      <c r="CM3422" t="s">
        <v>18624</v>
      </c>
      <c r="CN3422">
        <v>128</v>
      </c>
      <c r="CP3422">
        <v>1</v>
      </c>
      <c r="CQ3422">
        <v>121.44533699999999</v>
      </c>
      <c r="CR3422">
        <v>25.147707</v>
      </c>
      <c r="CS3422" t="s">
        <v>16438</v>
      </c>
      <c r="CT3422" t="s">
        <v>18625</v>
      </c>
      <c r="CU3422" t="str">
        <f t="shared" si="193"/>
        <v>地標同</v>
      </c>
      <c r="CV3422" t="str">
        <f t="shared" si="194"/>
        <v>向(向</v>
      </c>
    </row>
    <row r="3423" spans="88:100" x14ac:dyDescent="0.25">
      <c r="CJ3423">
        <v>131596</v>
      </c>
      <c r="CK3423">
        <v>16517</v>
      </c>
      <c r="CL3423" t="s">
        <v>16758</v>
      </c>
      <c r="CM3423" t="s">
        <v>16759</v>
      </c>
      <c r="CN3423">
        <v>129</v>
      </c>
      <c r="CP3423">
        <v>1</v>
      </c>
      <c r="CQ3423">
        <v>121.44428000000001</v>
      </c>
      <c r="CR3423">
        <v>25.149260000000002</v>
      </c>
      <c r="CS3423" t="s">
        <v>18626</v>
      </c>
      <c r="CT3423" t="s">
        <v>18627</v>
      </c>
      <c r="CU3423" t="str">
        <f t="shared" si="193"/>
        <v>龍米路</v>
      </c>
      <c r="CV3423" t="str">
        <f t="shared" si="194"/>
        <v>二段1</v>
      </c>
    </row>
    <row r="3424" spans="88:100" x14ac:dyDescent="0.25">
      <c r="CJ3424">
        <v>38307</v>
      </c>
      <c r="CK3424">
        <v>10753</v>
      </c>
      <c r="CL3424" t="s">
        <v>12016</v>
      </c>
      <c r="CM3424" t="s">
        <v>12017</v>
      </c>
      <c r="CN3424">
        <v>98</v>
      </c>
      <c r="CO3424">
        <v>-1</v>
      </c>
      <c r="CP3424">
        <v>1</v>
      </c>
      <c r="CQ3424">
        <v>121.638256</v>
      </c>
      <c r="CR3424">
        <v>25.01058806</v>
      </c>
      <c r="CS3424" t="s">
        <v>18628</v>
      </c>
      <c r="CT3424" t="s">
        <v>18629</v>
      </c>
      <c r="CU3424" t="str">
        <f t="shared" si="193"/>
        <v>北深路</v>
      </c>
      <c r="CV3424" t="str">
        <f t="shared" si="194"/>
        <v>一段3</v>
      </c>
    </row>
    <row r="3425" spans="88:100" x14ac:dyDescent="0.25">
      <c r="CJ3425">
        <v>131619</v>
      </c>
      <c r="CK3425">
        <v>16517</v>
      </c>
      <c r="CL3425" t="s">
        <v>9774</v>
      </c>
      <c r="CM3425" t="s">
        <v>9775</v>
      </c>
      <c r="CN3425">
        <v>152</v>
      </c>
      <c r="CP3425">
        <v>1</v>
      </c>
      <c r="CQ3425">
        <v>121.39653199999999</v>
      </c>
      <c r="CR3425">
        <v>25.145555000000002</v>
      </c>
      <c r="CS3425" t="s">
        <v>18630</v>
      </c>
      <c r="CT3425" t="s">
        <v>18631</v>
      </c>
      <c r="CU3425" t="str">
        <f t="shared" si="193"/>
        <v>八里區</v>
      </c>
      <c r="CV3425" t="str">
        <f t="shared" si="194"/>
        <v>中山路</v>
      </c>
    </row>
    <row r="3426" spans="88:100" x14ac:dyDescent="0.25">
      <c r="CJ3426">
        <v>131620</v>
      </c>
      <c r="CK3426">
        <v>16517</v>
      </c>
      <c r="CL3426" t="s">
        <v>18632</v>
      </c>
      <c r="CM3426" t="s">
        <v>18633</v>
      </c>
      <c r="CN3426">
        <v>153</v>
      </c>
      <c r="CP3426">
        <v>1</v>
      </c>
      <c r="CQ3426">
        <v>121.3937287</v>
      </c>
      <c r="CR3426">
        <v>25.143973110000001</v>
      </c>
      <c r="CS3426" t="s">
        <v>18634</v>
      </c>
      <c r="CT3426" t="s">
        <v>18635</v>
      </c>
      <c r="CU3426" t="str">
        <f t="shared" si="193"/>
        <v>中山路</v>
      </c>
      <c r="CV3426" t="str">
        <f t="shared" si="194"/>
        <v>三段5</v>
      </c>
    </row>
    <row r="3427" spans="88:100" x14ac:dyDescent="0.25">
      <c r="CJ3427">
        <v>131718</v>
      </c>
      <c r="CK3427">
        <v>16518</v>
      </c>
      <c r="CL3427" t="s">
        <v>18636</v>
      </c>
      <c r="CM3427" t="s">
        <v>10289</v>
      </c>
      <c r="CN3427">
        <v>94</v>
      </c>
      <c r="CO3427">
        <v>-1</v>
      </c>
      <c r="CP3427">
        <v>1</v>
      </c>
      <c r="CQ3427">
        <v>121.447999</v>
      </c>
      <c r="CR3427">
        <v>25.036867999999998</v>
      </c>
      <c r="CS3427" t="s">
        <v>18637</v>
      </c>
      <c r="CT3427" t="s">
        <v>18638</v>
      </c>
      <c r="CU3427" t="str">
        <f t="shared" si="193"/>
        <v>新北市</v>
      </c>
      <c r="CV3427" t="str">
        <f t="shared" si="194"/>
        <v>新莊區</v>
      </c>
    </row>
    <row r="3428" spans="88:100" x14ac:dyDescent="0.25">
      <c r="CJ3428">
        <v>131719</v>
      </c>
      <c r="CK3428">
        <v>16518</v>
      </c>
      <c r="CL3428" t="s">
        <v>18639</v>
      </c>
      <c r="CM3428" t="s">
        <v>18640</v>
      </c>
      <c r="CN3428">
        <v>95</v>
      </c>
      <c r="CP3428">
        <v>1</v>
      </c>
      <c r="CQ3428">
        <v>121.446462</v>
      </c>
      <c r="CR3428">
        <v>25.039479</v>
      </c>
      <c r="CS3428" t="s">
        <v>18641</v>
      </c>
      <c r="CT3428" t="s">
        <v>18642</v>
      </c>
      <c r="CU3428" t="str">
        <f t="shared" si="193"/>
        <v>新泰路</v>
      </c>
      <c r="CV3428" t="str">
        <f t="shared" si="194"/>
        <v>242</v>
      </c>
    </row>
    <row r="3429" spans="88:100" x14ac:dyDescent="0.25">
      <c r="CJ3429">
        <v>131720</v>
      </c>
      <c r="CK3429">
        <v>16518</v>
      </c>
      <c r="CL3429" t="s">
        <v>18643</v>
      </c>
      <c r="CM3429" t="s">
        <v>18644</v>
      </c>
      <c r="CN3429">
        <v>96</v>
      </c>
      <c r="CO3429">
        <v>-1</v>
      </c>
      <c r="CP3429">
        <v>1</v>
      </c>
      <c r="CQ3429">
        <v>121.44553999999999</v>
      </c>
      <c r="CR3429">
        <v>25.040590000000002</v>
      </c>
      <c r="CS3429" t="s">
        <v>18645</v>
      </c>
      <c r="CT3429" t="s">
        <v>18646</v>
      </c>
      <c r="CU3429" t="str">
        <f t="shared" si="193"/>
        <v>新泰路</v>
      </c>
      <c r="CV3429" t="str">
        <f t="shared" si="194"/>
        <v>314</v>
      </c>
    </row>
    <row r="3430" spans="88:100" x14ac:dyDescent="0.25">
      <c r="CJ3430">
        <v>199797</v>
      </c>
      <c r="CK3430">
        <v>17911</v>
      </c>
      <c r="CL3430" t="s">
        <v>18647</v>
      </c>
      <c r="CM3430" t="s">
        <v>18648</v>
      </c>
      <c r="CN3430">
        <v>7</v>
      </c>
      <c r="CO3430">
        <v>0</v>
      </c>
      <c r="CP3430">
        <v>0</v>
      </c>
      <c r="CQ3430">
        <v>121.75509099999999</v>
      </c>
      <c r="CR3430">
        <v>25.098873999999999</v>
      </c>
      <c r="CS3430" t="s">
        <v>18649</v>
      </c>
      <c r="CT3430" t="s">
        <v>18650</v>
      </c>
      <c r="CU3430" t="str">
        <f t="shared" si="193"/>
        <v>暖暖區</v>
      </c>
      <c r="CV3430" t="str">
        <f t="shared" si="194"/>
        <v>源遠路</v>
      </c>
    </row>
    <row r="3431" spans="88:100" x14ac:dyDescent="0.25">
      <c r="CJ3431">
        <v>199798</v>
      </c>
      <c r="CK3431">
        <v>17911</v>
      </c>
      <c r="CL3431" t="s">
        <v>18647</v>
      </c>
      <c r="CM3431" t="s">
        <v>18648</v>
      </c>
      <c r="CN3431">
        <v>26</v>
      </c>
      <c r="CO3431">
        <v>0</v>
      </c>
      <c r="CP3431">
        <v>1</v>
      </c>
      <c r="CQ3431">
        <v>121.75518599999999</v>
      </c>
      <c r="CR3431">
        <v>25.098787000000002</v>
      </c>
      <c r="CS3431" t="s">
        <v>18651</v>
      </c>
      <c r="CT3431" t="s">
        <v>18652</v>
      </c>
      <c r="CU3431" t="str">
        <f t="shared" si="193"/>
        <v>源遠路</v>
      </c>
      <c r="CV3431" t="str">
        <f t="shared" si="194"/>
        <v>268</v>
      </c>
    </row>
    <row r="3432" spans="88:100" x14ac:dyDescent="0.25">
      <c r="CJ3432">
        <v>199823</v>
      </c>
      <c r="CK3432">
        <v>16693</v>
      </c>
      <c r="CL3432" t="s">
        <v>18653</v>
      </c>
      <c r="CM3432" t="s">
        <v>18654</v>
      </c>
      <c r="CN3432">
        <v>5</v>
      </c>
      <c r="CO3432">
        <v>0</v>
      </c>
      <c r="CP3432">
        <v>0</v>
      </c>
      <c r="CQ3432">
        <v>121.429851</v>
      </c>
      <c r="CR3432">
        <v>25.117916999999998</v>
      </c>
      <c r="CS3432" t="s">
        <v>18655</v>
      </c>
      <c r="CT3432" t="s">
        <v>18656</v>
      </c>
      <c r="CU3432" t="str">
        <f t="shared" si="193"/>
        <v>五股區</v>
      </c>
      <c r="CV3432" t="str">
        <f t="shared" si="194"/>
        <v>凌雲路</v>
      </c>
    </row>
    <row r="3433" spans="88:100" x14ac:dyDescent="0.25">
      <c r="CJ3433">
        <v>199824</v>
      </c>
      <c r="CK3433">
        <v>16693</v>
      </c>
      <c r="CL3433" t="s">
        <v>18653</v>
      </c>
      <c r="CM3433" t="s">
        <v>18654</v>
      </c>
      <c r="CN3433">
        <v>99</v>
      </c>
      <c r="CO3433">
        <v>0</v>
      </c>
      <c r="CP3433">
        <v>1</v>
      </c>
      <c r="CQ3433">
        <v>121.429996</v>
      </c>
      <c r="CR3433">
        <v>25.118019</v>
      </c>
      <c r="CS3433" t="s">
        <v>18657</v>
      </c>
      <c r="CT3433" t="s">
        <v>18658</v>
      </c>
      <c r="CU3433" t="str">
        <f t="shared" si="193"/>
        <v>五股區</v>
      </c>
      <c r="CV3433" t="str">
        <f t="shared" si="194"/>
        <v>凌雲路</v>
      </c>
    </row>
    <row r="3434" spans="88:100" x14ac:dyDescent="0.25">
      <c r="CJ3434">
        <v>131827</v>
      </c>
      <c r="CK3434">
        <v>16521</v>
      </c>
      <c r="CL3434" t="s">
        <v>18623</v>
      </c>
      <c r="CM3434" t="s">
        <v>18624</v>
      </c>
      <c r="CN3434">
        <v>26</v>
      </c>
      <c r="CP3434">
        <v>0</v>
      </c>
      <c r="CQ3434">
        <v>121.44515</v>
      </c>
      <c r="CR3434">
        <v>25.147649999999999</v>
      </c>
      <c r="CS3434" t="s">
        <v>18659</v>
      </c>
      <c r="CT3434" t="s">
        <v>18660</v>
      </c>
      <c r="CU3434" t="str">
        <f t="shared" si="193"/>
        <v>龍米路</v>
      </c>
      <c r="CV3434" t="str">
        <f t="shared" si="194"/>
        <v>二段1</v>
      </c>
    </row>
    <row r="3435" spans="88:100" x14ac:dyDescent="0.25">
      <c r="CJ3435">
        <v>131829</v>
      </c>
      <c r="CK3435">
        <v>16521</v>
      </c>
      <c r="CL3435" t="s">
        <v>18616</v>
      </c>
      <c r="CM3435" t="s">
        <v>18617</v>
      </c>
      <c r="CN3435">
        <v>28</v>
      </c>
      <c r="CP3435">
        <v>0</v>
      </c>
      <c r="CQ3435">
        <v>121.446648</v>
      </c>
      <c r="CR3435">
        <v>25.144385</v>
      </c>
      <c r="CS3435" t="s">
        <v>18661</v>
      </c>
      <c r="CT3435" t="s">
        <v>18662</v>
      </c>
      <c r="CU3435" t="str">
        <f t="shared" si="193"/>
        <v>龍米路</v>
      </c>
      <c r="CV3435" t="str">
        <f t="shared" si="194"/>
        <v>二段1</v>
      </c>
    </row>
    <row r="3436" spans="88:100" x14ac:dyDescent="0.25">
      <c r="CJ3436">
        <v>139196</v>
      </c>
      <c r="CK3436">
        <v>16592</v>
      </c>
      <c r="CL3436" t="s">
        <v>14598</v>
      </c>
      <c r="CM3436" t="s">
        <v>14599</v>
      </c>
      <c r="CN3436">
        <v>37</v>
      </c>
      <c r="CP3436">
        <v>0</v>
      </c>
      <c r="CQ3436">
        <v>121.4538968</v>
      </c>
      <c r="CR3436">
        <v>25.066758</v>
      </c>
      <c r="CS3436" t="s">
        <v>18663</v>
      </c>
      <c r="CT3436" t="s">
        <v>18664</v>
      </c>
      <c r="CU3436" t="str">
        <f t="shared" si="193"/>
        <v>新北市</v>
      </c>
      <c r="CV3436" t="str">
        <f t="shared" si="194"/>
        <v>五股區</v>
      </c>
    </row>
    <row r="3437" spans="88:100" x14ac:dyDescent="0.25">
      <c r="CJ3437">
        <v>204827</v>
      </c>
      <c r="CK3437">
        <v>17332</v>
      </c>
      <c r="CL3437" t="s">
        <v>18665</v>
      </c>
      <c r="CM3437" t="s">
        <v>18666</v>
      </c>
      <c r="CN3437">
        <v>10</v>
      </c>
      <c r="CO3437">
        <v>0</v>
      </c>
      <c r="CP3437">
        <v>0</v>
      </c>
      <c r="CQ3437">
        <v>121.623329</v>
      </c>
      <c r="CR3437">
        <v>25.063739999999999</v>
      </c>
      <c r="CS3437" t="s">
        <v>18667</v>
      </c>
      <c r="CT3437" t="s">
        <v>18668</v>
      </c>
      <c r="CU3437" t="str">
        <f t="shared" si="193"/>
        <v>福德二</v>
      </c>
      <c r="CV3437" t="str">
        <f t="shared" si="194"/>
        <v>路37</v>
      </c>
    </row>
    <row r="3438" spans="88:100" x14ac:dyDescent="0.25">
      <c r="CJ3438">
        <v>204828</v>
      </c>
      <c r="CK3438">
        <v>17815</v>
      </c>
      <c r="CL3438" t="s">
        <v>18669</v>
      </c>
      <c r="CM3438" t="s">
        <v>18670</v>
      </c>
      <c r="CN3438">
        <v>9</v>
      </c>
      <c r="CO3438">
        <v>0</v>
      </c>
      <c r="CP3438">
        <v>0</v>
      </c>
      <c r="CQ3438">
        <v>121.47060999999999</v>
      </c>
      <c r="CR3438">
        <v>25.12274</v>
      </c>
      <c r="CS3438" t="s">
        <v>18671</v>
      </c>
      <c r="CT3438" t="s">
        <v>18672</v>
      </c>
      <c r="CU3438" t="str">
        <f t="shared" si="193"/>
        <v>大度路</v>
      </c>
      <c r="CV3438" t="str">
        <f t="shared" si="194"/>
        <v>三段與</v>
      </c>
    </row>
    <row r="3439" spans="88:100" x14ac:dyDescent="0.25">
      <c r="CJ3439">
        <v>129139</v>
      </c>
      <c r="CK3439">
        <v>16491</v>
      </c>
      <c r="CL3439" t="s">
        <v>18673</v>
      </c>
      <c r="CM3439" t="s">
        <v>18674</v>
      </c>
      <c r="CN3439">
        <v>38</v>
      </c>
      <c r="CP3439">
        <v>1</v>
      </c>
      <c r="CQ3439">
        <v>121.550951</v>
      </c>
      <c r="CR3439">
        <v>24.962278000000001</v>
      </c>
      <c r="CS3439" t="s">
        <v>18675</v>
      </c>
      <c r="CT3439" t="s">
        <v>18676</v>
      </c>
      <c r="CU3439" t="str">
        <f t="shared" si="193"/>
        <v>新坡一</v>
      </c>
      <c r="CV3439" t="str">
        <f t="shared" si="194"/>
        <v>街18</v>
      </c>
    </row>
    <row r="3440" spans="88:100" x14ac:dyDescent="0.25">
      <c r="CJ3440">
        <v>139212</v>
      </c>
      <c r="CK3440">
        <v>16592</v>
      </c>
      <c r="CL3440" t="s">
        <v>17527</v>
      </c>
      <c r="CM3440" t="s">
        <v>17528</v>
      </c>
      <c r="CN3440">
        <v>55</v>
      </c>
      <c r="CP3440">
        <v>1</v>
      </c>
      <c r="CQ3440">
        <v>121.4548368</v>
      </c>
      <c r="CR3440">
        <v>25.041696999999999</v>
      </c>
      <c r="CS3440" t="s">
        <v>18677</v>
      </c>
      <c r="CT3440" t="s">
        <v>18678</v>
      </c>
      <c r="CU3440" t="str">
        <f t="shared" si="193"/>
        <v>新北市</v>
      </c>
      <c r="CV3440" t="str">
        <f t="shared" si="194"/>
        <v>新莊區</v>
      </c>
    </row>
    <row r="3441" spans="88:100" x14ac:dyDescent="0.25">
      <c r="CJ3441">
        <v>139213</v>
      </c>
      <c r="CK3441">
        <v>16592</v>
      </c>
      <c r="CL3441" t="s">
        <v>10862</v>
      </c>
      <c r="CM3441" t="s">
        <v>10863</v>
      </c>
      <c r="CN3441">
        <v>56</v>
      </c>
      <c r="CP3441">
        <v>1</v>
      </c>
      <c r="CQ3441">
        <v>121.4553611</v>
      </c>
      <c r="CR3441">
        <v>25.038678000000001</v>
      </c>
      <c r="CS3441" t="s">
        <v>18679</v>
      </c>
      <c r="CT3441" t="s">
        <v>18680</v>
      </c>
      <c r="CU3441" t="str">
        <f t="shared" si="193"/>
        <v>新北市</v>
      </c>
      <c r="CV3441" t="str">
        <f t="shared" si="194"/>
        <v>新莊區</v>
      </c>
    </row>
    <row r="3442" spans="88:100" x14ac:dyDescent="0.25">
      <c r="CJ3442">
        <v>139220</v>
      </c>
      <c r="CK3442">
        <v>16592</v>
      </c>
      <c r="CL3442" t="s">
        <v>16916</v>
      </c>
      <c r="CM3442" t="s">
        <v>16917</v>
      </c>
      <c r="CN3442">
        <v>61</v>
      </c>
      <c r="CP3442">
        <v>1</v>
      </c>
      <c r="CQ3442">
        <v>121.43385000000001</v>
      </c>
      <c r="CR3442">
        <v>25.031472000000001</v>
      </c>
      <c r="CS3442" t="s">
        <v>18681</v>
      </c>
      <c r="CT3442" t="s">
        <v>18682</v>
      </c>
      <c r="CU3442" t="str">
        <f t="shared" si="193"/>
        <v>建國一</v>
      </c>
      <c r="CV3442" t="str">
        <f t="shared" si="194"/>
        <v>路36</v>
      </c>
    </row>
    <row r="3443" spans="88:100" x14ac:dyDescent="0.25">
      <c r="CJ3443">
        <v>139221</v>
      </c>
      <c r="CK3443">
        <v>16592</v>
      </c>
      <c r="CL3443" t="s">
        <v>16912</v>
      </c>
      <c r="CM3443" t="s">
        <v>16913</v>
      </c>
      <c r="CN3443">
        <v>62</v>
      </c>
      <c r="CP3443">
        <v>1</v>
      </c>
      <c r="CQ3443">
        <v>121.4345539</v>
      </c>
      <c r="CR3443">
        <v>25.02983961</v>
      </c>
      <c r="CS3443" t="s">
        <v>18683</v>
      </c>
      <c r="CT3443" t="s">
        <v>18684</v>
      </c>
      <c r="CU3443" t="str">
        <f t="shared" si="193"/>
        <v>建國一</v>
      </c>
      <c r="CV3443" t="str">
        <f t="shared" si="194"/>
        <v>路96</v>
      </c>
    </row>
    <row r="3444" spans="88:100" x14ac:dyDescent="0.25">
      <c r="CJ3444">
        <v>139222</v>
      </c>
      <c r="CK3444">
        <v>16592</v>
      </c>
      <c r="CL3444" t="s">
        <v>16908</v>
      </c>
      <c r="CM3444" t="s">
        <v>16909</v>
      </c>
      <c r="CN3444">
        <v>63</v>
      </c>
      <c r="CP3444">
        <v>1</v>
      </c>
      <c r="CQ3444">
        <v>121.43250999999999</v>
      </c>
      <c r="CR3444">
        <v>25.028210000000001</v>
      </c>
      <c r="CS3444" t="s">
        <v>18685</v>
      </c>
      <c r="CT3444" t="s">
        <v>18686</v>
      </c>
      <c r="CU3444" t="str">
        <f t="shared" si="193"/>
        <v>後港一</v>
      </c>
      <c r="CV3444" t="str">
        <f t="shared" si="194"/>
        <v>路19</v>
      </c>
    </row>
    <row r="3445" spans="88:100" x14ac:dyDescent="0.25">
      <c r="CJ3445">
        <v>139223</v>
      </c>
      <c r="CK3445">
        <v>16592</v>
      </c>
      <c r="CL3445" t="s">
        <v>16904</v>
      </c>
      <c r="CM3445" t="s">
        <v>16905</v>
      </c>
      <c r="CN3445">
        <v>64</v>
      </c>
      <c r="CP3445">
        <v>1</v>
      </c>
      <c r="CQ3445">
        <v>121.42873</v>
      </c>
      <c r="CR3445">
        <v>25.02711</v>
      </c>
      <c r="CS3445" t="s">
        <v>18687</v>
      </c>
      <c r="CT3445" t="s">
        <v>18688</v>
      </c>
      <c r="CU3445" t="str">
        <f t="shared" si="193"/>
        <v>後港一</v>
      </c>
      <c r="CV3445" t="str">
        <f t="shared" si="194"/>
        <v>路11</v>
      </c>
    </row>
    <row r="3446" spans="88:100" x14ac:dyDescent="0.25">
      <c r="CJ3446">
        <v>181456</v>
      </c>
      <c r="CK3446">
        <v>17568</v>
      </c>
      <c r="CL3446" t="s">
        <v>17982</v>
      </c>
      <c r="CM3446" t="s">
        <v>18689</v>
      </c>
      <c r="CN3446">
        <v>58</v>
      </c>
      <c r="CP3446">
        <v>0</v>
      </c>
      <c r="CQ3446">
        <v>121.640833</v>
      </c>
      <c r="CR3446">
        <v>25.068556000000001</v>
      </c>
      <c r="CS3446" t="s">
        <v>18690</v>
      </c>
      <c r="CT3446" t="s">
        <v>18691</v>
      </c>
      <c r="CU3446" t="str">
        <f t="shared" si="193"/>
        <v>汐止區</v>
      </c>
      <c r="CV3446" t="str">
        <f t="shared" si="194"/>
        <v>樟樹二</v>
      </c>
    </row>
    <row r="3447" spans="88:100" x14ac:dyDescent="0.25">
      <c r="CJ3447">
        <v>181458</v>
      </c>
      <c r="CK3447">
        <v>17568</v>
      </c>
      <c r="CL3447" t="s">
        <v>18692</v>
      </c>
      <c r="CM3447" t="s">
        <v>18693</v>
      </c>
      <c r="CN3447">
        <v>60</v>
      </c>
      <c r="CP3447">
        <v>0</v>
      </c>
      <c r="CQ3447">
        <v>121.63970070000001</v>
      </c>
      <c r="CR3447">
        <v>25.063159290000002</v>
      </c>
      <c r="CS3447" t="s">
        <v>18694</v>
      </c>
      <c r="CT3447" t="s">
        <v>18695</v>
      </c>
      <c r="CU3447" t="str">
        <f t="shared" si="193"/>
        <v>汐止區</v>
      </c>
      <c r="CV3447" t="str">
        <f t="shared" si="194"/>
        <v>樟樹二</v>
      </c>
    </row>
    <row r="3448" spans="88:100" x14ac:dyDescent="0.25">
      <c r="CJ3448">
        <v>181465</v>
      </c>
      <c r="CK3448">
        <v>17568</v>
      </c>
      <c r="CL3448" t="s">
        <v>17796</v>
      </c>
      <c r="CM3448" t="s">
        <v>17797</v>
      </c>
      <c r="CN3448">
        <v>67</v>
      </c>
      <c r="CP3448">
        <v>0</v>
      </c>
      <c r="CQ3448">
        <v>121.659469</v>
      </c>
      <c r="CR3448">
        <v>25.065398999999999</v>
      </c>
      <c r="CS3448" t="s">
        <v>18696</v>
      </c>
      <c r="CT3448" t="s">
        <v>18697</v>
      </c>
      <c r="CU3448" t="str">
        <f t="shared" si="193"/>
        <v>汐止區</v>
      </c>
      <c r="CV3448" t="str">
        <f t="shared" si="194"/>
        <v>秀峰路</v>
      </c>
    </row>
    <row r="3449" spans="88:100" x14ac:dyDescent="0.25">
      <c r="CJ3449">
        <v>181466</v>
      </c>
      <c r="CK3449">
        <v>17568</v>
      </c>
      <c r="CL3449" t="s">
        <v>18698</v>
      </c>
      <c r="CM3449" t="s">
        <v>18699</v>
      </c>
      <c r="CN3449">
        <v>68</v>
      </c>
      <c r="CP3449">
        <v>0</v>
      </c>
      <c r="CQ3449">
        <v>121.66221400000001</v>
      </c>
      <c r="CR3449">
        <v>25.066644</v>
      </c>
      <c r="CS3449" t="s">
        <v>18700</v>
      </c>
      <c r="CT3449" t="s">
        <v>18701</v>
      </c>
      <c r="CU3449" t="str">
        <f t="shared" si="193"/>
        <v>忠孝東</v>
      </c>
      <c r="CV3449" t="str">
        <f t="shared" si="194"/>
        <v>路22</v>
      </c>
    </row>
    <row r="3450" spans="88:100" x14ac:dyDescent="0.25">
      <c r="CJ3450">
        <v>181469</v>
      </c>
      <c r="CK3450">
        <v>17568</v>
      </c>
      <c r="CL3450" t="s">
        <v>13440</v>
      </c>
      <c r="CM3450" t="s">
        <v>13441</v>
      </c>
      <c r="CN3450">
        <v>71</v>
      </c>
      <c r="CP3450">
        <v>0</v>
      </c>
      <c r="CQ3450">
        <v>121.6659554</v>
      </c>
      <c r="CR3450">
        <v>25.071424010000001</v>
      </c>
      <c r="CS3450" t="s">
        <v>13803</v>
      </c>
      <c r="CT3450" t="s">
        <v>18702</v>
      </c>
      <c r="CU3450" t="str">
        <f t="shared" si="193"/>
        <v>新北市</v>
      </c>
      <c r="CV3450" t="str">
        <f t="shared" si="194"/>
        <v>汐止區</v>
      </c>
    </row>
    <row r="3451" spans="88:100" x14ac:dyDescent="0.25">
      <c r="CJ3451">
        <v>181471</v>
      </c>
      <c r="CK3451">
        <v>17568</v>
      </c>
      <c r="CL3451" t="s">
        <v>13807</v>
      </c>
      <c r="CM3451" t="s">
        <v>18703</v>
      </c>
      <c r="CN3451">
        <v>73</v>
      </c>
      <c r="CP3451">
        <v>0</v>
      </c>
      <c r="CQ3451">
        <v>121.66708680000001</v>
      </c>
      <c r="CR3451">
        <v>25.075982849999999</v>
      </c>
      <c r="CS3451" t="s">
        <v>13809</v>
      </c>
      <c r="CT3451" t="s">
        <v>18704</v>
      </c>
      <c r="CU3451" t="str">
        <f t="shared" si="193"/>
        <v>汐止區</v>
      </c>
      <c r="CV3451" t="str">
        <f t="shared" si="194"/>
        <v>忠孝東</v>
      </c>
    </row>
    <row r="3452" spans="88:100" x14ac:dyDescent="0.25">
      <c r="CJ3452">
        <v>139228</v>
      </c>
      <c r="CK3452">
        <v>16593</v>
      </c>
      <c r="CL3452" t="s">
        <v>14887</v>
      </c>
      <c r="CM3452" t="s">
        <v>18705</v>
      </c>
      <c r="CN3452">
        <v>1</v>
      </c>
      <c r="CP3452">
        <v>0</v>
      </c>
      <c r="CQ3452">
        <v>121.468493</v>
      </c>
      <c r="CR3452">
        <v>25.078631000000001</v>
      </c>
      <c r="CS3452" t="s">
        <v>18706</v>
      </c>
      <c r="CT3452" t="s">
        <v>18707</v>
      </c>
      <c r="CU3452" t="str">
        <f t="shared" si="193"/>
        <v>中山二</v>
      </c>
      <c r="CV3452" t="str">
        <f t="shared" si="194"/>
        <v>路26</v>
      </c>
    </row>
    <row r="3453" spans="88:100" x14ac:dyDescent="0.25">
      <c r="CJ3453">
        <v>139229</v>
      </c>
      <c r="CK3453">
        <v>16593</v>
      </c>
      <c r="CL3453" t="s">
        <v>18397</v>
      </c>
      <c r="CM3453" t="s">
        <v>18708</v>
      </c>
      <c r="CN3453">
        <v>2</v>
      </c>
      <c r="CP3453">
        <v>0</v>
      </c>
      <c r="CQ3453">
        <v>121.466562</v>
      </c>
      <c r="CR3453">
        <v>25.079226999999999</v>
      </c>
      <c r="CS3453" t="s">
        <v>18709</v>
      </c>
      <c r="CT3453" t="s">
        <v>18710</v>
      </c>
      <c r="CU3453" t="str">
        <f t="shared" si="193"/>
        <v>九芎街</v>
      </c>
      <c r="CV3453" t="str">
        <f t="shared" si="194"/>
        <v>83號</v>
      </c>
    </row>
    <row r="3454" spans="88:100" x14ac:dyDescent="0.25">
      <c r="CJ3454">
        <v>139230</v>
      </c>
      <c r="CK3454">
        <v>16593</v>
      </c>
      <c r="CL3454" t="s">
        <v>18711</v>
      </c>
      <c r="CM3454" t="s">
        <v>18712</v>
      </c>
      <c r="CN3454">
        <v>3</v>
      </c>
      <c r="CP3454">
        <v>0</v>
      </c>
      <c r="CQ3454">
        <v>121.46491</v>
      </c>
      <c r="CR3454">
        <v>25.081161999999999</v>
      </c>
      <c r="CS3454" t="s">
        <v>18713</v>
      </c>
      <c r="CT3454" t="s">
        <v>18714</v>
      </c>
      <c r="CU3454" t="str">
        <f t="shared" si="193"/>
        <v>新北市</v>
      </c>
      <c r="CV3454" t="str">
        <f t="shared" si="194"/>
        <v>蘆洲區</v>
      </c>
    </row>
    <row r="3455" spans="88:100" x14ac:dyDescent="0.25">
      <c r="CJ3455">
        <v>139231</v>
      </c>
      <c r="CK3455">
        <v>16593</v>
      </c>
      <c r="CL3455" t="s">
        <v>18393</v>
      </c>
      <c r="CM3455" t="s">
        <v>18394</v>
      </c>
      <c r="CN3455">
        <v>4</v>
      </c>
      <c r="CP3455">
        <v>0</v>
      </c>
      <c r="CQ3455">
        <v>121.466247</v>
      </c>
      <c r="CR3455">
        <v>25.082305000000002</v>
      </c>
      <c r="CS3455" t="s">
        <v>18715</v>
      </c>
      <c r="CT3455" t="s">
        <v>18716</v>
      </c>
      <c r="CU3455" t="str">
        <f t="shared" si="193"/>
        <v>光華路</v>
      </c>
      <c r="CV3455" t="str">
        <f t="shared" si="194"/>
        <v>133</v>
      </c>
    </row>
    <row r="3456" spans="88:100" x14ac:dyDescent="0.25">
      <c r="CJ3456">
        <v>139232</v>
      </c>
      <c r="CK3456">
        <v>16593</v>
      </c>
      <c r="CL3456" t="s">
        <v>18390</v>
      </c>
      <c r="CM3456" t="s">
        <v>18391</v>
      </c>
      <c r="CN3456">
        <v>5</v>
      </c>
      <c r="CP3456">
        <v>0</v>
      </c>
      <c r="CQ3456">
        <v>121.46875300000001</v>
      </c>
      <c r="CR3456">
        <v>25.082979000000002</v>
      </c>
      <c r="CS3456" t="s">
        <v>18717</v>
      </c>
      <c r="CT3456" t="s">
        <v>18718</v>
      </c>
      <c r="CU3456" t="str">
        <f t="shared" si="193"/>
        <v>光華路</v>
      </c>
      <c r="CV3456" t="str">
        <f t="shared" si="194"/>
        <v>45號</v>
      </c>
    </row>
    <row r="3457" spans="88:100" x14ac:dyDescent="0.25">
      <c r="CJ3457">
        <v>139233</v>
      </c>
      <c r="CK3457">
        <v>16593</v>
      </c>
      <c r="CL3457" t="s">
        <v>18386</v>
      </c>
      <c r="CM3457" t="s">
        <v>18387</v>
      </c>
      <c r="CN3457">
        <v>6</v>
      </c>
      <c r="CO3457">
        <v>-1</v>
      </c>
      <c r="CP3457">
        <v>0</v>
      </c>
      <c r="CQ3457">
        <v>121.47066100000001</v>
      </c>
      <c r="CR3457">
        <v>25.084031</v>
      </c>
      <c r="CS3457" t="s">
        <v>18719</v>
      </c>
      <c r="CT3457" t="s">
        <v>18720</v>
      </c>
      <c r="CU3457" t="str">
        <f t="shared" si="193"/>
        <v>新北市</v>
      </c>
      <c r="CV3457" t="str">
        <f t="shared" si="194"/>
        <v>蘆洲區</v>
      </c>
    </row>
    <row r="3458" spans="88:100" x14ac:dyDescent="0.25">
      <c r="CJ3458">
        <v>139234</v>
      </c>
      <c r="CK3458">
        <v>16593</v>
      </c>
      <c r="CL3458" t="s">
        <v>18721</v>
      </c>
      <c r="CM3458" t="s">
        <v>18722</v>
      </c>
      <c r="CN3458">
        <v>7</v>
      </c>
      <c r="CP3458">
        <v>0</v>
      </c>
      <c r="CQ3458">
        <v>121.4727013</v>
      </c>
      <c r="CR3458">
        <v>25.085415000000001</v>
      </c>
      <c r="CS3458" t="s">
        <v>18723</v>
      </c>
      <c r="CT3458" t="s">
        <v>18724</v>
      </c>
      <c r="CU3458" t="str">
        <f t="shared" si="193"/>
        <v>新北市</v>
      </c>
      <c r="CV3458" t="str">
        <f t="shared" si="194"/>
        <v>蘆洲區</v>
      </c>
    </row>
    <row r="3459" spans="88:100" x14ac:dyDescent="0.25">
      <c r="CJ3459">
        <v>139235</v>
      </c>
      <c r="CK3459">
        <v>16593</v>
      </c>
      <c r="CL3459" t="s">
        <v>18382</v>
      </c>
      <c r="CM3459" t="s">
        <v>18383</v>
      </c>
      <c r="CN3459">
        <v>8</v>
      </c>
      <c r="CO3459">
        <v>-1</v>
      </c>
      <c r="CP3459">
        <v>0</v>
      </c>
      <c r="CQ3459">
        <v>121.474778</v>
      </c>
      <c r="CR3459">
        <v>25.086511000000002</v>
      </c>
      <c r="CS3459" t="s">
        <v>18725</v>
      </c>
      <c r="CT3459" t="s">
        <v>18726</v>
      </c>
      <c r="CU3459" t="str">
        <f t="shared" ref="CU3459:CU3522" si="195">MID(CS3459,1,3)</f>
        <v>蘆洲區</v>
      </c>
      <c r="CV3459" t="str">
        <f t="shared" ref="CV3459:CV3522" si="196">MID(CS3459,4,3)</f>
        <v>復興路</v>
      </c>
    </row>
    <row r="3460" spans="88:100" x14ac:dyDescent="0.25">
      <c r="CJ3460">
        <v>139236</v>
      </c>
      <c r="CK3460">
        <v>16593</v>
      </c>
      <c r="CL3460" t="s">
        <v>9305</v>
      </c>
      <c r="CM3460" t="s">
        <v>9306</v>
      </c>
      <c r="CN3460">
        <v>9</v>
      </c>
      <c r="CP3460">
        <v>0</v>
      </c>
      <c r="CQ3460">
        <v>121.47644099999999</v>
      </c>
      <c r="CR3460">
        <v>25.087299999999999</v>
      </c>
      <c r="CS3460" t="s">
        <v>18727</v>
      </c>
      <c r="CT3460" t="s">
        <v>18728</v>
      </c>
      <c r="CU3460" t="str">
        <f t="shared" si="195"/>
        <v>復興路</v>
      </c>
      <c r="CV3460" t="str">
        <f t="shared" si="196"/>
        <v>122</v>
      </c>
    </row>
    <row r="3461" spans="88:100" x14ac:dyDescent="0.25">
      <c r="CJ3461">
        <v>139237</v>
      </c>
      <c r="CK3461">
        <v>16593</v>
      </c>
      <c r="CL3461" t="s">
        <v>8268</v>
      </c>
      <c r="CM3461" t="s">
        <v>8269</v>
      </c>
      <c r="CN3461">
        <v>10</v>
      </c>
      <c r="CP3461">
        <v>0</v>
      </c>
      <c r="CQ3461">
        <v>121.47815900000001</v>
      </c>
      <c r="CR3461">
        <v>25.088785000000001</v>
      </c>
      <c r="CS3461" t="s">
        <v>18729</v>
      </c>
      <c r="CT3461" t="s">
        <v>18730</v>
      </c>
      <c r="CU3461" t="str">
        <f t="shared" si="195"/>
        <v>復興路</v>
      </c>
      <c r="CV3461" t="str">
        <f t="shared" si="196"/>
        <v>196</v>
      </c>
    </row>
    <row r="3462" spans="88:100" x14ac:dyDescent="0.25">
      <c r="CJ3462">
        <v>139238</v>
      </c>
      <c r="CK3462">
        <v>16593</v>
      </c>
      <c r="CL3462" t="s">
        <v>18374</v>
      </c>
      <c r="CM3462" t="s">
        <v>18375</v>
      </c>
      <c r="CN3462">
        <v>11</v>
      </c>
      <c r="CP3462">
        <v>0</v>
      </c>
      <c r="CQ3462">
        <v>121.480655</v>
      </c>
      <c r="CR3462">
        <v>25.089912999999999</v>
      </c>
      <c r="CS3462" t="s">
        <v>18731</v>
      </c>
      <c r="CT3462" t="s">
        <v>18732</v>
      </c>
      <c r="CU3462" t="str">
        <f t="shared" si="195"/>
        <v>復興路</v>
      </c>
      <c r="CV3462" t="str">
        <f t="shared" si="196"/>
        <v>270</v>
      </c>
    </row>
    <row r="3463" spans="88:100" x14ac:dyDescent="0.25">
      <c r="CJ3463">
        <v>139239</v>
      </c>
      <c r="CK3463">
        <v>16593</v>
      </c>
      <c r="CL3463" t="s">
        <v>18370</v>
      </c>
      <c r="CM3463" t="s">
        <v>18371</v>
      </c>
      <c r="CN3463">
        <v>12</v>
      </c>
      <c r="CP3463">
        <v>0</v>
      </c>
      <c r="CQ3463">
        <v>121.482243</v>
      </c>
      <c r="CR3463">
        <v>25.089261</v>
      </c>
      <c r="CS3463" t="s">
        <v>18733</v>
      </c>
      <c r="CT3463" t="s">
        <v>18734</v>
      </c>
      <c r="CU3463" t="str">
        <f t="shared" si="195"/>
        <v>中興街</v>
      </c>
      <c r="CV3463" t="str">
        <f t="shared" si="196"/>
        <v>159</v>
      </c>
    </row>
    <row r="3464" spans="88:100" x14ac:dyDescent="0.25">
      <c r="CJ3464">
        <v>139240</v>
      </c>
      <c r="CK3464">
        <v>16593</v>
      </c>
      <c r="CL3464" t="s">
        <v>18366</v>
      </c>
      <c r="CM3464" t="s">
        <v>18367</v>
      </c>
      <c r="CN3464">
        <v>13</v>
      </c>
      <c r="CP3464">
        <v>0</v>
      </c>
      <c r="CQ3464">
        <v>121.481314</v>
      </c>
      <c r="CR3464">
        <v>25.087240999999999</v>
      </c>
      <c r="CS3464" t="s">
        <v>18735</v>
      </c>
      <c r="CT3464" t="s">
        <v>18736</v>
      </c>
      <c r="CU3464" t="str">
        <f t="shared" si="195"/>
        <v>中興街</v>
      </c>
      <c r="CV3464" t="str">
        <f t="shared" si="196"/>
        <v>45號</v>
      </c>
    </row>
    <row r="3465" spans="88:100" x14ac:dyDescent="0.25">
      <c r="CJ3465">
        <v>139242</v>
      </c>
      <c r="CK3465">
        <v>16593</v>
      </c>
      <c r="CL3465" t="s">
        <v>12749</v>
      </c>
      <c r="CM3465" t="s">
        <v>13709</v>
      </c>
      <c r="CN3465">
        <v>15</v>
      </c>
      <c r="CP3465">
        <v>0</v>
      </c>
      <c r="CQ3465">
        <v>121.47902019999999</v>
      </c>
      <c r="CR3465">
        <v>25.084496000000001</v>
      </c>
      <c r="CS3465" t="s">
        <v>18737</v>
      </c>
      <c r="CT3465" t="s">
        <v>18738</v>
      </c>
      <c r="CU3465" t="str">
        <f t="shared" si="195"/>
        <v>信義路</v>
      </c>
      <c r="CV3465" t="str">
        <f t="shared" si="196"/>
        <v>253</v>
      </c>
    </row>
    <row r="3466" spans="88:100" x14ac:dyDescent="0.25">
      <c r="CJ3466">
        <v>139243</v>
      </c>
      <c r="CK3466">
        <v>16593</v>
      </c>
      <c r="CL3466" t="s">
        <v>16827</v>
      </c>
      <c r="CM3466" t="s">
        <v>12750</v>
      </c>
      <c r="CN3466">
        <v>16</v>
      </c>
      <c r="CP3466">
        <v>0</v>
      </c>
      <c r="CQ3466">
        <v>121.4793384</v>
      </c>
      <c r="CR3466">
        <v>25.083093000000002</v>
      </c>
      <c r="CS3466" t="s">
        <v>18739</v>
      </c>
      <c r="CT3466" t="s">
        <v>18740</v>
      </c>
      <c r="CU3466" t="str">
        <f t="shared" si="195"/>
        <v>信義路</v>
      </c>
      <c r="CV3466" t="str">
        <f t="shared" si="196"/>
        <v>144</v>
      </c>
    </row>
    <row r="3467" spans="88:100" x14ac:dyDescent="0.25">
      <c r="CJ3467">
        <v>185038</v>
      </c>
      <c r="CK3467">
        <v>17294</v>
      </c>
      <c r="CL3467" t="s">
        <v>9601</v>
      </c>
      <c r="CM3467" t="s">
        <v>9602</v>
      </c>
      <c r="CN3467">
        <v>1</v>
      </c>
      <c r="CP3467">
        <v>0</v>
      </c>
      <c r="CQ3467">
        <v>121.385863</v>
      </c>
      <c r="CR3467">
        <v>25.089841</v>
      </c>
      <c r="CS3467" t="s">
        <v>18741</v>
      </c>
      <c r="CT3467" t="s">
        <v>18742</v>
      </c>
      <c r="CU3467" t="str">
        <f t="shared" si="195"/>
        <v>湖里2</v>
      </c>
      <c r="CV3467" t="str">
        <f t="shared" si="196"/>
        <v>.3鄰</v>
      </c>
    </row>
    <row r="3468" spans="88:100" x14ac:dyDescent="0.25">
      <c r="CJ3468">
        <v>185040</v>
      </c>
      <c r="CK3468">
        <v>17294</v>
      </c>
      <c r="CL3468" t="s">
        <v>9921</v>
      </c>
      <c r="CM3468" t="s">
        <v>9922</v>
      </c>
      <c r="CN3468">
        <v>62</v>
      </c>
      <c r="CP3468">
        <v>1</v>
      </c>
      <c r="CQ3468">
        <v>121.382345</v>
      </c>
      <c r="CR3468">
        <v>25.091334</v>
      </c>
      <c r="CS3468" t="s">
        <v>18743</v>
      </c>
      <c r="CT3468" t="s">
        <v>18744</v>
      </c>
      <c r="CU3468" t="str">
        <f t="shared" si="195"/>
        <v>文化三</v>
      </c>
      <c r="CV3468" t="str">
        <f t="shared" si="196"/>
        <v>路中華</v>
      </c>
    </row>
    <row r="3469" spans="88:100" x14ac:dyDescent="0.25">
      <c r="CJ3469">
        <v>185150</v>
      </c>
      <c r="CK3469">
        <v>16789</v>
      </c>
      <c r="CL3469" t="s">
        <v>18745</v>
      </c>
      <c r="CM3469" t="s">
        <v>18746</v>
      </c>
      <c r="CN3469">
        <v>22</v>
      </c>
      <c r="CO3469">
        <v>0</v>
      </c>
      <c r="CP3469">
        <v>1</v>
      </c>
      <c r="CQ3469">
        <v>121.5205516</v>
      </c>
      <c r="CR3469">
        <v>25.118824920000002</v>
      </c>
      <c r="CS3469" t="s">
        <v>18747</v>
      </c>
      <c r="CT3469" t="s">
        <v>18748</v>
      </c>
      <c r="CU3469" t="str">
        <f t="shared" si="195"/>
        <v>石牌路</v>
      </c>
      <c r="CV3469" t="str">
        <f t="shared" si="196"/>
        <v>二段2</v>
      </c>
    </row>
    <row r="3470" spans="88:100" x14ac:dyDescent="0.25">
      <c r="CJ3470">
        <v>180610</v>
      </c>
      <c r="CK3470">
        <v>15224</v>
      </c>
      <c r="CL3470" t="s">
        <v>18749</v>
      </c>
      <c r="CM3470" t="s">
        <v>18750</v>
      </c>
      <c r="CN3470">
        <v>25</v>
      </c>
      <c r="CP3470">
        <v>0</v>
      </c>
      <c r="CQ3470">
        <v>121.48712999999999</v>
      </c>
      <c r="CR3470">
        <v>25.165347000000001</v>
      </c>
      <c r="CS3470" t="s">
        <v>18751</v>
      </c>
      <c r="CT3470" t="s">
        <v>18752</v>
      </c>
      <c r="CU3470" t="str">
        <f t="shared" si="195"/>
        <v>興福寮</v>
      </c>
      <c r="CV3470" t="str">
        <f t="shared" si="196"/>
        <v>1之7</v>
      </c>
    </row>
    <row r="3471" spans="88:100" x14ac:dyDescent="0.25">
      <c r="CJ3471">
        <v>180611</v>
      </c>
      <c r="CK3471">
        <v>15224</v>
      </c>
      <c r="CL3471" t="s">
        <v>9794</v>
      </c>
      <c r="CM3471" t="s">
        <v>18753</v>
      </c>
      <c r="CN3471">
        <v>60</v>
      </c>
      <c r="CO3471">
        <v>-1</v>
      </c>
      <c r="CP3471">
        <v>1</v>
      </c>
      <c r="CQ3471">
        <v>121.481557</v>
      </c>
      <c r="CR3471">
        <v>25.147849000000001</v>
      </c>
      <c r="CS3471" t="s">
        <v>18754</v>
      </c>
      <c r="CT3471" t="s">
        <v>18755</v>
      </c>
      <c r="CU3471" t="str">
        <f t="shared" si="195"/>
        <v>國華球</v>
      </c>
      <c r="CV3471" t="str">
        <f t="shared" si="196"/>
        <v>場前坪</v>
      </c>
    </row>
    <row r="3472" spans="88:100" x14ac:dyDescent="0.25">
      <c r="CJ3472">
        <v>180612</v>
      </c>
      <c r="CK3472">
        <v>15224</v>
      </c>
      <c r="CL3472" t="s">
        <v>18756</v>
      </c>
      <c r="CM3472" t="s">
        <v>18757</v>
      </c>
      <c r="CN3472">
        <v>62</v>
      </c>
      <c r="CO3472">
        <v>-1</v>
      </c>
      <c r="CP3472">
        <v>1</v>
      </c>
      <c r="CQ3472">
        <v>121.48480000000001</v>
      </c>
      <c r="CR3472">
        <v>25.157859999999999</v>
      </c>
      <c r="CS3472" t="s">
        <v>18758</v>
      </c>
      <c r="CT3472" t="s">
        <v>18759</v>
      </c>
      <c r="CU3472" t="str">
        <f t="shared" si="195"/>
        <v>小坪頂</v>
      </c>
      <c r="CV3472" t="str">
        <f t="shared" si="196"/>
        <v>20之</v>
      </c>
    </row>
    <row r="3473" spans="88:100" x14ac:dyDescent="0.25">
      <c r="CJ3473">
        <v>180613</v>
      </c>
      <c r="CK3473">
        <v>15224</v>
      </c>
      <c r="CL3473" t="s">
        <v>9643</v>
      </c>
      <c r="CM3473" t="s">
        <v>9644</v>
      </c>
      <c r="CN3473">
        <v>63</v>
      </c>
      <c r="CO3473">
        <v>-1</v>
      </c>
      <c r="CP3473">
        <v>1</v>
      </c>
      <c r="CQ3473">
        <v>121.48475089999999</v>
      </c>
      <c r="CR3473">
        <v>25.158850999999999</v>
      </c>
      <c r="CS3473" t="s">
        <v>18760</v>
      </c>
      <c r="CT3473" t="s">
        <v>18761</v>
      </c>
      <c r="CU3473" t="str">
        <f t="shared" si="195"/>
        <v>小坪頂</v>
      </c>
      <c r="CV3473" t="str">
        <f t="shared" si="196"/>
        <v>73號</v>
      </c>
    </row>
    <row r="3474" spans="88:100" x14ac:dyDescent="0.25">
      <c r="CJ3474">
        <v>180614</v>
      </c>
      <c r="CK3474">
        <v>15224</v>
      </c>
      <c r="CL3474" t="s">
        <v>9639</v>
      </c>
      <c r="CM3474" t="s">
        <v>18762</v>
      </c>
      <c r="CN3474">
        <v>65</v>
      </c>
      <c r="CP3474">
        <v>1</v>
      </c>
      <c r="CQ3474">
        <v>121.4908631</v>
      </c>
      <c r="CR3474">
        <v>25.163540999999999</v>
      </c>
      <c r="CS3474" t="s">
        <v>18763</v>
      </c>
      <c r="CT3474" t="s">
        <v>18764</v>
      </c>
      <c r="CU3474" t="str">
        <f t="shared" si="195"/>
        <v>興福寮</v>
      </c>
      <c r="CV3474" t="str">
        <f t="shared" si="196"/>
        <v>32之</v>
      </c>
    </row>
    <row r="3475" spans="88:100" x14ac:dyDescent="0.25">
      <c r="CJ3475">
        <v>180615</v>
      </c>
      <c r="CK3475">
        <v>15224</v>
      </c>
      <c r="CL3475" t="s">
        <v>18749</v>
      </c>
      <c r="CM3475" t="s">
        <v>18750</v>
      </c>
      <c r="CN3475">
        <v>71</v>
      </c>
      <c r="CP3475">
        <v>1</v>
      </c>
      <c r="CQ3475">
        <v>121.48732010000001</v>
      </c>
      <c r="CR3475">
        <v>25.165265999999999</v>
      </c>
      <c r="CS3475" t="s">
        <v>18765</v>
      </c>
      <c r="CT3475" t="s">
        <v>18766</v>
      </c>
      <c r="CU3475" t="str">
        <f t="shared" si="195"/>
        <v>興福寮</v>
      </c>
      <c r="CV3475" t="str">
        <f t="shared" si="196"/>
        <v>1之7</v>
      </c>
    </row>
    <row r="3476" spans="88:100" x14ac:dyDescent="0.25">
      <c r="CJ3476">
        <v>180616</v>
      </c>
      <c r="CK3476">
        <v>15224</v>
      </c>
      <c r="CL3476" t="s">
        <v>9635</v>
      </c>
      <c r="CM3476" t="s">
        <v>9636</v>
      </c>
      <c r="CN3476">
        <v>73</v>
      </c>
      <c r="CP3476">
        <v>1</v>
      </c>
      <c r="CQ3476">
        <v>121.4852629</v>
      </c>
      <c r="CR3476">
        <v>25.171029000000001</v>
      </c>
      <c r="CS3476" t="s">
        <v>18767</v>
      </c>
      <c r="CT3476" t="s">
        <v>18768</v>
      </c>
      <c r="CU3476" t="str">
        <f t="shared" si="195"/>
        <v>蕃萁湖</v>
      </c>
      <c r="CV3476" t="str">
        <f t="shared" si="196"/>
        <v>3-1</v>
      </c>
    </row>
    <row r="3477" spans="88:100" x14ac:dyDescent="0.25">
      <c r="CJ3477">
        <v>180617</v>
      </c>
      <c r="CK3477">
        <v>15224</v>
      </c>
      <c r="CL3477" t="s">
        <v>18769</v>
      </c>
      <c r="CM3477" t="s">
        <v>18770</v>
      </c>
      <c r="CN3477">
        <v>74</v>
      </c>
      <c r="CP3477">
        <v>1</v>
      </c>
      <c r="CQ3477">
        <v>121.483698</v>
      </c>
      <c r="CR3477">
        <v>25.170885999999999</v>
      </c>
      <c r="CS3477" t="s">
        <v>2755</v>
      </c>
      <c r="CT3477" t="s">
        <v>18771</v>
      </c>
      <c r="CU3477" t="str">
        <f t="shared" si="195"/>
        <v>新北市</v>
      </c>
      <c r="CV3477" t="str">
        <f t="shared" si="196"/>
        <v>淡水區</v>
      </c>
    </row>
    <row r="3478" spans="88:100" x14ac:dyDescent="0.25">
      <c r="CJ3478">
        <v>180618</v>
      </c>
      <c r="CK3478">
        <v>15224</v>
      </c>
      <c r="CL3478" t="s">
        <v>18772</v>
      </c>
      <c r="CM3478" t="s">
        <v>18773</v>
      </c>
      <c r="CN3478">
        <v>75</v>
      </c>
      <c r="CP3478">
        <v>1</v>
      </c>
      <c r="CQ3478">
        <v>121.4828516</v>
      </c>
      <c r="CR3478">
        <v>25.170949</v>
      </c>
      <c r="CS3478" t="s">
        <v>18774</v>
      </c>
      <c r="CT3478" t="s">
        <v>18775</v>
      </c>
      <c r="CU3478" t="str">
        <f t="shared" si="195"/>
        <v>興福寮</v>
      </c>
      <c r="CV3478" t="str">
        <f t="shared" si="196"/>
        <v>1之5</v>
      </c>
    </row>
    <row r="3479" spans="88:100" x14ac:dyDescent="0.25">
      <c r="CJ3479">
        <v>180619</v>
      </c>
      <c r="CK3479">
        <v>15224</v>
      </c>
      <c r="CL3479" t="s">
        <v>18776</v>
      </c>
      <c r="CM3479" t="s">
        <v>18777</v>
      </c>
      <c r="CN3479">
        <v>76</v>
      </c>
      <c r="CP3479">
        <v>1</v>
      </c>
      <c r="CQ3479">
        <v>121.4784434</v>
      </c>
      <c r="CR3479">
        <v>25.168127999999999</v>
      </c>
      <c r="CS3479" t="s">
        <v>18778</v>
      </c>
      <c r="CT3479" t="s">
        <v>18779</v>
      </c>
      <c r="CU3479" t="str">
        <f t="shared" si="195"/>
        <v>樹林口</v>
      </c>
      <c r="CV3479" t="str">
        <f t="shared" si="196"/>
        <v>1-6</v>
      </c>
    </row>
    <row r="3480" spans="88:100" x14ac:dyDescent="0.25">
      <c r="CJ3480">
        <v>180620</v>
      </c>
      <c r="CK3480">
        <v>15224</v>
      </c>
      <c r="CL3480" t="s">
        <v>9631</v>
      </c>
      <c r="CM3480" t="s">
        <v>9632</v>
      </c>
      <c r="CN3480">
        <v>77</v>
      </c>
      <c r="CP3480">
        <v>1</v>
      </c>
      <c r="CQ3480">
        <v>121.4760254</v>
      </c>
      <c r="CR3480">
        <v>25.168368000000001</v>
      </c>
      <c r="CS3480" t="s">
        <v>18780</v>
      </c>
      <c r="CT3480" t="s">
        <v>18781</v>
      </c>
      <c r="CU3480" t="str">
        <f t="shared" si="195"/>
        <v>樹林口</v>
      </c>
      <c r="CV3480" t="str">
        <f t="shared" si="196"/>
        <v>23-</v>
      </c>
    </row>
    <row r="3481" spans="88:100" x14ac:dyDescent="0.25">
      <c r="CJ3481">
        <v>180621</v>
      </c>
      <c r="CK3481">
        <v>15224</v>
      </c>
      <c r="CL3481" t="s">
        <v>9627</v>
      </c>
      <c r="CM3481" t="s">
        <v>18782</v>
      </c>
      <c r="CN3481">
        <v>78</v>
      </c>
      <c r="CP3481">
        <v>1</v>
      </c>
      <c r="CQ3481">
        <v>121.4718821</v>
      </c>
      <c r="CR3481">
        <v>25.168284</v>
      </c>
      <c r="CS3481" t="s">
        <v>18783</v>
      </c>
      <c r="CT3481" t="s">
        <v>18784</v>
      </c>
      <c r="CU3481" t="str">
        <f t="shared" si="195"/>
        <v>鄧公幹</v>
      </c>
      <c r="CV3481" t="str">
        <f t="shared" si="196"/>
        <v xml:space="preserve">62 </v>
      </c>
    </row>
    <row r="3482" spans="88:100" x14ac:dyDescent="0.25">
      <c r="CJ3482">
        <v>180622</v>
      </c>
      <c r="CK3482">
        <v>15224</v>
      </c>
      <c r="CL3482" t="s">
        <v>18785</v>
      </c>
      <c r="CM3482" t="s">
        <v>18786</v>
      </c>
      <c r="CN3482">
        <v>79</v>
      </c>
      <c r="CP3482">
        <v>1</v>
      </c>
      <c r="CQ3482">
        <v>121.469887</v>
      </c>
      <c r="CR3482">
        <v>25.168824999999998</v>
      </c>
      <c r="CS3482" t="s">
        <v>18787</v>
      </c>
      <c r="CT3482" t="s">
        <v>18788</v>
      </c>
      <c r="CU3482" t="str">
        <f t="shared" si="195"/>
        <v>鄧公幹</v>
      </c>
      <c r="CV3482" t="str">
        <f t="shared" si="196"/>
        <v xml:space="preserve">52 </v>
      </c>
    </row>
    <row r="3483" spans="88:100" x14ac:dyDescent="0.25">
      <c r="CJ3483">
        <v>180623</v>
      </c>
      <c r="CK3483">
        <v>15224</v>
      </c>
      <c r="CL3483" t="s">
        <v>9623</v>
      </c>
      <c r="CM3483" t="s">
        <v>18789</v>
      </c>
      <c r="CN3483">
        <v>80</v>
      </c>
      <c r="CP3483">
        <v>1</v>
      </c>
      <c r="CQ3483">
        <v>121.4613468</v>
      </c>
      <c r="CR3483">
        <v>25.168908999999999</v>
      </c>
      <c r="CS3483" t="s">
        <v>18790</v>
      </c>
      <c r="CT3483" t="s">
        <v>18791</v>
      </c>
      <c r="CU3483" t="str">
        <f t="shared" si="195"/>
        <v>鄧公路</v>
      </c>
      <c r="CV3483" t="str">
        <f t="shared" si="196"/>
        <v>260</v>
      </c>
    </row>
    <row r="3484" spans="88:100" x14ac:dyDescent="0.25">
      <c r="CJ3484">
        <v>180624</v>
      </c>
      <c r="CK3484">
        <v>15224</v>
      </c>
      <c r="CL3484" t="s">
        <v>2980</v>
      </c>
      <c r="CM3484" t="s">
        <v>18792</v>
      </c>
      <c r="CN3484">
        <v>82</v>
      </c>
      <c r="CP3484">
        <v>1</v>
      </c>
      <c r="CQ3484">
        <v>121.4574578</v>
      </c>
      <c r="CR3484">
        <v>25.168977999999999</v>
      </c>
      <c r="CS3484" t="s">
        <v>18793</v>
      </c>
      <c r="CT3484" t="s">
        <v>18794</v>
      </c>
      <c r="CU3484" t="str">
        <f t="shared" si="195"/>
        <v>鄧公路</v>
      </c>
      <c r="CV3484" t="str">
        <f t="shared" si="196"/>
        <v>100</v>
      </c>
    </row>
    <row r="3485" spans="88:100" x14ac:dyDescent="0.25">
      <c r="CJ3485">
        <v>180625</v>
      </c>
      <c r="CK3485">
        <v>15224</v>
      </c>
      <c r="CL3485" t="s">
        <v>9615</v>
      </c>
      <c r="CM3485" t="s">
        <v>18795</v>
      </c>
      <c r="CN3485">
        <v>84</v>
      </c>
      <c r="CP3485">
        <v>1</v>
      </c>
      <c r="CQ3485">
        <v>121.451346</v>
      </c>
      <c r="CR3485">
        <v>25.170081</v>
      </c>
      <c r="CS3485" t="s">
        <v>18796</v>
      </c>
      <c r="CT3485" t="s">
        <v>18797</v>
      </c>
      <c r="CU3485" t="str">
        <f t="shared" si="195"/>
        <v>鄧公路</v>
      </c>
      <c r="CV3485" t="str">
        <f t="shared" si="196"/>
        <v>29巷</v>
      </c>
    </row>
    <row r="3486" spans="88:100" x14ac:dyDescent="0.25">
      <c r="CJ3486">
        <v>181168</v>
      </c>
      <c r="CK3486">
        <v>16662</v>
      </c>
      <c r="CL3486" t="s">
        <v>18798</v>
      </c>
      <c r="CM3486" t="s">
        <v>11224</v>
      </c>
      <c r="CN3486">
        <v>26</v>
      </c>
      <c r="CP3486">
        <v>0</v>
      </c>
      <c r="CQ3486">
        <v>121.380368</v>
      </c>
      <c r="CR3486">
        <v>25.064859999999999</v>
      </c>
      <c r="CS3486" t="s">
        <v>18799</v>
      </c>
      <c r="CT3486" t="s">
        <v>18800</v>
      </c>
      <c r="CU3486" t="str">
        <f t="shared" si="195"/>
        <v>林口交</v>
      </c>
      <c r="CV3486" t="str">
        <f t="shared" si="196"/>
        <v>流道北</v>
      </c>
    </row>
    <row r="3487" spans="88:100" x14ac:dyDescent="0.25">
      <c r="CJ3487">
        <v>181170</v>
      </c>
      <c r="CK3487">
        <v>16662</v>
      </c>
      <c r="CL3487" t="s">
        <v>18798</v>
      </c>
      <c r="CM3487" t="s">
        <v>11224</v>
      </c>
      <c r="CN3487">
        <v>40</v>
      </c>
      <c r="CP3487">
        <v>1</v>
      </c>
      <c r="CQ3487">
        <v>121.378936</v>
      </c>
      <c r="CR3487">
        <v>25.065919000000001</v>
      </c>
      <c r="CS3487" t="s">
        <v>18801</v>
      </c>
      <c r="CT3487" t="s">
        <v>18802</v>
      </c>
      <c r="CU3487" t="str">
        <f t="shared" si="195"/>
        <v>林口交</v>
      </c>
      <c r="CV3487" t="str">
        <f t="shared" si="196"/>
        <v>流道南</v>
      </c>
    </row>
    <row r="3488" spans="88:100" x14ac:dyDescent="0.25">
      <c r="CJ3488">
        <v>181172</v>
      </c>
      <c r="CK3488">
        <v>17559</v>
      </c>
      <c r="CL3488" t="s">
        <v>17788</v>
      </c>
      <c r="CM3488" t="s">
        <v>17789</v>
      </c>
      <c r="CN3488">
        <v>8</v>
      </c>
      <c r="CP3488">
        <v>0</v>
      </c>
      <c r="CQ3488">
        <v>121.434979</v>
      </c>
      <c r="CR3488">
        <v>25.058751000000001</v>
      </c>
      <c r="CS3488" t="s">
        <v>18803</v>
      </c>
      <c r="CT3488" t="s">
        <v>18804</v>
      </c>
      <c r="CU3488" t="str">
        <f t="shared" si="195"/>
        <v>泰林路</v>
      </c>
      <c r="CV3488" t="str">
        <f t="shared" si="196"/>
        <v>二段8</v>
      </c>
    </row>
    <row r="3489" spans="88:100" x14ac:dyDescent="0.25">
      <c r="CJ3489">
        <v>181173</v>
      </c>
      <c r="CK3489">
        <v>17559</v>
      </c>
      <c r="CL3489" t="s">
        <v>18450</v>
      </c>
      <c r="CM3489" t="s">
        <v>18805</v>
      </c>
      <c r="CN3489">
        <v>9</v>
      </c>
      <c r="CP3489">
        <v>0</v>
      </c>
      <c r="CQ3489">
        <v>121.43353020000001</v>
      </c>
      <c r="CR3489">
        <v>25.061053250000001</v>
      </c>
      <c r="CS3489" t="s">
        <v>18806</v>
      </c>
      <c r="CT3489" t="s">
        <v>18807</v>
      </c>
      <c r="CU3489" t="str">
        <f t="shared" si="195"/>
        <v>泰林路</v>
      </c>
      <c r="CV3489" t="str">
        <f t="shared" si="196"/>
        <v>二段1</v>
      </c>
    </row>
    <row r="3490" spans="88:100" x14ac:dyDescent="0.25">
      <c r="CJ3490">
        <v>181668</v>
      </c>
      <c r="CK3490">
        <v>15224</v>
      </c>
      <c r="CL3490" t="s">
        <v>18808</v>
      </c>
      <c r="CM3490" t="s">
        <v>18809</v>
      </c>
      <c r="CN3490">
        <v>32</v>
      </c>
      <c r="CP3490">
        <v>0</v>
      </c>
      <c r="CQ3490">
        <v>121.488846</v>
      </c>
      <c r="CR3490">
        <v>25.161971000000001</v>
      </c>
      <c r="CS3490" t="s">
        <v>18810</v>
      </c>
      <c r="CT3490" t="s">
        <v>18811</v>
      </c>
      <c r="CU3490" t="str">
        <f t="shared" si="195"/>
        <v>小坪頂</v>
      </c>
      <c r="CV3490" t="str">
        <f t="shared" si="196"/>
        <v>「坪頂</v>
      </c>
    </row>
    <row r="3491" spans="88:100" x14ac:dyDescent="0.25">
      <c r="CJ3491">
        <v>181669</v>
      </c>
      <c r="CK3491">
        <v>15224</v>
      </c>
      <c r="CL3491" t="s">
        <v>18808</v>
      </c>
      <c r="CM3491" t="s">
        <v>18809</v>
      </c>
      <c r="CN3491">
        <v>64</v>
      </c>
      <c r="CP3491">
        <v>1</v>
      </c>
      <c r="CQ3491">
        <v>121.48974</v>
      </c>
      <c r="CR3491">
        <v>25.162315</v>
      </c>
      <c r="CS3491" t="s">
        <v>18812</v>
      </c>
      <c r="CT3491" t="s">
        <v>18813</v>
      </c>
      <c r="CU3491" t="str">
        <f t="shared" si="195"/>
        <v>小坪頂</v>
      </c>
      <c r="CV3491" t="str">
        <f t="shared" si="196"/>
        <v>「淡水</v>
      </c>
    </row>
    <row r="3492" spans="88:100" x14ac:dyDescent="0.25">
      <c r="CJ3492">
        <v>131621</v>
      </c>
      <c r="CK3492">
        <v>16517</v>
      </c>
      <c r="CL3492" t="s">
        <v>18814</v>
      </c>
      <c r="CM3492" t="s">
        <v>18815</v>
      </c>
      <c r="CN3492">
        <v>154</v>
      </c>
      <c r="CO3492">
        <v>-1</v>
      </c>
      <c r="CP3492">
        <v>1</v>
      </c>
      <c r="CQ3492">
        <v>121.390488</v>
      </c>
      <c r="CR3492">
        <v>25.141985999999999</v>
      </c>
      <c r="CS3492" t="s">
        <v>18816</v>
      </c>
      <c r="CT3492" t="s">
        <v>18817</v>
      </c>
      <c r="CU3492" t="str">
        <f t="shared" si="195"/>
        <v>八里區</v>
      </c>
      <c r="CV3492" t="str">
        <f t="shared" si="196"/>
        <v>中山路</v>
      </c>
    </row>
    <row r="3493" spans="88:100" x14ac:dyDescent="0.25">
      <c r="CJ3493">
        <v>131623</v>
      </c>
      <c r="CK3493">
        <v>16518</v>
      </c>
      <c r="CL3493" t="s">
        <v>18406</v>
      </c>
      <c r="CM3493" t="s">
        <v>18818</v>
      </c>
      <c r="CN3493">
        <v>2</v>
      </c>
      <c r="CP3493">
        <v>0</v>
      </c>
      <c r="CQ3493">
        <v>121.4345802</v>
      </c>
      <c r="CR3493">
        <v>25.056113</v>
      </c>
      <c r="CS3493" t="s">
        <v>18819</v>
      </c>
      <c r="CT3493" t="s">
        <v>18820</v>
      </c>
      <c r="CU3493" t="str">
        <f t="shared" si="195"/>
        <v>新市泰</v>
      </c>
      <c r="CV3493" t="str">
        <f t="shared" si="196"/>
        <v>山區仁</v>
      </c>
    </row>
    <row r="3494" spans="88:100" x14ac:dyDescent="0.25">
      <c r="CJ3494">
        <v>131624</v>
      </c>
      <c r="CK3494">
        <v>16518</v>
      </c>
      <c r="CL3494" t="s">
        <v>18821</v>
      </c>
      <c r="CM3494" t="s">
        <v>18822</v>
      </c>
      <c r="CN3494">
        <v>3</v>
      </c>
      <c r="CP3494">
        <v>0</v>
      </c>
      <c r="CQ3494">
        <v>121.43702999999999</v>
      </c>
      <c r="CR3494">
        <v>25.05498</v>
      </c>
      <c r="CS3494" t="s">
        <v>18823</v>
      </c>
      <c r="CT3494" t="s">
        <v>18824</v>
      </c>
      <c r="CU3494" t="str">
        <f t="shared" si="195"/>
        <v>泰林路</v>
      </c>
      <c r="CV3494" t="str">
        <f t="shared" si="196"/>
        <v>二段之</v>
      </c>
    </row>
    <row r="3495" spans="88:100" x14ac:dyDescent="0.25">
      <c r="CJ3495">
        <v>131628</v>
      </c>
      <c r="CK3495">
        <v>16518</v>
      </c>
      <c r="CL3495" t="s">
        <v>18825</v>
      </c>
      <c r="CM3495" t="s">
        <v>18826</v>
      </c>
      <c r="CN3495">
        <v>9</v>
      </c>
      <c r="CP3495">
        <v>0</v>
      </c>
      <c r="CQ3495">
        <v>121.444642</v>
      </c>
      <c r="CR3495">
        <v>25.044623999999999</v>
      </c>
      <c r="CS3495" t="s">
        <v>18827</v>
      </c>
      <c r="CT3495" t="s">
        <v>18828</v>
      </c>
      <c r="CU3495" t="str">
        <f t="shared" si="195"/>
        <v>中平路</v>
      </c>
      <c r="CV3495" t="str">
        <f t="shared" si="196"/>
        <v>86號</v>
      </c>
    </row>
    <row r="3496" spans="88:100" x14ac:dyDescent="0.25">
      <c r="CJ3496">
        <v>131629</v>
      </c>
      <c r="CK3496">
        <v>16518</v>
      </c>
      <c r="CL3496" t="s">
        <v>18643</v>
      </c>
      <c r="CM3496" t="s">
        <v>18644</v>
      </c>
      <c r="CN3496">
        <v>10</v>
      </c>
      <c r="CO3496">
        <v>-1</v>
      </c>
      <c r="CP3496">
        <v>0</v>
      </c>
      <c r="CQ3496">
        <v>121.44583</v>
      </c>
      <c r="CR3496">
        <v>25.040248999999999</v>
      </c>
      <c r="CS3496" t="s">
        <v>18829</v>
      </c>
      <c r="CT3496" t="s">
        <v>18830</v>
      </c>
      <c r="CU3496" t="str">
        <f t="shared" si="195"/>
        <v>新泰路</v>
      </c>
      <c r="CV3496" t="str">
        <f t="shared" si="196"/>
        <v>269</v>
      </c>
    </row>
    <row r="3497" spans="88:100" x14ac:dyDescent="0.25">
      <c r="CJ3497">
        <v>131630</v>
      </c>
      <c r="CK3497">
        <v>16518</v>
      </c>
      <c r="CL3497" t="s">
        <v>18639</v>
      </c>
      <c r="CM3497" t="s">
        <v>18640</v>
      </c>
      <c r="CN3497">
        <v>11</v>
      </c>
      <c r="CP3497">
        <v>0</v>
      </c>
      <c r="CQ3497">
        <v>121.446484</v>
      </c>
      <c r="CR3497">
        <v>25.039118999999999</v>
      </c>
      <c r="CS3497" t="s">
        <v>18831</v>
      </c>
      <c r="CT3497" t="s">
        <v>18832</v>
      </c>
      <c r="CU3497" t="str">
        <f t="shared" si="195"/>
        <v>新泰路</v>
      </c>
      <c r="CV3497" t="str">
        <f t="shared" si="196"/>
        <v>221</v>
      </c>
    </row>
    <row r="3498" spans="88:100" x14ac:dyDescent="0.25">
      <c r="CJ3498">
        <v>181183</v>
      </c>
      <c r="CK3498">
        <v>17559</v>
      </c>
      <c r="CL3498" t="s">
        <v>18833</v>
      </c>
      <c r="CM3498" t="s">
        <v>18834</v>
      </c>
      <c r="CN3498">
        <v>18</v>
      </c>
      <c r="CP3498">
        <v>0</v>
      </c>
      <c r="CQ3498">
        <v>121.428224</v>
      </c>
      <c r="CR3498">
        <v>25.070105000000002</v>
      </c>
      <c r="CS3498" t="s">
        <v>18835</v>
      </c>
      <c r="CT3498" t="s">
        <v>18836</v>
      </c>
      <c r="CU3498" t="str">
        <f t="shared" si="195"/>
        <v>新北市</v>
      </c>
      <c r="CV3498" t="str">
        <f t="shared" si="196"/>
        <v>五股區</v>
      </c>
    </row>
    <row r="3499" spans="88:100" x14ac:dyDescent="0.25">
      <c r="CJ3499">
        <v>147666</v>
      </c>
      <c r="CK3499">
        <v>16669</v>
      </c>
      <c r="CL3499" t="s">
        <v>18382</v>
      </c>
      <c r="CM3499" t="s">
        <v>18837</v>
      </c>
      <c r="CN3499">
        <v>25</v>
      </c>
      <c r="CO3499">
        <v>-1</v>
      </c>
      <c r="CP3499">
        <v>1</v>
      </c>
      <c r="CQ3499">
        <v>121.47481500000001</v>
      </c>
      <c r="CR3499">
        <v>25.086449000000002</v>
      </c>
      <c r="CS3499" t="s">
        <v>18838</v>
      </c>
      <c r="CT3499" t="s">
        <v>18839</v>
      </c>
      <c r="CU3499" t="str">
        <f t="shared" si="195"/>
        <v>新北市</v>
      </c>
      <c r="CV3499" t="str">
        <f t="shared" si="196"/>
        <v>蘆洲區</v>
      </c>
    </row>
    <row r="3500" spans="88:100" x14ac:dyDescent="0.25">
      <c r="CJ3500">
        <v>147673</v>
      </c>
      <c r="CK3500">
        <v>16669</v>
      </c>
      <c r="CL3500" t="s">
        <v>15138</v>
      </c>
      <c r="CM3500" t="s">
        <v>15139</v>
      </c>
      <c r="CN3500">
        <v>32</v>
      </c>
      <c r="CP3500">
        <v>1</v>
      </c>
      <c r="CQ3500">
        <v>121.467789</v>
      </c>
      <c r="CR3500">
        <v>25.090064999999999</v>
      </c>
      <c r="CS3500" t="s">
        <v>18840</v>
      </c>
      <c r="CT3500" t="s">
        <v>18841</v>
      </c>
      <c r="CU3500" t="str">
        <f t="shared" si="195"/>
        <v>三民路</v>
      </c>
      <c r="CV3500" t="str">
        <f t="shared" si="196"/>
        <v>242</v>
      </c>
    </row>
    <row r="3501" spans="88:100" x14ac:dyDescent="0.25">
      <c r="CJ3501">
        <v>147676</v>
      </c>
      <c r="CK3501">
        <v>16669</v>
      </c>
      <c r="CL3501" t="s">
        <v>10443</v>
      </c>
      <c r="CM3501" t="s">
        <v>17957</v>
      </c>
      <c r="CN3501">
        <v>36</v>
      </c>
      <c r="CO3501">
        <v>-1</v>
      </c>
      <c r="CP3501">
        <v>1</v>
      </c>
      <c r="CQ3501">
        <v>121.452067</v>
      </c>
      <c r="CR3501">
        <v>25.102460000000001</v>
      </c>
      <c r="CS3501" t="s">
        <v>18842</v>
      </c>
      <c r="CT3501" t="s">
        <v>18843</v>
      </c>
      <c r="CU3501" t="str">
        <f t="shared" si="195"/>
        <v>成泰路</v>
      </c>
      <c r="CV3501" t="str">
        <f t="shared" si="196"/>
        <v>三段5</v>
      </c>
    </row>
    <row r="3502" spans="88:100" x14ac:dyDescent="0.25">
      <c r="CJ3502">
        <v>147677</v>
      </c>
      <c r="CK3502">
        <v>16669</v>
      </c>
      <c r="CL3502" t="s">
        <v>15796</v>
      </c>
      <c r="CM3502" t="s">
        <v>18844</v>
      </c>
      <c r="CN3502">
        <v>37</v>
      </c>
      <c r="CO3502">
        <v>-1</v>
      </c>
      <c r="CP3502">
        <v>1</v>
      </c>
      <c r="CQ3502">
        <v>121.4515372</v>
      </c>
      <c r="CR3502">
        <v>25.101074350000001</v>
      </c>
      <c r="CS3502" t="s">
        <v>18845</v>
      </c>
      <c r="CT3502" t="s">
        <v>18846</v>
      </c>
      <c r="CU3502" t="str">
        <f t="shared" si="195"/>
        <v>成泰路</v>
      </c>
      <c r="CV3502" t="str">
        <f t="shared" si="196"/>
        <v>三段4</v>
      </c>
    </row>
    <row r="3503" spans="88:100" x14ac:dyDescent="0.25">
      <c r="CJ3503">
        <v>147678</v>
      </c>
      <c r="CK3503">
        <v>16669</v>
      </c>
      <c r="CL3503" t="s">
        <v>17953</v>
      </c>
      <c r="CM3503" t="s">
        <v>18847</v>
      </c>
      <c r="CN3503">
        <v>38</v>
      </c>
      <c r="CP3503">
        <v>1</v>
      </c>
      <c r="CQ3503">
        <v>121.45039800000001</v>
      </c>
      <c r="CR3503">
        <v>25.101638999999999</v>
      </c>
      <c r="CS3503" t="s">
        <v>18848</v>
      </c>
      <c r="CT3503" t="s">
        <v>18849</v>
      </c>
      <c r="CU3503" t="str">
        <f t="shared" si="195"/>
        <v>凌雲路</v>
      </c>
      <c r="CV3503" t="str">
        <f t="shared" si="196"/>
        <v>2段6</v>
      </c>
    </row>
    <row r="3504" spans="88:100" x14ac:dyDescent="0.25">
      <c r="CJ3504">
        <v>152022</v>
      </c>
      <c r="CK3504">
        <v>16642</v>
      </c>
      <c r="CL3504" t="s">
        <v>18850</v>
      </c>
      <c r="CM3504" t="s">
        <v>18851</v>
      </c>
      <c r="CN3504">
        <v>52</v>
      </c>
      <c r="CP3504">
        <v>0</v>
      </c>
      <c r="CQ3504">
        <v>121.807937</v>
      </c>
      <c r="CR3504">
        <v>25.107778</v>
      </c>
      <c r="CS3504" t="s">
        <v>18852</v>
      </c>
      <c r="CT3504" t="s">
        <v>18853</v>
      </c>
      <c r="CU3504" t="str">
        <f t="shared" si="195"/>
        <v>明燈路</v>
      </c>
      <c r="CV3504" t="str">
        <f t="shared" si="196"/>
        <v>三段3</v>
      </c>
    </row>
    <row r="3505" spans="88:100" x14ac:dyDescent="0.25">
      <c r="CJ3505">
        <v>152023</v>
      </c>
      <c r="CK3505">
        <v>16681</v>
      </c>
      <c r="CL3505" t="s">
        <v>18854</v>
      </c>
      <c r="CM3505" t="s">
        <v>18855</v>
      </c>
      <c r="CN3505">
        <v>43</v>
      </c>
      <c r="CP3505">
        <v>0</v>
      </c>
      <c r="CQ3505">
        <v>121.7908035</v>
      </c>
      <c r="CR3505">
        <v>25.101095999999998</v>
      </c>
      <c r="CS3505" t="s">
        <v>18856</v>
      </c>
      <c r="CT3505" t="s">
        <v>18857</v>
      </c>
      <c r="CU3505" t="str">
        <f t="shared" si="195"/>
        <v>新北市</v>
      </c>
      <c r="CV3505" t="str">
        <f t="shared" si="196"/>
        <v>瑞芳區</v>
      </c>
    </row>
    <row r="3506" spans="88:100" x14ac:dyDescent="0.25">
      <c r="CJ3506">
        <v>131646</v>
      </c>
      <c r="CK3506">
        <v>16518</v>
      </c>
      <c r="CL3506" t="s">
        <v>10318</v>
      </c>
      <c r="CM3506" t="s">
        <v>18858</v>
      </c>
      <c r="CN3506">
        <v>25</v>
      </c>
      <c r="CO3506">
        <v>-1</v>
      </c>
      <c r="CP3506">
        <v>0</v>
      </c>
      <c r="CQ3506">
        <v>121.425209</v>
      </c>
      <c r="CR3506">
        <v>25.018367000000001</v>
      </c>
      <c r="CS3506" t="s">
        <v>18859</v>
      </c>
      <c r="CT3506" t="s">
        <v>18860</v>
      </c>
      <c r="CU3506" t="str">
        <f t="shared" si="195"/>
        <v>龍安路</v>
      </c>
      <c r="CV3506" t="str">
        <f t="shared" si="196"/>
        <v>449</v>
      </c>
    </row>
    <row r="3507" spans="88:100" x14ac:dyDescent="0.25">
      <c r="CJ3507">
        <v>112435</v>
      </c>
      <c r="CK3507">
        <v>16243</v>
      </c>
      <c r="CL3507" t="s">
        <v>18861</v>
      </c>
      <c r="CM3507" t="s">
        <v>18862</v>
      </c>
      <c r="CN3507">
        <v>73</v>
      </c>
      <c r="CO3507">
        <v>-1</v>
      </c>
      <c r="CP3507">
        <v>1</v>
      </c>
      <c r="CQ3507">
        <v>121.5045571</v>
      </c>
      <c r="CR3507">
        <v>24.957666</v>
      </c>
      <c r="CS3507" t="s">
        <v>10589</v>
      </c>
      <c r="CT3507" t="s">
        <v>18863</v>
      </c>
      <c r="CU3507" t="str">
        <f t="shared" si="195"/>
        <v>安康路</v>
      </c>
      <c r="CV3507" t="str">
        <f t="shared" si="196"/>
        <v>二段2</v>
      </c>
    </row>
    <row r="3508" spans="88:100" x14ac:dyDescent="0.25">
      <c r="CJ3508">
        <v>112437</v>
      </c>
      <c r="CK3508">
        <v>16243</v>
      </c>
      <c r="CL3508" t="s">
        <v>18360</v>
      </c>
      <c r="CM3508" t="s">
        <v>18361</v>
      </c>
      <c r="CN3508">
        <v>74</v>
      </c>
      <c r="CP3508">
        <v>1</v>
      </c>
      <c r="CQ3508">
        <v>121.5041588</v>
      </c>
      <c r="CR3508">
        <v>24.954637999999999</v>
      </c>
      <c r="CS3508" t="s">
        <v>18864</v>
      </c>
      <c r="CT3508" t="s">
        <v>18865</v>
      </c>
      <c r="CU3508" t="str">
        <f t="shared" si="195"/>
        <v>新北市</v>
      </c>
      <c r="CV3508" t="str">
        <f t="shared" si="196"/>
        <v>新店區</v>
      </c>
    </row>
    <row r="3509" spans="88:100" x14ac:dyDescent="0.25">
      <c r="CJ3509">
        <v>112439</v>
      </c>
      <c r="CK3509">
        <v>16243</v>
      </c>
      <c r="CL3509" t="s">
        <v>18356</v>
      </c>
      <c r="CM3509" t="s">
        <v>18357</v>
      </c>
      <c r="CN3509">
        <v>76</v>
      </c>
      <c r="CP3509">
        <v>1</v>
      </c>
      <c r="CQ3509">
        <v>121.4949829</v>
      </c>
      <c r="CR3509">
        <v>24.953427000000001</v>
      </c>
      <c r="CS3509" t="s">
        <v>18866</v>
      </c>
      <c r="CT3509" t="s">
        <v>18867</v>
      </c>
      <c r="CU3509" t="str">
        <f t="shared" si="195"/>
        <v>新北市</v>
      </c>
      <c r="CV3509" t="str">
        <f t="shared" si="196"/>
        <v>新店區</v>
      </c>
    </row>
    <row r="3510" spans="88:100" x14ac:dyDescent="0.25">
      <c r="CJ3510">
        <v>112441</v>
      </c>
      <c r="CK3510">
        <v>16243</v>
      </c>
      <c r="CL3510" t="s">
        <v>18255</v>
      </c>
      <c r="CM3510" t="s">
        <v>18256</v>
      </c>
      <c r="CN3510">
        <v>78</v>
      </c>
      <c r="CP3510">
        <v>1</v>
      </c>
      <c r="CQ3510">
        <v>121.48366799999999</v>
      </c>
      <c r="CR3510">
        <v>24.960262</v>
      </c>
      <c r="CS3510" t="s">
        <v>18868</v>
      </c>
      <c r="CT3510" t="s">
        <v>18869</v>
      </c>
      <c r="CU3510" t="str">
        <f t="shared" si="195"/>
        <v>新北市</v>
      </c>
      <c r="CV3510" t="str">
        <f t="shared" si="196"/>
        <v>新店區</v>
      </c>
    </row>
    <row r="3511" spans="88:100" x14ac:dyDescent="0.25">
      <c r="CJ3511">
        <v>131731</v>
      </c>
      <c r="CK3511">
        <v>16519</v>
      </c>
      <c r="CL3511" t="s">
        <v>18088</v>
      </c>
      <c r="CM3511" t="s">
        <v>18089</v>
      </c>
      <c r="CN3511">
        <v>6</v>
      </c>
      <c r="CP3511">
        <v>0</v>
      </c>
      <c r="CQ3511">
        <v>121.434262</v>
      </c>
      <c r="CR3511">
        <v>25.006716000000001</v>
      </c>
      <c r="CS3511" t="s">
        <v>17649</v>
      </c>
      <c r="CT3511" t="s">
        <v>18870</v>
      </c>
      <c r="CU3511" t="str">
        <f t="shared" si="195"/>
        <v>新北市</v>
      </c>
      <c r="CV3511" t="str">
        <f t="shared" si="196"/>
        <v>新莊區</v>
      </c>
    </row>
    <row r="3512" spans="88:100" x14ac:dyDescent="0.25">
      <c r="CJ3512">
        <v>131732</v>
      </c>
      <c r="CK3512">
        <v>16519</v>
      </c>
      <c r="CL3512" t="s">
        <v>18085</v>
      </c>
      <c r="CM3512" t="s">
        <v>18086</v>
      </c>
      <c r="CN3512">
        <v>7</v>
      </c>
      <c r="CP3512">
        <v>0</v>
      </c>
      <c r="CQ3512">
        <v>121.434487</v>
      </c>
      <c r="CR3512">
        <v>25.009253999999999</v>
      </c>
      <c r="CS3512" t="s">
        <v>17649</v>
      </c>
      <c r="CT3512" t="s">
        <v>18871</v>
      </c>
      <c r="CU3512" t="str">
        <f t="shared" si="195"/>
        <v>新北市</v>
      </c>
      <c r="CV3512" t="str">
        <f t="shared" si="196"/>
        <v>新莊區</v>
      </c>
    </row>
    <row r="3513" spans="88:100" x14ac:dyDescent="0.25">
      <c r="CJ3513">
        <v>131733</v>
      </c>
      <c r="CK3513">
        <v>16519</v>
      </c>
      <c r="CL3513" t="s">
        <v>18082</v>
      </c>
      <c r="CM3513" t="s">
        <v>18083</v>
      </c>
      <c r="CN3513">
        <v>8</v>
      </c>
      <c r="CP3513">
        <v>0</v>
      </c>
      <c r="CQ3513">
        <v>121.434273</v>
      </c>
      <c r="CR3513">
        <v>25.012498000000001</v>
      </c>
      <c r="CS3513" t="s">
        <v>17649</v>
      </c>
      <c r="CT3513" t="s">
        <v>18872</v>
      </c>
      <c r="CU3513" t="str">
        <f t="shared" si="195"/>
        <v>新北市</v>
      </c>
      <c r="CV3513" t="str">
        <f t="shared" si="196"/>
        <v>新莊區</v>
      </c>
    </row>
    <row r="3514" spans="88:100" x14ac:dyDescent="0.25">
      <c r="CJ3514">
        <v>131735</v>
      </c>
      <c r="CK3514">
        <v>16519</v>
      </c>
      <c r="CL3514" t="s">
        <v>18075</v>
      </c>
      <c r="CM3514" t="s">
        <v>18076</v>
      </c>
      <c r="CN3514">
        <v>10</v>
      </c>
      <c r="CP3514">
        <v>0</v>
      </c>
      <c r="CQ3514">
        <v>121.438176</v>
      </c>
      <c r="CR3514">
        <v>25.020377</v>
      </c>
      <c r="CS3514" t="s">
        <v>17649</v>
      </c>
      <c r="CT3514" t="s">
        <v>18873</v>
      </c>
      <c r="CU3514" t="str">
        <f t="shared" si="195"/>
        <v>新北市</v>
      </c>
      <c r="CV3514" t="str">
        <f t="shared" si="196"/>
        <v>新莊區</v>
      </c>
    </row>
    <row r="3515" spans="88:100" x14ac:dyDescent="0.25">
      <c r="CJ3515">
        <v>131736</v>
      </c>
      <c r="CK3515">
        <v>16519</v>
      </c>
      <c r="CL3515" t="s">
        <v>17346</v>
      </c>
      <c r="CM3515" t="s">
        <v>18072</v>
      </c>
      <c r="CN3515">
        <v>11</v>
      </c>
      <c r="CP3515">
        <v>0</v>
      </c>
      <c r="CQ3515">
        <v>121.440291</v>
      </c>
      <c r="CR3515">
        <v>25.021785000000001</v>
      </c>
      <c r="CS3515" t="s">
        <v>18874</v>
      </c>
      <c r="CT3515" t="s">
        <v>18875</v>
      </c>
      <c r="CU3515" t="str">
        <f t="shared" si="195"/>
        <v>新莊區</v>
      </c>
      <c r="CV3515" t="str">
        <f t="shared" si="196"/>
        <v>瓊林路</v>
      </c>
    </row>
    <row r="3516" spans="88:100" x14ac:dyDescent="0.25">
      <c r="CJ3516">
        <v>131738</v>
      </c>
      <c r="CK3516">
        <v>16519</v>
      </c>
      <c r="CL3516" t="s">
        <v>18068</v>
      </c>
      <c r="CM3516" t="s">
        <v>18069</v>
      </c>
      <c r="CN3516">
        <v>12</v>
      </c>
      <c r="CP3516">
        <v>0</v>
      </c>
      <c r="CQ3516">
        <v>121.444002</v>
      </c>
      <c r="CR3516">
        <v>25.026954</v>
      </c>
      <c r="CS3516" t="s">
        <v>18876</v>
      </c>
      <c r="CT3516" t="s">
        <v>18877</v>
      </c>
      <c r="CU3516" t="str">
        <f t="shared" si="195"/>
        <v>新北市</v>
      </c>
      <c r="CV3516" t="str">
        <f t="shared" si="196"/>
        <v>新莊區</v>
      </c>
    </row>
    <row r="3517" spans="88:100" x14ac:dyDescent="0.25">
      <c r="CJ3517">
        <v>131739</v>
      </c>
      <c r="CK3517">
        <v>16519</v>
      </c>
      <c r="CL3517" t="s">
        <v>18064</v>
      </c>
      <c r="CM3517" t="s">
        <v>18878</v>
      </c>
      <c r="CN3517">
        <v>13</v>
      </c>
      <c r="CP3517">
        <v>0</v>
      </c>
      <c r="CQ3517">
        <v>121.4442284</v>
      </c>
      <c r="CR3517">
        <v>25.028632999999999</v>
      </c>
      <c r="CS3517" t="s">
        <v>18879</v>
      </c>
      <c r="CT3517" t="s">
        <v>18880</v>
      </c>
      <c r="CU3517" t="str">
        <f t="shared" si="195"/>
        <v>新北市</v>
      </c>
      <c r="CV3517" t="str">
        <f t="shared" si="196"/>
        <v>新莊區</v>
      </c>
    </row>
    <row r="3518" spans="88:100" x14ac:dyDescent="0.25">
      <c r="CJ3518">
        <v>204693</v>
      </c>
      <c r="CK3518">
        <v>16606</v>
      </c>
      <c r="CL3518" t="s">
        <v>8201</v>
      </c>
      <c r="CM3518" t="s">
        <v>8202</v>
      </c>
      <c r="CN3518">
        <v>18</v>
      </c>
      <c r="CO3518">
        <v>0</v>
      </c>
      <c r="CP3518">
        <v>0</v>
      </c>
      <c r="CQ3518">
        <v>121.369703</v>
      </c>
      <c r="CR3518">
        <v>24.938829999999999</v>
      </c>
      <c r="CS3518" t="s">
        <v>18881</v>
      </c>
      <c r="CT3518" t="s">
        <v>18882</v>
      </c>
      <c r="CU3518" t="str">
        <f t="shared" si="195"/>
        <v>新北市</v>
      </c>
      <c r="CV3518" t="str">
        <f t="shared" si="196"/>
        <v>三峽區</v>
      </c>
    </row>
    <row r="3519" spans="88:100" x14ac:dyDescent="0.25">
      <c r="CJ3519">
        <v>19501</v>
      </c>
      <c r="CK3519">
        <v>15638</v>
      </c>
      <c r="CL3519" t="s">
        <v>12918</v>
      </c>
      <c r="CM3519" t="s">
        <v>12919</v>
      </c>
      <c r="CN3519">
        <v>46</v>
      </c>
      <c r="CP3519">
        <v>1</v>
      </c>
      <c r="CQ3519">
        <v>121.6071</v>
      </c>
      <c r="CR3519">
        <v>25.07610159</v>
      </c>
      <c r="CS3519" t="s">
        <v>18883</v>
      </c>
      <c r="CT3519" t="s">
        <v>18884</v>
      </c>
      <c r="CU3519" t="str">
        <f t="shared" si="195"/>
        <v>成功路</v>
      </c>
      <c r="CV3519" t="str">
        <f t="shared" si="196"/>
        <v>五段4</v>
      </c>
    </row>
    <row r="3520" spans="88:100" x14ac:dyDescent="0.25">
      <c r="CJ3520">
        <v>109983</v>
      </c>
      <c r="CK3520">
        <v>16189</v>
      </c>
      <c r="CL3520" t="s">
        <v>18437</v>
      </c>
      <c r="CM3520" t="s">
        <v>18438</v>
      </c>
      <c r="CN3520">
        <v>69</v>
      </c>
      <c r="CP3520">
        <v>1</v>
      </c>
      <c r="CQ3520">
        <v>121.367098</v>
      </c>
      <c r="CR3520">
        <v>24.920998000000001</v>
      </c>
      <c r="CS3520" t="s">
        <v>18885</v>
      </c>
      <c r="CT3520" t="s">
        <v>18886</v>
      </c>
      <c r="CU3520" t="str">
        <f t="shared" si="195"/>
        <v>中園街</v>
      </c>
      <c r="CV3520" t="str">
        <f t="shared" si="196"/>
        <v>126</v>
      </c>
    </row>
    <row r="3521" spans="88:100" x14ac:dyDescent="0.25">
      <c r="CJ3521">
        <v>109984</v>
      </c>
      <c r="CK3521">
        <v>16189</v>
      </c>
      <c r="CL3521" t="s">
        <v>18433</v>
      </c>
      <c r="CM3521" t="s">
        <v>18434</v>
      </c>
      <c r="CN3521">
        <v>70</v>
      </c>
      <c r="CP3521">
        <v>1</v>
      </c>
      <c r="CQ3521">
        <v>121.367706</v>
      </c>
      <c r="CR3521">
        <v>24.924299999999999</v>
      </c>
      <c r="CS3521" t="s">
        <v>18887</v>
      </c>
      <c r="CT3521" t="s">
        <v>18888</v>
      </c>
      <c r="CU3521" t="str">
        <f t="shared" si="195"/>
        <v>中園街</v>
      </c>
      <c r="CV3521" t="str">
        <f t="shared" si="196"/>
        <v>119</v>
      </c>
    </row>
    <row r="3522" spans="88:100" x14ac:dyDescent="0.25">
      <c r="CJ3522">
        <v>109985</v>
      </c>
      <c r="CK3522">
        <v>16189</v>
      </c>
      <c r="CL3522" t="s">
        <v>18429</v>
      </c>
      <c r="CM3522" t="s">
        <v>18430</v>
      </c>
      <c r="CN3522">
        <v>71</v>
      </c>
      <c r="CO3522">
        <v>-1</v>
      </c>
      <c r="CP3522">
        <v>1</v>
      </c>
      <c r="CQ3522">
        <v>121.367824</v>
      </c>
      <c r="CR3522">
        <v>24.92841</v>
      </c>
      <c r="CS3522" t="s">
        <v>18889</v>
      </c>
      <c r="CT3522" t="s">
        <v>18890</v>
      </c>
      <c r="CU3522" t="str">
        <f t="shared" si="195"/>
        <v>民權街</v>
      </c>
      <c r="CV3522" t="str">
        <f t="shared" si="196"/>
        <v>209</v>
      </c>
    </row>
    <row r="3523" spans="88:100" x14ac:dyDescent="0.25">
      <c r="CJ3523">
        <v>109986</v>
      </c>
      <c r="CK3523">
        <v>16189</v>
      </c>
      <c r="CL3523" t="s">
        <v>18425</v>
      </c>
      <c r="CM3523" t="s">
        <v>18426</v>
      </c>
      <c r="CN3523">
        <v>72</v>
      </c>
      <c r="CP3523">
        <v>1</v>
      </c>
      <c r="CQ3523">
        <v>121.3686052</v>
      </c>
      <c r="CR3523">
        <v>24.931529000000001</v>
      </c>
      <c r="CS3523" t="s">
        <v>18891</v>
      </c>
      <c r="CT3523" t="s">
        <v>18892</v>
      </c>
      <c r="CU3523" t="str">
        <f t="shared" ref="CU3523:CU3586" si="197">MID(CS3523,1,3)</f>
        <v>民權街</v>
      </c>
      <c r="CV3523" t="str">
        <f t="shared" ref="CV3523:CV3586" si="198">MID(CS3523,4,3)</f>
        <v>156</v>
      </c>
    </row>
    <row r="3524" spans="88:100" x14ac:dyDescent="0.25">
      <c r="CJ3524">
        <v>109987</v>
      </c>
      <c r="CK3524">
        <v>16189</v>
      </c>
      <c r="CL3524" t="s">
        <v>18421</v>
      </c>
      <c r="CM3524" t="s">
        <v>18422</v>
      </c>
      <c r="CN3524">
        <v>73</v>
      </c>
      <c r="CP3524">
        <v>1</v>
      </c>
      <c r="CQ3524">
        <v>121.3685085</v>
      </c>
      <c r="CR3524">
        <v>24.934089</v>
      </c>
      <c r="CS3524" t="s">
        <v>18893</v>
      </c>
      <c r="CT3524" t="s">
        <v>18894</v>
      </c>
      <c r="CU3524" t="str">
        <f t="shared" si="197"/>
        <v>仁愛街</v>
      </c>
      <c r="CV3524" t="str">
        <f t="shared" si="198"/>
        <v>15號</v>
      </c>
    </row>
    <row r="3525" spans="88:100" x14ac:dyDescent="0.25">
      <c r="CJ3525">
        <v>109988</v>
      </c>
      <c r="CK3525">
        <v>16189</v>
      </c>
      <c r="CL3525" t="s">
        <v>8341</v>
      </c>
      <c r="CM3525" t="s">
        <v>8342</v>
      </c>
      <c r="CN3525">
        <v>74</v>
      </c>
      <c r="CP3525">
        <v>1</v>
      </c>
      <c r="CQ3525">
        <v>121.36673</v>
      </c>
      <c r="CR3525">
        <v>24.935314000000002</v>
      </c>
      <c r="CS3525" t="s">
        <v>18895</v>
      </c>
      <c r="CT3525" t="s">
        <v>18896</v>
      </c>
      <c r="CU3525" t="str">
        <f t="shared" si="197"/>
        <v>三峽區</v>
      </c>
      <c r="CV3525" t="str">
        <f t="shared" si="198"/>
        <v>中山路</v>
      </c>
    </row>
    <row r="3526" spans="88:100" x14ac:dyDescent="0.25">
      <c r="CJ3526">
        <v>109989</v>
      </c>
      <c r="CK3526">
        <v>16189</v>
      </c>
      <c r="CL3526" t="s">
        <v>18415</v>
      </c>
      <c r="CM3526" t="s">
        <v>18416</v>
      </c>
      <c r="CN3526">
        <v>75</v>
      </c>
      <c r="CP3526">
        <v>1</v>
      </c>
      <c r="CQ3526">
        <v>121.364801</v>
      </c>
      <c r="CR3526">
        <v>24.937200000000001</v>
      </c>
      <c r="CS3526" t="s">
        <v>18897</v>
      </c>
      <c r="CT3526" t="s">
        <v>18898</v>
      </c>
      <c r="CU3526" t="str">
        <f t="shared" si="197"/>
        <v>中山路</v>
      </c>
      <c r="CV3526" t="str">
        <f t="shared" si="198"/>
        <v>184</v>
      </c>
    </row>
    <row r="3527" spans="88:100" x14ac:dyDescent="0.25">
      <c r="CJ3527">
        <v>153894</v>
      </c>
      <c r="CK3527">
        <v>16397</v>
      </c>
      <c r="CL3527" t="s">
        <v>18899</v>
      </c>
      <c r="CM3527" t="s">
        <v>18900</v>
      </c>
      <c r="CN3527">
        <v>6</v>
      </c>
      <c r="CP3527">
        <v>0</v>
      </c>
      <c r="CQ3527">
        <v>121.4381812</v>
      </c>
      <c r="CR3527">
        <v>25.192488999999998</v>
      </c>
      <c r="CS3527" t="s">
        <v>18901</v>
      </c>
      <c r="CT3527" t="s">
        <v>18902</v>
      </c>
      <c r="CU3527" t="str">
        <f t="shared" si="197"/>
        <v>義山路</v>
      </c>
      <c r="CV3527" t="str">
        <f t="shared" si="198"/>
        <v>一段4</v>
      </c>
    </row>
    <row r="3528" spans="88:100" x14ac:dyDescent="0.25">
      <c r="CJ3528">
        <v>153896</v>
      </c>
      <c r="CK3528">
        <v>16397</v>
      </c>
      <c r="CL3528" t="s">
        <v>15017</v>
      </c>
      <c r="CM3528" t="s">
        <v>15018</v>
      </c>
      <c r="CN3528">
        <v>11</v>
      </c>
      <c r="CP3528">
        <v>0</v>
      </c>
      <c r="CQ3528">
        <v>121.43525630000001</v>
      </c>
      <c r="CR3528">
        <v>25.186335</v>
      </c>
      <c r="CS3528" t="s">
        <v>18903</v>
      </c>
      <c r="CT3528" t="s">
        <v>18904</v>
      </c>
      <c r="CU3528" t="str">
        <f t="shared" si="197"/>
        <v>新市一</v>
      </c>
      <c r="CV3528" t="str">
        <f t="shared" si="198"/>
        <v>路一段</v>
      </c>
    </row>
    <row r="3529" spans="88:100" x14ac:dyDescent="0.25">
      <c r="CJ3529">
        <v>153897</v>
      </c>
      <c r="CK3529">
        <v>16397</v>
      </c>
      <c r="CL3529" t="s">
        <v>15013</v>
      </c>
      <c r="CM3529" t="s">
        <v>15014</v>
      </c>
      <c r="CN3529">
        <v>12</v>
      </c>
      <c r="CP3529">
        <v>0</v>
      </c>
      <c r="CQ3529">
        <v>121.431444</v>
      </c>
      <c r="CR3529">
        <v>25.186844000000001</v>
      </c>
      <c r="CS3529" t="s">
        <v>18905</v>
      </c>
      <c r="CT3529" t="s">
        <v>18906</v>
      </c>
      <c r="CU3529" t="str">
        <f t="shared" si="197"/>
        <v>新市一</v>
      </c>
      <c r="CV3529" t="str">
        <f t="shared" si="198"/>
        <v>路一段</v>
      </c>
    </row>
    <row r="3530" spans="88:100" x14ac:dyDescent="0.25">
      <c r="CJ3530">
        <v>153898</v>
      </c>
      <c r="CK3530">
        <v>16397</v>
      </c>
      <c r="CL3530" t="s">
        <v>14290</v>
      </c>
      <c r="CM3530" t="s">
        <v>14291</v>
      </c>
      <c r="CN3530">
        <v>13</v>
      </c>
      <c r="CP3530">
        <v>0</v>
      </c>
      <c r="CQ3530">
        <v>121.42990500000001</v>
      </c>
      <c r="CR3530">
        <v>25.187028000000002</v>
      </c>
      <c r="CS3530" t="s">
        <v>18907</v>
      </c>
      <c r="CT3530" t="s">
        <v>18908</v>
      </c>
      <c r="CU3530" t="str">
        <f t="shared" si="197"/>
        <v>新市一</v>
      </c>
      <c r="CV3530" t="str">
        <f t="shared" si="198"/>
        <v>路一段</v>
      </c>
    </row>
    <row r="3531" spans="88:100" x14ac:dyDescent="0.25">
      <c r="CJ3531">
        <v>139416</v>
      </c>
      <c r="CK3531">
        <v>16595</v>
      </c>
      <c r="CL3531" t="s">
        <v>18909</v>
      </c>
      <c r="CM3531" t="s">
        <v>18910</v>
      </c>
      <c r="CN3531">
        <v>19</v>
      </c>
      <c r="CO3531">
        <v>-1</v>
      </c>
      <c r="CP3531">
        <v>0</v>
      </c>
      <c r="CQ3531">
        <v>121.43815410000001</v>
      </c>
      <c r="CR3531">
        <v>25.053141480000001</v>
      </c>
      <c r="CS3531" t="s">
        <v>18911</v>
      </c>
      <c r="CT3531" t="s">
        <v>18912</v>
      </c>
      <c r="CU3531" t="str">
        <f t="shared" si="197"/>
        <v>泰林路</v>
      </c>
      <c r="CV3531" t="str">
        <f t="shared" si="198"/>
        <v>二段7</v>
      </c>
    </row>
    <row r="3532" spans="88:100" x14ac:dyDescent="0.25">
      <c r="CJ3532">
        <v>139418</v>
      </c>
      <c r="CK3532">
        <v>16595</v>
      </c>
      <c r="CL3532" t="s">
        <v>18913</v>
      </c>
      <c r="CM3532" t="s">
        <v>7855</v>
      </c>
      <c r="CN3532">
        <v>21</v>
      </c>
      <c r="CO3532">
        <v>-1</v>
      </c>
      <c r="CP3532">
        <v>0</v>
      </c>
      <c r="CQ3532">
        <v>121.4438</v>
      </c>
      <c r="CR3532">
        <v>25.048964000000002</v>
      </c>
      <c r="CS3532" t="s">
        <v>18914</v>
      </c>
      <c r="CT3532" t="s">
        <v>18915</v>
      </c>
      <c r="CU3532" t="str">
        <f t="shared" si="197"/>
        <v>幸福路</v>
      </c>
      <c r="CV3532" t="str">
        <f t="shared" si="198"/>
        <v>862</v>
      </c>
    </row>
    <row r="3533" spans="88:100" x14ac:dyDescent="0.25">
      <c r="CJ3533">
        <v>139419</v>
      </c>
      <c r="CK3533">
        <v>16595</v>
      </c>
      <c r="CL3533" t="s">
        <v>18916</v>
      </c>
      <c r="CM3533" t="s">
        <v>18917</v>
      </c>
      <c r="CN3533">
        <v>22</v>
      </c>
      <c r="CO3533">
        <v>-1</v>
      </c>
      <c r="CP3533">
        <v>0</v>
      </c>
      <c r="CQ3533">
        <v>121.445379</v>
      </c>
      <c r="CR3533">
        <v>25.04900662</v>
      </c>
      <c r="CS3533" t="s">
        <v>18918</v>
      </c>
      <c r="CT3533" t="s">
        <v>18919</v>
      </c>
      <c r="CU3533" t="str">
        <f t="shared" si="197"/>
        <v>幸福路</v>
      </c>
      <c r="CV3533" t="str">
        <f t="shared" si="198"/>
        <v>822</v>
      </c>
    </row>
    <row r="3534" spans="88:100" x14ac:dyDescent="0.25">
      <c r="CJ3534">
        <v>139420</v>
      </c>
      <c r="CK3534">
        <v>16595</v>
      </c>
      <c r="CL3534" t="s">
        <v>18920</v>
      </c>
      <c r="CM3534" t="s">
        <v>18921</v>
      </c>
      <c r="CN3534">
        <v>23</v>
      </c>
      <c r="CO3534">
        <v>-1</v>
      </c>
      <c r="CP3534">
        <v>0</v>
      </c>
      <c r="CQ3534">
        <v>121.448561</v>
      </c>
      <c r="CR3534">
        <v>25.049077</v>
      </c>
      <c r="CS3534" t="s">
        <v>18922</v>
      </c>
      <c r="CT3534" t="s">
        <v>18923</v>
      </c>
      <c r="CU3534" t="str">
        <f t="shared" si="197"/>
        <v>幸福路</v>
      </c>
      <c r="CV3534" t="str">
        <f t="shared" si="198"/>
        <v>743</v>
      </c>
    </row>
    <row r="3535" spans="88:100" x14ac:dyDescent="0.25">
      <c r="CJ3535">
        <v>139421</v>
      </c>
      <c r="CK3535">
        <v>16595</v>
      </c>
      <c r="CL3535" t="s">
        <v>18924</v>
      </c>
      <c r="CM3535" t="s">
        <v>18925</v>
      </c>
      <c r="CN3535">
        <v>24</v>
      </c>
      <c r="CO3535">
        <v>-1</v>
      </c>
      <c r="CP3535">
        <v>0</v>
      </c>
      <c r="CQ3535">
        <v>121.45136960000001</v>
      </c>
      <c r="CR3535">
        <v>25.049154399999999</v>
      </c>
      <c r="CS3535" t="s">
        <v>18926</v>
      </c>
      <c r="CT3535" t="s">
        <v>18927</v>
      </c>
      <c r="CU3535" t="str">
        <f t="shared" si="197"/>
        <v>新莊區</v>
      </c>
      <c r="CV3535" t="str">
        <f t="shared" si="198"/>
        <v>幸福路</v>
      </c>
    </row>
    <row r="3536" spans="88:100" x14ac:dyDescent="0.25">
      <c r="CJ3536">
        <v>139422</v>
      </c>
      <c r="CK3536">
        <v>16595</v>
      </c>
      <c r="CL3536" t="s">
        <v>18928</v>
      </c>
      <c r="CM3536" t="s">
        <v>18929</v>
      </c>
      <c r="CN3536">
        <v>25</v>
      </c>
      <c r="CO3536">
        <v>-1</v>
      </c>
      <c r="CP3536">
        <v>0</v>
      </c>
      <c r="CQ3536">
        <v>121.452983</v>
      </c>
      <c r="CR3536">
        <v>25.050564999999999</v>
      </c>
      <c r="CS3536" t="s">
        <v>18930</v>
      </c>
      <c r="CT3536" t="s">
        <v>18931</v>
      </c>
      <c r="CU3536" t="str">
        <f t="shared" si="197"/>
        <v>中華路</v>
      </c>
      <c r="CV3536" t="str">
        <f t="shared" si="198"/>
        <v>二段1</v>
      </c>
    </row>
    <row r="3537" spans="88:100" x14ac:dyDescent="0.25">
      <c r="CJ3537">
        <v>139423</v>
      </c>
      <c r="CK3537">
        <v>16595</v>
      </c>
      <c r="CL3537" t="s">
        <v>18932</v>
      </c>
      <c r="CM3537" t="s">
        <v>18933</v>
      </c>
      <c r="CN3537">
        <v>26</v>
      </c>
      <c r="CO3537">
        <v>-1</v>
      </c>
      <c r="CP3537">
        <v>0</v>
      </c>
      <c r="CQ3537">
        <v>121.4523373</v>
      </c>
      <c r="CR3537">
        <v>25.05284945</v>
      </c>
      <c r="CS3537" t="s">
        <v>18934</v>
      </c>
      <c r="CT3537" t="s">
        <v>18935</v>
      </c>
      <c r="CU3537" t="str">
        <f t="shared" si="197"/>
        <v>中華路</v>
      </c>
      <c r="CV3537" t="str">
        <f t="shared" si="198"/>
        <v>二段2</v>
      </c>
    </row>
    <row r="3538" spans="88:100" x14ac:dyDescent="0.25">
      <c r="CJ3538">
        <v>139426</v>
      </c>
      <c r="CK3538">
        <v>16595</v>
      </c>
      <c r="CL3538" t="s">
        <v>18936</v>
      </c>
      <c r="CM3538" t="s">
        <v>18937</v>
      </c>
      <c r="CN3538">
        <v>29</v>
      </c>
      <c r="CO3538">
        <v>-1</v>
      </c>
      <c r="CP3538">
        <v>0</v>
      </c>
      <c r="CQ3538">
        <v>121.463938</v>
      </c>
      <c r="CR3538">
        <v>25.054437</v>
      </c>
      <c r="CS3538" t="s">
        <v>18938</v>
      </c>
      <c r="CT3538" t="s">
        <v>18939</v>
      </c>
      <c r="CU3538" t="str">
        <f t="shared" si="197"/>
        <v>中原東</v>
      </c>
      <c r="CV3538" t="str">
        <f t="shared" si="198"/>
        <v>路53</v>
      </c>
    </row>
    <row r="3539" spans="88:100" x14ac:dyDescent="0.25">
      <c r="CJ3539">
        <v>139427</v>
      </c>
      <c r="CK3539">
        <v>16595</v>
      </c>
      <c r="CL3539" t="s">
        <v>18940</v>
      </c>
      <c r="CM3539" t="s">
        <v>18941</v>
      </c>
      <c r="CN3539">
        <v>30</v>
      </c>
      <c r="CO3539">
        <v>-1</v>
      </c>
      <c r="CP3539">
        <v>0</v>
      </c>
      <c r="CQ3539">
        <v>121.466189</v>
      </c>
      <c r="CR3539">
        <v>25.052813929999999</v>
      </c>
      <c r="CS3539" t="s">
        <v>18942</v>
      </c>
      <c r="CT3539" t="s">
        <v>18943</v>
      </c>
      <c r="CU3539" t="str">
        <f t="shared" si="197"/>
        <v>化成路</v>
      </c>
      <c r="CV3539" t="str">
        <f t="shared" si="198"/>
        <v>231</v>
      </c>
    </row>
    <row r="3540" spans="88:100" x14ac:dyDescent="0.25">
      <c r="CJ3540">
        <v>139428</v>
      </c>
      <c r="CK3540">
        <v>16595</v>
      </c>
      <c r="CL3540" t="s">
        <v>18944</v>
      </c>
      <c r="CM3540" t="s">
        <v>18945</v>
      </c>
      <c r="CN3540">
        <v>31</v>
      </c>
      <c r="CO3540">
        <v>-1</v>
      </c>
      <c r="CP3540">
        <v>0</v>
      </c>
      <c r="CQ3540">
        <v>121.46908620000001</v>
      </c>
      <c r="CR3540">
        <v>25.053988</v>
      </c>
      <c r="CS3540" t="s">
        <v>18946</v>
      </c>
      <c r="CT3540" t="s">
        <v>18947</v>
      </c>
      <c r="CU3540" t="str">
        <f t="shared" si="197"/>
        <v>中興北</v>
      </c>
      <c r="CV3540" t="str">
        <f t="shared" si="198"/>
        <v>街15</v>
      </c>
    </row>
    <row r="3541" spans="88:100" x14ac:dyDescent="0.25">
      <c r="CJ3541">
        <v>139429</v>
      </c>
      <c r="CK3541">
        <v>16595</v>
      </c>
      <c r="CL3541" t="s">
        <v>18948</v>
      </c>
      <c r="CM3541" t="s">
        <v>18949</v>
      </c>
      <c r="CN3541">
        <v>32</v>
      </c>
      <c r="CO3541">
        <v>-1</v>
      </c>
      <c r="CP3541">
        <v>0</v>
      </c>
      <c r="CQ3541">
        <v>121.46908500000001</v>
      </c>
      <c r="CR3541">
        <v>25.056812999999998</v>
      </c>
      <c r="CS3541" t="s">
        <v>18950</v>
      </c>
      <c r="CT3541" t="s">
        <v>18951</v>
      </c>
      <c r="CU3541" t="str">
        <f t="shared" si="197"/>
        <v>中興北</v>
      </c>
      <c r="CV3541" t="str">
        <f t="shared" si="198"/>
        <v>街19</v>
      </c>
    </row>
    <row r="3542" spans="88:100" x14ac:dyDescent="0.25">
      <c r="CJ3542">
        <v>139430</v>
      </c>
      <c r="CK3542">
        <v>16595</v>
      </c>
      <c r="CL3542" t="s">
        <v>18952</v>
      </c>
      <c r="CM3542" t="s">
        <v>18953</v>
      </c>
      <c r="CN3542">
        <v>33</v>
      </c>
      <c r="CO3542">
        <v>-1</v>
      </c>
      <c r="CP3542">
        <v>0</v>
      </c>
      <c r="CQ3542">
        <v>121.46910800000001</v>
      </c>
      <c r="CR3542">
        <v>25.060417999999999</v>
      </c>
      <c r="CS3542" t="s">
        <v>18954</v>
      </c>
      <c r="CT3542" t="s">
        <v>18955</v>
      </c>
      <c r="CU3542" t="str">
        <f t="shared" si="197"/>
        <v>中興北</v>
      </c>
      <c r="CV3542" t="str">
        <f t="shared" si="198"/>
        <v>街27</v>
      </c>
    </row>
    <row r="3543" spans="88:100" x14ac:dyDescent="0.25">
      <c r="CJ3543">
        <v>114539</v>
      </c>
      <c r="CK3543">
        <v>16288</v>
      </c>
      <c r="CL3543" t="s">
        <v>18956</v>
      </c>
      <c r="CM3543" t="s">
        <v>18957</v>
      </c>
      <c r="CN3543">
        <v>9</v>
      </c>
      <c r="CP3543">
        <v>1</v>
      </c>
      <c r="CQ3543">
        <v>121.4503368</v>
      </c>
      <c r="CR3543">
        <v>25.171772000000001</v>
      </c>
      <c r="CS3543" t="s">
        <v>18958</v>
      </c>
      <c r="CT3543" t="s">
        <v>18959</v>
      </c>
      <c r="CU3543" t="str">
        <f t="shared" si="197"/>
        <v>學府路</v>
      </c>
      <c r="CV3543" t="str">
        <f t="shared" si="198"/>
        <v>100</v>
      </c>
    </row>
    <row r="3544" spans="88:100" x14ac:dyDescent="0.25">
      <c r="CJ3544">
        <v>114540</v>
      </c>
      <c r="CK3544">
        <v>16288</v>
      </c>
      <c r="CL3544" t="s">
        <v>18960</v>
      </c>
      <c r="CM3544" t="s">
        <v>18961</v>
      </c>
      <c r="CN3544">
        <v>10</v>
      </c>
      <c r="CP3544">
        <v>1</v>
      </c>
      <c r="CQ3544">
        <v>121.450209</v>
      </c>
      <c r="CR3544">
        <v>25.173252999999999</v>
      </c>
      <c r="CS3544" t="s">
        <v>18962</v>
      </c>
      <c r="CT3544" t="s">
        <v>18963</v>
      </c>
      <c r="CU3544" t="str">
        <f t="shared" si="197"/>
        <v>學府路</v>
      </c>
      <c r="CV3544" t="str">
        <f t="shared" si="198"/>
        <v>路燈編</v>
      </c>
    </row>
    <row r="3545" spans="88:100" x14ac:dyDescent="0.25">
      <c r="CJ3545">
        <v>147887</v>
      </c>
      <c r="CK3545">
        <v>16673</v>
      </c>
      <c r="CL3545" t="s">
        <v>18632</v>
      </c>
      <c r="CM3545" t="s">
        <v>18633</v>
      </c>
      <c r="CN3545">
        <v>71</v>
      </c>
      <c r="CP3545">
        <v>1</v>
      </c>
      <c r="CQ3545">
        <v>121.39371869999999</v>
      </c>
      <c r="CR3545">
        <v>25.14433713</v>
      </c>
      <c r="CS3545" t="s">
        <v>18964</v>
      </c>
      <c r="CT3545" t="s">
        <v>18965</v>
      </c>
      <c r="CU3545" t="str">
        <f t="shared" si="197"/>
        <v>中山路</v>
      </c>
      <c r="CV3545" t="str">
        <f t="shared" si="198"/>
        <v>二段4</v>
      </c>
    </row>
    <row r="3546" spans="88:100" x14ac:dyDescent="0.25">
      <c r="CJ3546">
        <v>147890</v>
      </c>
      <c r="CK3546">
        <v>16674</v>
      </c>
      <c r="CL3546" t="s">
        <v>18814</v>
      </c>
      <c r="CM3546" t="s">
        <v>18815</v>
      </c>
      <c r="CN3546">
        <v>79</v>
      </c>
      <c r="CO3546">
        <v>-1</v>
      </c>
      <c r="CP3546">
        <v>1</v>
      </c>
      <c r="CQ3546">
        <v>121.39029600000001</v>
      </c>
      <c r="CR3546">
        <v>25.142188999999998</v>
      </c>
      <c r="CS3546" t="s">
        <v>18966</v>
      </c>
      <c r="CT3546" t="s">
        <v>18967</v>
      </c>
      <c r="CU3546" t="str">
        <f t="shared" si="197"/>
        <v>八里區</v>
      </c>
      <c r="CV3546" t="str">
        <f t="shared" si="198"/>
        <v>中山路</v>
      </c>
    </row>
    <row r="3547" spans="88:100" x14ac:dyDescent="0.25">
      <c r="CJ3547">
        <v>127689</v>
      </c>
      <c r="CK3547">
        <v>16467</v>
      </c>
      <c r="CL3547" t="s">
        <v>18968</v>
      </c>
      <c r="CM3547" t="s">
        <v>18969</v>
      </c>
      <c r="CN3547">
        <v>64</v>
      </c>
      <c r="CP3547">
        <v>1</v>
      </c>
      <c r="CQ3547">
        <v>121.49824700000001</v>
      </c>
      <c r="CR3547">
        <v>25.002635999999999</v>
      </c>
      <c r="CS3547" t="s">
        <v>18970</v>
      </c>
      <c r="CT3547" t="s">
        <v>18971</v>
      </c>
      <c r="CU3547" t="str">
        <f t="shared" si="197"/>
        <v>中山路</v>
      </c>
      <c r="CV3547" t="str">
        <f t="shared" si="198"/>
        <v>二段2</v>
      </c>
    </row>
    <row r="3548" spans="88:100" x14ac:dyDescent="0.25">
      <c r="CJ3548">
        <v>127464</v>
      </c>
      <c r="CK3548">
        <v>16464</v>
      </c>
      <c r="CL3548" t="s">
        <v>16873</v>
      </c>
      <c r="CM3548" t="s">
        <v>16874</v>
      </c>
      <c r="CN3548">
        <v>5</v>
      </c>
      <c r="CP3548">
        <v>0</v>
      </c>
      <c r="CQ3548">
        <v>121.475313</v>
      </c>
      <c r="CR3548">
        <v>25.032471999999999</v>
      </c>
      <c r="CS3548" t="s">
        <v>18972</v>
      </c>
      <c r="CT3548" t="s">
        <v>18973</v>
      </c>
      <c r="CU3548" t="str">
        <f t="shared" si="197"/>
        <v>文聖街</v>
      </c>
      <c r="CV3548" t="str">
        <f t="shared" si="198"/>
        <v>(向北</v>
      </c>
    </row>
    <row r="3549" spans="88:100" x14ac:dyDescent="0.25">
      <c r="CJ3549">
        <v>127594</v>
      </c>
      <c r="CK3549">
        <v>16466</v>
      </c>
      <c r="CL3549" t="s">
        <v>17818</v>
      </c>
      <c r="CM3549" t="s">
        <v>17819</v>
      </c>
      <c r="CN3549">
        <v>39</v>
      </c>
      <c r="CP3549">
        <v>1</v>
      </c>
      <c r="CQ3549">
        <v>121.503092</v>
      </c>
      <c r="CR3549">
        <v>25.011113000000002</v>
      </c>
      <c r="CS3549" t="s">
        <v>18974</v>
      </c>
      <c r="CT3549" t="s">
        <v>18975</v>
      </c>
      <c r="CU3549" t="str">
        <f t="shared" si="197"/>
        <v>新北市</v>
      </c>
      <c r="CV3549" t="str">
        <f t="shared" si="198"/>
        <v>永和區</v>
      </c>
    </row>
    <row r="3550" spans="88:100" x14ac:dyDescent="0.25">
      <c r="CJ3550">
        <v>127595</v>
      </c>
      <c r="CK3550">
        <v>16466</v>
      </c>
      <c r="CL3550" t="s">
        <v>18976</v>
      </c>
      <c r="CM3550" t="s">
        <v>18977</v>
      </c>
      <c r="CN3550">
        <v>40</v>
      </c>
      <c r="CP3550">
        <v>1</v>
      </c>
      <c r="CQ3550">
        <v>121.50466779999999</v>
      </c>
      <c r="CR3550">
        <v>25.008922999999999</v>
      </c>
      <c r="CS3550" t="s">
        <v>18978</v>
      </c>
      <c r="CT3550" t="s">
        <v>18979</v>
      </c>
      <c r="CU3550" t="str">
        <f t="shared" si="197"/>
        <v>永和區</v>
      </c>
      <c r="CV3550" t="str">
        <f t="shared" si="198"/>
        <v>仁愛路</v>
      </c>
    </row>
    <row r="3551" spans="88:100" x14ac:dyDescent="0.25">
      <c r="CJ3551">
        <v>127599</v>
      </c>
      <c r="CK3551">
        <v>16466</v>
      </c>
      <c r="CL3551" t="s">
        <v>18980</v>
      </c>
      <c r="CM3551" t="s">
        <v>18981</v>
      </c>
      <c r="CN3551">
        <v>44</v>
      </c>
      <c r="CP3551">
        <v>1</v>
      </c>
      <c r="CQ3551">
        <v>121.4985819</v>
      </c>
      <c r="CR3551">
        <v>25.007401000000002</v>
      </c>
      <c r="CS3551" t="s">
        <v>18982</v>
      </c>
      <c r="CT3551" t="s">
        <v>18983</v>
      </c>
      <c r="CU3551" t="str">
        <f t="shared" si="197"/>
        <v>中和區</v>
      </c>
      <c r="CV3551" t="str">
        <f t="shared" si="198"/>
        <v>福祥路</v>
      </c>
    </row>
    <row r="3552" spans="88:100" x14ac:dyDescent="0.25">
      <c r="CJ3552">
        <v>127600</v>
      </c>
      <c r="CK3552">
        <v>16466</v>
      </c>
      <c r="CL3552" t="s">
        <v>13974</v>
      </c>
      <c r="CM3552" t="s">
        <v>13975</v>
      </c>
      <c r="CN3552">
        <v>45</v>
      </c>
      <c r="CP3552">
        <v>1</v>
      </c>
      <c r="CQ3552">
        <v>121.496375</v>
      </c>
      <c r="CR3552">
        <v>25.007042999999999</v>
      </c>
      <c r="CS3552" t="s">
        <v>18984</v>
      </c>
      <c r="CT3552" t="s">
        <v>18985</v>
      </c>
      <c r="CU3552" t="str">
        <f t="shared" si="197"/>
        <v>中和區</v>
      </c>
      <c r="CV3552" t="str">
        <f t="shared" si="198"/>
        <v>橋和路</v>
      </c>
    </row>
    <row r="3553" spans="88:100" x14ac:dyDescent="0.25">
      <c r="CJ3553">
        <v>127602</v>
      </c>
      <c r="CK3553">
        <v>16466</v>
      </c>
      <c r="CL3553" t="s">
        <v>17808</v>
      </c>
      <c r="CM3553" t="s">
        <v>17809</v>
      </c>
      <c r="CN3553">
        <v>47</v>
      </c>
      <c r="CP3553">
        <v>1</v>
      </c>
      <c r="CQ3553">
        <v>121.489147</v>
      </c>
      <c r="CR3553">
        <v>25.005299999999998</v>
      </c>
      <c r="CS3553" t="s">
        <v>18986</v>
      </c>
      <c r="CT3553" t="s">
        <v>18987</v>
      </c>
      <c r="CU3553" t="str">
        <f t="shared" si="197"/>
        <v>中和區</v>
      </c>
      <c r="CV3553" t="str">
        <f t="shared" si="198"/>
        <v>橋和路</v>
      </c>
    </row>
    <row r="3554" spans="88:100" x14ac:dyDescent="0.25">
      <c r="CJ3554">
        <v>127603</v>
      </c>
      <c r="CK3554">
        <v>16466</v>
      </c>
      <c r="CL3554" t="s">
        <v>17804</v>
      </c>
      <c r="CM3554" t="s">
        <v>17805</v>
      </c>
      <c r="CN3554">
        <v>48</v>
      </c>
      <c r="CP3554">
        <v>1</v>
      </c>
      <c r="CQ3554">
        <v>121.4878847</v>
      </c>
      <c r="CR3554">
        <v>25.001715999999998</v>
      </c>
      <c r="CS3554" t="s">
        <v>18988</v>
      </c>
      <c r="CT3554" t="s">
        <v>18989</v>
      </c>
      <c r="CU3554" t="str">
        <f t="shared" si="197"/>
        <v>中和區</v>
      </c>
      <c r="CV3554" t="str">
        <f t="shared" si="198"/>
        <v>建一路</v>
      </c>
    </row>
    <row r="3555" spans="88:100" x14ac:dyDescent="0.25">
      <c r="CJ3555">
        <v>148007</v>
      </c>
      <c r="CK3555">
        <v>16675</v>
      </c>
      <c r="CL3555" t="s">
        <v>18119</v>
      </c>
      <c r="CM3555" t="s">
        <v>18120</v>
      </c>
      <c r="CN3555">
        <v>47</v>
      </c>
      <c r="CP3555">
        <v>0</v>
      </c>
      <c r="CQ3555">
        <v>121.5126817</v>
      </c>
      <c r="CR3555">
        <v>25.273236000000001</v>
      </c>
      <c r="CS3555" t="s">
        <v>18990</v>
      </c>
      <c r="CT3555" t="s">
        <v>18991</v>
      </c>
      <c r="CU3555" t="str">
        <f t="shared" si="197"/>
        <v>新庄子</v>
      </c>
      <c r="CV3555" t="str">
        <f t="shared" si="198"/>
        <v>9鄰1</v>
      </c>
    </row>
    <row r="3556" spans="88:100" x14ac:dyDescent="0.25">
      <c r="CJ3556">
        <v>148008</v>
      </c>
      <c r="CK3556">
        <v>16675</v>
      </c>
      <c r="CL3556" t="s">
        <v>17711</v>
      </c>
      <c r="CM3556" t="s">
        <v>17712</v>
      </c>
      <c r="CN3556">
        <v>48</v>
      </c>
      <c r="CO3556">
        <v>-1</v>
      </c>
      <c r="CP3556">
        <v>0</v>
      </c>
      <c r="CQ3556">
        <v>121.516925</v>
      </c>
      <c r="CR3556">
        <v>25.276724000000002</v>
      </c>
      <c r="CS3556" t="s">
        <v>18992</v>
      </c>
      <c r="CT3556" t="s">
        <v>18993</v>
      </c>
      <c r="CU3556" t="str">
        <f t="shared" si="197"/>
        <v>下員坑</v>
      </c>
      <c r="CV3556" t="str">
        <f t="shared" si="198"/>
        <v>46-</v>
      </c>
    </row>
    <row r="3557" spans="88:100" x14ac:dyDescent="0.25">
      <c r="CJ3557">
        <v>148009</v>
      </c>
      <c r="CK3557">
        <v>16675</v>
      </c>
      <c r="CL3557" t="s">
        <v>17707</v>
      </c>
      <c r="CM3557" t="s">
        <v>17708</v>
      </c>
      <c r="CN3557">
        <v>49</v>
      </c>
      <c r="CP3557">
        <v>0</v>
      </c>
      <c r="CQ3557">
        <v>121.519738</v>
      </c>
      <c r="CR3557">
        <v>25.282039999999999</v>
      </c>
      <c r="CS3557" t="s">
        <v>18994</v>
      </c>
      <c r="CT3557" t="s">
        <v>18995</v>
      </c>
      <c r="CU3557" t="str">
        <f t="shared" si="197"/>
        <v>德茂村</v>
      </c>
      <c r="CV3557" t="str">
        <f t="shared" si="198"/>
        <v>下員坑</v>
      </c>
    </row>
    <row r="3558" spans="88:100" x14ac:dyDescent="0.25">
      <c r="CJ3558">
        <v>148010</v>
      </c>
      <c r="CK3558">
        <v>16675</v>
      </c>
      <c r="CL3558" t="s">
        <v>15675</v>
      </c>
      <c r="CM3558" t="s">
        <v>15676</v>
      </c>
      <c r="CN3558">
        <v>50</v>
      </c>
      <c r="CP3558">
        <v>0</v>
      </c>
      <c r="CQ3558">
        <v>121.5225429</v>
      </c>
      <c r="CR3558">
        <v>25.285140999999999</v>
      </c>
      <c r="CS3558" t="s">
        <v>18996</v>
      </c>
      <c r="CT3558" t="s">
        <v>18997</v>
      </c>
      <c r="CU3558" t="str">
        <f t="shared" si="197"/>
        <v>八甲路</v>
      </c>
      <c r="CV3558" t="str">
        <f t="shared" si="198"/>
        <v>3號(</v>
      </c>
    </row>
    <row r="3559" spans="88:100" x14ac:dyDescent="0.25">
      <c r="CJ3559">
        <v>148011</v>
      </c>
      <c r="CK3559">
        <v>16675</v>
      </c>
      <c r="CL3559" t="s">
        <v>17703</v>
      </c>
      <c r="CM3559" t="s">
        <v>17704</v>
      </c>
      <c r="CN3559">
        <v>51</v>
      </c>
      <c r="CP3559">
        <v>0</v>
      </c>
      <c r="CQ3559">
        <v>121.5257575</v>
      </c>
      <c r="CR3559">
        <v>25.284936999999999</v>
      </c>
      <c r="CS3559" t="s">
        <v>18998</v>
      </c>
      <c r="CT3559" t="s">
        <v>18999</v>
      </c>
      <c r="CU3559" t="str">
        <f t="shared" si="197"/>
        <v>海灣新</v>
      </c>
      <c r="CV3559" t="str">
        <f t="shared" si="198"/>
        <v>城6號</v>
      </c>
    </row>
    <row r="3560" spans="88:100" x14ac:dyDescent="0.25">
      <c r="CJ3560">
        <v>148012</v>
      </c>
      <c r="CK3560">
        <v>16675</v>
      </c>
      <c r="CL3560" t="s">
        <v>10193</v>
      </c>
      <c r="CM3560" t="s">
        <v>10194</v>
      </c>
      <c r="CN3560">
        <v>52</v>
      </c>
      <c r="CP3560">
        <v>0</v>
      </c>
      <c r="CQ3560">
        <v>121.53155700000001</v>
      </c>
      <c r="CR3560">
        <v>25.28753</v>
      </c>
      <c r="CS3560" t="s">
        <v>19000</v>
      </c>
      <c r="CT3560" t="s">
        <v>19001</v>
      </c>
      <c r="CU3560" t="str">
        <f t="shared" si="197"/>
        <v>崁子腳</v>
      </c>
      <c r="CV3560" t="str">
        <f t="shared" si="198"/>
        <v>58-</v>
      </c>
    </row>
    <row r="3561" spans="88:100" x14ac:dyDescent="0.25">
      <c r="CJ3561">
        <v>148013</v>
      </c>
      <c r="CK3561">
        <v>16675</v>
      </c>
      <c r="CL3561" t="s">
        <v>17699</v>
      </c>
      <c r="CM3561" t="s">
        <v>19002</v>
      </c>
      <c r="CN3561">
        <v>53</v>
      </c>
      <c r="CP3561">
        <v>0</v>
      </c>
      <c r="CQ3561">
        <v>121.539361</v>
      </c>
      <c r="CR3561">
        <v>25.289636999999999</v>
      </c>
      <c r="CS3561" t="s">
        <v>19003</v>
      </c>
      <c r="CT3561" t="s">
        <v>19004</v>
      </c>
      <c r="CU3561" t="str">
        <f t="shared" si="197"/>
        <v>富基漁</v>
      </c>
      <c r="CV3561" t="str">
        <f t="shared" si="198"/>
        <v>港路口</v>
      </c>
    </row>
    <row r="3562" spans="88:100" x14ac:dyDescent="0.25">
      <c r="CJ3562">
        <v>148014</v>
      </c>
      <c r="CK3562">
        <v>16675</v>
      </c>
      <c r="CL3562" t="s">
        <v>17696</v>
      </c>
      <c r="CM3562" t="s">
        <v>9976</v>
      </c>
      <c r="CN3562">
        <v>54</v>
      </c>
      <c r="CP3562">
        <v>0</v>
      </c>
      <c r="CQ3562">
        <v>121.543511</v>
      </c>
      <c r="CR3562">
        <v>25.290130000000001</v>
      </c>
      <c r="CS3562" t="s">
        <v>19005</v>
      </c>
      <c r="CT3562" t="s">
        <v>19006</v>
      </c>
      <c r="CU3562" t="str">
        <f t="shared" si="197"/>
        <v>楓林2</v>
      </c>
      <c r="CV3562" t="str">
        <f t="shared" si="198"/>
        <v>6-2</v>
      </c>
    </row>
    <row r="3563" spans="88:100" x14ac:dyDescent="0.25">
      <c r="CJ3563">
        <v>148015</v>
      </c>
      <c r="CK3563">
        <v>16675</v>
      </c>
      <c r="CL3563" t="s">
        <v>17692</v>
      </c>
      <c r="CM3563" t="s">
        <v>17693</v>
      </c>
      <c r="CN3563">
        <v>55</v>
      </c>
      <c r="CP3563">
        <v>0</v>
      </c>
      <c r="CQ3563">
        <v>121.545697</v>
      </c>
      <c r="CR3563">
        <v>25.289145999999999</v>
      </c>
      <c r="CS3563" t="s">
        <v>19007</v>
      </c>
      <c r="CT3563" t="s">
        <v>19008</v>
      </c>
      <c r="CU3563" t="str">
        <f t="shared" si="197"/>
        <v>新北市</v>
      </c>
      <c r="CV3563" t="str">
        <f t="shared" si="198"/>
        <v>石門區</v>
      </c>
    </row>
    <row r="3564" spans="88:100" x14ac:dyDescent="0.25">
      <c r="CJ3564">
        <v>148016</v>
      </c>
      <c r="CK3564">
        <v>16675</v>
      </c>
      <c r="CL3564" t="s">
        <v>17688</v>
      </c>
      <c r="CM3564" t="s">
        <v>17689</v>
      </c>
      <c r="CN3564">
        <v>56</v>
      </c>
      <c r="CP3564">
        <v>0</v>
      </c>
      <c r="CQ3564">
        <v>121.55280620000001</v>
      </c>
      <c r="CR3564">
        <v>25.291122999999999</v>
      </c>
      <c r="CS3564" t="s">
        <v>19009</v>
      </c>
      <c r="CT3564" t="s">
        <v>19010</v>
      </c>
      <c r="CU3564" t="str">
        <f t="shared" si="197"/>
        <v>老崩山</v>
      </c>
      <c r="CV3564" t="str">
        <f t="shared" si="198"/>
        <v>10-</v>
      </c>
    </row>
    <row r="3565" spans="88:100" x14ac:dyDescent="0.25">
      <c r="CJ3565">
        <v>148017</v>
      </c>
      <c r="CK3565">
        <v>16675</v>
      </c>
      <c r="CL3565" t="s">
        <v>17684</v>
      </c>
      <c r="CM3565" t="s">
        <v>17685</v>
      </c>
      <c r="CN3565">
        <v>57</v>
      </c>
      <c r="CP3565">
        <v>0</v>
      </c>
      <c r="CQ3565">
        <v>121.5652778</v>
      </c>
      <c r="CR3565">
        <v>25.291170000000001</v>
      </c>
      <c r="CS3565" t="s">
        <v>19011</v>
      </c>
      <c r="CT3565" t="s">
        <v>19012</v>
      </c>
      <c r="CU3565" t="str">
        <f t="shared" si="197"/>
        <v>中央路</v>
      </c>
      <c r="CV3565" t="str">
        <f t="shared" si="198"/>
        <v>4-1</v>
      </c>
    </row>
    <row r="3566" spans="88:100" x14ac:dyDescent="0.25">
      <c r="CJ3566">
        <v>148018</v>
      </c>
      <c r="CK3566">
        <v>16675</v>
      </c>
      <c r="CL3566" t="s">
        <v>17680</v>
      </c>
      <c r="CM3566" t="s">
        <v>17681</v>
      </c>
      <c r="CN3566">
        <v>58</v>
      </c>
      <c r="CO3566">
        <v>-1</v>
      </c>
      <c r="CP3566">
        <v>0</v>
      </c>
      <c r="CQ3566">
        <v>121.5679627</v>
      </c>
      <c r="CR3566">
        <v>25.292451</v>
      </c>
      <c r="CS3566" t="s">
        <v>19013</v>
      </c>
      <c r="CT3566" t="s">
        <v>19014</v>
      </c>
      <c r="CU3566" t="str">
        <f t="shared" si="197"/>
        <v>中央路</v>
      </c>
      <c r="CV3566" t="str">
        <f t="shared" si="198"/>
        <v>24號</v>
      </c>
    </row>
    <row r="3567" spans="88:100" x14ac:dyDescent="0.25">
      <c r="CJ3567">
        <v>148019</v>
      </c>
      <c r="CK3567">
        <v>16675</v>
      </c>
      <c r="CL3567" t="s">
        <v>17676</v>
      </c>
      <c r="CM3567" t="s">
        <v>17677</v>
      </c>
      <c r="CN3567">
        <v>59</v>
      </c>
      <c r="CO3567">
        <v>-1</v>
      </c>
      <c r="CP3567">
        <v>0</v>
      </c>
      <c r="CQ3567">
        <v>121.5686869</v>
      </c>
      <c r="CR3567">
        <v>25.295649000000001</v>
      </c>
      <c r="CS3567" t="s">
        <v>19015</v>
      </c>
      <c r="CT3567" t="s">
        <v>19016</v>
      </c>
      <c r="CU3567" t="str">
        <f t="shared" si="197"/>
        <v>中央路</v>
      </c>
      <c r="CV3567" t="str">
        <f t="shared" si="198"/>
        <v>37-</v>
      </c>
    </row>
    <row r="3568" spans="88:100" x14ac:dyDescent="0.25">
      <c r="CJ3568">
        <v>148020</v>
      </c>
      <c r="CK3568">
        <v>16675</v>
      </c>
      <c r="CL3568" t="s">
        <v>15684</v>
      </c>
      <c r="CM3568" t="s">
        <v>19017</v>
      </c>
      <c r="CN3568">
        <v>61</v>
      </c>
      <c r="CP3568">
        <v>0</v>
      </c>
      <c r="CQ3568">
        <v>121.57486400000001</v>
      </c>
      <c r="CR3568">
        <v>25.297518</v>
      </c>
      <c r="CS3568" t="s">
        <v>19018</v>
      </c>
      <c r="CT3568" t="s">
        <v>19019</v>
      </c>
      <c r="CU3568" t="str">
        <f t="shared" si="197"/>
        <v>尖子鹿</v>
      </c>
      <c r="CV3568" t="str">
        <f t="shared" si="198"/>
        <v>16-</v>
      </c>
    </row>
    <row r="3569" spans="88:100" x14ac:dyDescent="0.25">
      <c r="CJ3569">
        <v>148021</v>
      </c>
      <c r="CK3569">
        <v>16675</v>
      </c>
      <c r="CL3569" t="s">
        <v>19020</v>
      </c>
      <c r="CM3569" t="s">
        <v>19021</v>
      </c>
      <c r="CN3569">
        <v>62</v>
      </c>
      <c r="CP3569">
        <v>0</v>
      </c>
      <c r="CQ3569">
        <v>121.5780767</v>
      </c>
      <c r="CR3569">
        <v>25.297321</v>
      </c>
      <c r="CS3569" t="s">
        <v>19022</v>
      </c>
      <c r="CT3569" t="s">
        <v>19023</v>
      </c>
      <c r="CU3569" t="str">
        <f t="shared" si="197"/>
        <v>台電T</v>
      </c>
      <c r="CV3569" t="str">
        <f t="shared" si="198"/>
        <v>PCK</v>
      </c>
    </row>
    <row r="3570" spans="88:100" x14ac:dyDescent="0.25">
      <c r="CJ3570">
        <v>148022</v>
      </c>
      <c r="CK3570">
        <v>16675</v>
      </c>
      <c r="CL3570" t="s">
        <v>19024</v>
      </c>
      <c r="CM3570" t="s">
        <v>19025</v>
      </c>
      <c r="CN3570">
        <v>63</v>
      </c>
      <c r="CP3570">
        <v>0</v>
      </c>
      <c r="CQ3570">
        <v>121.592023</v>
      </c>
      <c r="CR3570">
        <v>25.290832999999999</v>
      </c>
      <c r="CS3570" t="s">
        <v>19026</v>
      </c>
      <c r="CT3570" t="s">
        <v>19027</v>
      </c>
      <c r="CU3570" t="str">
        <f t="shared" si="197"/>
        <v>台電D</v>
      </c>
      <c r="CV3570" t="str">
        <f t="shared" si="198"/>
        <v>12C</v>
      </c>
    </row>
    <row r="3571" spans="88:100" x14ac:dyDescent="0.25">
      <c r="CJ3571">
        <v>148023</v>
      </c>
      <c r="CK3571">
        <v>16675</v>
      </c>
      <c r="CL3571" t="s">
        <v>19028</v>
      </c>
      <c r="CM3571" t="s">
        <v>19029</v>
      </c>
      <c r="CN3571">
        <v>64</v>
      </c>
      <c r="CO3571">
        <v>-1</v>
      </c>
      <c r="CP3571">
        <v>0</v>
      </c>
      <c r="CQ3571">
        <v>121.60764</v>
      </c>
      <c r="CR3571">
        <v>25.280390000000001</v>
      </c>
      <c r="CS3571" t="s">
        <v>19030</v>
      </c>
      <c r="CT3571" t="s">
        <v>19031</v>
      </c>
      <c r="CU3571" t="str">
        <f t="shared" si="197"/>
        <v>阿里荖</v>
      </c>
      <c r="CV3571" t="str">
        <f t="shared" si="198"/>
        <v>18-</v>
      </c>
    </row>
    <row r="3572" spans="88:100" x14ac:dyDescent="0.25">
      <c r="CJ3572">
        <v>148024</v>
      </c>
      <c r="CK3572">
        <v>16675</v>
      </c>
      <c r="CL3572" t="s">
        <v>19032</v>
      </c>
      <c r="CM3572" t="s">
        <v>19033</v>
      </c>
      <c r="CN3572">
        <v>65</v>
      </c>
      <c r="CP3572">
        <v>0</v>
      </c>
      <c r="CQ3572">
        <v>121.6142638</v>
      </c>
      <c r="CR3572">
        <v>25.278865</v>
      </c>
      <c r="CS3572" t="s">
        <v>19034</v>
      </c>
      <c r="CT3572" t="s">
        <v>19035</v>
      </c>
      <c r="CU3572" t="str">
        <f t="shared" si="197"/>
        <v>臺2線</v>
      </c>
      <c r="CV3572" t="str">
        <f t="shared" si="198"/>
        <v>水流公</v>
      </c>
    </row>
    <row r="3573" spans="88:100" x14ac:dyDescent="0.25">
      <c r="CJ3573">
        <v>148025</v>
      </c>
      <c r="CK3573">
        <v>16675</v>
      </c>
      <c r="CL3573" t="s">
        <v>19036</v>
      </c>
      <c r="CM3573" t="s">
        <v>19037</v>
      </c>
      <c r="CN3573">
        <v>66</v>
      </c>
      <c r="CO3573">
        <v>-1</v>
      </c>
      <c r="CP3573">
        <v>0</v>
      </c>
      <c r="CQ3573">
        <v>121.617002</v>
      </c>
      <c r="CR3573">
        <v>25.277418000000001</v>
      </c>
      <c r="CS3573" t="s">
        <v>19038</v>
      </c>
      <c r="CT3573" t="s">
        <v>19039</v>
      </c>
      <c r="CU3573" t="str">
        <f t="shared" si="197"/>
        <v>阿里荖</v>
      </c>
      <c r="CV3573" t="str">
        <f t="shared" si="198"/>
        <v>1號(</v>
      </c>
    </row>
    <row r="3574" spans="88:100" x14ac:dyDescent="0.25">
      <c r="CJ3574">
        <v>148026</v>
      </c>
      <c r="CK3574">
        <v>16675</v>
      </c>
      <c r="CL3574" t="s">
        <v>19040</v>
      </c>
      <c r="CM3574" t="s">
        <v>19041</v>
      </c>
      <c r="CN3574">
        <v>67</v>
      </c>
      <c r="CP3574">
        <v>0</v>
      </c>
      <c r="CQ3574">
        <v>121.62372499999999</v>
      </c>
      <c r="CR3574">
        <v>25.271222999999999</v>
      </c>
      <c r="CS3574" t="s">
        <v>19042</v>
      </c>
      <c r="CT3574" t="s">
        <v>19043</v>
      </c>
      <c r="CU3574" t="str">
        <f t="shared" si="197"/>
        <v>清水1</v>
      </c>
      <c r="CV3574" t="str">
        <f t="shared" si="198"/>
        <v>0號</v>
      </c>
    </row>
    <row r="3575" spans="88:100" x14ac:dyDescent="0.25">
      <c r="CJ3575">
        <v>148027</v>
      </c>
      <c r="CK3575">
        <v>16675</v>
      </c>
      <c r="CL3575" t="s">
        <v>4351</v>
      </c>
      <c r="CM3575" t="s">
        <v>19044</v>
      </c>
      <c r="CN3575">
        <v>68</v>
      </c>
      <c r="CP3575">
        <v>0</v>
      </c>
      <c r="CQ3575">
        <v>121.627022</v>
      </c>
      <c r="CR3575">
        <v>25.268122999999999</v>
      </c>
      <c r="CS3575" t="s">
        <v>19045</v>
      </c>
      <c r="CT3575" t="s">
        <v>19046</v>
      </c>
      <c r="CU3575" t="str">
        <f t="shared" si="197"/>
        <v>清水1</v>
      </c>
      <c r="CV3575" t="str">
        <f t="shared" si="198"/>
        <v>3號</v>
      </c>
    </row>
    <row r="3576" spans="88:100" x14ac:dyDescent="0.25">
      <c r="CJ3576">
        <v>148028</v>
      </c>
      <c r="CK3576">
        <v>16675</v>
      </c>
      <c r="CL3576" t="s">
        <v>19047</v>
      </c>
      <c r="CM3576" t="s">
        <v>19048</v>
      </c>
      <c r="CN3576">
        <v>69</v>
      </c>
      <c r="CP3576">
        <v>0</v>
      </c>
      <c r="CQ3576">
        <v>121.6303802</v>
      </c>
      <c r="CR3576">
        <v>25.263691999999999</v>
      </c>
      <c r="CS3576" t="s">
        <v>19049</v>
      </c>
      <c r="CT3576" t="s">
        <v>19050</v>
      </c>
      <c r="CU3576" t="str">
        <f t="shared" si="197"/>
        <v>清水2</v>
      </c>
      <c r="CV3576" t="str">
        <f t="shared" si="198"/>
        <v>5號</v>
      </c>
    </row>
    <row r="3577" spans="88:100" x14ac:dyDescent="0.25">
      <c r="CJ3577">
        <v>148029</v>
      </c>
      <c r="CK3577">
        <v>16675</v>
      </c>
      <c r="CL3577" t="s">
        <v>9036</v>
      </c>
      <c r="CM3577" t="s">
        <v>9037</v>
      </c>
      <c r="CN3577">
        <v>70</v>
      </c>
      <c r="CP3577">
        <v>0</v>
      </c>
      <c r="CQ3577">
        <v>121.6320602</v>
      </c>
      <c r="CR3577">
        <v>25.260480999999999</v>
      </c>
      <c r="CS3577" t="s">
        <v>19051</v>
      </c>
      <c r="CT3577" t="s">
        <v>19052</v>
      </c>
      <c r="CU3577" t="str">
        <f t="shared" si="197"/>
        <v>永興村</v>
      </c>
      <c r="CV3577" t="str">
        <f t="shared" si="198"/>
        <v>路燈5</v>
      </c>
    </row>
    <row r="3578" spans="88:100" x14ac:dyDescent="0.25">
      <c r="CJ3578">
        <v>148030</v>
      </c>
      <c r="CK3578">
        <v>16675</v>
      </c>
      <c r="CL3578" t="s">
        <v>19053</v>
      </c>
      <c r="CM3578" t="s">
        <v>19054</v>
      </c>
      <c r="CN3578">
        <v>71</v>
      </c>
      <c r="CP3578">
        <v>0</v>
      </c>
      <c r="CQ3578">
        <v>121.63327529999999</v>
      </c>
      <c r="CR3578">
        <v>25.257265</v>
      </c>
      <c r="CS3578" t="s">
        <v>19055</v>
      </c>
      <c r="CT3578" t="s">
        <v>19056</v>
      </c>
      <c r="CU3578" t="str">
        <f t="shared" si="197"/>
        <v>永興村</v>
      </c>
      <c r="CV3578" t="str">
        <f t="shared" si="198"/>
        <v>路燈2</v>
      </c>
    </row>
    <row r="3579" spans="88:100" x14ac:dyDescent="0.25">
      <c r="CJ3579">
        <v>148032</v>
      </c>
      <c r="CK3579">
        <v>16675</v>
      </c>
      <c r="CL3579" t="s">
        <v>15710</v>
      </c>
      <c r="CM3579" t="s">
        <v>15711</v>
      </c>
      <c r="CN3579">
        <v>73</v>
      </c>
      <c r="CP3579">
        <v>0</v>
      </c>
      <c r="CQ3579">
        <v>121.63412599999999</v>
      </c>
      <c r="CR3579">
        <v>25.246433</v>
      </c>
      <c r="CS3579" t="s">
        <v>19057</v>
      </c>
      <c r="CT3579" t="s">
        <v>19058</v>
      </c>
      <c r="CU3579" t="str">
        <f t="shared" si="197"/>
        <v>路燈1</v>
      </c>
      <c r="CV3579" t="str">
        <f t="shared" si="198"/>
        <v>0號旁</v>
      </c>
    </row>
    <row r="3580" spans="88:100" x14ac:dyDescent="0.25">
      <c r="CJ3580">
        <v>148033</v>
      </c>
      <c r="CK3580">
        <v>16675</v>
      </c>
      <c r="CL3580" t="s">
        <v>19059</v>
      </c>
      <c r="CM3580" t="s">
        <v>19060</v>
      </c>
      <c r="CN3580">
        <v>74</v>
      </c>
      <c r="CO3580">
        <v>-1</v>
      </c>
      <c r="CP3580">
        <v>0</v>
      </c>
      <c r="CQ3580">
        <v>121.63305699999999</v>
      </c>
      <c r="CR3580">
        <v>25.240673999999999</v>
      </c>
      <c r="CS3580" t="s">
        <v>19061</v>
      </c>
      <c r="CT3580" t="s">
        <v>19062</v>
      </c>
      <c r="CU3580" t="str">
        <f t="shared" si="197"/>
        <v>海興路</v>
      </c>
      <c r="CV3580" t="str">
        <f t="shared" si="198"/>
        <v>85-</v>
      </c>
    </row>
    <row r="3581" spans="88:100" x14ac:dyDescent="0.25">
      <c r="CJ3581">
        <v>148034</v>
      </c>
      <c r="CK3581">
        <v>16675</v>
      </c>
      <c r="CL3581" t="s">
        <v>19063</v>
      </c>
      <c r="CM3581" t="s">
        <v>19064</v>
      </c>
      <c r="CN3581">
        <v>75</v>
      </c>
      <c r="CP3581">
        <v>0</v>
      </c>
      <c r="CQ3581">
        <v>121.6305796</v>
      </c>
      <c r="CR3581">
        <v>25.238237000000002</v>
      </c>
      <c r="CS3581" t="s">
        <v>19065</v>
      </c>
      <c r="CT3581" t="s">
        <v>19066</v>
      </c>
      <c r="CU3581" t="str">
        <f t="shared" si="197"/>
        <v>清水路</v>
      </c>
      <c r="CV3581" t="str">
        <f t="shared" si="198"/>
        <v>21號</v>
      </c>
    </row>
    <row r="3582" spans="88:100" x14ac:dyDescent="0.25">
      <c r="CJ3582">
        <v>148035</v>
      </c>
      <c r="CK3582">
        <v>16675</v>
      </c>
      <c r="CL3582" t="s">
        <v>8223</v>
      </c>
      <c r="CM3582" t="s">
        <v>8224</v>
      </c>
      <c r="CN3582">
        <v>76</v>
      </c>
      <c r="CP3582">
        <v>0</v>
      </c>
      <c r="CQ3582">
        <v>121.6293144</v>
      </c>
      <c r="CR3582">
        <v>25.235648000000001</v>
      </c>
      <c r="CS3582" t="s">
        <v>19067</v>
      </c>
      <c r="CT3582" t="s">
        <v>19068</v>
      </c>
      <c r="CU3582" t="str">
        <f t="shared" si="197"/>
        <v>新北市</v>
      </c>
      <c r="CV3582" t="str">
        <f t="shared" si="198"/>
        <v>金山區</v>
      </c>
    </row>
    <row r="3583" spans="88:100" x14ac:dyDescent="0.25">
      <c r="CJ3583">
        <v>148036</v>
      </c>
      <c r="CK3583">
        <v>16675</v>
      </c>
      <c r="CL3583" t="s">
        <v>19069</v>
      </c>
      <c r="CM3583" t="s">
        <v>19070</v>
      </c>
      <c r="CN3583">
        <v>77</v>
      </c>
      <c r="CP3583">
        <v>0</v>
      </c>
      <c r="CQ3583">
        <v>121.629616</v>
      </c>
      <c r="CR3583">
        <v>25.232264000000001</v>
      </c>
      <c r="CS3583" t="s">
        <v>19071</v>
      </c>
      <c r="CT3583" t="s">
        <v>19072</v>
      </c>
      <c r="CU3583" t="str">
        <f t="shared" si="197"/>
        <v>新北市</v>
      </c>
      <c r="CV3583" t="str">
        <f t="shared" si="198"/>
        <v>金山區</v>
      </c>
    </row>
    <row r="3584" spans="88:100" x14ac:dyDescent="0.25">
      <c r="CJ3584">
        <v>148037</v>
      </c>
      <c r="CK3584">
        <v>16675</v>
      </c>
      <c r="CL3584" t="s">
        <v>19073</v>
      </c>
      <c r="CM3584" t="s">
        <v>19074</v>
      </c>
      <c r="CN3584">
        <v>78</v>
      </c>
      <c r="CP3584">
        <v>0</v>
      </c>
      <c r="CQ3584">
        <v>121.6297905</v>
      </c>
      <c r="CR3584">
        <v>25.229738000000001</v>
      </c>
      <c r="CS3584" t="s">
        <v>19075</v>
      </c>
      <c r="CT3584" t="s">
        <v>19076</v>
      </c>
      <c r="CU3584" t="str">
        <f t="shared" si="197"/>
        <v>新北市</v>
      </c>
      <c r="CV3584" t="str">
        <f t="shared" si="198"/>
        <v>金山區</v>
      </c>
    </row>
    <row r="3585" spans="88:100" x14ac:dyDescent="0.25">
      <c r="CJ3585">
        <v>148038</v>
      </c>
      <c r="CK3585">
        <v>16675</v>
      </c>
      <c r="CL3585" t="s">
        <v>8876</v>
      </c>
      <c r="CM3585" t="s">
        <v>8877</v>
      </c>
      <c r="CN3585">
        <v>79</v>
      </c>
      <c r="CP3585">
        <v>0</v>
      </c>
      <c r="CQ3585">
        <v>121.6335164</v>
      </c>
      <c r="CR3585">
        <v>25.225145999999999</v>
      </c>
      <c r="CS3585" t="s">
        <v>19077</v>
      </c>
      <c r="CT3585" t="s">
        <v>19078</v>
      </c>
      <c r="CU3585" t="str">
        <f t="shared" si="197"/>
        <v>新北市</v>
      </c>
      <c r="CV3585" t="str">
        <f t="shared" si="198"/>
        <v>金山區</v>
      </c>
    </row>
    <row r="3586" spans="88:100" x14ac:dyDescent="0.25">
      <c r="CJ3586">
        <v>148039</v>
      </c>
      <c r="CK3586">
        <v>16675</v>
      </c>
      <c r="CL3586" t="s">
        <v>19079</v>
      </c>
      <c r="CM3586" t="s">
        <v>19080</v>
      </c>
      <c r="CN3586">
        <v>80</v>
      </c>
      <c r="CP3586">
        <v>0</v>
      </c>
      <c r="CQ3586">
        <v>121.63528530000001</v>
      </c>
      <c r="CR3586">
        <v>25.224012999999999</v>
      </c>
      <c r="CS3586" t="s">
        <v>19081</v>
      </c>
      <c r="CT3586" t="s">
        <v>19082</v>
      </c>
      <c r="CU3586" t="str">
        <f t="shared" si="197"/>
        <v>新北市</v>
      </c>
      <c r="CV3586" t="str">
        <f t="shared" si="198"/>
        <v>金山區</v>
      </c>
    </row>
    <row r="3587" spans="88:100" x14ac:dyDescent="0.25">
      <c r="CJ3587">
        <v>148040</v>
      </c>
      <c r="CK3587">
        <v>16675</v>
      </c>
      <c r="CL3587" t="s">
        <v>19083</v>
      </c>
      <c r="CM3587" t="s">
        <v>19084</v>
      </c>
      <c r="CN3587">
        <v>81</v>
      </c>
      <c r="CO3587">
        <v>-1</v>
      </c>
      <c r="CP3587">
        <v>0</v>
      </c>
      <c r="CQ3587">
        <v>121.636933</v>
      </c>
      <c r="CR3587">
        <v>25.222151</v>
      </c>
      <c r="CS3587" t="s">
        <v>19085</v>
      </c>
      <c r="CT3587" t="s">
        <v>19086</v>
      </c>
      <c r="CU3587" t="str">
        <f t="shared" ref="CU3587:CU3650" si="199">MID(CS3587,1,3)</f>
        <v>金山區</v>
      </c>
      <c r="CV3587" t="str">
        <f t="shared" ref="CV3587:CV3650" si="200">MID(CS3587,4,3)</f>
        <v>中山路</v>
      </c>
    </row>
    <row r="3588" spans="88:100" x14ac:dyDescent="0.25">
      <c r="CJ3588">
        <v>148041</v>
      </c>
      <c r="CK3588">
        <v>16675</v>
      </c>
      <c r="CL3588" t="s">
        <v>19087</v>
      </c>
      <c r="CM3588" t="s">
        <v>19088</v>
      </c>
      <c r="CN3588">
        <v>82</v>
      </c>
      <c r="CP3588">
        <v>0</v>
      </c>
      <c r="CQ3588">
        <v>121.63897</v>
      </c>
      <c r="CR3588">
        <v>25.22017</v>
      </c>
      <c r="CS3588" t="s">
        <v>19089</v>
      </c>
      <c r="CT3588" t="s">
        <v>19090</v>
      </c>
      <c r="CU3588" t="str">
        <f t="shared" si="199"/>
        <v>新北市</v>
      </c>
      <c r="CV3588" t="str">
        <f t="shared" si="200"/>
        <v>金山區</v>
      </c>
    </row>
    <row r="3589" spans="88:100" x14ac:dyDescent="0.25">
      <c r="CJ3589">
        <v>141152</v>
      </c>
      <c r="CK3589">
        <v>16619</v>
      </c>
      <c r="CL3589" t="s">
        <v>19091</v>
      </c>
      <c r="CM3589" t="s">
        <v>19092</v>
      </c>
      <c r="CN3589">
        <v>0</v>
      </c>
      <c r="CP3589">
        <v>0</v>
      </c>
      <c r="CQ3589">
        <v>121.4114168</v>
      </c>
      <c r="CR3589">
        <v>25.184429999999999</v>
      </c>
      <c r="CS3589" t="s">
        <v>19093</v>
      </c>
      <c r="CT3589" t="s">
        <v>19094</v>
      </c>
      <c r="CU3589" t="str">
        <f t="shared" si="199"/>
        <v>新北市</v>
      </c>
      <c r="CV3589" t="str">
        <f t="shared" si="200"/>
        <v>淡水區</v>
      </c>
    </row>
    <row r="3590" spans="88:100" x14ac:dyDescent="0.25">
      <c r="CJ3590">
        <v>139470</v>
      </c>
      <c r="CK3590">
        <v>16595</v>
      </c>
      <c r="CL3590" t="s">
        <v>18948</v>
      </c>
      <c r="CM3590" t="s">
        <v>18949</v>
      </c>
      <c r="CN3590">
        <v>75</v>
      </c>
      <c r="CO3590">
        <v>-1</v>
      </c>
      <c r="CP3590">
        <v>1</v>
      </c>
      <c r="CQ3590">
        <v>121.46894500000001</v>
      </c>
      <c r="CR3590">
        <v>25.056799999999999</v>
      </c>
      <c r="CS3590" t="s">
        <v>19095</v>
      </c>
      <c r="CT3590" t="s">
        <v>19096</v>
      </c>
      <c r="CU3590" t="str">
        <f t="shared" si="199"/>
        <v>中興北</v>
      </c>
      <c r="CV3590" t="str">
        <f t="shared" si="200"/>
        <v>街15</v>
      </c>
    </row>
    <row r="3591" spans="88:100" x14ac:dyDescent="0.25">
      <c r="CJ3591">
        <v>139471</v>
      </c>
      <c r="CK3591">
        <v>16595</v>
      </c>
      <c r="CL3591" t="s">
        <v>18944</v>
      </c>
      <c r="CM3591" t="s">
        <v>18945</v>
      </c>
      <c r="CN3591">
        <v>76</v>
      </c>
      <c r="CO3591">
        <v>-1</v>
      </c>
      <c r="CP3591">
        <v>1</v>
      </c>
      <c r="CQ3591">
        <v>121.4689413</v>
      </c>
      <c r="CR3591">
        <v>25.054085000000001</v>
      </c>
      <c r="CS3591" t="s">
        <v>19097</v>
      </c>
      <c r="CT3591" t="s">
        <v>19098</v>
      </c>
      <c r="CU3591" t="str">
        <f t="shared" si="199"/>
        <v>中興北</v>
      </c>
      <c r="CV3591" t="str">
        <f t="shared" si="200"/>
        <v>街10</v>
      </c>
    </row>
    <row r="3592" spans="88:100" x14ac:dyDescent="0.25">
      <c r="CJ3592">
        <v>139472</v>
      </c>
      <c r="CK3592">
        <v>16595</v>
      </c>
      <c r="CL3592" t="s">
        <v>19099</v>
      </c>
      <c r="CM3592" t="s">
        <v>19100</v>
      </c>
      <c r="CN3592">
        <v>77</v>
      </c>
      <c r="CO3592">
        <v>-1</v>
      </c>
      <c r="CP3592">
        <v>1</v>
      </c>
      <c r="CQ3592">
        <v>121.468222</v>
      </c>
      <c r="CR3592">
        <v>25.052527999999999</v>
      </c>
      <c r="CS3592" t="s">
        <v>19101</v>
      </c>
      <c r="CT3592" t="s">
        <v>19102</v>
      </c>
      <c r="CU3592" t="str">
        <f t="shared" si="199"/>
        <v>頭前路</v>
      </c>
      <c r="CV3592" t="str">
        <f t="shared" si="200"/>
        <v>路燈定</v>
      </c>
    </row>
    <row r="3593" spans="88:100" x14ac:dyDescent="0.25">
      <c r="CJ3593">
        <v>139473</v>
      </c>
      <c r="CK3593">
        <v>16595</v>
      </c>
      <c r="CL3593" t="s">
        <v>18940</v>
      </c>
      <c r="CM3593" t="s">
        <v>18941</v>
      </c>
      <c r="CN3593">
        <v>78</v>
      </c>
      <c r="CO3593">
        <v>-1</v>
      </c>
      <c r="CP3593">
        <v>1</v>
      </c>
      <c r="CQ3593">
        <v>121.466381</v>
      </c>
      <c r="CR3593">
        <v>25.053343000000002</v>
      </c>
      <c r="CS3593" t="s">
        <v>19103</v>
      </c>
      <c r="CT3593" t="s">
        <v>19104</v>
      </c>
      <c r="CU3593" t="str">
        <f t="shared" si="199"/>
        <v>化成路</v>
      </c>
      <c r="CV3593" t="str">
        <f t="shared" si="200"/>
        <v>542</v>
      </c>
    </row>
    <row r="3594" spans="88:100" x14ac:dyDescent="0.25">
      <c r="CJ3594">
        <v>139474</v>
      </c>
      <c r="CK3594">
        <v>16595</v>
      </c>
      <c r="CL3594" t="s">
        <v>18936</v>
      </c>
      <c r="CM3594" t="s">
        <v>18937</v>
      </c>
      <c r="CN3594">
        <v>79</v>
      </c>
      <c r="CO3594">
        <v>-1</v>
      </c>
      <c r="CP3594">
        <v>1</v>
      </c>
      <c r="CQ3594">
        <v>121.4638176</v>
      </c>
      <c r="CR3594">
        <v>25.054578320000001</v>
      </c>
      <c r="CS3594" t="s">
        <v>19105</v>
      </c>
      <c r="CT3594" t="s">
        <v>19106</v>
      </c>
      <c r="CU3594" t="str">
        <f t="shared" si="199"/>
        <v>中原東</v>
      </c>
      <c r="CV3594" t="str">
        <f t="shared" si="200"/>
        <v>路50</v>
      </c>
    </row>
    <row r="3595" spans="88:100" x14ac:dyDescent="0.25">
      <c r="CJ3595">
        <v>139477</v>
      </c>
      <c r="CK3595">
        <v>16595</v>
      </c>
      <c r="CL3595" t="s">
        <v>18932</v>
      </c>
      <c r="CM3595" t="s">
        <v>18933</v>
      </c>
      <c r="CN3595">
        <v>82</v>
      </c>
      <c r="CO3595">
        <v>-1</v>
      </c>
      <c r="CP3595">
        <v>1</v>
      </c>
      <c r="CQ3595">
        <v>121.45202</v>
      </c>
      <c r="CR3595">
        <v>25.05302</v>
      </c>
      <c r="CS3595" t="s">
        <v>19107</v>
      </c>
      <c r="CT3595" t="s">
        <v>19108</v>
      </c>
      <c r="CU3595" t="str">
        <f t="shared" si="199"/>
        <v>中華路</v>
      </c>
      <c r="CV3595" t="str">
        <f t="shared" si="200"/>
        <v>二段2</v>
      </c>
    </row>
    <row r="3596" spans="88:100" x14ac:dyDescent="0.25">
      <c r="CJ3596">
        <v>139479</v>
      </c>
      <c r="CK3596">
        <v>16595</v>
      </c>
      <c r="CL3596" t="s">
        <v>18924</v>
      </c>
      <c r="CM3596" t="s">
        <v>18925</v>
      </c>
      <c r="CN3596">
        <v>84</v>
      </c>
      <c r="CO3596">
        <v>-1</v>
      </c>
      <c r="CP3596">
        <v>1</v>
      </c>
      <c r="CQ3596">
        <v>121.4516232</v>
      </c>
      <c r="CR3596">
        <v>25.049291289999999</v>
      </c>
      <c r="CS3596" t="s">
        <v>19109</v>
      </c>
      <c r="CT3596" t="s">
        <v>19110</v>
      </c>
      <c r="CU3596" t="str">
        <f t="shared" si="199"/>
        <v>新莊區</v>
      </c>
      <c r="CV3596" t="str">
        <f t="shared" si="200"/>
        <v>幸福路</v>
      </c>
    </row>
    <row r="3597" spans="88:100" x14ac:dyDescent="0.25">
      <c r="CJ3597">
        <v>139480</v>
      </c>
      <c r="CK3597">
        <v>16595</v>
      </c>
      <c r="CL3597" t="s">
        <v>18920</v>
      </c>
      <c r="CM3597" t="s">
        <v>18921</v>
      </c>
      <c r="CN3597">
        <v>85</v>
      </c>
      <c r="CO3597">
        <v>-1</v>
      </c>
      <c r="CP3597">
        <v>1</v>
      </c>
      <c r="CQ3597">
        <v>121.448824</v>
      </c>
      <c r="CR3597">
        <v>25.049202000000001</v>
      </c>
      <c r="CS3597" t="s">
        <v>19111</v>
      </c>
      <c r="CT3597" t="s">
        <v>19112</v>
      </c>
      <c r="CU3597" t="str">
        <f t="shared" si="199"/>
        <v>幸福路</v>
      </c>
      <c r="CV3597" t="str">
        <f t="shared" si="200"/>
        <v>730</v>
      </c>
    </row>
    <row r="3598" spans="88:100" x14ac:dyDescent="0.25">
      <c r="CJ3598">
        <v>139482</v>
      </c>
      <c r="CK3598">
        <v>16595</v>
      </c>
      <c r="CL3598" t="s">
        <v>18913</v>
      </c>
      <c r="CM3598" t="s">
        <v>7855</v>
      </c>
      <c r="CN3598">
        <v>87</v>
      </c>
      <c r="CO3598">
        <v>-1</v>
      </c>
      <c r="CP3598">
        <v>1</v>
      </c>
      <c r="CQ3598">
        <v>121.4438249</v>
      </c>
      <c r="CR3598">
        <v>25.04908</v>
      </c>
      <c r="CS3598" t="s">
        <v>19113</v>
      </c>
      <c r="CT3598" t="s">
        <v>19114</v>
      </c>
      <c r="CU3598" t="str">
        <f t="shared" si="199"/>
        <v>幸福路</v>
      </c>
      <c r="CV3598" t="str">
        <f t="shared" si="200"/>
        <v>862</v>
      </c>
    </row>
    <row r="3599" spans="88:100" x14ac:dyDescent="0.25">
      <c r="CJ3599">
        <v>139484</v>
      </c>
      <c r="CK3599">
        <v>16595</v>
      </c>
      <c r="CL3599" t="s">
        <v>18909</v>
      </c>
      <c r="CM3599" t="s">
        <v>19115</v>
      </c>
      <c r="CN3599">
        <v>89</v>
      </c>
      <c r="CO3599">
        <v>-1</v>
      </c>
      <c r="CP3599">
        <v>1</v>
      </c>
      <c r="CQ3599">
        <v>121.4382775</v>
      </c>
      <c r="CR3599">
        <v>25.053121959999999</v>
      </c>
      <c r="CS3599" t="s">
        <v>19116</v>
      </c>
      <c r="CT3599" t="s">
        <v>19117</v>
      </c>
      <c r="CU3599" t="str">
        <f t="shared" si="199"/>
        <v>泰林路</v>
      </c>
      <c r="CV3599" t="str">
        <f t="shared" si="200"/>
        <v>二段2</v>
      </c>
    </row>
    <row r="3600" spans="88:100" x14ac:dyDescent="0.25">
      <c r="CJ3600">
        <v>139485</v>
      </c>
      <c r="CK3600">
        <v>16595</v>
      </c>
      <c r="CL3600" t="s">
        <v>18821</v>
      </c>
      <c r="CM3600" t="s">
        <v>19118</v>
      </c>
      <c r="CN3600">
        <v>90</v>
      </c>
      <c r="CO3600">
        <v>-1</v>
      </c>
      <c r="CP3600">
        <v>1</v>
      </c>
      <c r="CQ3600">
        <v>121.43710799999999</v>
      </c>
      <c r="CR3600">
        <v>25.055109999999999</v>
      </c>
      <c r="CS3600" t="s">
        <v>19119</v>
      </c>
      <c r="CT3600" t="s">
        <v>19120</v>
      </c>
      <c r="CU3600" t="str">
        <f t="shared" si="199"/>
        <v>泰林路</v>
      </c>
      <c r="CV3600" t="str">
        <f t="shared" si="200"/>
        <v>二段2</v>
      </c>
    </row>
    <row r="3601" spans="88:100" x14ac:dyDescent="0.25">
      <c r="CJ3601">
        <v>139488</v>
      </c>
      <c r="CK3601">
        <v>16595</v>
      </c>
      <c r="CL3601" t="s">
        <v>18481</v>
      </c>
      <c r="CM3601" t="s">
        <v>19121</v>
      </c>
      <c r="CN3601">
        <v>93</v>
      </c>
      <c r="CO3601">
        <v>-1</v>
      </c>
      <c r="CP3601">
        <v>1</v>
      </c>
      <c r="CQ3601">
        <v>121.433432</v>
      </c>
      <c r="CR3601">
        <v>25.056432000000001</v>
      </c>
      <c r="CS3601" t="s">
        <v>19122</v>
      </c>
      <c r="CT3601" t="s">
        <v>19123</v>
      </c>
      <c r="CU3601" t="str">
        <f t="shared" si="199"/>
        <v>新市泰</v>
      </c>
      <c r="CV3601" t="str">
        <f t="shared" si="200"/>
        <v>山區公</v>
      </c>
    </row>
    <row r="3602" spans="88:100" x14ac:dyDescent="0.25">
      <c r="CJ3602">
        <v>122504</v>
      </c>
      <c r="CK3602">
        <v>16407</v>
      </c>
      <c r="CL3602" t="s">
        <v>18342</v>
      </c>
      <c r="CM3602" t="s">
        <v>18343</v>
      </c>
      <c r="CN3602">
        <v>21</v>
      </c>
      <c r="CP3602">
        <v>0</v>
      </c>
      <c r="CQ3602">
        <v>121.52188200000001</v>
      </c>
      <c r="CR3602">
        <v>24.994340999999999</v>
      </c>
      <c r="CS3602" t="s">
        <v>19124</v>
      </c>
      <c r="CT3602" t="s">
        <v>19125</v>
      </c>
      <c r="CU3602" t="str">
        <f t="shared" si="199"/>
        <v>新北市</v>
      </c>
      <c r="CV3602" t="str">
        <f t="shared" si="200"/>
        <v>中和區</v>
      </c>
    </row>
    <row r="3603" spans="88:100" x14ac:dyDescent="0.25">
      <c r="CJ3603">
        <v>122505</v>
      </c>
      <c r="CK3603">
        <v>16407</v>
      </c>
      <c r="CL3603" t="s">
        <v>18338</v>
      </c>
      <c r="CM3603" t="s">
        <v>18339</v>
      </c>
      <c r="CN3603">
        <v>22</v>
      </c>
      <c r="CP3603">
        <v>0</v>
      </c>
      <c r="CQ3603">
        <v>121.520171</v>
      </c>
      <c r="CR3603">
        <v>24.994796999999998</v>
      </c>
      <c r="CS3603" t="s">
        <v>19126</v>
      </c>
      <c r="CT3603" t="s">
        <v>19127</v>
      </c>
      <c r="CU3603" t="str">
        <f t="shared" si="199"/>
        <v>新北市</v>
      </c>
      <c r="CV3603" t="str">
        <f t="shared" si="200"/>
        <v>中和區</v>
      </c>
    </row>
    <row r="3604" spans="88:100" x14ac:dyDescent="0.25">
      <c r="CJ3604">
        <v>141202</v>
      </c>
      <c r="CK3604">
        <v>16620</v>
      </c>
      <c r="CL3604" t="s">
        <v>19128</v>
      </c>
      <c r="CM3604" t="s">
        <v>19129</v>
      </c>
      <c r="CN3604">
        <v>28</v>
      </c>
      <c r="CP3604">
        <v>0</v>
      </c>
      <c r="CQ3604">
        <v>121.4606387</v>
      </c>
      <c r="CR3604">
        <v>25.0923306</v>
      </c>
      <c r="CS3604" t="s">
        <v>19130</v>
      </c>
      <c r="CT3604" t="s">
        <v>19131</v>
      </c>
      <c r="CU3604" t="str">
        <f t="shared" si="199"/>
        <v>長榮路</v>
      </c>
      <c r="CV3604" t="str">
        <f t="shared" si="200"/>
        <v>685</v>
      </c>
    </row>
    <row r="3605" spans="88:100" x14ac:dyDescent="0.25">
      <c r="CJ3605">
        <v>141206</v>
      </c>
      <c r="CK3605">
        <v>16620</v>
      </c>
      <c r="CL3605" t="s">
        <v>19128</v>
      </c>
      <c r="CM3605" t="s">
        <v>19129</v>
      </c>
      <c r="CN3605">
        <v>42</v>
      </c>
      <c r="CP3605">
        <v>1</v>
      </c>
      <c r="CQ3605">
        <v>121.46032959999999</v>
      </c>
      <c r="CR3605">
        <v>25.09231282</v>
      </c>
      <c r="CS3605" t="s">
        <v>19132</v>
      </c>
      <c r="CT3605" t="s">
        <v>19133</v>
      </c>
      <c r="CU3605" t="str">
        <f t="shared" si="199"/>
        <v>長榮路</v>
      </c>
      <c r="CV3605" t="str">
        <f t="shared" si="200"/>
        <v>685</v>
      </c>
    </row>
    <row r="3606" spans="88:100" x14ac:dyDescent="0.25">
      <c r="CJ3606">
        <v>141207</v>
      </c>
      <c r="CK3606">
        <v>16620</v>
      </c>
      <c r="CL3606" t="s">
        <v>19134</v>
      </c>
      <c r="CM3606" t="s">
        <v>19135</v>
      </c>
      <c r="CN3606">
        <v>43</v>
      </c>
      <c r="CP3606">
        <v>1</v>
      </c>
      <c r="CQ3606">
        <v>121.459433</v>
      </c>
      <c r="CR3606">
        <v>25.090164000000001</v>
      </c>
      <c r="CS3606" t="s">
        <v>19136</v>
      </c>
      <c r="CT3606" t="s">
        <v>19137</v>
      </c>
      <c r="CU3606" t="str">
        <f t="shared" si="199"/>
        <v>長榮路</v>
      </c>
      <c r="CV3606" t="str">
        <f t="shared" si="200"/>
        <v>522</v>
      </c>
    </row>
    <row r="3607" spans="88:100" x14ac:dyDescent="0.25">
      <c r="CJ3607">
        <v>141208</v>
      </c>
      <c r="CK3607">
        <v>16620</v>
      </c>
      <c r="CL3607" t="s">
        <v>19138</v>
      </c>
      <c r="CM3607" t="s">
        <v>19139</v>
      </c>
      <c r="CN3607">
        <v>44</v>
      </c>
      <c r="CP3607">
        <v>1</v>
      </c>
      <c r="CQ3607">
        <v>121.4597668</v>
      </c>
      <c r="CR3607">
        <v>25.086796589999999</v>
      </c>
      <c r="CS3607" t="s">
        <v>19140</v>
      </c>
      <c r="CT3607" t="s">
        <v>19141</v>
      </c>
      <c r="CU3607" t="str">
        <f t="shared" si="199"/>
        <v>長榮路</v>
      </c>
      <c r="CV3607" t="str">
        <f t="shared" si="200"/>
        <v>286</v>
      </c>
    </row>
    <row r="3608" spans="88:100" x14ac:dyDescent="0.25">
      <c r="CJ3608">
        <v>141209</v>
      </c>
      <c r="CK3608">
        <v>16620</v>
      </c>
      <c r="CL3608" t="s">
        <v>19142</v>
      </c>
      <c r="CM3608" t="s">
        <v>19143</v>
      </c>
      <c r="CN3608">
        <v>45</v>
      </c>
      <c r="CP3608">
        <v>1</v>
      </c>
      <c r="CQ3608">
        <v>121.46132</v>
      </c>
      <c r="CR3608">
        <v>25.084375999999999</v>
      </c>
      <c r="CS3608" t="s">
        <v>19144</v>
      </c>
      <c r="CT3608" t="s">
        <v>19145</v>
      </c>
      <c r="CU3608" t="str">
        <f t="shared" si="199"/>
        <v>長榮路</v>
      </c>
      <c r="CV3608" t="str">
        <f t="shared" si="200"/>
        <v>177</v>
      </c>
    </row>
    <row r="3609" spans="88:100" x14ac:dyDescent="0.25">
      <c r="CJ3609">
        <v>180751</v>
      </c>
      <c r="CK3609">
        <v>17548</v>
      </c>
      <c r="CL3609" t="s">
        <v>9572</v>
      </c>
      <c r="CM3609" t="s">
        <v>9573</v>
      </c>
      <c r="CN3609">
        <v>71</v>
      </c>
      <c r="CO3609">
        <v>0</v>
      </c>
      <c r="CP3609">
        <v>1</v>
      </c>
      <c r="CQ3609">
        <v>121.5437477</v>
      </c>
      <c r="CR3609">
        <v>24.981484999999999</v>
      </c>
      <c r="CS3609" t="s">
        <v>19146</v>
      </c>
      <c r="CT3609" t="s">
        <v>19147</v>
      </c>
      <c r="CU3609" t="str">
        <f t="shared" si="199"/>
        <v>新北市</v>
      </c>
      <c r="CV3609" t="str">
        <f t="shared" si="200"/>
        <v>新店區</v>
      </c>
    </row>
    <row r="3610" spans="88:100" x14ac:dyDescent="0.25">
      <c r="CJ3610">
        <v>180752</v>
      </c>
      <c r="CK3610">
        <v>17548</v>
      </c>
      <c r="CL3610" t="s">
        <v>16314</v>
      </c>
      <c r="CM3610" t="s">
        <v>16315</v>
      </c>
      <c r="CN3610">
        <v>72</v>
      </c>
      <c r="CO3610">
        <v>0</v>
      </c>
      <c r="CP3610">
        <v>1</v>
      </c>
      <c r="CQ3610">
        <v>121.544309</v>
      </c>
      <c r="CR3610">
        <v>24.979877999999999</v>
      </c>
      <c r="CS3610" t="s">
        <v>19148</v>
      </c>
      <c r="CT3610" t="s">
        <v>19149</v>
      </c>
      <c r="CU3610" t="str">
        <f t="shared" si="199"/>
        <v>中興路</v>
      </c>
      <c r="CV3610" t="str">
        <f t="shared" si="200"/>
        <v>三段1</v>
      </c>
    </row>
    <row r="3611" spans="88:100" x14ac:dyDescent="0.25">
      <c r="CJ3611">
        <v>122510</v>
      </c>
      <c r="CK3611">
        <v>16407</v>
      </c>
      <c r="CL3611" t="s">
        <v>19150</v>
      </c>
      <c r="CM3611" t="s">
        <v>19151</v>
      </c>
      <c r="CN3611">
        <v>27</v>
      </c>
      <c r="CP3611">
        <v>1</v>
      </c>
      <c r="CQ3611">
        <v>121.515972</v>
      </c>
      <c r="CR3611">
        <v>25.000242</v>
      </c>
      <c r="CS3611" t="s">
        <v>19152</v>
      </c>
      <c r="CT3611" t="s">
        <v>19153</v>
      </c>
      <c r="CU3611" t="str">
        <f t="shared" si="199"/>
        <v>永和區</v>
      </c>
      <c r="CV3611" t="str">
        <f t="shared" si="200"/>
        <v>得和路</v>
      </c>
    </row>
    <row r="3612" spans="88:100" x14ac:dyDescent="0.25">
      <c r="CJ3612">
        <v>122511</v>
      </c>
      <c r="CK3612">
        <v>16407</v>
      </c>
      <c r="CL3612" t="s">
        <v>19154</v>
      </c>
      <c r="CM3612" t="s">
        <v>19155</v>
      </c>
      <c r="CN3612">
        <v>28</v>
      </c>
      <c r="CO3612">
        <v>-1</v>
      </c>
      <c r="CP3612">
        <v>1</v>
      </c>
      <c r="CQ3612">
        <v>121.51510519999999</v>
      </c>
      <c r="CR3612">
        <v>25.001909170000001</v>
      </c>
      <c r="CS3612" t="s">
        <v>19156</v>
      </c>
      <c r="CT3612" t="s">
        <v>19157</v>
      </c>
      <c r="CU3612" t="str">
        <f t="shared" si="199"/>
        <v>安樂路</v>
      </c>
      <c r="CV3612" t="str">
        <f t="shared" si="200"/>
        <v>248</v>
      </c>
    </row>
    <row r="3613" spans="88:100" x14ac:dyDescent="0.25">
      <c r="CJ3613">
        <v>122512</v>
      </c>
      <c r="CK3613">
        <v>16407</v>
      </c>
      <c r="CL3613" t="s">
        <v>16811</v>
      </c>
      <c r="CM3613" t="s">
        <v>16812</v>
      </c>
      <c r="CN3613">
        <v>29</v>
      </c>
      <c r="CO3613">
        <v>-1</v>
      </c>
      <c r="CP3613">
        <v>1</v>
      </c>
      <c r="CQ3613">
        <v>121.51284</v>
      </c>
      <c r="CR3613">
        <v>25.004169999999998</v>
      </c>
      <c r="CS3613" t="s">
        <v>19158</v>
      </c>
      <c r="CT3613" t="s">
        <v>19159</v>
      </c>
      <c r="CU3613" t="str">
        <f t="shared" si="199"/>
        <v>永貞路</v>
      </c>
      <c r="CV3613" t="str">
        <f t="shared" si="200"/>
        <v>284</v>
      </c>
    </row>
    <row r="3614" spans="88:100" x14ac:dyDescent="0.25">
      <c r="CJ3614">
        <v>114874</v>
      </c>
      <c r="CK3614">
        <v>16294</v>
      </c>
      <c r="CL3614" t="s">
        <v>19160</v>
      </c>
      <c r="CM3614" t="s">
        <v>19161</v>
      </c>
      <c r="CN3614">
        <v>35</v>
      </c>
      <c r="CO3614">
        <v>-1</v>
      </c>
      <c r="CP3614">
        <v>0</v>
      </c>
      <c r="CQ3614">
        <v>121.58294189999999</v>
      </c>
      <c r="CR3614">
        <v>25.04508818</v>
      </c>
      <c r="CS3614" t="s">
        <v>19162</v>
      </c>
      <c r="CT3614" t="s">
        <v>19163</v>
      </c>
      <c r="CU3614" t="str">
        <f t="shared" si="199"/>
        <v>中坡北</v>
      </c>
      <c r="CV3614" t="str">
        <f t="shared" si="200"/>
        <v>路2號</v>
      </c>
    </row>
    <row r="3615" spans="88:100" x14ac:dyDescent="0.25">
      <c r="CJ3615">
        <v>114875</v>
      </c>
      <c r="CK3615">
        <v>16294</v>
      </c>
      <c r="CL3615" t="s">
        <v>19164</v>
      </c>
      <c r="CM3615" t="s">
        <v>19165</v>
      </c>
      <c r="CN3615">
        <v>36</v>
      </c>
      <c r="CO3615">
        <v>-1</v>
      </c>
      <c r="CP3615">
        <v>0</v>
      </c>
      <c r="CQ3615">
        <v>121.5865086</v>
      </c>
      <c r="CR3615">
        <v>25.043792620000001</v>
      </c>
      <c r="CS3615" t="s">
        <v>19166</v>
      </c>
      <c r="CT3615" t="s">
        <v>19167</v>
      </c>
      <c r="CU3615" t="str">
        <f t="shared" si="199"/>
        <v>成福路</v>
      </c>
      <c r="CV3615" t="str">
        <f t="shared" si="200"/>
        <v>84號</v>
      </c>
    </row>
    <row r="3616" spans="88:100" x14ac:dyDescent="0.25">
      <c r="CJ3616">
        <v>114876</v>
      </c>
      <c r="CK3616">
        <v>16294</v>
      </c>
      <c r="CL3616" t="s">
        <v>19168</v>
      </c>
      <c r="CM3616" t="s">
        <v>19169</v>
      </c>
      <c r="CN3616">
        <v>37</v>
      </c>
      <c r="CP3616">
        <v>0</v>
      </c>
      <c r="CQ3616">
        <v>121.587113</v>
      </c>
      <c r="CR3616">
        <v>25.042359000000001</v>
      </c>
      <c r="CS3616" t="s">
        <v>19170</v>
      </c>
      <c r="CT3616" t="s">
        <v>19171</v>
      </c>
      <c r="CU3616" t="str">
        <f t="shared" si="199"/>
        <v>成福路</v>
      </c>
      <c r="CV3616" t="str">
        <f t="shared" si="200"/>
        <v>(向南</v>
      </c>
    </row>
    <row r="3617" spans="88:100" x14ac:dyDescent="0.25">
      <c r="CJ3617">
        <v>114877</v>
      </c>
      <c r="CK3617">
        <v>16294</v>
      </c>
      <c r="CL3617" t="s">
        <v>19172</v>
      </c>
      <c r="CM3617" t="s">
        <v>19173</v>
      </c>
      <c r="CN3617">
        <v>38</v>
      </c>
      <c r="CO3617">
        <v>-1</v>
      </c>
      <c r="CP3617">
        <v>0</v>
      </c>
      <c r="CQ3617">
        <v>121.5880617</v>
      </c>
      <c r="CR3617">
        <v>25.04111713</v>
      </c>
      <c r="CS3617" t="s">
        <v>19174</v>
      </c>
      <c r="CT3617" t="s">
        <v>19175</v>
      </c>
      <c r="CU3617" t="str">
        <f t="shared" si="199"/>
        <v>成福路</v>
      </c>
      <c r="CV3617" t="str">
        <f t="shared" si="200"/>
        <v>171</v>
      </c>
    </row>
    <row r="3618" spans="88:100" x14ac:dyDescent="0.25">
      <c r="CJ3618">
        <v>114881</v>
      </c>
      <c r="CK3618">
        <v>16294</v>
      </c>
      <c r="CL3618" t="s">
        <v>19176</v>
      </c>
      <c r="CM3618" t="s">
        <v>19177</v>
      </c>
      <c r="CN3618">
        <v>42</v>
      </c>
      <c r="CP3618">
        <v>0</v>
      </c>
      <c r="CQ3618">
        <v>121.5926</v>
      </c>
      <c r="CR3618">
        <v>25.040040000000001</v>
      </c>
      <c r="CS3618" t="s">
        <v>19178</v>
      </c>
      <c r="CT3618" t="s">
        <v>19179</v>
      </c>
      <c r="CU3618" t="str">
        <f t="shared" si="199"/>
        <v>臺北市</v>
      </c>
      <c r="CV3618" t="str">
        <f t="shared" si="200"/>
        <v>福德街</v>
      </c>
    </row>
    <row r="3619" spans="88:100" x14ac:dyDescent="0.25">
      <c r="CJ3619">
        <v>114883</v>
      </c>
      <c r="CK3619">
        <v>16294</v>
      </c>
      <c r="CL3619" t="s">
        <v>19180</v>
      </c>
      <c r="CM3619" t="s">
        <v>19181</v>
      </c>
      <c r="CN3619">
        <v>44</v>
      </c>
      <c r="CP3619">
        <v>0</v>
      </c>
      <c r="CQ3619">
        <v>121.5926327</v>
      </c>
      <c r="CR3619">
        <v>25.03895301</v>
      </c>
      <c r="CS3619" t="s">
        <v>19182</v>
      </c>
      <c r="CT3619" t="s">
        <v>19183</v>
      </c>
      <c r="CU3619" t="str">
        <f t="shared" si="199"/>
        <v>臺北市</v>
      </c>
      <c r="CV3619" t="str">
        <f t="shared" si="200"/>
        <v>福德街</v>
      </c>
    </row>
    <row r="3620" spans="88:100" x14ac:dyDescent="0.25">
      <c r="CJ3620">
        <v>114885</v>
      </c>
      <c r="CK3620">
        <v>16294</v>
      </c>
      <c r="CL3620" t="s">
        <v>19172</v>
      </c>
      <c r="CM3620" t="s">
        <v>19173</v>
      </c>
      <c r="CN3620">
        <v>46</v>
      </c>
      <c r="CP3620">
        <v>1</v>
      </c>
      <c r="CQ3620">
        <v>121.5883563</v>
      </c>
      <c r="CR3620">
        <v>25.040987789999999</v>
      </c>
      <c r="CS3620" t="s">
        <v>19174</v>
      </c>
      <c r="CT3620" t="s">
        <v>19184</v>
      </c>
      <c r="CU3620" t="str">
        <f t="shared" si="199"/>
        <v>成福路</v>
      </c>
      <c r="CV3620" t="str">
        <f t="shared" si="200"/>
        <v>171</v>
      </c>
    </row>
    <row r="3621" spans="88:100" x14ac:dyDescent="0.25">
      <c r="CJ3621">
        <v>114887</v>
      </c>
      <c r="CK3621">
        <v>16294</v>
      </c>
      <c r="CL3621" t="s">
        <v>19164</v>
      </c>
      <c r="CM3621" t="s">
        <v>19165</v>
      </c>
      <c r="CN3621">
        <v>48</v>
      </c>
      <c r="CO3621">
        <v>-1</v>
      </c>
      <c r="CP3621">
        <v>1</v>
      </c>
      <c r="CQ3621">
        <v>121.586704</v>
      </c>
      <c r="CR3621">
        <v>25.0439376</v>
      </c>
      <c r="CS3621" t="s">
        <v>19185</v>
      </c>
      <c r="CT3621" t="s">
        <v>19186</v>
      </c>
      <c r="CU3621" t="str">
        <f t="shared" si="199"/>
        <v>成福路</v>
      </c>
      <c r="CV3621" t="str">
        <f t="shared" si="200"/>
        <v>84號</v>
      </c>
    </row>
    <row r="3622" spans="88:100" x14ac:dyDescent="0.25">
      <c r="CJ3622">
        <v>114889</v>
      </c>
      <c r="CK3622">
        <v>16294</v>
      </c>
      <c r="CL3622" t="s">
        <v>19160</v>
      </c>
      <c r="CM3622" t="s">
        <v>19161</v>
      </c>
      <c r="CN3622">
        <v>50</v>
      </c>
      <c r="CO3622">
        <v>-1</v>
      </c>
      <c r="CP3622">
        <v>1</v>
      </c>
      <c r="CQ3622">
        <v>121.5829604</v>
      </c>
      <c r="CR3622">
        <v>25.04521051</v>
      </c>
      <c r="CS3622" t="s">
        <v>19187</v>
      </c>
      <c r="CT3622" t="s">
        <v>19188</v>
      </c>
      <c r="CU3622" t="str">
        <f t="shared" si="199"/>
        <v>忠孝東</v>
      </c>
      <c r="CV3622" t="str">
        <f t="shared" si="200"/>
        <v>路五段</v>
      </c>
    </row>
    <row r="3623" spans="88:100" x14ac:dyDescent="0.25">
      <c r="CJ3623">
        <v>148043</v>
      </c>
      <c r="CK3623">
        <v>16675</v>
      </c>
      <c r="CL3623" t="s">
        <v>19189</v>
      </c>
      <c r="CM3623" t="s">
        <v>19190</v>
      </c>
      <c r="CN3623">
        <v>83</v>
      </c>
      <c r="CP3623">
        <v>0</v>
      </c>
      <c r="CQ3623">
        <v>121.643657</v>
      </c>
      <c r="CR3623">
        <v>25.225535000000001</v>
      </c>
      <c r="CS3623" t="s">
        <v>19191</v>
      </c>
      <c r="CT3623" t="s">
        <v>19192</v>
      </c>
      <c r="CU3623" t="str">
        <f t="shared" si="199"/>
        <v>金山區</v>
      </c>
      <c r="CV3623" t="str">
        <f t="shared" si="200"/>
        <v>磺港路</v>
      </c>
    </row>
    <row r="3624" spans="88:100" x14ac:dyDescent="0.25">
      <c r="CJ3624">
        <v>122438</v>
      </c>
      <c r="CK3624">
        <v>16406</v>
      </c>
      <c r="CL3624" t="s">
        <v>10349</v>
      </c>
      <c r="CM3624" t="s">
        <v>10350</v>
      </c>
      <c r="CN3624">
        <v>10</v>
      </c>
      <c r="CP3624">
        <v>0</v>
      </c>
      <c r="CQ3624">
        <v>121.51913999999999</v>
      </c>
      <c r="CR3624">
        <v>24.970794000000001</v>
      </c>
      <c r="CS3624" t="s">
        <v>19193</v>
      </c>
      <c r="CT3624" t="s">
        <v>19194</v>
      </c>
      <c r="CU3624" t="str">
        <f t="shared" si="199"/>
        <v>新店區</v>
      </c>
      <c r="CV3624" t="str">
        <f t="shared" si="200"/>
        <v>安和路</v>
      </c>
    </row>
    <row r="3625" spans="88:100" x14ac:dyDescent="0.25">
      <c r="CJ3625">
        <v>122455</v>
      </c>
      <c r="CK3625">
        <v>16406</v>
      </c>
      <c r="CL3625" t="s">
        <v>8323</v>
      </c>
      <c r="CM3625" t="s">
        <v>8324</v>
      </c>
      <c r="CN3625">
        <v>25</v>
      </c>
      <c r="CP3625">
        <v>1</v>
      </c>
      <c r="CQ3625">
        <v>121.5132354</v>
      </c>
      <c r="CR3625">
        <v>24.98799945</v>
      </c>
      <c r="CS3625" t="s">
        <v>19195</v>
      </c>
      <c r="CT3625" t="s">
        <v>19196</v>
      </c>
      <c r="CU3625" t="str">
        <f t="shared" si="199"/>
        <v>景新街</v>
      </c>
      <c r="CV3625" t="str">
        <f t="shared" si="200"/>
        <v>452</v>
      </c>
    </row>
    <row r="3626" spans="88:100" x14ac:dyDescent="0.25">
      <c r="CJ3626">
        <v>122456</v>
      </c>
      <c r="CK3626">
        <v>16406</v>
      </c>
      <c r="CL3626" t="s">
        <v>8197</v>
      </c>
      <c r="CM3626" t="s">
        <v>8198</v>
      </c>
      <c r="CN3626">
        <v>26</v>
      </c>
      <c r="CP3626">
        <v>1</v>
      </c>
      <c r="CQ3626">
        <v>121.516668</v>
      </c>
      <c r="CR3626">
        <v>24.98554</v>
      </c>
      <c r="CS3626" t="s">
        <v>19197</v>
      </c>
      <c r="CT3626" t="s">
        <v>19198</v>
      </c>
      <c r="CU3626" t="str">
        <f t="shared" si="199"/>
        <v>安和路</v>
      </c>
      <c r="CV3626" t="str">
        <f t="shared" si="200"/>
        <v>三段1</v>
      </c>
    </row>
    <row r="3627" spans="88:100" x14ac:dyDescent="0.25">
      <c r="CJ3627">
        <v>147679</v>
      </c>
      <c r="CK3627">
        <v>16669</v>
      </c>
      <c r="CL3627" t="s">
        <v>19199</v>
      </c>
      <c r="CM3627" t="s">
        <v>19200</v>
      </c>
      <c r="CN3627">
        <v>39</v>
      </c>
      <c r="CP3627">
        <v>1</v>
      </c>
      <c r="CQ3627">
        <v>121.4474651</v>
      </c>
      <c r="CR3627">
        <v>25.102789000000001</v>
      </c>
      <c r="CS3627" t="s">
        <v>17955</v>
      </c>
      <c r="CT3627" t="s">
        <v>19201</v>
      </c>
      <c r="CU3627" t="str">
        <f t="shared" si="199"/>
        <v>新北市</v>
      </c>
      <c r="CV3627" t="str">
        <f t="shared" si="200"/>
        <v>五股區</v>
      </c>
    </row>
    <row r="3628" spans="88:100" x14ac:dyDescent="0.25">
      <c r="CJ3628">
        <v>147681</v>
      </c>
      <c r="CK3628">
        <v>16669</v>
      </c>
      <c r="CL3628" t="s">
        <v>19202</v>
      </c>
      <c r="CM3628" t="s">
        <v>19203</v>
      </c>
      <c r="CN3628">
        <v>42</v>
      </c>
      <c r="CO3628">
        <v>-1</v>
      </c>
      <c r="CP3628">
        <v>1</v>
      </c>
      <c r="CQ3628">
        <v>121.4362</v>
      </c>
      <c r="CR3628">
        <v>25.104147000000001</v>
      </c>
      <c r="CS3628" t="s">
        <v>19204</v>
      </c>
      <c r="CT3628" t="s">
        <v>19205</v>
      </c>
      <c r="CU3628" t="str">
        <f t="shared" si="199"/>
        <v>五股區</v>
      </c>
      <c r="CV3628" t="str">
        <f t="shared" si="200"/>
        <v>凌雲路</v>
      </c>
    </row>
    <row r="3629" spans="88:100" x14ac:dyDescent="0.25">
      <c r="CJ3629">
        <v>147682</v>
      </c>
      <c r="CK3629">
        <v>16669</v>
      </c>
      <c r="CL3629" t="s">
        <v>17947</v>
      </c>
      <c r="CM3629" t="s">
        <v>17948</v>
      </c>
      <c r="CN3629">
        <v>43</v>
      </c>
      <c r="CP3629">
        <v>1</v>
      </c>
      <c r="CQ3629">
        <v>121.4316364</v>
      </c>
      <c r="CR3629">
        <v>25.105978</v>
      </c>
      <c r="CS3629" t="s">
        <v>19206</v>
      </c>
      <c r="CT3629" t="s">
        <v>19207</v>
      </c>
      <c r="CU3629" t="str">
        <f t="shared" si="199"/>
        <v>新北市</v>
      </c>
      <c r="CV3629" t="str">
        <f t="shared" si="200"/>
        <v>板橋區</v>
      </c>
    </row>
    <row r="3630" spans="88:100" x14ac:dyDescent="0.25">
      <c r="CJ3630">
        <v>147683</v>
      </c>
      <c r="CK3630">
        <v>16669</v>
      </c>
      <c r="CL3630" t="s">
        <v>17943</v>
      </c>
      <c r="CM3630" t="s">
        <v>17944</v>
      </c>
      <c r="CN3630">
        <v>44</v>
      </c>
      <c r="CO3630">
        <v>-1</v>
      </c>
      <c r="CP3630">
        <v>1</v>
      </c>
      <c r="CQ3630">
        <v>121.431145</v>
      </c>
      <c r="CR3630">
        <v>25.108481999999999</v>
      </c>
      <c r="CS3630" t="s">
        <v>19208</v>
      </c>
      <c r="CT3630" t="s">
        <v>19209</v>
      </c>
      <c r="CU3630" t="str">
        <f t="shared" si="199"/>
        <v>新北市</v>
      </c>
      <c r="CV3630" t="str">
        <f t="shared" si="200"/>
        <v>五股區</v>
      </c>
    </row>
    <row r="3631" spans="88:100" x14ac:dyDescent="0.25">
      <c r="CJ3631">
        <v>147684</v>
      </c>
      <c r="CK3631">
        <v>16669</v>
      </c>
      <c r="CL3631" t="s">
        <v>17939</v>
      </c>
      <c r="CM3631" t="s">
        <v>17940</v>
      </c>
      <c r="CN3631">
        <v>45</v>
      </c>
      <c r="CP3631">
        <v>1</v>
      </c>
      <c r="CQ3631">
        <v>121.43032599999999</v>
      </c>
      <c r="CR3631">
        <v>25.110475999999998</v>
      </c>
      <c r="CS3631" t="s">
        <v>19210</v>
      </c>
      <c r="CT3631" t="s">
        <v>19211</v>
      </c>
      <c r="CU3631" t="str">
        <f t="shared" si="199"/>
        <v>五股區</v>
      </c>
      <c r="CV3631" t="str">
        <f t="shared" si="200"/>
        <v>凌雲路</v>
      </c>
    </row>
    <row r="3632" spans="88:100" x14ac:dyDescent="0.25">
      <c r="CJ3632">
        <v>147685</v>
      </c>
      <c r="CK3632">
        <v>16669</v>
      </c>
      <c r="CL3632" t="s">
        <v>17935</v>
      </c>
      <c r="CM3632" t="s">
        <v>17936</v>
      </c>
      <c r="CN3632">
        <v>46</v>
      </c>
      <c r="CP3632">
        <v>1</v>
      </c>
      <c r="CQ3632">
        <v>121.431583</v>
      </c>
      <c r="CR3632">
        <v>25.113893000000001</v>
      </c>
      <c r="CS3632" t="s">
        <v>19212</v>
      </c>
      <c r="CT3632" t="s">
        <v>19213</v>
      </c>
      <c r="CU3632" t="str">
        <f t="shared" si="199"/>
        <v>新北市</v>
      </c>
      <c r="CV3632" t="str">
        <f t="shared" si="200"/>
        <v>五股區</v>
      </c>
    </row>
    <row r="3633" spans="88:100" x14ac:dyDescent="0.25">
      <c r="CJ3633">
        <v>147686</v>
      </c>
      <c r="CK3633">
        <v>16669</v>
      </c>
      <c r="CL3633" t="s">
        <v>17931</v>
      </c>
      <c r="CM3633" t="s">
        <v>17932</v>
      </c>
      <c r="CN3633">
        <v>47</v>
      </c>
      <c r="CP3633">
        <v>1</v>
      </c>
      <c r="CQ3633">
        <v>121.43175050000001</v>
      </c>
      <c r="CR3633">
        <v>25.117114999999998</v>
      </c>
      <c r="CS3633" t="s">
        <v>19214</v>
      </c>
      <c r="CT3633" t="s">
        <v>19215</v>
      </c>
      <c r="CU3633" t="str">
        <f t="shared" si="199"/>
        <v>新北市</v>
      </c>
      <c r="CV3633" t="str">
        <f t="shared" si="200"/>
        <v>五股區</v>
      </c>
    </row>
    <row r="3634" spans="88:100" x14ac:dyDescent="0.25">
      <c r="CJ3634">
        <v>147687</v>
      </c>
      <c r="CK3634">
        <v>16669</v>
      </c>
      <c r="CL3634" t="s">
        <v>17927</v>
      </c>
      <c r="CM3634" t="s">
        <v>17928</v>
      </c>
      <c r="CN3634">
        <v>49</v>
      </c>
      <c r="CP3634">
        <v>1</v>
      </c>
      <c r="CQ3634">
        <v>121.4279779</v>
      </c>
      <c r="CR3634">
        <v>25.119395000000001</v>
      </c>
      <c r="CS3634" t="s">
        <v>19216</v>
      </c>
      <c r="CT3634" t="s">
        <v>19217</v>
      </c>
      <c r="CU3634" t="str">
        <f t="shared" si="199"/>
        <v>新北市</v>
      </c>
      <c r="CV3634" t="str">
        <f t="shared" si="200"/>
        <v>五股區</v>
      </c>
    </row>
    <row r="3635" spans="88:100" x14ac:dyDescent="0.25">
      <c r="CJ3635">
        <v>147688</v>
      </c>
      <c r="CK3635">
        <v>16669</v>
      </c>
      <c r="CL3635" t="s">
        <v>17923</v>
      </c>
      <c r="CM3635" t="s">
        <v>17924</v>
      </c>
      <c r="CN3635">
        <v>50</v>
      </c>
      <c r="CP3635">
        <v>1</v>
      </c>
      <c r="CQ3635">
        <v>121.426902</v>
      </c>
      <c r="CR3635">
        <v>25.122661999999998</v>
      </c>
      <c r="CS3635" t="s">
        <v>19218</v>
      </c>
      <c r="CT3635" t="s">
        <v>19219</v>
      </c>
      <c r="CU3635" t="str">
        <f t="shared" si="199"/>
        <v>新北市</v>
      </c>
      <c r="CV3635" t="str">
        <f t="shared" si="200"/>
        <v>五股區</v>
      </c>
    </row>
    <row r="3636" spans="88:100" x14ac:dyDescent="0.25">
      <c r="CJ3636">
        <v>147690</v>
      </c>
      <c r="CK3636">
        <v>16669</v>
      </c>
      <c r="CL3636" t="s">
        <v>17915</v>
      </c>
      <c r="CM3636" t="s">
        <v>17916</v>
      </c>
      <c r="CN3636">
        <v>52</v>
      </c>
      <c r="CP3636">
        <v>1</v>
      </c>
      <c r="CQ3636">
        <v>121.42443590000001</v>
      </c>
      <c r="CR3636">
        <v>25.124396999999998</v>
      </c>
      <c r="CS3636" t="s">
        <v>19220</v>
      </c>
      <c r="CT3636" t="s">
        <v>19221</v>
      </c>
      <c r="CU3636" t="str">
        <f t="shared" si="199"/>
        <v>新北市</v>
      </c>
      <c r="CV3636" t="str">
        <f t="shared" si="200"/>
        <v>五股區</v>
      </c>
    </row>
    <row r="3637" spans="88:100" x14ac:dyDescent="0.25">
      <c r="CJ3637">
        <v>147691</v>
      </c>
      <c r="CK3637">
        <v>16669</v>
      </c>
      <c r="CL3637" t="s">
        <v>19222</v>
      </c>
      <c r="CM3637" t="s">
        <v>19223</v>
      </c>
      <c r="CN3637">
        <v>56</v>
      </c>
      <c r="CP3637">
        <v>1</v>
      </c>
      <c r="CQ3637">
        <v>121.418769</v>
      </c>
      <c r="CR3637">
        <v>25.128900000000002</v>
      </c>
      <c r="CS3637" t="s">
        <v>19224</v>
      </c>
      <c r="CT3637" t="s">
        <v>19225</v>
      </c>
      <c r="CU3637" t="str">
        <f t="shared" si="199"/>
        <v>五股區</v>
      </c>
      <c r="CV3637" t="str">
        <f t="shared" si="200"/>
        <v>凌雲路</v>
      </c>
    </row>
    <row r="3638" spans="88:100" x14ac:dyDescent="0.25">
      <c r="CJ3638">
        <v>147700</v>
      </c>
      <c r="CK3638">
        <v>16670</v>
      </c>
      <c r="CL3638" t="s">
        <v>19226</v>
      </c>
      <c r="CM3638" t="s">
        <v>19227</v>
      </c>
      <c r="CN3638">
        <v>12</v>
      </c>
      <c r="CO3638">
        <v>-1</v>
      </c>
      <c r="CP3638">
        <v>0</v>
      </c>
      <c r="CQ3638">
        <v>121.458797</v>
      </c>
      <c r="CR3638">
        <v>25.007038999999999</v>
      </c>
      <c r="CS3638" t="s">
        <v>19228</v>
      </c>
      <c r="CT3638" t="s">
        <v>19229</v>
      </c>
      <c r="CU3638" t="str">
        <f t="shared" si="199"/>
        <v>館前西</v>
      </c>
      <c r="CV3638" t="str">
        <f t="shared" si="200"/>
        <v>路4號</v>
      </c>
    </row>
    <row r="3639" spans="88:100" x14ac:dyDescent="0.25">
      <c r="CJ3639">
        <v>147966</v>
      </c>
      <c r="CK3639">
        <v>16674</v>
      </c>
      <c r="CL3639" t="s">
        <v>19230</v>
      </c>
      <c r="CM3639" t="s">
        <v>19231</v>
      </c>
      <c r="CN3639">
        <v>78</v>
      </c>
      <c r="CP3639">
        <v>1</v>
      </c>
      <c r="CQ3639">
        <v>121.39191</v>
      </c>
      <c r="CR3639">
        <v>25.142939999999999</v>
      </c>
      <c r="CS3639" t="s">
        <v>19232</v>
      </c>
      <c r="CT3639" t="s">
        <v>19233</v>
      </c>
      <c r="CU3639" t="str">
        <f t="shared" si="199"/>
        <v>台15</v>
      </c>
      <c r="CV3639" t="str">
        <f t="shared" si="200"/>
        <v>線10</v>
      </c>
    </row>
    <row r="3640" spans="88:100" x14ac:dyDescent="0.25">
      <c r="CJ3640">
        <v>114901</v>
      </c>
      <c r="CK3640">
        <v>16294</v>
      </c>
      <c r="CL3640" t="s">
        <v>13278</v>
      </c>
      <c r="CM3640" t="s">
        <v>13279</v>
      </c>
      <c r="CN3640">
        <v>62</v>
      </c>
      <c r="CP3640">
        <v>1</v>
      </c>
      <c r="CQ3640">
        <v>121.61241</v>
      </c>
      <c r="CR3640">
        <v>25.058969999999999</v>
      </c>
      <c r="CS3640" t="s">
        <v>19234</v>
      </c>
      <c r="CT3640" t="s">
        <v>19235</v>
      </c>
      <c r="CU3640" t="str">
        <f t="shared" si="199"/>
        <v>南港區</v>
      </c>
      <c r="CV3640" t="str">
        <f t="shared" si="200"/>
        <v>園區街</v>
      </c>
    </row>
    <row r="3641" spans="88:100" x14ac:dyDescent="0.25">
      <c r="CJ3641">
        <v>122463</v>
      </c>
      <c r="CK3641">
        <v>16406</v>
      </c>
      <c r="CL3641" t="s">
        <v>10349</v>
      </c>
      <c r="CM3641" t="s">
        <v>10350</v>
      </c>
      <c r="CN3641">
        <v>33</v>
      </c>
      <c r="CP3641">
        <v>1</v>
      </c>
      <c r="CQ3641">
        <v>121.51876</v>
      </c>
      <c r="CR3641">
        <v>24.970320000000001</v>
      </c>
      <c r="CS3641" t="s">
        <v>19236</v>
      </c>
      <c r="CT3641" t="s">
        <v>19237</v>
      </c>
      <c r="CU3641" t="str">
        <f t="shared" si="199"/>
        <v>新店區</v>
      </c>
      <c r="CV3641" t="str">
        <f t="shared" si="200"/>
        <v>安和路</v>
      </c>
    </row>
    <row r="3642" spans="88:100" x14ac:dyDescent="0.25">
      <c r="CJ3642">
        <v>127728</v>
      </c>
      <c r="CK3642">
        <v>16468</v>
      </c>
      <c r="CL3642" t="s">
        <v>19238</v>
      </c>
      <c r="CM3642" t="s">
        <v>19239</v>
      </c>
      <c r="CN3642">
        <v>33</v>
      </c>
      <c r="CO3642">
        <v>0</v>
      </c>
      <c r="CP3642">
        <v>0</v>
      </c>
      <c r="CQ3642">
        <v>121.514104</v>
      </c>
      <c r="CR3642">
        <v>25.005973000000001</v>
      </c>
      <c r="CS3642" t="s">
        <v>19240</v>
      </c>
      <c r="CT3642" t="s">
        <v>19241</v>
      </c>
      <c r="CU3642" t="str">
        <f t="shared" si="199"/>
        <v>永和區</v>
      </c>
      <c r="CV3642" t="str">
        <f t="shared" si="200"/>
        <v>自由街</v>
      </c>
    </row>
    <row r="3643" spans="88:100" x14ac:dyDescent="0.25">
      <c r="CJ3643">
        <v>127729</v>
      </c>
      <c r="CK3643">
        <v>16468</v>
      </c>
      <c r="CL3643" t="s">
        <v>3561</v>
      </c>
      <c r="CM3643" t="s">
        <v>18020</v>
      </c>
      <c r="CN3643">
        <v>34</v>
      </c>
      <c r="CO3643">
        <v>0</v>
      </c>
      <c r="CP3643">
        <v>0</v>
      </c>
      <c r="CQ3643">
        <v>121.51411760000001</v>
      </c>
      <c r="CR3643">
        <v>25.008563930000001</v>
      </c>
      <c r="CS3643" t="s">
        <v>19242</v>
      </c>
      <c r="CT3643" t="s">
        <v>19243</v>
      </c>
      <c r="CU3643" t="str">
        <f t="shared" si="199"/>
        <v>永和路</v>
      </c>
      <c r="CV3643" t="str">
        <f t="shared" si="200"/>
        <v>一段1</v>
      </c>
    </row>
    <row r="3644" spans="88:100" x14ac:dyDescent="0.25">
      <c r="CJ3644">
        <v>127736</v>
      </c>
      <c r="CK3644">
        <v>16468</v>
      </c>
      <c r="CL3644" t="s">
        <v>4221</v>
      </c>
      <c r="CM3644" t="s">
        <v>10973</v>
      </c>
      <c r="CN3644">
        <v>40</v>
      </c>
      <c r="CO3644">
        <v>0</v>
      </c>
      <c r="CP3644">
        <v>0</v>
      </c>
      <c r="CQ3644">
        <v>121.5168879</v>
      </c>
      <c r="CR3644">
        <v>25.00661028</v>
      </c>
      <c r="CS3644" t="s">
        <v>19244</v>
      </c>
      <c r="CT3644" t="s">
        <v>19245</v>
      </c>
      <c r="CU3644" t="str">
        <f t="shared" si="199"/>
        <v>中正路</v>
      </c>
      <c r="CV3644" t="str">
        <f t="shared" si="200"/>
        <v>491</v>
      </c>
    </row>
    <row r="3645" spans="88:100" x14ac:dyDescent="0.25">
      <c r="CJ3645">
        <v>147701</v>
      </c>
      <c r="CK3645">
        <v>16670</v>
      </c>
      <c r="CL3645" t="s">
        <v>18234</v>
      </c>
      <c r="CM3645" t="s">
        <v>19246</v>
      </c>
      <c r="CN3645">
        <v>13</v>
      </c>
      <c r="CP3645">
        <v>0</v>
      </c>
      <c r="CQ3645">
        <v>121.460151</v>
      </c>
      <c r="CR3645">
        <v>25.009094000000001</v>
      </c>
      <c r="CS3645" t="s">
        <v>19247</v>
      </c>
      <c r="CT3645" t="s">
        <v>19248</v>
      </c>
      <c r="CU3645" t="str">
        <f t="shared" si="199"/>
        <v>縣民大</v>
      </c>
      <c r="CV3645" t="str">
        <f t="shared" si="200"/>
        <v>道一段</v>
      </c>
    </row>
    <row r="3646" spans="88:100" x14ac:dyDescent="0.25">
      <c r="CJ3646">
        <v>147707</v>
      </c>
      <c r="CK3646">
        <v>16670</v>
      </c>
      <c r="CL3646" t="s">
        <v>17286</v>
      </c>
      <c r="CM3646" t="s">
        <v>17287</v>
      </c>
      <c r="CN3646">
        <v>19</v>
      </c>
      <c r="CP3646">
        <v>0</v>
      </c>
      <c r="CQ3646">
        <v>121.45632310000001</v>
      </c>
      <c r="CR3646">
        <v>25.012894230000001</v>
      </c>
      <c r="CS3646" t="s">
        <v>19249</v>
      </c>
      <c r="CT3646" t="s">
        <v>19250</v>
      </c>
      <c r="CU3646" t="str">
        <f t="shared" si="199"/>
        <v>中正路</v>
      </c>
      <c r="CV3646" t="str">
        <f t="shared" si="200"/>
        <v>37號</v>
      </c>
    </row>
    <row r="3647" spans="88:100" x14ac:dyDescent="0.25">
      <c r="CJ3647">
        <v>147708</v>
      </c>
      <c r="CK3647">
        <v>16670</v>
      </c>
      <c r="CL3647" t="s">
        <v>17282</v>
      </c>
      <c r="CM3647" t="s">
        <v>17283</v>
      </c>
      <c r="CN3647">
        <v>20</v>
      </c>
      <c r="CO3647">
        <v>-1</v>
      </c>
      <c r="CP3647">
        <v>0</v>
      </c>
      <c r="CQ3647">
        <v>121.45665</v>
      </c>
      <c r="CR3647">
        <v>25.015211999999998</v>
      </c>
      <c r="CS3647" t="s">
        <v>19251</v>
      </c>
      <c r="CT3647" t="s">
        <v>19252</v>
      </c>
      <c r="CU3647" t="str">
        <f t="shared" si="199"/>
        <v>中正路</v>
      </c>
      <c r="CV3647" t="str">
        <f t="shared" si="200"/>
        <v>100</v>
      </c>
    </row>
    <row r="3648" spans="88:100" x14ac:dyDescent="0.25">
      <c r="CJ3648">
        <v>147714</v>
      </c>
      <c r="CK3648">
        <v>16670</v>
      </c>
      <c r="CL3648" t="s">
        <v>19253</v>
      </c>
      <c r="CM3648" t="s">
        <v>19254</v>
      </c>
      <c r="CN3648">
        <v>26</v>
      </c>
      <c r="CP3648">
        <v>0</v>
      </c>
      <c r="CQ3648">
        <v>121.45585699999999</v>
      </c>
      <c r="CR3648">
        <v>25.028188</v>
      </c>
      <c r="CS3648" t="s">
        <v>19255</v>
      </c>
      <c r="CT3648" t="s">
        <v>19256</v>
      </c>
      <c r="CU3648" t="str">
        <f t="shared" si="199"/>
        <v>中正路</v>
      </c>
      <c r="CV3648" t="str">
        <f t="shared" si="200"/>
        <v>550</v>
      </c>
    </row>
    <row r="3649" spans="88:100" x14ac:dyDescent="0.25">
      <c r="CJ3649">
        <v>114541</v>
      </c>
      <c r="CK3649">
        <v>16288</v>
      </c>
      <c r="CL3649" t="s">
        <v>15838</v>
      </c>
      <c r="CM3649" t="s">
        <v>9255</v>
      </c>
      <c r="CN3649">
        <v>0</v>
      </c>
      <c r="CO3649">
        <v>-1</v>
      </c>
      <c r="CP3649">
        <v>0</v>
      </c>
      <c r="CQ3649">
        <v>121.44757300000001</v>
      </c>
      <c r="CR3649">
        <v>25.174327000000002</v>
      </c>
      <c r="CS3649" t="s">
        <v>19257</v>
      </c>
      <c r="CT3649" t="s">
        <v>19258</v>
      </c>
      <c r="CU3649" t="str">
        <f t="shared" si="199"/>
        <v>淡江大</v>
      </c>
      <c r="CV3649" t="str">
        <f t="shared" si="200"/>
        <v>學紹謨</v>
      </c>
    </row>
    <row r="3650" spans="88:100" x14ac:dyDescent="0.25">
      <c r="CJ3650">
        <v>114542</v>
      </c>
      <c r="CK3650">
        <v>16288</v>
      </c>
      <c r="CL3650" t="s">
        <v>18960</v>
      </c>
      <c r="CM3650" t="s">
        <v>19259</v>
      </c>
      <c r="CN3650">
        <v>1</v>
      </c>
      <c r="CP3650">
        <v>0</v>
      </c>
      <c r="CQ3650">
        <v>121.4503864</v>
      </c>
      <c r="CR3650">
        <v>25.173067</v>
      </c>
      <c r="CS3650" t="s">
        <v>19260</v>
      </c>
      <c r="CT3650" t="s">
        <v>19261</v>
      </c>
      <c r="CU3650" t="str">
        <f t="shared" si="199"/>
        <v>學府路</v>
      </c>
      <c r="CV3650" t="str">
        <f t="shared" si="200"/>
        <v>123</v>
      </c>
    </row>
    <row r="3651" spans="88:100" x14ac:dyDescent="0.25">
      <c r="CJ3651">
        <v>114543</v>
      </c>
      <c r="CK3651">
        <v>16288</v>
      </c>
      <c r="CL3651" t="s">
        <v>13264</v>
      </c>
      <c r="CM3651" t="s">
        <v>13265</v>
      </c>
      <c r="CN3651">
        <v>8</v>
      </c>
      <c r="CP3651">
        <v>1</v>
      </c>
      <c r="CQ3651">
        <v>121.45139500000001</v>
      </c>
      <c r="CR3651">
        <v>25.171023000000002</v>
      </c>
      <c r="CS3651" t="s">
        <v>19262</v>
      </c>
      <c r="CT3651" t="s">
        <v>19263</v>
      </c>
      <c r="CU3651" t="str">
        <f t="shared" ref="CU3651:CU3714" si="201">MID(CS3651,1,3)</f>
        <v>鄧公路</v>
      </c>
      <c r="CV3651" t="str">
        <f t="shared" ref="CV3651:CV3714" si="202">MID(CS3651,4,3)</f>
        <v>33巷</v>
      </c>
    </row>
    <row r="3652" spans="88:100" x14ac:dyDescent="0.25">
      <c r="CJ3652">
        <v>114544</v>
      </c>
      <c r="CK3652">
        <v>16288</v>
      </c>
      <c r="CL3652" t="s">
        <v>9615</v>
      </c>
      <c r="CM3652" t="s">
        <v>18795</v>
      </c>
      <c r="CN3652">
        <v>3</v>
      </c>
      <c r="CP3652">
        <v>0</v>
      </c>
      <c r="CQ3652">
        <v>121.45077999999999</v>
      </c>
      <c r="CR3652">
        <v>25.170154</v>
      </c>
      <c r="CS3652" t="s">
        <v>19264</v>
      </c>
      <c r="CT3652" t="s">
        <v>19265</v>
      </c>
      <c r="CU3652" t="str">
        <f t="shared" si="201"/>
        <v>鄧公路</v>
      </c>
      <c r="CV3652" t="str">
        <f t="shared" si="202"/>
        <v>19-</v>
      </c>
    </row>
    <row r="3653" spans="88:100" x14ac:dyDescent="0.25">
      <c r="CJ3653">
        <v>122387</v>
      </c>
      <c r="CK3653">
        <v>16405</v>
      </c>
      <c r="CL3653" t="s">
        <v>19266</v>
      </c>
      <c r="CM3653" t="s">
        <v>19267</v>
      </c>
      <c r="CN3653">
        <v>14</v>
      </c>
      <c r="CO3653">
        <v>0</v>
      </c>
      <c r="CP3653">
        <v>0</v>
      </c>
      <c r="CQ3653">
        <v>121.471608</v>
      </c>
      <c r="CR3653">
        <v>25.017444999999999</v>
      </c>
      <c r="CS3653" t="s">
        <v>19268</v>
      </c>
      <c r="CT3653" t="s">
        <v>19269</v>
      </c>
      <c r="CU3653" t="str">
        <f t="shared" si="201"/>
        <v>板橋區</v>
      </c>
      <c r="CV3653" t="str">
        <f t="shared" si="202"/>
        <v>民生路</v>
      </c>
    </row>
    <row r="3654" spans="88:100" x14ac:dyDescent="0.25">
      <c r="CJ3654">
        <v>122388</v>
      </c>
      <c r="CK3654">
        <v>16405</v>
      </c>
      <c r="CL3654" t="s">
        <v>19270</v>
      </c>
      <c r="CM3654" t="s">
        <v>19271</v>
      </c>
      <c r="CN3654">
        <v>15</v>
      </c>
      <c r="CO3654">
        <v>0</v>
      </c>
      <c r="CP3654">
        <v>0</v>
      </c>
      <c r="CQ3654">
        <v>121.474598</v>
      </c>
      <c r="CR3654">
        <v>25.013883</v>
      </c>
      <c r="CS3654" t="s">
        <v>19272</v>
      </c>
      <c r="CT3654" t="s">
        <v>19273</v>
      </c>
      <c r="CU3654" t="str">
        <f t="shared" si="201"/>
        <v>板橋區</v>
      </c>
      <c r="CV3654" t="str">
        <f t="shared" si="202"/>
        <v>民生路</v>
      </c>
    </row>
    <row r="3655" spans="88:100" x14ac:dyDescent="0.25">
      <c r="CJ3655">
        <v>122389</v>
      </c>
      <c r="CK3655">
        <v>16405</v>
      </c>
      <c r="CL3655" t="s">
        <v>19274</v>
      </c>
      <c r="CM3655" t="s">
        <v>19275</v>
      </c>
      <c r="CN3655">
        <v>16</v>
      </c>
      <c r="CO3655">
        <v>0</v>
      </c>
      <c r="CP3655">
        <v>0</v>
      </c>
      <c r="CQ3655">
        <v>121.47610400000001</v>
      </c>
      <c r="CR3655">
        <v>25.012418</v>
      </c>
      <c r="CS3655" t="s">
        <v>19276</v>
      </c>
      <c r="CT3655" t="s">
        <v>19277</v>
      </c>
      <c r="CU3655" t="str">
        <f t="shared" si="201"/>
        <v>板橋區</v>
      </c>
      <c r="CV3655" t="str">
        <f t="shared" si="202"/>
        <v>民生路</v>
      </c>
    </row>
    <row r="3656" spans="88:100" x14ac:dyDescent="0.25">
      <c r="CJ3656">
        <v>122390</v>
      </c>
      <c r="CK3656">
        <v>16405</v>
      </c>
      <c r="CL3656" t="s">
        <v>19278</v>
      </c>
      <c r="CM3656" t="s">
        <v>19279</v>
      </c>
      <c r="CN3656">
        <v>17</v>
      </c>
      <c r="CO3656">
        <v>0</v>
      </c>
      <c r="CP3656">
        <v>0</v>
      </c>
      <c r="CQ3656">
        <v>121.47769</v>
      </c>
      <c r="CR3656">
        <v>25.011351000000001</v>
      </c>
      <c r="CS3656" t="s">
        <v>19280</v>
      </c>
      <c r="CT3656" t="s">
        <v>19281</v>
      </c>
      <c r="CU3656" t="str">
        <f t="shared" si="201"/>
        <v>板橋區</v>
      </c>
      <c r="CV3656" t="str">
        <f t="shared" si="202"/>
        <v>民生路</v>
      </c>
    </row>
    <row r="3657" spans="88:100" x14ac:dyDescent="0.25">
      <c r="CJ3657">
        <v>122391</v>
      </c>
      <c r="CK3657">
        <v>16405</v>
      </c>
      <c r="CL3657" t="s">
        <v>19282</v>
      </c>
      <c r="CM3657" t="s">
        <v>19283</v>
      </c>
      <c r="CN3657">
        <v>19</v>
      </c>
      <c r="CO3657">
        <v>0</v>
      </c>
      <c r="CP3657">
        <v>0</v>
      </c>
      <c r="CQ3657">
        <v>121.4818708</v>
      </c>
      <c r="CR3657">
        <v>25.008835999999999</v>
      </c>
      <c r="CS3657" t="s">
        <v>19284</v>
      </c>
      <c r="CT3657" t="s">
        <v>19285</v>
      </c>
      <c r="CU3657" t="str">
        <f t="shared" si="201"/>
        <v>中和區</v>
      </c>
      <c r="CV3657" t="str">
        <f t="shared" si="202"/>
        <v>中正路</v>
      </c>
    </row>
    <row r="3658" spans="88:100" x14ac:dyDescent="0.25">
      <c r="CJ3658">
        <v>122392</v>
      </c>
      <c r="CK3658">
        <v>16405</v>
      </c>
      <c r="CL3658" t="s">
        <v>8029</v>
      </c>
      <c r="CM3658" t="s">
        <v>8030</v>
      </c>
      <c r="CN3658">
        <v>20</v>
      </c>
      <c r="CO3658">
        <v>0</v>
      </c>
      <c r="CP3658">
        <v>0</v>
      </c>
      <c r="CQ3658">
        <v>121.483864</v>
      </c>
      <c r="CR3658">
        <v>25.005803</v>
      </c>
      <c r="CS3658" t="s">
        <v>19286</v>
      </c>
      <c r="CT3658" t="s">
        <v>19287</v>
      </c>
      <c r="CU3658" t="str">
        <f t="shared" si="201"/>
        <v>中和區</v>
      </c>
      <c r="CV3658" t="str">
        <f t="shared" si="202"/>
        <v>中正路</v>
      </c>
    </row>
    <row r="3659" spans="88:100" x14ac:dyDescent="0.25">
      <c r="CJ3659">
        <v>122393</v>
      </c>
      <c r="CK3659">
        <v>16405</v>
      </c>
      <c r="CL3659" t="s">
        <v>4226</v>
      </c>
      <c r="CM3659" t="s">
        <v>15323</v>
      </c>
      <c r="CN3659">
        <v>21</v>
      </c>
      <c r="CO3659">
        <v>0</v>
      </c>
      <c r="CP3659">
        <v>0</v>
      </c>
      <c r="CQ3659">
        <v>121.484684</v>
      </c>
      <c r="CR3659">
        <v>25.002146</v>
      </c>
      <c r="CS3659" t="s">
        <v>19288</v>
      </c>
      <c r="CT3659" t="s">
        <v>19289</v>
      </c>
      <c r="CU3659" t="str">
        <f t="shared" si="201"/>
        <v>中正路</v>
      </c>
      <c r="CV3659" t="str">
        <f t="shared" si="202"/>
        <v>857</v>
      </c>
    </row>
    <row r="3660" spans="88:100" x14ac:dyDescent="0.25">
      <c r="CJ3660">
        <v>122394</v>
      </c>
      <c r="CK3660">
        <v>16405</v>
      </c>
      <c r="CL3660" t="s">
        <v>19290</v>
      </c>
      <c r="CM3660" t="s">
        <v>19291</v>
      </c>
      <c r="CN3660">
        <v>22</v>
      </c>
      <c r="CO3660">
        <v>0</v>
      </c>
      <c r="CP3660">
        <v>0</v>
      </c>
      <c r="CQ3660">
        <v>121.48470399999999</v>
      </c>
      <c r="CR3660">
        <v>25.001048999999998</v>
      </c>
      <c r="CS3660" t="s">
        <v>19292</v>
      </c>
      <c r="CT3660" t="s">
        <v>19293</v>
      </c>
      <c r="CU3660" t="str">
        <f t="shared" si="201"/>
        <v>中正路</v>
      </c>
      <c r="CV3660" t="str">
        <f t="shared" si="202"/>
        <v>801</v>
      </c>
    </row>
    <row r="3661" spans="88:100" x14ac:dyDescent="0.25">
      <c r="CJ3661">
        <v>122395</v>
      </c>
      <c r="CK3661">
        <v>16405</v>
      </c>
      <c r="CL3661" t="s">
        <v>16426</v>
      </c>
      <c r="CM3661" t="s">
        <v>16427</v>
      </c>
      <c r="CN3661">
        <v>23</v>
      </c>
      <c r="CO3661">
        <v>0</v>
      </c>
      <c r="CP3661">
        <v>0</v>
      </c>
      <c r="CQ3661">
        <v>121.4849219</v>
      </c>
      <c r="CR3661">
        <v>24.99897618</v>
      </c>
      <c r="CS3661" t="s">
        <v>19294</v>
      </c>
      <c r="CT3661" t="s">
        <v>19295</v>
      </c>
      <c r="CU3661" t="str">
        <f t="shared" si="201"/>
        <v>中正路</v>
      </c>
      <c r="CV3661" t="str">
        <f t="shared" si="202"/>
        <v>725</v>
      </c>
    </row>
    <row r="3662" spans="88:100" x14ac:dyDescent="0.25">
      <c r="CJ3662">
        <v>122399</v>
      </c>
      <c r="CK3662">
        <v>16405</v>
      </c>
      <c r="CL3662" t="s">
        <v>19296</v>
      </c>
      <c r="CM3662" t="s">
        <v>10460</v>
      </c>
      <c r="CN3662">
        <v>27</v>
      </c>
      <c r="CO3662">
        <v>0</v>
      </c>
      <c r="CP3662">
        <v>0</v>
      </c>
      <c r="CQ3662">
        <v>121.4940855</v>
      </c>
      <c r="CR3662">
        <v>24.993784000000002</v>
      </c>
      <c r="CS3662" t="s">
        <v>170</v>
      </c>
      <c r="CT3662" t="s">
        <v>19297</v>
      </c>
      <c r="CU3662" t="str">
        <f t="shared" si="201"/>
        <v>新北市</v>
      </c>
      <c r="CV3662" t="str">
        <f t="shared" si="202"/>
        <v>中和區</v>
      </c>
    </row>
    <row r="3663" spans="88:100" x14ac:dyDescent="0.25">
      <c r="CJ3663">
        <v>122400</v>
      </c>
      <c r="CK3663">
        <v>16405</v>
      </c>
      <c r="CL3663" t="s">
        <v>19298</v>
      </c>
      <c r="CM3663" t="s">
        <v>19299</v>
      </c>
      <c r="CN3663">
        <v>28</v>
      </c>
      <c r="CO3663">
        <v>0</v>
      </c>
      <c r="CP3663">
        <v>0</v>
      </c>
      <c r="CQ3663">
        <v>121.497652</v>
      </c>
      <c r="CR3663">
        <v>24.993563000000002</v>
      </c>
      <c r="CS3663" t="s">
        <v>19300</v>
      </c>
      <c r="CT3663" t="s">
        <v>19301</v>
      </c>
      <c r="CU3663" t="str">
        <f t="shared" si="201"/>
        <v>新北市</v>
      </c>
      <c r="CV3663" t="str">
        <f t="shared" si="202"/>
        <v>中和區</v>
      </c>
    </row>
    <row r="3664" spans="88:100" x14ac:dyDescent="0.25">
      <c r="CJ3664">
        <v>122401</v>
      </c>
      <c r="CK3664">
        <v>16405</v>
      </c>
      <c r="CL3664" t="s">
        <v>9068</v>
      </c>
      <c r="CM3664" t="s">
        <v>15131</v>
      </c>
      <c r="CN3664">
        <v>29</v>
      </c>
      <c r="CO3664">
        <v>0</v>
      </c>
      <c r="CP3664">
        <v>0</v>
      </c>
      <c r="CQ3664">
        <v>121.50008200000001</v>
      </c>
      <c r="CR3664">
        <v>24.993459999999999</v>
      </c>
      <c r="CS3664" t="s">
        <v>19302</v>
      </c>
      <c r="CT3664" t="s">
        <v>19303</v>
      </c>
      <c r="CU3664" t="str">
        <f t="shared" si="201"/>
        <v>新北市</v>
      </c>
      <c r="CV3664" t="str">
        <f t="shared" si="202"/>
        <v>中和區</v>
      </c>
    </row>
    <row r="3665" spans="88:100" x14ac:dyDescent="0.25">
      <c r="CJ3665">
        <v>122403</v>
      </c>
      <c r="CK3665">
        <v>16405</v>
      </c>
      <c r="CL3665" t="s">
        <v>9068</v>
      </c>
      <c r="CM3665" t="s">
        <v>9069</v>
      </c>
      <c r="CN3665">
        <v>31</v>
      </c>
      <c r="CO3665">
        <v>0</v>
      </c>
      <c r="CP3665">
        <v>1</v>
      </c>
      <c r="CQ3665">
        <v>121.50020499999999</v>
      </c>
      <c r="CR3665">
        <v>24.993818999999998</v>
      </c>
      <c r="CS3665" t="s">
        <v>19304</v>
      </c>
      <c r="CT3665" t="s">
        <v>19305</v>
      </c>
      <c r="CU3665" t="str">
        <f t="shared" si="201"/>
        <v>新北市</v>
      </c>
      <c r="CV3665" t="str">
        <f t="shared" si="202"/>
        <v>中和區</v>
      </c>
    </row>
    <row r="3666" spans="88:100" x14ac:dyDescent="0.25">
      <c r="CJ3666">
        <v>122405</v>
      </c>
      <c r="CK3666">
        <v>16405</v>
      </c>
      <c r="CL3666" t="s">
        <v>19296</v>
      </c>
      <c r="CM3666" t="s">
        <v>10460</v>
      </c>
      <c r="CN3666">
        <v>33</v>
      </c>
      <c r="CO3666">
        <v>0</v>
      </c>
      <c r="CP3666">
        <v>1</v>
      </c>
      <c r="CQ3666">
        <v>121.49443960000001</v>
      </c>
      <c r="CR3666">
        <v>24.994085999999999</v>
      </c>
      <c r="CS3666" t="s">
        <v>19306</v>
      </c>
      <c r="CT3666" t="s">
        <v>19307</v>
      </c>
      <c r="CU3666" t="str">
        <f t="shared" si="201"/>
        <v>中和區</v>
      </c>
      <c r="CV3666" t="str">
        <f t="shared" si="202"/>
        <v>中正路</v>
      </c>
    </row>
    <row r="3667" spans="88:100" x14ac:dyDescent="0.25">
      <c r="CJ3667">
        <v>113417</v>
      </c>
      <c r="CK3667">
        <v>16265</v>
      </c>
      <c r="CL3667" t="s">
        <v>19308</v>
      </c>
      <c r="CM3667" t="s">
        <v>19309</v>
      </c>
      <c r="CN3667">
        <v>34</v>
      </c>
      <c r="CP3667">
        <v>0</v>
      </c>
      <c r="CQ3667">
        <v>121.5069998</v>
      </c>
      <c r="CR3667">
        <v>24.995913000000002</v>
      </c>
      <c r="CS3667" t="s">
        <v>19310</v>
      </c>
      <c r="CT3667" t="s">
        <v>19311</v>
      </c>
      <c r="CU3667" t="str">
        <f t="shared" si="201"/>
        <v>中和區</v>
      </c>
      <c r="CV3667" t="str">
        <f t="shared" si="202"/>
        <v>安和路</v>
      </c>
    </row>
    <row r="3668" spans="88:100" x14ac:dyDescent="0.25">
      <c r="CJ3668">
        <v>127709</v>
      </c>
      <c r="CK3668">
        <v>16468</v>
      </c>
      <c r="CL3668" t="s">
        <v>8297</v>
      </c>
      <c r="CM3668" t="s">
        <v>8298</v>
      </c>
      <c r="CN3668">
        <v>14</v>
      </c>
      <c r="CO3668">
        <v>0</v>
      </c>
      <c r="CP3668">
        <v>0</v>
      </c>
      <c r="CQ3668">
        <v>121.478674</v>
      </c>
      <c r="CR3668">
        <v>25.005751</v>
      </c>
      <c r="CS3668" t="s">
        <v>19312</v>
      </c>
      <c r="CT3668" t="s">
        <v>19313</v>
      </c>
      <c r="CU3668" t="str">
        <f t="shared" si="201"/>
        <v>中和區</v>
      </c>
      <c r="CV3668" t="str">
        <f t="shared" si="202"/>
        <v>中山路</v>
      </c>
    </row>
    <row r="3669" spans="88:100" x14ac:dyDescent="0.25">
      <c r="CJ3669">
        <v>141226</v>
      </c>
      <c r="CK3669">
        <v>16620</v>
      </c>
      <c r="CL3669" t="s">
        <v>14250</v>
      </c>
      <c r="CM3669" t="s">
        <v>16982</v>
      </c>
      <c r="CN3669">
        <v>68</v>
      </c>
      <c r="CP3669">
        <v>1</v>
      </c>
      <c r="CQ3669">
        <v>121.4227125</v>
      </c>
      <c r="CR3669">
        <v>25.063725219999998</v>
      </c>
      <c r="CS3669" t="s">
        <v>19314</v>
      </c>
      <c r="CT3669" t="s">
        <v>19315</v>
      </c>
      <c r="CU3669" t="str">
        <f t="shared" si="201"/>
        <v>泰林路</v>
      </c>
      <c r="CV3669" t="str">
        <f t="shared" si="202"/>
        <v>二段5</v>
      </c>
    </row>
    <row r="3670" spans="88:100" x14ac:dyDescent="0.25">
      <c r="CJ3670">
        <v>122409</v>
      </c>
      <c r="CK3670">
        <v>16405</v>
      </c>
      <c r="CL3670" t="s">
        <v>16426</v>
      </c>
      <c r="CM3670" t="s">
        <v>16427</v>
      </c>
      <c r="CN3670">
        <v>37</v>
      </c>
      <c r="CO3670">
        <v>0</v>
      </c>
      <c r="CP3670">
        <v>1</v>
      </c>
      <c r="CQ3670">
        <v>121.485429</v>
      </c>
      <c r="CR3670">
        <v>24.997540999999998</v>
      </c>
      <c r="CS3670" t="s">
        <v>19316</v>
      </c>
      <c r="CT3670" t="s">
        <v>19317</v>
      </c>
      <c r="CU3670" t="str">
        <f t="shared" si="201"/>
        <v>中和區</v>
      </c>
      <c r="CV3670" t="str">
        <f t="shared" si="202"/>
        <v>中正路</v>
      </c>
    </row>
    <row r="3671" spans="88:100" x14ac:dyDescent="0.25">
      <c r="CJ3671">
        <v>154437</v>
      </c>
      <c r="CK3671">
        <v>16734</v>
      </c>
      <c r="CL3671" t="s">
        <v>18854</v>
      </c>
      <c r="CM3671" t="s">
        <v>18855</v>
      </c>
      <c r="CN3671">
        <v>8</v>
      </c>
      <c r="CO3671">
        <v>0</v>
      </c>
      <c r="CP3671">
        <v>0</v>
      </c>
      <c r="CQ3671">
        <v>121.790684</v>
      </c>
      <c r="CR3671">
        <v>25.101184</v>
      </c>
      <c r="CS3671" t="s">
        <v>19318</v>
      </c>
      <c r="CT3671" t="s">
        <v>19319</v>
      </c>
      <c r="CU3671" t="str">
        <f t="shared" si="201"/>
        <v>頂坪路</v>
      </c>
      <c r="CV3671" t="str">
        <f t="shared" si="202"/>
        <v>34號</v>
      </c>
    </row>
    <row r="3672" spans="88:100" x14ac:dyDescent="0.25">
      <c r="CJ3672">
        <v>154438</v>
      </c>
      <c r="CK3672">
        <v>16734</v>
      </c>
      <c r="CL3672" t="s">
        <v>19320</v>
      </c>
      <c r="CM3672" t="s">
        <v>19321</v>
      </c>
      <c r="CN3672">
        <v>9</v>
      </c>
      <c r="CO3672">
        <v>0</v>
      </c>
      <c r="CP3672">
        <v>0</v>
      </c>
      <c r="CQ3672">
        <v>121.7882884</v>
      </c>
      <c r="CR3672">
        <v>25.098562999999999</v>
      </c>
      <c r="CS3672" t="s">
        <v>19322</v>
      </c>
      <c r="CT3672" t="s">
        <v>19323</v>
      </c>
      <c r="CU3672" t="str">
        <f t="shared" si="201"/>
        <v>頂坪區</v>
      </c>
      <c r="CV3672" t="str">
        <f t="shared" si="202"/>
        <v>89號</v>
      </c>
    </row>
    <row r="3673" spans="88:100" x14ac:dyDescent="0.25">
      <c r="CJ3673">
        <v>154439</v>
      </c>
      <c r="CK3673">
        <v>16734</v>
      </c>
      <c r="CL3673" t="s">
        <v>19324</v>
      </c>
      <c r="CM3673" t="s">
        <v>19325</v>
      </c>
      <c r="CN3673">
        <v>10</v>
      </c>
      <c r="CO3673">
        <v>0</v>
      </c>
      <c r="CP3673">
        <v>0</v>
      </c>
      <c r="CQ3673">
        <v>121.7853034</v>
      </c>
      <c r="CR3673">
        <v>25.097016</v>
      </c>
      <c r="CS3673" t="s">
        <v>19326</v>
      </c>
      <c r="CT3673" t="s">
        <v>19327</v>
      </c>
      <c r="CU3673" t="str">
        <f t="shared" si="201"/>
        <v>頂坪路</v>
      </c>
      <c r="CV3673" t="str">
        <f t="shared" si="202"/>
        <v>99號</v>
      </c>
    </row>
    <row r="3674" spans="88:100" x14ac:dyDescent="0.25">
      <c r="CJ3674">
        <v>154440</v>
      </c>
      <c r="CK3674">
        <v>16734</v>
      </c>
      <c r="CL3674" t="s">
        <v>19324</v>
      </c>
      <c r="CM3674" t="s">
        <v>19325</v>
      </c>
      <c r="CN3674">
        <v>11</v>
      </c>
      <c r="CO3674">
        <v>0</v>
      </c>
      <c r="CP3674">
        <v>0</v>
      </c>
      <c r="CQ3674">
        <v>121.78539050000001</v>
      </c>
      <c r="CR3674">
        <v>25.096871</v>
      </c>
      <c r="CS3674" t="s">
        <v>19328</v>
      </c>
      <c r="CT3674" t="s">
        <v>19329</v>
      </c>
      <c r="CU3674" t="str">
        <f t="shared" si="201"/>
        <v>頂坪路</v>
      </c>
      <c r="CV3674" t="str">
        <f t="shared" si="202"/>
        <v>115</v>
      </c>
    </row>
    <row r="3675" spans="88:100" x14ac:dyDescent="0.25">
      <c r="CJ3675">
        <v>154441</v>
      </c>
      <c r="CK3675">
        <v>16734</v>
      </c>
      <c r="CL3675" t="s">
        <v>19320</v>
      </c>
      <c r="CM3675" t="s">
        <v>19321</v>
      </c>
      <c r="CN3675">
        <v>12</v>
      </c>
      <c r="CO3675">
        <v>0</v>
      </c>
      <c r="CP3675">
        <v>0</v>
      </c>
      <c r="CQ3675">
        <v>121.7885359</v>
      </c>
      <c r="CR3675">
        <v>25.098613</v>
      </c>
      <c r="CS3675" t="s">
        <v>19330</v>
      </c>
      <c r="CT3675" t="s">
        <v>19331</v>
      </c>
      <c r="CU3675" t="str">
        <f t="shared" si="201"/>
        <v>頂坪路</v>
      </c>
      <c r="CV3675" t="str">
        <f t="shared" si="202"/>
        <v>44號</v>
      </c>
    </row>
    <row r="3676" spans="88:100" x14ac:dyDescent="0.25">
      <c r="CJ3676">
        <v>154443</v>
      </c>
      <c r="CK3676">
        <v>16734</v>
      </c>
      <c r="CL3676" t="s">
        <v>19332</v>
      </c>
      <c r="CM3676" t="s">
        <v>19333</v>
      </c>
      <c r="CN3676">
        <v>14</v>
      </c>
      <c r="CO3676">
        <v>0</v>
      </c>
      <c r="CP3676">
        <v>0</v>
      </c>
      <c r="CQ3676">
        <v>121.79296069999999</v>
      </c>
      <c r="CR3676">
        <v>25.102074999999999</v>
      </c>
      <c r="CS3676" t="s">
        <v>19334</v>
      </c>
      <c r="CT3676" t="s">
        <v>19335</v>
      </c>
      <c r="CU3676" t="str">
        <f t="shared" si="201"/>
        <v>坑子內</v>
      </c>
      <c r="CV3676" t="str">
        <f t="shared" si="202"/>
        <v>路5-</v>
      </c>
    </row>
    <row r="3677" spans="88:100" x14ac:dyDescent="0.25">
      <c r="CJ3677">
        <v>154444</v>
      </c>
      <c r="CK3677">
        <v>16734</v>
      </c>
      <c r="CL3677" t="s">
        <v>19336</v>
      </c>
      <c r="CM3677" t="s">
        <v>19337</v>
      </c>
      <c r="CN3677">
        <v>15</v>
      </c>
      <c r="CO3677">
        <v>0</v>
      </c>
      <c r="CP3677">
        <v>0</v>
      </c>
      <c r="CQ3677">
        <v>121.79240350000001</v>
      </c>
      <c r="CR3677">
        <v>25.101158000000002</v>
      </c>
      <c r="CS3677" t="s">
        <v>19338</v>
      </c>
      <c r="CT3677" t="s">
        <v>19339</v>
      </c>
      <c r="CU3677" t="str">
        <f t="shared" si="201"/>
        <v>新北市</v>
      </c>
      <c r="CV3677" t="str">
        <f t="shared" si="202"/>
        <v>瑞芳區</v>
      </c>
    </row>
    <row r="3678" spans="88:100" x14ac:dyDescent="0.25">
      <c r="CJ3678">
        <v>154445</v>
      </c>
      <c r="CK3678">
        <v>16734</v>
      </c>
      <c r="CL3678" t="s">
        <v>19340</v>
      </c>
      <c r="CM3678" t="s">
        <v>19341</v>
      </c>
      <c r="CN3678">
        <v>16</v>
      </c>
      <c r="CO3678">
        <v>0</v>
      </c>
      <c r="CP3678">
        <v>0</v>
      </c>
      <c r="CQ3678">
        <v>121.79505399999999</v>
      </c>
      <c r="CR3678">
        <v>25.098054999999999</v>
      </c>
      <c r="CS3678" t="s">
        <v>19342</v>
      </c>
      <c r="CT3678" t="s">
        <v>19343</v>
      </c>
      <c r="CU3678" t="str">
        <f t="shared" si="201"/>
        <v>新北市</v>
      </c>
      <c r="CV3678" t="str">
        <f t="shared" si="202"/>
        <v>瑞芳區</v>
      </c>
    </row>
    <row r="3679" spans="88:100" x14ac:dyDescent="0.25">
      <c r="CJ3679">
        <v>154446</v>
      </c>
      <c r="CK3679">
        <v>16734</v>
      </c>
      <c r="CL3679" t="s">
        <v>19344</v>
      </c>
      <c r="CM3679" t="s">
        <v>19345</v>
      </c>
      <c r="CN3679">
        <v>19</v>
      </c>
      <c r="CO3679">
        <v>0</v>
      </c>
      <c r="CP3679">
        <v>0</v>
      </c>
      <c r="CQ3679">
        <v>121.7946243</v>
      </c>
      <c r="CR3679">
        <v>25.086967999999999</v>
      </c>
      <c r="CS3679" t="s">
        <v>19346</v>
      </c>
      <c r="CT3679" t="s">
        <v>19347</v>
      </c>
      <c r="CU3679" t="str">
        <f t="shared" si="201"/>
        <v>新北市</v>
      </c>
      <c r="CV3679" t="str">
        <f t="shared" si="202"/>
        <v>瑞芳區</v>
      </c>
    </row>
    <row r="3680" spans="88:100" x14ac:dyDescent="0.25">
      <c r="CJ3680">
        <v>154447</v>
      </c>
      <c r="CK3680">
        <v>16734</v>
      </c>
      <c r="CL3680" t="s">
        <v>19348</v>
      </c>
      <c r="CM3680" t="s">
        <v>19349</v>
      </c>
      <c r="CN3680">
        <v>20</v>
      </c>
      <c r="CO3680">
        <v>0</v>
      </c>
      <c r="CP3680">
        <v>0</v>
      </c>
      <c r="CQ3680">
        <v>121.7949998</v>
      </c>
      <c r="CR3680">
        <v>25.083416</v>
      </c>
      <c r="CS3680" t="s">
        <v>19350</v>
      </c>
      <c r="CT3680" t="s">
        <v>19351</v>
      </c>
      <c r="CU3680" t="str">
        <f t="shared" si="201"/>
        <v>106</v>
      </c>
      <c r="CV3680" t="str">
        <f t="shared" si="202"/>
        <v>縣道7</v>
      </c>
    </row>
    <row r="3681" spans="88:100" x14ac:dyDescent="0.25">
      <c r="CJ3681">
        <v>154448</v>
      </c>
      <c r="CK3681">
        <v>16734</v>
      </c>
      <c r="CL3681" t="s">
        <v>19352</v>
      </c>
      <c r="CM3681" t="s">
        <v>19353</v>
      </c>
      <c r="CN3681">
        <v>22</v>
      </c>
      <c r="CO3681">
        <v>0</v>
      </c>
      <c r="CP3681">
        <v>0</v>
      </c>
      <c r="CQ3681">
        <v>121.7967165</v>
      </c>
      <c r="CR3681">
        <v>25.077711999999998</v>
      </c>
      <c r="CS3681" t="s">
        <v>19354</v>
      </c>
      <c r="CT3681" t="s">
        <v>19355</v>
      </c>
      <c r="CU3681" t="str">
        <f t="shared" si="201"/>
        <v>106</v>
      </c>
      <c r="CV3681" t="str">
        <f t="shared" si="202"/>
        <v>縣道7</v>
      </c>
    </row>
    <row r="3682" spans="88:100" x14ac:dyDescent="0.25">
      <c r="CJ3682">
        <v>154449</v>
      </c>
      <c r="CK3682">
        <v>16734</v>
      </c>
      <c r="CL3682" t="s">
        <v>19356</v>
      </c>
      <c r="CM3682" t="s">
        <v>19357</v>
      </c>
      <c r="CN3682">
        <v>24</v>
      </c>
      <c r="CO3682">
        <v>0</v>
      </c>
      <c r="CP3682">
        <v>0</v>
      </c>
      <c r="CQ3682">
        <v>121.7894278</v>
      </c>
      <c r="CR3682">
        <v>25.070844999999998</v>
      </c>
      <c r="CS3682" t="s">
        <v>19358</v>
      </c>
      <c r="CT3682" t="s">
        <v>19359</v>
      </c>
      <c r="CU3682" t="str">
        <f t="shared" si="201"/>
        <v>瑞坪高</v>
      </c>
      <c r="CV3682" t="str">
        <f t="shared" si="202"/>
        <v>幹98</v>
      </c>
    </row>
    <row r="3683" spans="88:100" x14ac:dyDescent="0.25">
      <c r="CJ3683">
        <v>154450</v>
      </c>
      <c r="CK3683">
        <v>16734</v>
      </c>
      <c r="CL3683" t="s">
        <v>19360</v>
      </c>
      <c r="CM3683" t="s">
        <v>19361</v>
      </c>
      <c r="CN3683">
        <v>25</v>
      </c>
      <c r="CO3683">
        <v>0</v>
      </c>
      <c r="CP3683">
        <v>0</v>
      </c>
      <c r="CQ3683">
        <v>121.78768340000001</v>
      </c>
      <c r="CR3683">
        <v>25.058056000000001</v>
      </c>
      <c r="CS3683" t="s">
        <v>19362</v>
      </c>
      <c r="CT3683" t="s">
        <v>19363</v>
      </c>
      <c r="CU3683" t="str">
        <f t="shared" si="201"/>
        <v>瑞坪高</v>
      </c>
      <c r="CV3683" t="str">
        <f t="shared" si="202"/>
        <v>幹49</v>
      </c>
    </row>
    <row r="3684" spans="88:100" x14ac:dyDescent="0.25">
      <c r="CJ3684">
        <v>154451</v>
      </c>
      <c r="CK3684">
        <v>16734</v>
      </c>
      <c r="CL3684" t="s">
        <v>19364</v>
      </c>
      <c r="CM3684" t="s">
        <v>19365</v>
      </c>
      <c r="CN3684">
        <v>26</v>
      </c>
      <c r="CO3684">
        <v>0</v>
      </c>
      <c r="CP3684">
        <v>0</v>
      </c>
      <c r="CQ3684">
        <v>121.78782560000001</v>
      </c>
      <c r="CR3684">
        <v>25.056453000000001</v>
      </c>
      <c r="CS3684" t="s">
        <v>19366</v>
      </c>
      <c r="CT3684" t="s">
        <v>19367</v>
      </c>
      <c r="CU3684" t="str">
        <f t="shared" si="201"/>
        <v>瑞坪高</v>
      </c>
      <c r="CV3684" t="str">
        <f t="shared" si="202"/>
        <v>幹45</v>
      </c>
    </row>
    <row r="3685" spans="88:100" x14ac:dyDescent="0.25">
      <c r="CJ3685">
        <v>154452</v>
      </c>
      <c r="CK3685">
        <v>16734</v>
      </c>
      <c r="CL3685" t="s">
        <v>19368</v>
      </c>
      <c r="CM3685" t="s">
        <v>19369</v>
      </c>
      <c r="CN3685">
        <v>27</v>
      </c>
      <c r="CO3685">
        <v>0</v>
      </c>
      <c r="CP3685">
        <v>0</v>
      </c>
      <c r="CQ3685">
        <v>121.7836898</v>
      </c>
      <c r="CR3685">
        <v>25.049299999999999</v>
      </c>
      <c r="CS3685" t="s">
        <v>19370</v>
      </c>
      <c r="CT3685" t="s">
        <v>19371</v>
      </c>
      <c r="CU3685" t="str">
        <f t="shared" si="201"/>
        <v>106</v>
      </c>
      <c r="CV3685" t="str">
        <f t="shared" si="202"/>
        <v>線69</v>
      </c>
    </row>
    <row r="3686" spans="88:100" x14ac:dyDescent="0.25">
      <c r="CJ3686">
        <v>154453</v>
      </c>
      <c r="CK3686">
        <v>16734</v>
      </c>
      <c r="CL3686" t="s">
        <v>19372</v>
      </c>
      <c r="CM3686" t="s">
        <v>19373</v>
      </c>
      <c r="CN3686">
        <v>28</v>
      </c>
      <c r="CO3686">
        <v>0</v>
      </c>
      <c r="CP3686">
        <v>0</v>
      </c>
      <c r="CQ3686">
        <v>121.78086329999999</v>
      </c>
      <c r="CR3686">
        <v>25.046899</v>
      </c>
      <c r="CS3686">
        <v>0</v>
      </c>
      <c r="CT3686" t="s">
        <v>19374</v>
      </c>
      <c r="CU3686" t="str">
        <f t="shared" si="201"/>
        <v>0</v>
      </c>
      <c r="CV3686" t="str">
        <f t="shared" si="202"/>
        <v/>
      </c>
    </row>
    <row r="3687" spans="88:100" x14ac:dyDescent="0.25">
      <c r="CJ3687">
        <v>154455</v>
      </c>
      <c r="CK3687">
        <v>16734</v>
      </c>
      <c r="CL3687" t="s">
        <v>19375</v>
      </c>
      <c r="CM3687" t="s">
        <v>19376</v>
      </c>
      <c r="CN3687">
        <v>30</v>
      </c>
      <c r="CO3687">
        <v>0</v>
      </c>
      <c r="CP3687">
        <v>0</v>
      </c>
      <c r="CQ3687">
        <v>121.7773299</v>
      </c>
      <c r="CR3687">
        <v>25.042656999999998</v>
      </c>
      <c r="CS3687" t="s">
        <v>19377</v>
      </c>
      <c r="CT3687" t="s">
        <v>19378</v>
      </c>
      <c r="CU3687" t="str">
        <f t="shared" si="201"/>
        <v>新北市</v>
      </c>
      <c r="CV3687" t="str">
        <f t="shared" si="202"/>
        <v>平溪區</v>
      </c>
    </row>
    <row r="3688" spans="88:100" x14ac:dyDescent="0.25">
      <c r="CJ3688">
        <v>154456</v>
      </c>
      <c r="CK3688">
        <v>16734</v>
      </c>
      <c r="CL3688" t="s">
        <v>19379</v>
      </c>
      <c r="CM3688" t="s">
        <v>19380</v>
      </c>
      <c r="CN3688">
        <v>31</v>
      </c>
      <c r="CO3688">
        <v>0</v>
      </c>
      <c r="CP3688">
        <v>0</v>
      </c>
      <c r="CQ3688">
        <v>121.77593589999999</v>
      </c>
      <c r="CR3688">
        <v>25.040222</v>
      </c>
      <c r="CS3688" t="s">
        <v>19381</v>
      </c>
      <c r="CT3688" t="s">
        <v>19382</v>
      </c>
      <c r="CU3688" t="str">
        <f t="shared" si="201"/>
        <v>平溪區</v>
      </c>
      <c r="CV3688" t="str">
        <f t="shared" si="202"/>
        <v>靜安路</v>
      </c>
    </row>
    <row r="3689" spans="88:100" x14ac:dyDescent="0.25">
      <c r="CJ3689">
        <v>154457</v>
      </c>
      <c r="CK3689">
        <v>16734</v>
      </c>
      <c r="CL3689" t="s">
        <v>9024</v>
      </c>
      <c r="CM3689" t="s">
        <v>9025</v>
      </c>
      <c r="CN3689">
        <v>32</v>
      </c>
      <c r="CO3689">
        <v>0</v>
      </c>
      <c r="CP3689">
        <v>0</v>
      </c>
      <c r="CQ3689">
        <v>121.774722</v>
      </c>
      <c r="CR3689">
        <v>25.038350999999999</v>
      </c>
      <c r="CS3689" t="s">
        <v>19383</v>
      </c>
      <c r="CT3689" t="s">
        <v>19384</v>
      </c>
      <c r="CU3689" t="str">
        <f t="shared" si="201"/>
        <v>新北市</v>
      </c>
      <c r="CV3689" t="str">
        <f t="shared" si="202"/>
        <v>平溪區</v>
      </c>
    </row>
    <row r="3690" spans="88:100" x14ac:dyDescent="0.25">
      <c r="CJ3690">
        <v>154459</v>
      </c>
      <c r="CK3690">
        <v>16734</v>
      </c>
      <c r="CL3690" t="s">
        <v>19385</v>
      </c>
      <c r="CM3690" t="s">
        <v>19386</v>
      </c>
      <c r="CN3690">
        <v>34</v>
      </c>
      <c r="CO3690">
        <v>0</v>
      </c>
      <c r="CP3690">
        <v>0</v>
      </c>
      <c r="CQ3690">
        <v>121.7653722</v>
      </c>
      <c r="CR3690">
        <v>25.032278000000002</v>
      </c>
      <c r="CS3690" t="s">
        <v>19387</v>
      </c>
      <c r="CT3690" t="s">
        <v>19388</v>
      </c>
      <c r="CU3690" t="str">
        <f t="shared" si="201"/>
        <v>電信北</v>
      </c>
      <c r="CV3690" t="str">
        <f t="shared" si="202"/>
        <v>幹84</v>
      </c>
    </row>
    <row r="3691" spans="88:100" x14ac:dyDescent="0.25">
      <c r="CJ3691">
        <v>113424</v>
      </c>
      <c r="CK3691">
        <v>16265</v>
      </c>
      <c r="CL3691" t="s">
        <v>8193</v>
      </c>
      <c r="CM3691" t="s">
        <v>8194</v>
      </c>
      <c r="CN3691">
        <v>41</v>
      </c>
      <c r="CP3691">
        <v>1</v>
      </c>
      <c r="CQ3691">
        <v>121.517819</v>
      </c>
      <c r="CR3691">
        <v>24.983114</v>
      </c>
      <c r="CS3691" t="s">
        <v>19389</v>
      </c>
      <c r="CT3691" t="s">
        <v>19390</v>
      </c>
      <c r="CU3691" t="str">
        <f t="shared" si="201"/>
        <v>安和路</v>
      </c>
      <c r="CV3691" t="str">
        <f t="shared" si="202"/>
        <v>三段7</v>
      </c>
    </row>
    <row r="3692" spans="88:100" x14ac:dyDescent="0.25">
      <c r="CJ3692">
        <v>127638</v>
      </c>
      <c r="CK3692">
        <v>16467</v>
      </c>
      <c r="CL3692" t="s">
        <v>18968</v>
      </c>
      <c r="CM3692" t="s">
        <v>18969</v>
      </c>
      <c r="CN3692">
        <v>23</v>
      </c>
      <c r="CP3692">
        <v>0</v>
      </c>
      <c r="CQ3692">
        <v>121.49800999999999</v>
      </c>
      <c r="CR3692">
        <v>25.00254</v>
      </c>
      <c r="CS3692" t="s">
        <v>19391</v>
      </c>
      <c r="CT3692" t="s">
        <v>19392</v>
      </c>
      <c r="CU3692" t="str">
        <f t="shared" si="201"/>
        <v>中山路</v>
      </c>
      <c r="CV3692" t="str">
        <f t="shared" si="202"/>
        <v>二段2</v>
      </c>
    </row>
    <row r="3693" spans="88:100" x14ac:dyDescent="0.25">
      <c r="CJ3693">
        <v>148045</v>
      </c>
      <c r="CK3693">
        <v>16675</v>
      </c>
      <c r="CL3693" t="s">
        <v>19087</v>
      </c>
      <c r="CM3693" t="s">
        <v>19393</v>
      </c>
      <c r="CN3693">
        <v>89</v>
      </c>
      <c r="CP3693">
        <v>1</v>
      </c>
      <c r="CQ3693">
        <v>121.639219</v>
      </c>
      <c r="CR3693">
        <v>25.220074</v>
      </c>
      <c r="CS3693" t="s">
        <v>19394</v>
      </c>
      <c r="CT3693" t="s">
        <v>19395</v>
      </c>
      <c r="CU3693" t="str">
        <f t="shared" si="201"/>
        <v>新北市</v>
      </c>
      <c r="CV3693" t="str">
        <f t="shared" si="202"/>
        <v>金山區</v>
      </c>
    </row>
    <row r="3694" spans="88:100" x14ac:dyDescent="0.25">
      <c r="CJ3694">
        <v>148046</v>
      </c>
      <c r="CK3694">
        <v>16675</v>
      </c>
      <c r="CL3694" t="s">
        <v>19083</v>
      </c>
      <c r="CM3694" t="s">
        <v>19084</v>
      </c>
      <c r="CN3694">
        <v>90</v>
      </c>
      <c r="CO3694">
        <v>-1</v>
      </c>
      <c r="CP3694">
        <v>1</v>
      </c>
      <c r="CQ3694">
        <v>121.637107</v>
      </c>
      <c r="CR3694">
        <v>25.222169999999998</v>
      </c>
      <c r="CS3694" t="s">
        <v>19396</v>
      </c>
      <c r="CT3694" t="s">
        <v>19397</v>
      </c>
      <c r="CU3694" t="str">
        <f t="shared" si="201"/>
        <v>金山區</v>
      </c>
      <c r="CV3694" t="str">
        <f t="shared" si="202"/>
        <v>中山路</v>
      </c>
    </row>
    <row r="3695" spans="88:100" x14ac:dyDescent="0.25">
      <c r="CJ3695">
        <v>148047</v>
      </c>
      <c r="CK3695">
        <v>16675</v>
      </c>
      <c r="CL3695" t="s">
        <v>19079</v>
      </c>
      <c r="CM3695" t="s">
        <v>19080</v>
      </c>
      <c r="CN3695">
        <v>91</v>
      </c>
      <c r="CP3695">
        <v>1</v>
      </c>
      <c r="CQ3695">
        <v>121.6353948</v>
      </c>
      <c r="CR3695">
        <v>25.224094000000001</v>
      </c>
      <c r="CS3695" t="s">
        <v>19398</v>
      </c>
      <c r="CT3695" t="s">
        <v>19399</v>
      </c>
      <c r="CU3695" t="str">
        <f t="shared" si="201"/>
        <v>新北市</v>
      </c>
      <c r="CV3695" t="str">
        <f t="shared" si="202"/>
        <v>金山區</v>
      </c>
    </row>
    <row r="3696" spans="88:100" x14ac:dyDescent="0.25">
      <c r="CJ3696">
        <v>148048</v>
      </c>
      <c r="CK3696">
        <v>16675</v>
      </c>
      <c r="CL3696" t="s">
        <v>8876</v>
      </c>
      <c r="CM3696" t="s">
        <v>8877</v>
      </c>
      <c r="CN3696">
        <v>92</v>
      </c>
      <c r="CP3696">
        <v>1</v>
      </c>
      <c r="CQ3696">
        <v>121.6337257</v>
      </c>
      <c r="CR3696">
        <v>25.225152000000001</v>
      </c>
      <c r="CS3696" t="s">
        <v>19400</v>
      </c>
      <c r="CT3696" t="s">
        <v>19401</v>
      </c>
      <c r="CU3696" t="str">
        <f t="shared" si="201"/>
        <v>新北市</v>
      </c>
      <c r="CV3696" t="str">
        <f t="shared" si="202"/>
        <v>金山區</v>
      </c>
    </row>
    <row r="3697" spans="88:100" x14ac:dyDescent="0.25">
      <c r="CJ3697">
        <v>148049</v>
      </c>
      <c r="CK3697">
        <v>16675</v>
      </c>
      <c r="CL3697" t="s">
        <v>19073</v>
      </c>
      <c r="CM3697" t="s">
        <v>19074</v>
      </c>
      <c r="CN3697">
        <v>93</v>
      </c>
      <c r="CP3697">
        <v>1</v>
      </c>
      <c r="CQ3697">
        <v>121.6300657</v>
      </c>
      <c r="CR3697">
        <v>25.229859000000001</v>
      </c>
      <c r="CS3697" t="s">
        <v>19402</v>
      </c>
      <c r="CT3697" t="s">
        <v>19403</v>
      </c>
      <c r="CU3697" t="str">
        <f t="shared" si="201"/>
        <v>新北市</v>
      </c>
      <c r="CV3697" t="str">
        <f t="shared" si="202"/>
        <v>金山區</v>
      </c>
    </row>
    <row r="3698" spans="88:100" x14ac:dyDescent="0.25">
      <c r="CJ3698">
        <v>148050</v>
      </c>
      <c r="CK3698">
        <v>16675</v>
      </c>
      <c r="CL3698" t="s">
        <v>19069</v>
      </c>
      <c r="CM3698" t="s">
        <v>19070</v>
      </c>
      <c r="CN3698">
        <v>94</v>
      </c>
      <c r="CP3698">
        <v>1</v>
      </c>
      <c r="CQ3698">
        <v>121.629862</v>
      </c>
      <c r="CR3698">
        <v>25.232552999999999</v>
      </c>
      <c r="CS3698" t="s">
        <v>19404</v>
      </c>
      <c r="CT3698" t="s">
        <v>19405</v>
      </c>
      <c r="CU3698" t="str">
        <f t="shared" si="201"/>
        <v>新北市</v>
      </c>
      <c r="CV3698" t="str">
        <f t="shared" si="202"/>
        <v>金山區</v>
      </c>
    </row>
    <row r="3699" spans="88:100" x14ac:dyDescent="0.25">
      <c r="CJ3699">
        <v>148051</v>
      </c>
      <c r="CK3699">
        <v>16675</v>
      </c>
      <c r="CL3699" t="s">
        <v>8223</v>
      </c>
      <c r="CM3699" t="s">
        <v>8224</v>
      </c>
      <c r="CN3699">
        <v>95</v>
      </c>
      <c r="CP3699">
        <v>1</v>
      </c>
      <c r="CQ3699">
        <v>121.62953400000001</v>
      </c>
      <c r="CR3699">
        <v>25.235586000000001</v>
      </c>
      <c r="CS3699" t="s">
        <v>19406</v>
      </c>
      <c r="CT3699" t="s">
        <v>19407</v>
      </c>
      <c r="CU3699" t="str">
        <f t="shared" si="201"/>
        <v>新北市</v>
      </c>
      <c r="CV3699" t="str">
        <f t="shared" si="202"/>
        <v>金山區</v>
      </c>
    </row>
    <row r="3700" spans="88:100" x14ac:dyDescent="0.25">
      <c r="CJ3700">
        <v>148052</v>
      </c>
      <c r="CK3700">
        <v>16675</v>
      </c>
      <c r="CL3700" t="s">
        <v>19063</v>
      </c>
      <c r="CM3700" t="s">
        <v>19064</v>
      </c>
      <c r="CN3700">
        <v>96</v>
      </c>
      <c r="CP3700">
        <v>1</v>
      </c>
      <c r="CQ3700">
        <v>121.63064129999999</v>
      </c>
      <c r="CR3700">
        <v>25.237991999999998</v>
      </c>
      <c r="CS3700" t="s">
        <v>19408</v>
      </c>
      <c r="CT3700" t="s">
        <v>19409</v>
      </c>
      <c r="CU3700" t="str">
        <f t="shared" si="201"/>
        <v>清水路</v>
      </c>
      <c r="CV3700" t="str">
        <f t="shared" si="202"/>
        <v>21號</v>
      </c>
    </row>
    <row r="3701" spans="88:100" x14ac:dyDescent="0.25">
      <c r="CJ3701">
        <v>148053</v>
      </c>
      <c r="CK3701">
        <v>16675</v>
      </c>
      <c r="CL3701" t="s">
        <v>19059</v>
      </c>
      <c r="CM3701" t="s">
        <v>19410</v>
      </c>
      <c r="CN3701">
        <v>97</v>
      </c>
      <c r="CO3701">
        <v>-1</v>
      </c>
      <c r="CP3701">
        <v>1</v>
      </c>
      <c r="CQ3701">
        <v>121.6332766</v>
      </c>
      <c r="CR3701">
        <v>25.240473000000001</v>
      </c>
      <c r="CS3701" t="s">
        <v>19411</v>
      </c>
      <c r="CT3701" t="s">
        <v>19412</v>
      </c>
      <c r="CU3701" t="str">
        <f t="shared" si="201"/>
        <v>海興路</v>
      </c>
      <c r="CV3701" t="str">
        <f t="shared" si="202"/>
        <v>89號</v>
      </c>
    </row>
    <row r="3702" spans="88:100" x14ac:dyDescent="0.25">
      <c r="CJ3702">
        <v>148054</v>
      </c>
      <c r="CK3702">
        <v>16675</v>
      </c>
      <c r="CL3702" t="s">
        <v>15710</v>
      </c>
      <c r="CM3702" t="s">
        <v>15711</v>
      </c>
      <c r="CN3702">
        <v>98</v>
      </c>
      <c r="CP3702">
        <v>1</v>
      </c>
      <c r="CQ3702">
        <v>121.63434100000001</v>
      </c>
      <c r="CR3702">
        <v>25.246514999999999</v>
      </c>
      <c r="CS3702" t="s">
        <v>19413</v>
      </c>
      <c r="CT3702" t="s">
        <v>19414</v>
      </c>
      <c r="CU3702" t="str">
        <f t="shared" si="201"/>
        <v>路燈6</v>
      </c>
      <c r="CV3702" t="str">
        <f t="shared" si="202"/>
        <v>4號對</v>
      </c>
    </row>
    <row r="3703" spans="88:100" x14ac:dyDescent="0.25">
      <c r="CJ3703">
        <v>127522</v>
      </c>
      <c r="CK3703">
        <v>16464</v>
      </c>
      <c r="CL3703" t="s">
        <v>19270</v>
      </c>
      <c r="CM3703" t="s">
        <v>19271</v>
      </c>
      <c r="CN3703">
        <v>67</v>
      </c>
      <c r="CP3703">
        <v>1</v>
      </c>
      <c r="CQ3703">
        <v>121.4740357</v>
      </c>
      <c r="CR3703">
        <v>25.015014990000001</v>
      </c>
      <c r="CS3703" t="s">
        <v>19415</v>
      </c>
      <c r="CT3703" t="s">
        <v>19416</v>
      </c>
      <c r="CU3703" t="str">
        <f t="shared" si="201"/>
        <v>民生路</v>
      </c>
      <c r="CV3703" t="str">
        <f t="shared" si="202"/>
        <v>一段6</v>
      </c>
    </row>
    <row r="3704" spans="88:100" x14ac:dyDescent="0.25">
      <c r="CJ3704">
        <v>127523</v>
      </c>
      <c r="CK3704">
        <v>16464</v>
      </c>
      <c r="CL3704" t="s">
        <v>3920</v>
      </c>
      <c r="CM3704" t="s">
        <v>19417</v>
      </c>
      <c r="CN3704">
        <v>68</v>
      </c>
      <c r="CP3704">
        <v>1</v>
      </c>
      <c r="CQ3704">
        <v>121.47289000000001</v>
      </c>
      <c r="CR3704">
        <v>25.016629999999999</v>
      </c>
      <c r="CS3704" t="s">
        <v>19418</v>
      </c>
      <c r="CT3704" t="s">
        <v>19419</v>
      </c>
      <c r="CU3704" t="str">
        <f t="shared" si="201"/>
        <v>民生路</v>
      </c>
      <c r="CV3704" t="str">
        <f t="shared" si="202"/>
        <v>二段1</v>
      </c>
    </row>
    <row r="3705" spans="88:100" x14ac:dyDescent="0.25">
      <c r="CJ3705">
        <v>127524</v>
      </c>
      <c r="CK3705">
        <v>16464</v>
      </c>
      <c r="CL3705" t="s">
        <v>19266</v>
      </c>
      <c r="CM3705" t="s">
        <v>19267</v>
      </c>
      <c r="CN3705">
        <v>69</v>
      </c>
      <c r="CP3705">
        <v>1</v>
      </c>
      <c r="CQ3705">
        <v>121.47202</v>
      </c>
      <c r="CR3705">
        <v>25.017949999999999</v>
      </c>
      <c r="CS3705" t="s">
        <v>19420</v>
      </c>
      <c r="CT3705" t="s">
        <v>19421</v>
      </c>
      <c r="CU3705" t="str">
        <f t="shared" si="201"/>
        <v>民生路</v>
      </c>
      <c r="CV3705" t="str">
        <f t="shared" si="202"/>
        <v>二段6</v>
      </c>
    </row>
    <row r="3706" spans="88:100" x14ac:dyDescent="0.25">
      <c r="CJ3706">
        <v>141163</v>
      </c>
      <c r="CK3706">
        <v>16619</v>
      </c>
      <c r="CL3706" t="s">
        <v>15992</v>
      </c>
      <c r="CM3706" t="s">
        <v>19422</v>
      </c>
      <c r="CN3706">
        <v>12</v>
      </c>
      <c r="CP3706">
        <v>0</v>
      </c>
      <c r="CQ3706">
        <v>121.43328</v>
      </c>
      <c r="CR3706">
        <v>25.174299999999999</v>
      </c>
      <c r="CS3706" t="s">
        <v>12156</v>
      </c>
      <c r="CT3706" t="s">
        <v>19423</v>
      </c>
      <c r="CU3706" t="str">
        <f t="shared" si="201"/>
        <v>中正路</v>
      </c>
      <c r="CV3706" t="str">
        <f t="shared" si="202"/>
        <v>257</v>
      </c>
    </row>
    <row r="3707" spans="88:100" x14ac:dyDescent="0.25">
      <c r="CJ3707">
        <v>199795</v>
      </c>
      <c r="CK3707">
        <v>16662</v>
      </c>
      <c r="CL3707" t="s">
        <v>2446</v>
      </c>
      <c r="CM3707" t="s">
        <v>19424</v>
      </c>
      <c r="CN3707">
        <v>29</v>
      </c>
      <c r="CO3707">
        <v>0</v>
      </c>
      <c r="CP3707">
        <v>0</v>
      </c>
      <c r="CQ3707">
        <v>121.449895</v>
      </c>
      <c r="CR3707">
        <v>25.013919000000001</v>
      </c>
      <c r="CS3707" t="s">
        <v>19425</v>
      </c>
      <c r="CT3707" t="s">
        <v>19426</v>
      </c>
      <c r="CU3707" t="str">
        <f t="shared" si="201"/>
        <v>板橋區</v>
      </c>
      <c r="CV3707" t="str">
        <f t="shared" si="202"/>
        <v>板城路</v>
      </c>
    </row>
    <row r="3708" spans="88:100" x14ac:dyDescent="0.25">
      <c r="CJ3708">
        <v>154460</v>
      </c>
      <c r="CK3708">
        <v>16734</v>
      </c>
      <c r="CL3708" t="s">
        <v>19427</v>
      </c>
      <c r="CM3708" t="s">
        <v>19428</v>
      </c>
      <c r="CN3708">
        <v>35</v>
      </c>
      <c r="CO3708">
        <v>0</v>
      </c>
      <c r="CP3708">
        <v>0</v>
      </c>
      <c r="CQ3708">
        <v>121.7628878</v>
      </c>
      <c r="CR3708">
        <v>25.033391000000002</v>
      </c>
      <c r="CS3708" t="s">
        <v>19429</v>
      </c>
      <c r="CT3708" t="s">
        <v>19430</v>
      </c>
      <c r="CU3708" t="str">
        <f t="shared" si="201"/>
        <v>106</v>
      </c>
      <c r="CV3708" t="str">
        <f t="shared" si="202"/>
        <v>縣道6</v>
      </c>
    </row>
    <row r="3709" spans="88:100" x14ac:dyDescent="0.25">
      <c r="CJ3709">
        <v>154461</v>
      </c>
      <c r="CK3709">
        <v>16734</v>
      </c>
      <c r="CL3709" t="s">
        <v>19431</v>
      </c>
      <c r="CM3709" t="s">
        <v>19432</v>
      </c>
      <c r="CN3709">
        <v>36</v>
      </c>
      <c r="CO3709">
        <v>0</v>
      </c>
      <c r="CP3709">
        <v>0</v>
      </c>
      <c r="CQ3709">
        <v>121.7598417</v>
      </c>
      <c r="CR3709">
        <v>25.030972999999999</v>
      </c>
      <c r="CS3709" t="s">
        <v>19433</v>
      </c>
      <c r="CT3709" t="s">
        <v>19434</v>
      </c>
      <c r="CU3709" t="str">
        <f t="shared" si="201"/>
        <v>106</v>
      </c>
      <c r="CV3709" t="str">
        <f t="shared" si="202"/>
        <v>縣道6</v>
      </c>
    </row>
    <row r="3710" spans="88:100" x14ac:dyDescent="0.25">
      <c r="CJ3710">
        <v>154462</v>
      </c>
      <c r="CK3710">
        <v>16734</v>
      </c>
      <c r="CL3710" t="s">
        <v>19435</v>
      </c>
      <c r="CM3710" t="s">
        <v>19436</v>
      </c>
      <c r="CN3710">
        <v>37</v>
      </c>
      <c r="CO3710">
        <v>0</v>
      </c>
      <c r="CP3710">
        <v>0</v>
      </c>
      <c r="CQ3710">
        <v>121.75549839999999</v>
      </c>
      <c r="CR3710">
        <v>25.029084000000001</v>
      </c>
      <c r="CS3710" t="s">
        <v>19437</v>
      </c>
      <c r="CT3710" t="s">
        <v>19438</v>
      </c>
      <c r="CU3710" t="str">
        <f t="shared" si="201"/>
        <v>106</v>
      </c>
      <c r="CV3710" t="str">
        <f t="shared" si="202"/>
        <v>縣道6</v>
      </c>
    </row>
    <row r="3711" spans="88:100" x14ac:dyDescent="0.25">
      <c r="CJ3711">
        <v>134273</v>
      </c>
      <c r="CK3711">
        <v>16551</v>
      </c>
      <c r="CL3711" t="s">
        <v>18850</v>
      </c>
      <c r="CM3711" t="s">
        <v>18851</v>
      </c>
      <c r="CN3711">
        <v>6</v>
      </c>
      <c r="CO3711">
        <v>0</v>
      </c>
      <c r="CP3711">
        <v>0</v>
      </c>
      <c r="CQ3711">
        <v>121.80829799999999</v>
      </c>
      <c r="CR3711">
        <v>25.107574</v>
      </c>
      <c r="CS3711" t="s">
        <v>19439</v>
      </c>
      <c r="CT3711" t="s">
        <v>19440</v>
      </c>
      <c r="CU3711" t="str">
        <f t="shared" si="201"/>
        <v>明燈路</v>
      </c>
      <c r="CV3711" t="str">
        <f t="shared" si="202"/>
        <v>三段3</v>
      </c>
    </row>
    <row r="3712" spans="88:100" x14ac:dyDescent="0.25">
      <c r="CJ3712">
        <v>134275</v>
      </c>
      <c r="CK3712">
        <v>16551</v>
      </c>
      <c r="CL3712" t="s">
        <v>19441</v>
      </c>
      <c r="CM3712" t="s">
        <v>19442</v>
      </c>
      <c r="CN3712">
        <v>12</v>
      </c>
      <c r="CO3712">
        <v>0</v>
      </c>
      <c r="CP3712">
        <v>0</v>
      </c>
      <c r="CQ3712">
        <v>121.8389447</v>
      </c>
      <c r="CR3712">
        <v>25.109952</v>
      </c>
      <c r="CS3712" t="s">
        <v>19443</v>
      </c>
      <c r="CT3712" t="s">
        <v>19444</v>
      </c>
      <c r="CU3712" t="str">
        <f t="shared" si="201"/>
        <v>新北市</v>
      </c>
      <c r="CV3712" t="str">
        <f t="shared" si="202"/>
        <v>瑞芳區</v>
      </c>
    </row>
    <row r="3713" spans="88:100" x14ac:dyDescent="0.25">
      <c r="CJ3713">
        <v>134276</v>
      </c>
      <c r="CK3713">
        <v>16551</v>
      </c>
      <c r="CL3713" t="s">
        <v>10467</v>
      </c>
      <c r="CM3713" t="s">
        <v>10468</v>
      </c>
      <c r="CN3713">
        <v>14</v>
      </c>
      <c r="CO3713">
        <v>0</v>
      </c>
      <c r="CP3713">
        <v>0</v>
      </c>
      <c r="CQ3713">
        <v>121.84294</v>
      </c>
      <c r="CR3713">
        <v>25.109513</v>
      </c>
      <c r="CS3713" t="s">
        <v>19445</v>
      </c>
      <c r="CT3713" t="s">
        <v>19446</v>
      </c>
      <c r="CU3713" t="str">
        <f t="shared" si="201"/>
        <v>新北市</v>
      </c>
      <c r="CV3713" t="str">
        <f t="shared" si="202"/>
        <v>瑞芳區</v>
      </c>
    </row>
    <row r="3714" spans="88:100" x14ac:dyDescent="0.25">
      <c r="CJ3714">
        <v>134277</v>
      </c>
      <c r="CK3714">
        <v>16551</v>
      </c>
      <c r="CL3714" t="s">
        <v>19447</v>
      </c>
      <c r="CM3714" t="s">
        <v>19448</v>
      </c>
      <c r="CN3714">
        <v>15</v>
      </c>
      <c r="CO3714">
        <v>0</v>
      </c>
      <c r="CP3714">
        <v>0</v>
      </c>
      <c r="CQ3714">
        <v>121.8452439</v>
      </c>
      <c r="CR3714">
        <v>25.110598</v>
      </c>
      <c r="CS3714" t="s">
        <v>19449</v>
      </c>
      <c r="CT3714" t="s">
        <v>19450</v>
      </c>
      <c r="CU3714" t="str">
        <f t="shared" si="201"/>
        <v>新北市</v>
      </c>
      <c r="CV3714" t="str">
        <f t="shared" si="202"/>
        <v>瑞芳區</v>
      </c>
    </row>
    <row r="3715" spans="88:100" x14ac:dyDescent="0.25">
      <c r="CJ3715">
        <v>134278</v>
      </c>
      <c r="CK3715">
        <v>16551</v>
      </c>
      <c r="CL3715" t="s">
        <v>19451</v>
      </c>
      <c r="CM3715" t="s">
        <v>19452</v>
      </c>
      <c r="CN3715">
        <v>16</v>
      </c>
      <c r="CO3715">
        <v>0</v>
      </c>
      <c r="CP3715">
        <v>0</v>
      </c>
      <c r="CQ3715">
        <v>121.845765</v>
      </c>
      <c r="CR3715">
        <v>25.110364000000001</v>
      </c>
      <c r="CS3715" t="s">
        <v>19453</v>
      </c>
      <c r="CT3715" t="s">
        <v>19454</v>
      </c>
      <c r="CU3715" t="str">
        <f t="shared" ref="CU3715:CU3778" si="203">MID(CS3715,1,3)</f>
        <v>新北市</v>
      </c>
      <c r="CV3715" t="str">
        <f t="shared" ref="CV3715:CV3778" si="204">MID(CS3715,4,3)</f>
        <v>瑞芳區</v>
      </c>
    </row>
    <row r="3716" spans="88:100" x14ac:dyDescent="0.25">
      <c r="CJ3716">
        <v>134281</v>
      </c>
      <c r="CK3716">
        <v>16551</v>
      </c>
      <c r="CL3716" t="s">
        <v>19455</v>
      </c>
      <c r="CM3716" t="s">
        <v>19456</v>
      </c>
      <c r="CN3716">
        <v>20</v>
      </c>
      <c r="CO3716">
        <v>0</v>
      </c>
      <c r="CP3716">
        <v>0</v>
      </c>
      <c r="CQ3716">
        <v>121.8509863</v>
      </c>
      <c r="CR3716">
        <v>25.107894000000002</v>
      </c>
      <c r="CS3716" t="s">
        <v>19457</v>
      </c>
      <c r="CT3716" t="s">
        <v>19458</v>
      </c>
      <c r="CU3716" t="str">
        <f t="shared" si="203"/>
        <v>金光路</v>
      </c>
      <c r="CV3716" t="str">
        <f t="shared" si="204"/>
        <v>247</v>
      </c>
    </row>
    <row r="3717" spans="88:100" x14ac:dyDescent="0.25">
      <c r="CJ3717">
        <v>134282</v>
      </c>
      <c r="CK3717">
        <v>16551</v>
      </c>
      <c r="CL3717" t="s">
        <v>19459</v>
      </c>
      <c r="CM3717" t="s">
        <v>19460</v>
      </c>
      <c r="CN3717">
        <v>24</v>
      </c>
      <c r="CO3717">
        <v>0</v>
      </c>
      <c r="CP3717">
        <v>0</v>
      </c>
      <c r="CQ3717">
        <v>121.856086</v>
      </c>
      <c r="CR3717">
        <v>25.108453000000001</v>
      </c>
      <c r="CS3717" t="s">
        <v>3639</v>
      </c>
      <c r="CT3717" t="s">
        <v>19461</v>
      </c>
      <c r="CU3717" t="str">
        <f t="shared" si="203"/>
        <v>新北市</v>
      </c>
      <c r="CV3717" t="str">
        <f t="shared" si="204"/>
        <v>瑞芳區</v>
      </c>
    </row>
    <row r="3718" spans="88:100" x14ac:dyDescent="0.25">
      <c r="CJ3718">
        <v>134284</v>
      </c>
      <c r="CK3718">
        <v>16551</v>
      </c>
      <c r="CL3718" t="s">
        <v>19455</v>
      </c>
      <c r="CM3718" t="s">
        <v>19456</v>
      </c>
      <c r="CN3718">
        <v>29</v>
      </c>
      <c r="CO3718">
        <v>0</v>
      </c>
      <c r="CP3718">
        <v>1</v>
      </c>
      <c r="CQ3718">
        <v>121.851482</v>
      </c>
      <c r="CR3718">
        <v>25.107606000000001</v>
      </c>
      <c r="CS3718" t="s">
        <v>19462</v>
      </c>
      <c r="CT3718" t="s">
        <v>19463</v>
      </c>
      <c r="CU3718" t="str">
        <f t="shared" si="203"/>
        <v>電桿編</v>
      </c>
      <c r="CV3718" t="str">
        <f t="shared" si="204"/>
        <v>號66</v>
      </c>
    </row>
    <row r="3719" spans="88:100" x14ac:dyDescent="0.25">
      <c r="CJ3719">
        <v>134286</v>
      </c>
      <c r="CK3719">
        <v>16551</v>
      </c>
      <c r="CL3719" t="s">
        <v>19464</v>
      </c>
      <c r="CM3719" t="s">
        <v>19465</v>
      </c>
      <c r="CN3719">
        <v>32</v>
      </c>
      <c r="CO3719">
        <v>0</v>
      </c>
      <c r="CP3719">
        <v>1</v>
      </c>
      <c r="CQ3719">
        <v>121.8480656</v>
      </c>
      <c r="CR3719">
        <v>25.11206</v>
      </c>
      <c r="CS3719" t="s">
        <v>19466</v>
      </c>
      <c r="CT3719" t="s">
        <v>19467</v>
      </c>
      <c r="CU3719" t="str">
        <f t="shared" si="203"/>
        <v>山尖路</v>
      </c>
      <c r="CV3719" t="str">
        <f t="shared" si="204"/>
        <v>172</v>
      </c>
    </row>
    <row r="3720" spans="88:100" x14ac:dyDescent="0.25">
      <c r="CJ3720">
        <v>134287</v>
      </c>
      <c r="CK3720">
        <v>16551</v>
      </c>
      <c r="CL3720" t="s">
        <v>19451</v>
      </c>
      <c r="CM3720" t="s">
        <v>19452</v>
      </c>
      <c r="CN3720">
        <v>33</v>
      </c>
      <c r="CO3720">
        <v>0</v>
      </c>
      <c r="CP3720">
        <v>1</v>
      </c>
      <c r="CQ3720">
        <v>121.84605500000001</v>
      </c>
      <c r="CR3720">
        <v>25.110327999999999</v>
      </c>
      <c r="CS3720" t="s">
        <v>19468</v>
      </c>
      <c r="CT3720" t="s">
        <v>19469</v>
      </c>
      <c r="CU3720" t="str">
        <f t="shared" si="203"/>
        <v>新北市</v>
      </c>
      <c r="CV3720" t="str">
        <f t="shared" si="204"/>
        <v>瑞芳區</v>
      </c>
    </row>
    <row r="3721" spans="88:100" x14ac:dyDescent="0.25">
      <c r="CJ3721">
        <v>134288</v>
      </c>
      <c r="CK3721">
        <v>16551</v>
      </c>
      <c r="CL3721" t="s">
        <v>19447</v>
      </c>
      <c r="CM3721" t="s">
        <v>19448</v>
      </c>
      <c r="CN3721">
        <v>34</v>
      </c>
      <c r="CO3721">
        <v>0</v>
      </c>
      <c r="CP3721">
        <v>1</v>
      </c>
      <c r="CQ3721">
        <v>121.8452425</v>
      </c>
      <c r="CR3721">
        <v>25.110707999999999</v>
      </c>
      <c r="CS3721" t="s">
        <v>19449</v>
      </c>
      <c r="CT3721" t="s">
        <v>19470</v>
      </c>
      <c r="CU3721" t="str">
        <f t="shared" si="203"/>
        <v>新北市</v>
      </c>
      <c r="CV3721" t="str">
        <f t="shared" si="204"/>
        <v>瑞芳區</v>
      </c>
    </row>
    <row r="3722" spans="88:100" x14ac:dyDescent="0.25">
      <c r="CJ3722">
        <v>134290</v>
      </c>
      <c r="CK3722">
        <v>16551</v>
      </c>
      <c r="CL3722" t="s">
        <v>19441</v>
      </c>
      <c r="CM3722" t="s">
        <v>19442</v>
      </c>
      <c r="CN3722">
        <v>37</v>
      </c>
      <c r="CO3722">
        <v>0</v>
      </c>
      <c r="CP3722">
        <v>1</v>
      </c>
      <c r="CQ3722">
        <v>121.83886200000001</v>
      </c>
      <c r="CR3722">
        <v>25.110036000000001</v>
      </c>
      <c r="CS3722" t="s">
        <v>19471</v>
      </c>
      <c r="CT3722" t="s">
        <v>19472</v>
      </c>
      <c r="CU3722" t="str">
        <f t="shared" si="203"/>
        <v>新北市</v>
      </c>
      <c r="CV3722" t="str">
        <f t="shared" si="204"/>
        <v>瑞芳區</v>
      </c>
    </row>
    <row r="3723" spans="88:100" x14ac:dyDescent="0.25">
      <c r="CJ3723">
        <v>134291</v>
      </c>
      <c r="CK3723">
        <v>16551</v>
      </c>
      <c r="CL3723" t="s">
        <v>19473</v>
      </c>
      <c r="CM3723" t="s">
        <v>19474</v>
      </c>
      <c r="CN3723">
        <v>38</v>
      </c>
      <c r="CO3723">
        <v>0</v>
      </c>
      <c r="CP3723">
        <v>1</v>
      </c>
      <c r="CQ3723">
        <v>121.833091</v>
      </c>
      <c r="CR3723">
        <v>25.111716000000001</v>
      </c>
      <c r="CS3723" t="s">
        <v>19475</v>
      </c>
      <c r="CT3723" t="s">
        <v>19476</v>
      </c>
      <c r="CU3723" t="str">
        <f t="shared" si="203"/>
        <v>汽車路</v>
      </c>
      <c r="CV3723" t="str">
        <f t="shared" si="204"/>
        <v>九號停</v>
      </c>
    </row>
    <row r="3724" spans="88:100" x14ac:dyDescent="0.25">
      <c r="CJ3724">
        <v>134295</v>
      </c>
      <c r="CK3724">
        <v>16552</v>
      </c>
      <c r="CL3724" t="s">
        <v>19477</v>
      </c>
      <c r="CM3724" t="s">
        <v>19478</v>
      </c>
      <c r="CN3724">
        <v>7</v>
      </c>
      <c r="CO3724">
        <v>0</v>
      </c>
      <c r="CP3724">
        <v>0</v>
      </c>
      <c r="CQ3724">
        <v>121.8637566</v>
      </c>
      <c r="CR3724">
        <v>25.122212000000001</v>
      </c>
      <c r="CS3724" t="s">
        <v>19479</v>
      </c>
      <c r="CT3724" t="s">
        <v>19480</v>
      </c>
      <c r="CU3724" t="str">
        <f t="shared" si="203"/>
        <v>新北市</v>
      </c>
      <c r="CV3724" t="str">
        <f t="shared" si="204"/>
        <v>瑞芳區</v>
      </c>
    </row>
    <row r="3725" spans="88:100" x14ac:dyDescent="0.25">
      <c r="CJ3725">
        <v>134297</v>
      </c>
      <c r="CK3725">
        <v>16552</v>
      </c>
      <c r="CL3725" t="s">
        <v>19481</v>
      </c>
      <c r="CM3725" t="s">
        <v>19482</v>
      </c>
      <c r="CN3725">
        <v>10</v>
      </c>
      <c r="CO3725">
        <v>0</v>
      </c>
      <c r="CP3725">
        <v>0</v>
      </c>
      <c r="CQ3725">
        <v>121.916118</v>
      </c>
      <c r="CR3725">
        <v>25.117598000000001</v>
      </c>
      <c r="CS3725" t="s">
        <v>19483</v>
      </c>
      <c r="CT3725" t="s">
        <v>19484</v>
      </c>
      <c r="CU3725" t="str">
        <f t="shared" si="203"/>
        <v>新北市</v>
      </c>
      <c r="CV3725" t="str">
        <f t="shared" si="204"/>
        <v>貢寮區</v>
      </c>
    </row>
    <row r="3726" spans="88:100" x14ac:dyDescent="0.25">
      <c r="CJ3726">
        <v>134299</v>
      </c>
      <c r="CK3726">
        <v>16552</v>
      </c>
      <c r="CL3726" t="s">
        <v>19485</v>
      </c>
      <c r="CM3726" t="s">
        <v>19486</v>
      </c>
      <c r="CN3726">
        <v>14</v>
      </c>
      <c r="CO3726">
        <v>0</v>
      </c>
      <c r="CP3726">
        <v>0</v>
      </c>
      <c r="CQ3726">
        <v>121.9240492</v>
      </c>
      <c r="CR3726">
        <v>25.054313</v>
      </c>
      <c r="CS3726" t="s">
        <v>19487</v>
      </c>
      <c r="CT3726" t="s">
        <v>19488</v>
      </c>
      <c r="CU3726" t="str">
        <f t="shared" si="203"/>
        <v>新北市</v>
      </c>
      <c r="CV3726" t="str">
        <f t="shared" si="204"/>
        <v>貢寮區</v>
      </c>
    </row>
    <row r="3727" spans="88:100" x14ac:dyDescent="0.25">
      <c r="CJ3727">
        <v>134300</v>
      </c>
      <c r="CK3727">
        <v>16552</v>
      </c>
      <c r="CL3727" t="s">
        <v>19489</v>
      </c>
      <c r="CM3727" t="s">
        <v>19490</v>
      </c>
      <c r="CN3727">
        <v>17</v>
      </c>
      <c r="CO3727">
        <v>0</v>
      </c>
      <c r="CP3727">
        <v>0</v>
      </c>
      <c r="CQ3727">
        <v>121.9447062</v>
      </c>
      <c r="CR3727">
        <v>25.016570999999999</v>
      </c>
      <c r="CS3727" t="s">
        <v>19491</v>
      </c>
      <c r="CT3727" t="s">
        <v>19492</v>
      </c>
      <c r="CU3727" t="str">
        <f t="shared" si="203"/>
        <v>新北市</v>
      </c>
      <c r="CV3727" t="str">
        <f t="shared" si="204"/>
        <v>貢寮區</v>
      </c>
    </row>
    <row r="3728" spans="88:100" x14ac:dyDescent="0.25">
      <c r="CJ3728">
        <v>134301</v>
      </c>
      <c r="CK3728">
        <v>16552</v>
      </c>
      <c r="CL3728" t="s">
        <v>19485</v>
      </c>
      <c r="CM3728" t="s">
        <v>19486</v>
      </c>
      <c r="CN3728">
        <v>31</v>
      </c>
      <c r="CO3728">
        <v>0</v>
      </c>
      <c r="CP3728">
        <v>1</v>
      </c>
      <c r="CQ3728">
        <v>121.9243005</v>
      </c>
      <c r="CR3728">
        <v>25.054580999999999</v>
      </c>
      <c r="CS3728" t="s">
        <v>19493</v>
      </c>
      <c r="CT3728" t="s">
        <v>19494</v>
      </c>
      <c r="CU3728" t="str">
        <f t="shared" si="203"/>
        <v>新北市</v>
      </c>
      <c r="CV3728" t="str">
        <f t="shared" si="204"/>
        <v>貢寮區</v>
      </c>
    </row>
    <row r="3729" spans="88:100" x14ac:dyDescent="0.25">
      <c r="CJ3729">
        <v>134302</v>
      </c>
      <c r="CK3729">
        <v>16552</v>
      </c>
      <c r="CL3729" t="s">
        <v>19495</v>
      </c>
      <c r="CM3729" t="s">
        <v>19496</v>
      </c>
      <c r="CN3729">
        <v>33</v>
      </c>
      <c r="CO3729">
        <v>0</v>
      </c>
      <c r="CP3729">
        <v>1</v>
      </c>
      <c r="CQ3729">
        <v>121.91730800000001</v>
      </c>
      <c r="CR3729">
        <v>25.100147</v>
      </c>
      <c r="CS3729" t="s">
        <v>19497</v>
      </c>
      <c r="CT3729" t="s">
        <v>19498</v>
      </c>
      <c r="CU3729" t="str">
        <f t="shared" si="203"/>
        <v>新北市</v>
      </c>
      <c r="CV3729" t="str">
        <f t="shared" si="204"/>
        <v>貢寮區</v>
      </c>
    </row>
    <row r="3730" spans="88:100" x14ac:dyDescent="0.25">
      <c r="CJ3730">
        <v>134304</v>
      </c>
      <c r="CK3730">
        <v>16552</v>
      </c>
      <c r="CL3730" t="s">
        <v>10471</v>
      </c>
      <c r="CM3730" t="s">
        <v>19499</v>
      </c>
      <c r="CN3730">
        <v>36</v>
      </c>
      <c r="CO3730">
        <v>0</v>
      </c>
      <c r="CP3730">
        <v>1</v>
      </c>
      <c r="CQ3730">
        <v>121.916867</v>
      </c>
      <c r="CR3730">
        <v>25.121682</v>
      </c>
      <c r="CS3730" t="s">
        <v>19500</v>
      </c>
      <c r="CT3730" t="s">
        <v>19501</v>
      </c>
      <c r="CU3730" t="str">
        <f t="shared" si="203"/>
        <v>瑞芳區</v>
      </c>
      <c r="CV3730" t="str">
        <f t="shared" si="204"/>
        <v>鼻頭路</v>
      </c>
    </row>
    <row r="3731" spans="88:100" x14ac:dyDescent="0.25">
      <c r="CJ3731">
        <v>113697</v>
      </c>
      <c r="CK3731">
        <v>16269</v>
      </c>
      <c r="CL3731" t="s">
        <v>19502</v>
      </c>
      <c r="CM3731" t="s">
        <v>19503</v>
      </c>
      <c r="CN3731">
        <v>17</v>
      </c>
      <c r="CO3731">
        <v>-1</v>
      </c>
      <c r="CP3731">
        <v>1</v>
      </c>
      <c r="CQ3731">
        <v>121.428409</v>
      </c>
      <c r="CR3731">
        <v>25.175979000000002</v>
      </c>
      <c r="CS3731" t="s">
        <v>19504</v>
      </c>
      <c r="CT3731" t="s">
        <v>19505</v>
      </c>
      <c r="CU3731" t="str">
        <f t="shared" si="203"/>
        <v>滬尾砲</v>
      </c>
      <c r="CV3731" t="str">
        <f t="shared" si="204"/>
        <v>台停車</v>
      </c>
    </row>
    <row r="3732" spans="88:100" x14ac:dyDescent="0.25">
      <c r="CJ3732">
        <v>113698</v>
      </c>
      <c r="CK3732">
        <v>16269</v>
      </c>
      <c r="CL3732" t="s">
        <v>19506</v>
      </c>
      <c r="CM3732" t="s">
        <v>19507</v>
      </c>
      <c r="CN3732">
        <v>0</v>
      </c>
      <c r="CO3732">
        <v>-1</v>
      </c>
      <c r="CP3732">
        <v>0</v>
      </c>
      <c r="CQ3732">
        <v>121.42938650000001</v>
      </c>
      <c r="CR3732">
        <v>25.178457999999999</v>
      </c>
      <c r="CS3732" t="s">
        <v>19508</v>
      </c>
      <c r="CT3732" t="s">
        <v>19509</v>
      </c>
      <c r="CU3732" t="str">
        <f t="shared" si="203"/>
        <v>中正東</v>
      </c>
      <c r="CV3732" t="str">
        <f t="shared" si="204"/>
        <v>路一段</v>
      </c>
    </row>
    <row r="3733" spans="88:100" x14ac:dyDescent="0.25">
      <c r="CJ3733">
        <v>127532</v>
      </c>
      <c r="CK3733">
        <v>16464</v>
      </c>
      <c r="CL3733" t="s">
        <v>16881</v>
      </c>
      <c r="CM3733" t="s">
        <v>16437</v>
      </c>
      <c r="CN3733">
        <v>77</v>
      </c>
      <c r="CO3733">
        <v>-1</v>
      </c>
      <c r="CP3733">
        <v>1</v>
      </c>
      <c r="CQ3733">
        <v>121.478431</v>
      </c>
      <c r="CR3733">
        <v>25.028079000000002</v>
      </c>
      <c r="CS3733" t="s">
        <v>19510</v>
      </c>
      <c r="CT3733" t="s">
        <v>19511</v>
      </c>
      <c r="CU3733" t="str">
        <f t="shared" si="203"/>
        <v>板橋區</v>
      </c>
      <c r="CV3733" t="str">
        <f t="shared" si="204"/>
        <v>文聖街</v>
      </c>
    </row>
    <row r="3734" spans="88:100" x14ac:dyDescent="0.25">
      <c r="CJ3734">
        <v>148055</v>
      </c>
      <c r="CK3734">
        <v>16675</v>
      </c>
      <c r="CL3734" t="s">
        <v>19512</v>
      </c>
      <c r="CM3734" t="s">
        <v>19513</v>
      </c>
      <c r="CN3734">
        <v>99</v>
      </c>
      <c r="CP3734">
        <v>1</v>
      </c>
      <c r="CQ3734">
        <v>121.6344823</v>
      </c>
      <c r="CR3734">
        <v>25.248054</v>
      </c>
      <c r="CS3734" t="s">
        <v>19514</v>
      </c>
      <c r="CT3734" t="s">
        <v>19515</v>
      </c>
      <c r="CU3734" t="str">
        <f t="shared" si="203"/>
        <v>路燈1</v>
      </c>
      <c r="CV3734" t="str">
        <f t="shared" si="204"/>
        <v>0號對</v>
      </c>
    </row>
    <row r="3735" spans="88:100" x14ac:dyDescent="0.25">
      <c r="CJ3735">
        <v>148056</v>
      </c>
      <c r="CK3735">
        <v>16675</v>
      </c>
      <c r="CL3735" t="s">
        <v>19053</v>
      </c>
      <c r="CM3735" t="s">
        <v>19054</v>
      </c>
      <c r="CN3735">
        <v>100</v>
      </c>
      <c r="CP3735">
        <v>1</v>
      </c>
      <c r="CQ3735">
        <v>121.6334322</v>
      </c>
      <c r="CR3735">
        <v>25.257550999999999</v>
      </c>
      <c r="CS3735" t="s">
        <v>19516</v>
      </c>
      <c r="CT3735" t="s">
        <v>19517</v>
      </c>
      <c r="CU3735" t="str">
        <f t="shared" si="203"/>
        <v>永興村</v>
      </c>
      <c r="CV3735" t="str">
        <f t="shared" si="204"/>
        <v>路燈2</v>
      </c>
    </row>
    <row r="3736" spans="88:100" x14ac:dyDescent="0.25">
      <c r="CJ3736">
        <v>148057</v>
      </c>
      <c r="CK3736">
        <v>16675</v>
      </c>
      <c r="CL3736" t="s">
        <v>9036</v>
      </c>
      <c r="CM3736" t="s">
        <v>9037</v>
      </c>
      <c r="CN3736">
        <v>101</v>
      </c>
      <c r="CP3736">
        <v>1</v>
      </c>
      <c r="CQ3736">
        <v>121.6321756</v>
      </c>
      <c r="CR3736">
        <v>25.260687999999998</v>
      </c>
      <c r="CS3736" t="s">
        <v>19518</v>
      </c>
      <c r="CT3736" t="s">
        <v>19519</v>
      </c>
      <c r="CU3736" t="str">
        <f t="shared" si="203"/>
        <v>永興村</v>
      </c>
      <c r="CV3736" t="str">
        <f t="shared" si="204"/>
        <v>路燈5</v>
      </c>
    </row>
    <row r="3737" spans="88:100" x14ac:dyDescent="0.25">
      <c r="CJ3737">
        <v>148058</v>
      </c>
      <c r="CK3737">
        <v>16675</v>
      </c>
      <c r="CL3737" t="s">
        <v>19047</v>
      </c>
      <c r="CM3737" t="s">
        <v>19048</v>
      </c>
      <c r="CN3737">
        <v>102</v>
      </c>
      <c r="CP3737">
        <v>1</v>
      </c>
      <c r="CQ3737">
        <v>121.63078059999999</v>
      </c>
      <c r="CR3737">
        <v>25.263487000000001</v>
      </c>
      <c r="CS3737" t="s">
        <v>19520</v>
      </c>
      <c r="CT3737" t="s">
        <v>19521</v>
      </c>
      <c r="CU3737" t="str">
        <f t="shared" si="203"/>
        <v>清水2</v>
      </c>
      <c r="CV3737" t="str">
        <f t="shared" si="204"/>
        <v>5號對</v>
      </c>
    </row>
    <row r="3738" spans="88:100" x14ac:dyDescent="0.25">
      <c r="CJ3738">
        <v>148059</v>
      </c>
      <c r="CK3738">
        <v>16675</v>
      </c>
      <c r="CL3738" t="s">
        <v>4351</v>
      </c>
      <c r="CM3738" t="s">
        <v>19044</v>
      </c>
      <c r="CN3738">
        <v>103</v>
      </c>
      <c r="CP3738">
        <v>1</v>
      </c>
      <c r="CQ3738">
        <v>121.626673</v>
      </c>
      <c r="CR3738">
        <v>25.26887</v>
      </c>
      <c r="CS3738" t="s">
        <v>19522</v>
      </c>
      <c r="CT3738" t="s">
        <v>19523</v>
      </c>
      <c r="CU3738" t="str">
        <f t="shared" si="203"/>
        <v>清水1</v>
      </c>
      <c r="CV3738" t="str">
        <f t="shared" si="204"/>
        <v>3號對</v>
      </c>
    </row>
    <row r="3739" spans="88:100" x14ac:dyDescent="0.25">
      <c r="CJ3739">
        <v>148060</v>
      </c>
      <c r="CK3739">
        <v>16675</v>
      </c>
      <c r="CL3739" t="s">
        <v>19040</v>
      </c>
      <c r="CM3739" t="s">
        <v>19041</v>
      </c>
      <c r="CN3739">
        <v>104</v>
      </c>
      <c r="CP3739">
        <v>1</v>
      </c>
      <c r="CQ3739">
        <v>121.62393899999999</v>
      </c>
      <c r="CR3739">
        <v>25.271367999999999</v>
      </c>
      <c r="CS3739" t="s">
        <v>19524</v>
      </c>
      <c r="CT3739" t="s">
        <v>19525</v>
      </c>
      <c r="CU3739" t="str">
        <f t="shared" si="203"/>
        <v>清水1</v>
      </c>
      <c r="CV3739" t="str">
        <f t="shared" si="204"/>
        <v>0號對</v>
      </c>
    </row>
    <row r="3740" spans="88:100" x14ac:dyDescent="0.25">
      <c r="CJ3740">
        <v>148061</v>
      </c>
      <c r="CK3740">
        <v>16675</v>
      </c>
      <c r="CL3740" t="s">
        <v>19036</v>
      </c>
      <c r="CM3740" t="s">
        <v>19037</v>
      </c>
      <c r="CN3740">
        <v>105</v>
      </c>
      <c r="CP3740">
        <v>1</v>
      </c>
      <c r="CQ3740">
        <v>121.61724100000001</v>
      </c>
      <c r="CR3740">
        <v>25.277569</v>
      </c>
      <c r="CS3740" t="s">
        <v>19526</v>
      </c>
      <c r="CT3740" t="s">
        <v>19527</v>
      </c>
      <c r="CU3740" t="str">
        <f t="shared" si="203"/>
        <v>阿里荖</v>
      </c>
      <c r="CV3740" t="str">
        <f t="shared" si="204"/>
        <v>1號對</v>
      </c>
    </row>
    <row r="3741" spans="88:100" x14ac:dyDescent="0.25">
      <c r="CJ3741">
        <v>148062</v>
      </c>
      <c r="CK3741">
        <v>16675</v>
      </c>
      <c r="CL3741" t="s">
        <v>19032</v>
      </c>
      <c r="CM3741" t="s">
        <v>19033</v>
      </c>
      <c r="CN3741">
        <v>106</v>
      </c>
      <c r="CP3741">
        <v>1</v>
      </c>
      <c r="CQ3741">
        <v>121.61400089999999</v>
      </c>
      <c r="CR3741">
        <v>25.279118</v>
      </c>
      <c r="CS3741" t="s">
        <v>19528</v>
      </c>
      <c r="CT3741" t="s">
        <v>19529</v>
      </c>
      <c r="CU3741" t="str">
        <f t="shared" si="203"/>
        <v>臺2線</v>
      </c>
      <c r="CV3741" t="str">
        <f t="shared" si="204"/>
        <v>水流公</v>
      </c>
    </row>
    <row r="3742" spans="88:100" x14ac:dyDescent="0.25">
      <c r="CJ3742">
        <v>148063</v>
      </c>
      <c r="CK3742">
        <v>16675</v>
      </c>
      <c r="CL3742" t="s">
        <v>19028</v>
      </c>
      <c r="CM3742" t="s">
        <v>19029</v>
      </c>
      <c r="CN3742">
        <v>107</v>
      </c>
      <c r="CP3742">
        <v>1</v>
      </c>
      <c r="CQ3742">
        <v>121.607726</v>
      </c>
      <c r="CR3742">
        <v>25.280667999999999</v>
      </c>
      <c r="CS3742" t="s">
        <v>19530</v>
      </c>
      <c r="CT3742" t="s">
        <v>19531</v>
      </c>
      <c r="CU3742" t="str">
        <f t="shared" si="203"/>
        <v>阿里荖</v>
      </c>
      <c r="CV3742" t="str">
        <f t="shared" si="204"/>
        <v>18-</v>
      </c>
    </row>
    <row r="3743" spans="88:100" x14ac:dyDescent="0.25">
      <c r="CJ3743">
        <v>148064</v>
      </c>
      <c r="CK3743">
        <v>16675</v>
      </c>
      <c r="CL3743" t="s">
        <v>19024</v>
      </c>
      <c r="CM3743" t="s">
        <v>19025</v>
      </c>
      <c r="CN3743">
        <v>108</v>
      </c>
      <c r="CP3743">
        <v>1</v>
      </c>
      <c r="CQ3743">
        <v>121.591615</v>
      </c>
      <c r="CR3743">
        <v>25.291070999999999</v>
      </c>
      <c r="CS3743" t="s">
        <v>19532</v>
      </c>
      <c r="CT3743" t="s">
        <v>19533</v>
      </c>
      <c r="CU3743" t="str">
        <f t="shared" si="203"/>
        <v>台電D</v>
      </c>
      <c r="CV3743" t="str">
        <f t="shared" si="204"/>
        <v>12C</v>
      </c>
    </row>
    <row r="3744" spans="88:100" x14ac:dyDescent="0.25">
      <c r="CJ3744">
        <v>148065</v>
      </c>
      <c r="CK3744">
        <v>16675</v>
      </c>
      <c r="CL3744" t="s">
        <v>19020</v>
      </c>
      <c r="CM3744" t="s">
        <v>19021</v>
      </c>
      <c r="CN3744">
        <v>109</v>
      </c>
      <c r="CP3744">
        <v>1</v>
      </c>
      <c r="CQ3744">
        <v>121.5776114</v>
      </c>
      <c r="CR3744">
        <v>25.297628</v>
      </c>
      <c r="CS3744" t="s">
        <v>19534</v>
      </c>
      <c r="CT3744" t="s">
        <v>19535</v>
      </c>
      <c r="CU3744" t="str">
        <f t="shared" si="203"/>
        <v>台電T</v>
      </c>
      <c r="CV3744" t="str">
        <f t="shared" si="204"/>
        <v>PCK</v>
      </c>
    </row>
    <row r="3745" spans="88:100" x14ac:dyDescent="0.25">
      <c r="CJ3745">
        <v>128879</v>
      </c>
      <c r="CK3745">
        <v>16486</v>
      </c>
      <c r="CL3745" t="s">
        <v>14496</v>
      </c>
      <c r="CM3745" t="s">
        <v>14497</v>
      </c>
      <c r="CN3745">
        <v>67</v>
      </c>
      <c r="CP3745">
        <v>1</v>
      </c>
      <c r="CQ3745">
        <v>121.41293930000001</v>
      </c>
      <c r="CR3745">
        <v>25.024815700000001</v>
      </c>
      <c r="CS3745" t="s">
        <v>19536</v>
      </c>
      <c r="CT3745" t="s">
        <v>19537</v>
      </c>
      <c r="CU3745" t="str">
        <f t="shared" si="203"/>
        <v>新莊區</v>
      </c>
      <c r="CV3745" t="str">
        <f t="shared" si="204"/>
        <v>新北大</v>
      </c>
    </row>
    <row r="3746" spans="88:100" x14ac:dyDescent="0.25">
      <c r="CJ3746">
        <v>128880</v>
      </c>
      <c r="CK3746">
        <v>16486</v>
      </c>
      <c r="CL3746" t="s">
        <v>19538</v>
      </c>
      <c r="CM3746" t="s">
        <v>10301</v>
      </c>
      <c r="CN3746">
        <v>68</v>
      </c>
      <c r="CO3746">
        <v>-1</v>
      </c>
      <c r="CP3746">
        <v>1</v>
      </c>
      <c r="CQ3746">
        <v>121.413402</v>
      </c>
      <c r="CR3746">
        <v>25.023890000000002</v>
      </c>
      <c r="CS3746" t="s">
        <v>19539</v>
      </c>
      <c r="CT3746" t="s">
        <v>19540</v>
      </c>
      <c r="CU3746" t="str">
        <f t="shared" si="203"/>
        <v>新北市</v>
      </c>
      <c r="CV3746" t="str">
        <f t="shared" si="204"/>
        <v>新莊區</v>
      </c>
    </row>
    <row r="3747" spans="88:100" x14ac:dyDescent="0.25">
      <c r="CJ3747">
        <v>128884</v>
      </c>
      <c r="CK3747">
        <v>16487</v>
      </c>
      <c r="CL3747" t="s">
        <v>19541</v>
      </c>
      <c r="CM3747" t="s">
        <v>19542</v>
      </c>
      <c r="CN3747">
        <v>3</v>
      </c>
      <c r="CP3747">
        <v>0</v>
      </c>
      <c r="CQ3747">
        <v>121.41654560000001</v>
      </c>
      <c r="CR3747">
        <v>24.989415999999999</v>
      </c>
      <c r="CS3747" t="s">
        <v>19543</v>
      </c>
      <c r="CT3747" t="s">
        <v>19544</v>
      </c>
      <c r="CU3747" t="str">
        <f t="shared" si="203"/>
        <v>新北市</v>
      </c>
      <c r="CV3747" t="str">
        <f t="shared" si="204"/>
        <v>樹林區</v>
      </c>
    </row>
    <row r="3748" spans="88:100" x14ac:dyDescent="0.25">
      <c r="CJ3748">
        <v>128885</v>
      </c>
      <c r="CK3748">
        <v>16487</v>
      </c>
      <c r="CL3748" t="s">
        <v>5123</v>
      </c>
      <c r="CM3748" t="s">
        <v>19545</v>
      </c>
      <c r="CN3748">
        <v>4</v>
      </c>
      <c r="CP3748">
        <v>0</v>
      </c>
      <c r="CQ3748">
        <v>121.41721699999999</v>
      </c>
      <c r="CR3748">
        <v>24.991451000000001</v>
      </c>
      <c r="CS3748" t="s">
        <v>19546</v>
      </c>
      <c r="CT3748" t="s">
        <v>19547</v>
      </c>
      <c r="CU3748" t="str">
        <f t="shared" si="203"/>
        <v>大安路</v>
      </c>
      <c r="CV3748" t="str">
        <f t="shared" si="204"/>
        <v>327</v>
      </c>
    </row>
    <row r="3749" spans="88:100" x14ac:dyDescent="0.25">
      <c r="CJ3749">
        <v>128886</v>
      </c>
      <c r="CK3749">
        <v>16487</v>
      </c>
      <c r="CL3749" t="s">
        <v>19548</v>
      </c>
      <c r="CM3749" t="s">
        <v>19549</v>
      </c>
      <c r="CN3749">
        <v>5</v>
      </c>
      <c r="CP3749">
        <v>0</v>
      </c>
      <c r="CQ3749">
        <v>121.41947620000001</v>
      </c>
      <c r="CR3749">
        <v>24.994063000000001</v>
      </c>
      <c r="CS3749" t="s">
        <v>19550</v>
      </c>
      <c r="CT3749" t="s">
        <v>19551</v>
      </c>
      <c r="CU3749" t="str">
        <f t="shared" si="203"/>
        <v>大安路</v>
      </c>
      <c r="CV3749" t="str">
        <f t="shared" si="204"/>
        <v>261</v>
      </c>
    </row>
    <row r="3750" spans="88:100" x14ac:dyDescent="0.25">
      <c r="CJ3750">
        <v>134305</v>
      </c>
      <c r="CK3750">
        <v>16552</v>
      </c>
      <c r="CL3750" t="s">
        <v>19477</v>
      </c>
      <c r="CM3750" t="s">
        <v>19478</v>
      </c>
      <c r="CN3750">
        <v>38</v>
      </c>
      <c r="CO3750">
        <v>0</v>
      </c>
      <c r="CP3750">
        <v>1</v>
      </c>
      <c r="CQ3750">
        <v>121.86374499999999</v>
      </c>
      <c r="CR3750">
        <v>25.122382000000002</v>
      </c>
      <c r="CS3750" t="s">
        <v>19552</v>
      </c>
      <c r="CT3750" t="s">
        <v>19553</v>
      </c>
      <c r="CU3750" t="str">
        <f t="shared" si="203"/>
        <v>新北市</v>
      </c>
      <c r="CV3750" t="str">
        <f t="shared" si="204"/>
        <v>瑞芳區</v>
      </c>
    </row>
    <row r="3751" spans="88:100" x14ac:dyDescent="0.25">
      <c r="CJ3751">
        <v>127393</v>
      </c>
      <c r="CK3751">
        <v>16462</v>
      </c>
      <c r="CL3751" t="s">
        <v>17535</v>
      </c>
      <c r="CM3751" t="s">
        <v>17536</v>
      </c>
      <c r="CN3751">
        <v>4</v>
      </c>
      <c r="CP3751">
        <v>0</v>
      </c>
      <c r="CQ3751">
        <v>121.37431770000001</v>
      </c>
      <c r="CR3751">
        <v>24.932701000000002</v>
      </c>
      <c r="CS3751" t="s">
        <v>19554</v>
      </c>
      <c r="CT3751" t="s">
        <v>19555</v>
      </c>
      <c r="CU3751" t="str">
        <f t="shared" si="203"/>
        <v>三峽區</v>
      </c>
      <c r="CV3751" t="str">
        <f t="shared" si="204"/>
        <v>中華路</v>
      </c>
    </row>
    <row r="3752" spans="88:100" x14ac:dyDescent="0.25">
      <c r="CJ3752">
        <v>127394</v>
      </c>
      <c r="CK3752">
        <v>16462</v>
      </c>
      <c r="CL3752" t="s">
        <v>19556</v>
      </c>
      <c r="CM3752" t="s">
        <v>19557</v>
      </c>
      <c r="CN3752">
        <v>5</v>
      </c>
      <c r="CP3752">
        <v>0</v>
      </c>
      <c r="CQ3752">
        <v>121.3721393</v>
      </c>
      <c r="CR3752">
        <v>24.930496999999999</v>
      </c>
      <c r="CS3752" t="s">
        <v>19558</v>
      </c>
      <c r="CT3752" t="s">
        <v>19559</v>
      </c>
      <c r="CU3752" t="str">
        <f t="shared" si="203"/>
        <v>中華路</v>
      </c>
      <c r="CV3752" t="str">
        <f t="shared" si="204"/>
        <v>46-</v>
      </c>
    </row>
    <row r="3753" spans="88:100" x14ac:dyDescent="0.25">
      <c r="CJ3753">
        <v>127395</v>
      </c>
      <c r="CK3753">
        <v>16462</v>
      </c>
      <c r="CL3753" t="s">
        <v>19560</v>
      </c>
      <c r="CM3753" t="s">
        <v>19561</v>
      </c>
      <c r="CN3753">
        <v>6</v>
      </c>
      <c r="CP3753">
        <v>0</v>
      </c>
      <c r="CQ3753">
        <v>121.3710349</v>
      </c>
      <c r="CR3753">
        <v>24.927762999999999</v>
      </c>
      <c r="CS3753" t="s">
        <v>19562</v>
      </c>
      <c r="CT3753" t="s">
        <v>19563</v>
      </c>
      <c r="CU3753" t="str">
        <f t="shared" si="203"/>
        <v>中華路</v>
      </c>
      <c r="CV3753" t="str">
        <f t="shared" si="204"/>
        <v>126</v>
      </c>
    </row>
    <row r="3754" spans="88:100" x14ac:dyDescent="0.25">
      <c r="CJ3754">
        <v>127418</v>
      </c>
      <c r="CK3754">
        <v>16462</v>
      </c>
      <c r="CL3754" t="s">
        <v>19564</v>
      </c>
      <c r="CM3754" t="s">
        <v>11224</v>
      </c>
      <c r="CN3754">
        <v>27</v>
      </c>
      <c r="CP3754">
        <v>1</v>
      </c>
      <c r="CQ3754">
        <v>121.480189</v>
      </c>
      <c r="CR3754">
        <v>24.988810999999998</v>
      </c>
      <c r="CS3754" t="s">
        <v>19565</v>
      </c>
      <c r="CT3754" t="s">
        <v>19566</v>
      </c>
      <c r="CU3754" t="str">
        <f t="shared" si="203"/>
        <v>中和交</v>
      </c>
      <c r="CV3754" t="str">
        <f t="shared" si="204"/>
        <v>流道南</v>
      </c>
    </row>
    <row r="3755" spans="88:100" x14ac:dyDescent="0.25">
      <c r="CJ3755">
        <v>211263</v>
      </c>
      <c r="CK3755">
        <v>17972</v>
      </c>
      <c r="CL3755" t="s">
        <v>19567</v>
      </c>
      <c r="CM3755" t="s">
        <v>19568</v>
      </c>
      <c r="CN3755">
        <v>39</v>
      </c>
      <c r="CO3755">
        <v>0</v>
      </c>
      <c r="CP3755">
        <v>0</v>
      </c>
      <c r="CQ3755">
        <v>121.4623218</v>
      </c>
      <c r="CR3755">
        <v>25.149991</v>
      </c>
      <c r="CS3755" t="s">
        <v>19569</v>
      </c>
      <c r="CT3755" t="s">
        <v>19570</v>
      </c>
      <c r="CU3755" t="str">
        <f t="shared" si="203"/>
        <v>新北市</v>
      </c>
      <c r="CV3755" t="str">
        <f t="shared" si="204"/>
        <v>淡水區</v>
      </c>
    </row>
    <row r="3756" spans="88:100" x14ac:dyDescent="0.25">
      <c r="CJ3756">
        <v>128855</v>
      </c>
      <c r="CK3756">
        <v>16486</v>
      </c>
      <c r="CL3756" t="s">
        <v>19571</v>
      </c>
      <c r="CM3756" t="s">
        <v>19572</v>
      </c>
      <c r="CN3756">
        <v>40</v>
      </c>
      <c r="CO3756">
        <v>-1</v>
      </c>
      <c r="CP3756">
        <v>1</v>
      </c>
      <c r="CQ3756">
        <v>121.45614569999999</v>
      </c>
      <c r="CR3756">
        <v>25.005009000000001</v>
      </c>
      <c r="CS3756" t="s">
        <v>19573</v>
      </c>
      <c r="CT3756" t="s">
        <v>19574</v>
      </c>
      <c r="CU3756" t="str">
        <f t="shared" si="203"/>
        <v>縣民大</v>
      </c>
      <c r="CV3756" t="str">
        <f t="shared" si="204"/>
        <v>道,華</v>
      </c>
    </row>
    <row r="3757" spans="88:100" x14ac:dyDescent="0.25">
      <c r="CJ3757">
        <v>191130</v>
      </c>
      <c r="CK3757">
        <v>16210</v>
      </c>
      <c r="CL3757" t="s">
        <v>17580</v>
      </c>
      <c r="CM3757" t="s">
        <v>17581</v>
      </c>
      <c r="CN3757">
        <v>27</v>
      </c>
      <c r="CP3757">
        <v>1</v>
      </c>
      <c r="CQ3757">
        <v>121.385756</v>
      </c>
      <c r="CR3757">
        <v>24.951430999999999</v>
      </c>
      <c r="CS3757" t="s">
        <v>19575</v>
      </c>
      <c r="CT3757" t="s">
        <v>19576</v>
      </c>
      <c r="CU3757" t="str">
        <f t="shared" si="203"/>
        <v>樹林區</v>
      </c>
      <c r="CV3757" t="str">
        <f t="shared" si="204"/>
        <v>學府路</v>
      </c>
    </row>
    <row r="3758" spans="88:100" x14ac:dyDescent="0.25">
      <c r="CJ3758">
        <v>191131</v>
      </c>
      <c r="CK3758">
        <v>16210</v>
      </c>
      <c r="CL3758" t="s">
        <v>19577</v>
      </c>
      <c r="CM3758" t="s">
        <v>19578</v>
      </c>
      <c r="CN3758">
        <v>28</v>
      </c>
      <c r="CP3758">
        <v>1</v>
      </c>
      <c r="CQ3758">
        <v>121.381641</v>
      </c>
      <c r="CR3758">
        <v>24.951067999999999</v>
      </c>
      <c r="CS3758" t="s">
        <v>19579</v>
      </c>
      <c r="CT3758" t="s">
        <v>19580</v>
      </c>
      <c r="CU3758" t="str">
        <f t="shared" si="203"/>
        <v>新北市</v>
      </c>
      <c r="CV3758" t="str">
        <f t="shared" si="204"/>
        <v>樹林區</v>
      </c>
    </row>
    <row r="3759" spans="88:100" x14ac:dyDescent="0.25">
      <c r="CJ3759">
        <v>191132</v>
      </c>
      <c r="CK3759">
        <v>16210</v>
      </c>
      <c r="CL3759" t="s">
        <v>17576</v>
      </c>
      <c r="CM3759" t="s">
        <v>19581</v>
      </c>
      <c r="CN3759">
        <v>29</v>
      </c>
      <c r="CP3759">
        <v>1</v>
      </c>
      <c r="CQ3759">
        <v>121.37883100000001</v>
      </c>
      <c r="CR3759">
        <v>24.950519</v>
      </c>
      <c r="CS3759" t="s">
        <v>19582</v>
      </c>
      <c r="CT3759" t="s">
        <v>19583</v>
      </c>
      <c r="CU3759" t="str">
        <f t="shared" si="203"/>
        <v>樹林區</v>
      </c>
      <c r="CV3759" t="str">
        <f t="shared" si="204"/>
        <v>學府路</v>
      </c>
    </row>
    <row r="3760" spans="88:100" x14ac:dyDescent="0.25">
      <c r="CJ3760">
        <v>191133</v>
      </c>
      <c r="CK3760">
        <v>16210</v>
      </c>
      <c r="CL3760" t="s">
        <v>17572</v>
      </c>
      <c r="CM3760" t="s">
        <v>17573</v>
      </c>
      <c r="CN3760">
        <v>30</v>
      </c>
      <c r="CP3760">
        <v>1</v>
      </c>
      <c r="CQ3760">
        <v>121.37464799999999</v>
      </c>
      <c r="CR3760">
        <v>24.949210000000001</v>
      </c>
      <c r="CS3760" t="s">
        <v>19584</v>
      </c>
      <c r="CT3760" t="s">
        <v>19585</v>
      </c>
      <c r="CU3760" t="str">
        <f t="shared" si="203"/>
        <v>三峽區</v>
      </c>
      <c r="CV3760" t="str">
        <f t="shared" si="204"/>
        <v>學府路</v>
      </c>
    </row>
    <row r="3761" spans="88:100" x14ac:dyDescent="0.25">
      <c r="CJ3761">
        <v>185057</v>
      </c>
      <c r="CK3761">
        <v>16728</v>
      </c>
      <c r="CL3761" t="s">
        <v>19586</v>
      </c>
      <c r="CM3761" t="s">
        <v>11224</v>
      </c>
      <c r="CN3761">
        <v>31</v>
      </c>
      <c r="CP3761">
        <v>1</v>
      </c>
      <c r="CQ3761">
        <v>121.429231</v>
      </c>
      <c r="CR3761">
        <v>24.959900000000001</v>
      </c>
      <c r="CS3761" t="s">
        <v>19587</v>
      </c>
      <c r="CT3761" t="s">
        <v>19588</v>
      </c>
      <c r="CU3761" t="str">
        <f t="shared" si="203"/>
        <v>土城交</v>
      </c>
      <c r="CV3761" t="str">
        <f t="shared" si="204"/>
        <v>流道南</v>
      </c>
    </row>
    <row r="3762" spans="88:100" x14ac:dyDescent="0.25">
      <c r="CJ3762">
        <v>123265</v>
      </c>
      <c r="CK3762">
        <v>16418</v>
      </c>
      <c r="CL3762" t="s">
        <v>19589</v>
      </c>
      <c r="CM3762" t="s">
        <v>19590</v>
      </c>
      <c r="CN3762">
        <v>39</v>
      </c>
      <c r="CP3762">
        <v>1</v>
      </c>
      <c r="CQ3762">
        <v>121.514206</v>
      </c>
      <c r="CR3762">
        <v>24.961258000000001</v>
      </c>
      <c r="CS3762" t="s">
        <v>19591</v>
      </c>
      <c r="CT3762" t="s">
        <v>19592</v>
      </c>
      <c r="CU3762" t="str">
        <f t="shared" si="203"/>
        <v>新北市</v>
      </c>
      <c r="CV3762" t="str">
        <f t="shared" si="204"/>
        <v>新店區</v>
      </c>
    </row>
    <row r="3763" spans="88:100" x14ac:dyDescent="0.25">
      <c r="CJ3763">
        <v>123266</v>
      </c>
      <c r="CK3763">
        <v>16418</v>
      </c>
      <c r="CL3763" t="s">
        <v>19593</v>
      </c>
      <c r="CM3763" t="s">
        <v>19594</v>
      </c>
      <c r="CN3763">
        <v>40</v>
      </c>
      <c r="CP3763">
        <v>1</v>
      </c>
      <c r="CQ3763">
        <v>121.5124318</v>
      </c>
      <c r="CR3763">
        <v>24.958998000000001</v>
      </c>
      <c r="CS3763" t="s">
        <v>19595</v>
      </c>
      <c r="CT3763" t="s">
        <v>19596</v>
      </c>
      <c r="CU3763" t="str">
        <f t="shared" si="203"/>
        <v>新北市</v>
      </c>
      <c r="CV3763" t="str">
        <f t="shared" si="204"/>
        <v>新店區</v>
      </c>
    </row>
    <row r="3764" spans="88:100" x14ac:dyDescent="0.25">
      <c r="CJ3764">
        <v>123267</v>
      </c>
      <c r="CK3764">
        <v>16418</v>
      </c>
      <c r="CL3764" t="s">
        <v>19597</v>
      </c>
      <c r="CM3764" t="s">
        <v>19598</v>
      </c>
      <c r="CN3764">
        <v>41</v>
      </c>
      <c r="CP3764">
        <v>1</v>
      </c>
      <c r="CQ3764">
        <v>121.51118719999999</v>
      </c>
      <c r="CR3764">
        <v>24.957605000000001</v>
      </c>
      <c r="CS3764" t="s">
        <v>19599</v>
      </c>
      <c r="CT3764" t="s">
        <v>19600</v>
      </c>
      <c r="CU3764" t="str">
        <f t="shared" si="203"/>
        <v>新北市</v>
      </c>
      <c r="CV3764" t="str">
        <f t="shared" si="204"/>
        <v>新店區</v>
      </c>
    </row>
    <row r="3765" spans="88:100" x14ac:dyDescent="0.25">
      <c r="CJ3765">
        <v>129201</v>
      </c>
      <c r="CK3765">
        <v>16493</v>
      </c>
      <c r="CL3765" t="s">
        <v>10447</v>
      </c>
      <c r="CM3765" t="s">
        <v>10448</v>
      </c>
      <c r="CN3765">
        <v>8</v>
      </c>
      <c r="CP3765">
        <v>0</v>
      </c>
      <c r="CQ3765">
        <v>121.548552</v>
      </c>
      <c r="CR3765">
        <v>24.963751999999999</v>
      </c>
      <c r="CS3765" t="s">
        <v>19601</v>
      </c>
      <c r="CT3765" t="s">
        <v>19602</v>
      </c>
      <c r="CU3765" t="str">
        <f t="shared" si="203"/>
        <v>新坡一</v>
      </c>
      <c r="CV3765" t="str">
        <f t="shared" si="204"/>
        <v>街10</v>
      </c>
    </row>
    <row r="3766" spans="88:100" x14ac:dyDescent="0.25">
      <c r="CJ3766">
        <v>129202</v>
      </c>
      <c r="CK3766">
        <v>16493</v>
      </c>
      <c r="CL3766" t="s">
        <v>19603</v>
      </c>
      <c r="CM3766" t="s">
        <v>19604</v>
      </c>
      <c r="CN3766">
        <v>9</v>
      </c>
      <c r="CP3766">
        <v>0</v>
      </c>
      <c r="CQ3766">
        <v>121.549381</v>
      </c>
      <c r="CR3766">
        <v>24.964293999999999</v>
      </c>
      <c r="CS3766" t="s">
        <v>19605</v>
      </c>
      <c r="CT3766" t="s">
        <v>19606</v>
      </c>
      <c r="CU3766" t="str">
        <f t="shared" si="203"/>
        <v>新坡一</v>
      </c>
      <c r="CV3766" t="str">
        <f t="shared" si="204"/>
        <v>街72</v>
      </c>
    </row>
    <row r="3767" spans="88:100" x14ac:dyDescent="0.25">
      <c r="CJ3767">
        <v>147739</v>
      </c>
      <c r="CK3767">
        <v>16670</v>
      </c>
      <c r="CL3767" t="s">
        <v>10296</v>
      </c>
      <c r="CM3767" t="s">
        <v>10297</v>
      </c>
      <c r="CN3767">
        <v>48</v>
      </c>
      <c r="CP3767">
        <v>1</v>
      </c>
      <c r="CQ3767">
        <v>121.417618</v>
      </c>
      <c r="CR3767">
        <v>25.025832999999999</v>
      </c>
      <c r="CS3767" t="s">
        <v>19607</v>
      </c>
      <c r="CT3767" t="s">
        <v>19608</v>
      </c>
      <c r="CU3767" t="str">
        <f t="shared" si="203"/>
        <v>中正路</v>
      </c>
      <c r="CV3767" t="str">
        <f t="shared" si="204"/>
        <v>881</v>
      </c>
    </row>
    <row r="3768" spans="88:100" x14ac:dyDescent="0.25">
      <c r="CJ3768">
        <v>147748</v>
      </c>
      <c r="CK3768">
        <v>16670</v>
      </c>
      <c r="CL3768" t="s">
        <v>19609</v>
      </c>
      <c r="CM3768" t="s">
        <v>19610</v>
      </c>
      <c r="CN3768">
        <v>57</v>
      </c>
      <c r="CP3768">
        <v>1</v>
      </c>
      <c r="CQ3768">
        <v>121.453081</v>
      </c>
      <c r="CR3768">
        <v>25.036148000000001</v>
      </c>
      <c r="CS3768" t="s">
        <v>19611</v>
      </c>
      <c r="CT3768" t="s">
        <v>19612</v>
      </c>
      <c r="CU3768" t="str">
        <f t="shared" si="203"/>
        <v>新北市</v>
      </c>
      <c r="CV3768" t="str">
        <f t="shared" si="204"/>
        <v>新莊區</v>
      </c>
    </row>
    <row r="3769" spans="88:100" x14ac:dyDescent="0.25">
      <c r="CJ3769">
        <v>147749</v>
      </c>
      <c r="CK3769">
        <v>16670</v>
      </c>
      <c r="CL3769" t="s">
        <v>19253</v>
      </c>
      <c r="CM3769" t="s">
        <v>19613</v>
      </c>
      <c r="CN3769">
        <v>58</v>
      </c>
      <c r="CP3769">
        <v>1</v>
      </c>
      <c r="CQ3769">
        <v>121.455691</v>
      </c>
      <c r="CR3769">
        <v>25.028302</v>
      </c>
      <c r="CS3769" t="s">
        <v>19614</v>
      </c>
      <c r="CT3769" t="s">
        <v>19615</v>
      </c>
      <c r="CU3769" t="str">
        <f t="shared" si="203"/>
        <v>中正路</v>
      </c>
      <c r="CV3769" t="str">
        <f t="shared" si="204"/>
        <v>550</v>
      </c>
    </row>
    <row r="3770" spans="88:100" x14ac:dyDescent="0.25">
      <c r="CJ3770">
        <v>122410</v>
      </c>
      <c r="CK3770">
        <v>16405</v>
      </c>
      <c r="CL3770" t="s">
        <v>19290</v>
      </c>
      <c r="CM3770" t="s">
        <v>19291</v>
      </c>
      <c r="CN3770">
        <v>38</v>
      </c>
      <c r="CO3770">
        <v>0</v>
      </c>
      <c r="CP3770">
        <v>1</v>
      </c>
      <c r="CQ3770">
        <v>121.485231</v>
      </c>
      <c r="CR3770">
        <v>25.000556</v>
      </c>
      <c r="CS3770" t="s">
        <v>19616</v>
      </c>
      <c r="CT3770" t="s">
        <v>19617</v>
      </c>
      <c r="CU3770" t="str">
        <f t="shared" si="203"/>
        <v>中正路</v>
      </c>
      <c r="CV3770" t="str">
        <f t="shared" si="204"/>
        <v>778</v>
      </c>
    </row>
    <row r="3771" spans="88:100" x14ac:dyDescent="0.25">
      <c r="CJ3771">
        <v>122411</v>
      </c>
      <c r="CK3771">
        <v>16405</v>
      </c>
      <c r="CL3771" t="s">
        <v>4226</v>
      </c>
      <c r="CM3771" t="s">
        <v>15323</v>
      </c>
      <c r="CN3771">
        <v>39</v>
      </c>
      <c r="CO3771">
        <v>0</v>
      </c>
      <c r="CP3771">
        <v>1</v>
      </c>
      <c r="CQ3771">
        <v>121.4849</v>
      </c>
      <c r="CR3771">
        <v>25.003160000000001</v>
      </c>
      <c r="CS3771" t="s">
        <v>19618</v>
      </c>
      <c r="CT3771" t="s">
        <v>19619</v>
      </c>
      <c r="CU3771" t="str">
        <f t="shared" si="203"/>
        <v>中正路</v>
      </c>
      <c r="CV3771" t="str">
        <f t="shared" si="204"/>
        <v>814</v>
      </c>
    </row>
    <row r="3772" spans="88:100" x14ac:dyDescent="0.25">
      <c r="CJ3772">
        <v>122412</v>
      </c>
      <c r="CK3772">
        <v>16405</v>
      </c>
      <c r="CL3772" t="s">
        <v>8029</v>
      </c>
      <c r="CM3772" t="s">
        <v>8030</v>
      </c>
      <c r="CN3772">
        <v>40</v>
      </c>
      <c r="CO3772">
        <v>0</v>
      </c>
      <c r="CP3772">
        <v>1</v>
      </c>
      <c r="CQ3772">
        <v>121.483946</v>
      </c>
      <c r="CR3772">
        <v>25.006488999999998</v>
      </c>
      <c r="CS3772" t="s">
        <v>19620</v>
      </c>
      <c r="CT3772" t="s">
        <v>19621</v>
      </c>
      <c r="CU3772" t="str">
        <f t="shared" si="203"/>
        <v>新北市</v>
      </c>
      <c r="CV3772" t="str">
        <f t="shared" si="204"/>
        <v>中和區</v>
      </c>
    </row>
    <row r="3773" spans="88:100" x14ac:dyDescent="0.25">
      <c r="CJ3773">
        <v>122413</v>
      </c>
      <c r="CK3773">
        <v>16405</v>
      </c>
      <c r="CL3773" t="s">
        <v>19622</v>
      </c>
      <c r="CM3773" t="s">
        <v>19623</v>
      </c>
      <c r="CN3773">
        <v>41</v>
      </c>
      <c r="CO3773">
        <v>0</v>
      </c>
      <c r="CP3773">
        <v>1</v>
      </c>
      <c r="CQ3773">
        <v>121.48074200000001</v>
      </c>
      <c r="CR3773">
        <v>25.010313</v>
      </c>
      <c r="CS3773" t="s">
        <v>19624</v>
      </c>
      <c r="CT3773" t="s">
        <v>19625</v>
      </c>
      <c r="CU3773" t="str">
        <f t="shared" si="203"/>
        <v>中正路</v>
      </c>
      <c r="CV3773" t="str">
        <f t="shared" si="204"/>
        <v>118</v>
      </c>
    </row>
    <row r="3774" spans="88:100" x14ac:dyDescent="0.25">
      <c r="CJ3774">
        <v>122414</v>
      </c>
      <c r="CK3774">
        <v>16405</v>
      </c>
      <c r="CL3774" t="s">
        <v>19278</v>
      </c>
      <c r="CM3774" t="s">
        <v>19279</v>
      </c>
      <c r="CN3774">
        <v>42</v>
      </c>
      <c r="CO3774">
        <v>0</v>
      </c>
      <c r="CP3774">
        <v>1</v>
      </c>
      <c r="CQ3774">
        <v>121.4798986</v>
      </c>
      <c r="CR3774">
        <v>25.010672</v>
      </c>
      <c r="CS3774" t="s">
        <v>19626</v>
      </c>
      <c r="CT3774" t="s">
        <v>19627</v>
      </c>
      <c r="CU3774" t="str">
        <f t="shared" si="203"/>
        <v>中和區</v>
      </c>
      <c r="CV3774" t="str">
        <f t="shared" si="204"/>
        <v>中正路</v>
      </c>
    </row>
    <row r="3775" spans="88:100" x14ac:dyDescent="0.25">
      <c r="CJ3775">
        <v>122415</v>
      </c>
      <c r="CK3775">
        <v>16405</v>
      </c>
      <c r="CL3775" t="s">
        <v>19274</v>
      </c>
      <c r="CM3775" t="s">
        <v>19275</v>
      </c>
      <c r="CN3775">
        <v>43</v>
      </c>
      <c r="CO3775">
        <v>0</v>
      </c>
      <c r="CP3775">
        <v>1</v>
      </c>
      <c r="CQ3775">
        <v>121.47714310000001</v>
      </c>
      <c r="CR3775">
        <v>25.012034239999998</v>
      </c>
      <c r="CS3775" t="s">
        <v>19628</v>
      </c>
      <c r="CT3775" t="s">
        <v>19629</v>
      </c>
      <c r="CU3775" t="str">
        <f t="shared" si="203"/>
        <v>板橋區</v>
      </c>
      <c r="CV3775" t="str">
        <f t="shared" si="204"/>
        <v>民生路</v>
      </c>
    </row>
    <row r="3776" spans="88:100" x14ac:dyDescent="0.25">
      <c r="CJ3776">
        <v>122416</v>
      </c>
      <c r="CK3776">
        <v>16405</v>
      </c>
      <c r="CL3776" t="s">
        <v>19630</v>
      </c>
      <c r="CM3776" t="s">
        <v>19631</v>
      </c>
      <c r="CN3776">
        <v>44</v>
      </c>
      <c r="CO3776">
        <v>0</v>
      </c>
      <c r="CP3776">
        <v>1</v>
      </c>
      <c r="CQ3776">
        <v>121.47549100000001</v>
      </c>
      <c r="CR3776">
        <v>25.013521000000001</v>
      </c>
      <c r="CS3776" t="s">
        <v>19632</v>
      </c>
      <c r="CT3776" t="s">
        <v>19633</v>
      </c>
      <c r="CU3776" t="str">
        <f t="shared" si="203"/>
        <v>民生路</v>
      </c>
      <c r="CV3776" t="str">
        <f t="shared" si="204"/>
        <v>一段5</v>
      </c>
    </row>
    <row r="3777" spans="88:100" x14ac:dyDescent="0.25">
      <c r="CJ3777">
        <v>122421</v>
      </c>
      <c r="CK3777">
        <v>16405</v>
      </c>
      <c r="CL3777" t="s">
        <v>19634</v>
      </c>
      <c r="CM3777" t="s">
        <v>19635</v>
      </c>
      <c r="CN3777">
        <v>49</v>
      </c>
      <c r="CO3777">
        <v>0</v>
      </c>
      <c r="CP3777">
        <v>1</v>
      </c>
      <c r="CQ3777">
        <v>121.466864</v>
      </c>
      <c r="CR3777">
        <v>25.026047999999999</v>
      </c>
      <c r="CS3777" t="s">
        <v>19636</v>
      </c>
      <c r="CT3777" t="s">
        <v>19637</v>
      </c>
      <c r="CU3777" t="str">
        <f t="shared" si="203"/>
        <v>新北市</v>
      </c>
      <c r="CV3777" t="str">
        <f t="shared" si="204"/>
        <v>板橋區</v>
      </c>
    </row>
    <row r="3778" spans="88:100" x14ac:dyDescent="0.25">
      <c r="CJ3778">
        <v>122422</v>
      </c>
      <c r="CK3778">
        <v>16405</v>
      </c>
      <c r="CL3778" t="s">
        <v>17312</v>
      </c>
      <c r="CM3778" t="s">
        <v>13497</v>
      </c>
      <c r="CN3778">
        <v>50</v>
      </c>
      <c r="CO3778">
        <v>0</v>
      </c>
      <c r="CP3778">
        <v>1</v>
      </c>
      <c r="CQ3778">
        <v>121.46606300000001</v>
      </c>
      <c r="CR3778">
        <v>25.027602000000002</v>
      </c>
      <c r="CS3778" t="s">
        <v>19638</v>
      </c>
      <c r="CT3778" t="s">
        <v>19639</v>
      </c>
      <c r="CU3778" t="str">
        <f t="shared" si="203"/>
        <v>板橋區</v>
      </c>
      <c r="CV3778" t="str">
        <f t="shared" si="204"/>
        <v>民生路</v>
      </c>
    </row>
    <row r="3779" spans="88:100" x14ac:dyDescent="0.25">
      <c r="CJ3779">
        <v>185544</v>
      </c>
      <c r="CK3779">
        <v>17557</v>
      </c>
      <c r="CL3779" t="s">
        <v>313</v>
      </c>
      <c r="CM3779" t="s">
        <v>19640</v>
      </c>
      <c r="CN3779">
        <v>0</v>
      </c>
      <c r="CO3779">
        <v>-1</v>
      </c>
      <c r="CP3779">
        <v>0</v>
      </c>
      <c r="CQ3779">
        <v>121.5092721</v>
      </c>
      <c r="CR3779">
        <v>24.953468999999998</v>
      </c>
      <c r="CS3779" t="s">
        <v>19641</v>
      </c>
      <c r="CT3779" t="s">
        <v>19642</v>
      </c>
      <c r="CU3779" t="str">
        <f t="shared" ref="CU3779:CU3842" si="205">MID(CS3779,1,3)</f>
        <v>新北市</v>
      </c>
      <c r="CV3779" t="str">
        <f t="shared" ref="CV3779:CV3842" si="206">MID(CS3779,4,3)</f>
        <v>新店區</v>
      </c>
    </row>
    <row r="3780" spans="88:100" x14ac:dyDescent="0.25">
      <c r="CJ3780">
        <v>185545</v>
      </c>
      <c r="CK3780">
        <v>17557</v>
      </c>
      <c r="CL3780" t="s">
        <v>19597</v>
      </c>
      <c r="CM3780" t="s">
        <v>19598</v>
      </c>
      <c r="CN3780">
        <v>1</v>
      </c>
      <c r="CP3780">
        <v>0</v>
      </c>
      <c r="CQ3780">
        <v>121.511381</v>
      </c>
      <c r="CR3780">
        <v>24.957581999999999</v>
      </c>
      <c r="CS3780" t="s">
        <v>19643</v>
      </c>
      <c r="CT3780" t="s">
        <v>19644</v>
      </c>
      <c r="CU3780" t="str">
        <f t="shared" si="205"/>
        <v>新北市</v>
      </c>
      <c r="CV3780" t="str">
        <f t="shared" si="206"/>
        <v>新店區</v>
      </c>
    </row>
    <row r="3781" spans="88:100" x14ac:dyDescent="0.25">
      <c r="CJ3781">
        <v>185546</v>
      </c>
      <c r="CK3781">
        <v>17557</v>
      </c>
      <c r="CL3781" t="s">
        <v>19593</v>
      </c>
      <c r="CM3781" t="s">
        <v>19594</v>
      </c>
      <c r="CN3781">
        <v>2</v>
      </c>
      <c r="CP3781">
        <v>0</v>
      </c>
      <c r="CQ3781">
        <v>121.512736</v>
      </c>
      <c r="CR3781">
        <v>24.959031</v>
      </c>
      <c r="CS3781" t="s">
        <v>19645</v>
      </c>
      <c r="CT3781" t="s">
        <v>19646</v>
      </c>
      <c r="CU3781" t="str">
        <f t="shared" si="205"/>
        <v>新北市</v>
      </c>
      <c r="CV3781" t="str">
        <f t="shared" si="206"/>
        <v>新店區</v>
      </c>
    </row>
    <row r="3782" spans="88:100" x14ac:dyDescent="0.25">
      <c r="CJ3782">
        <v>185547</v>
      </c>
      <c r="CK3782">
        <v>17557</v>
      </c>
      <c r="CL3782" t="s">
        <v>19589</v>
      </c>
      <c r="CM3782" t="s">
        <v>19590</v>
      </c>
      <c r="CN3782">
        <v>3</v>
      </c>
      <c r="CP3782">
        <v>0</v>
      </c>
      <c r="CQ3782">
        <v>121.514404</v>
      </c>
      <c r="CR3782">
        <v>24.961478</v>
      </c>
      <c r="CS3782" t="s">
        <v>19647</v>
      </c>
      <c r="CT3782" t="s">
        <v>19648</v>
      </c>
      <c r="CU3782" t="str">
        <f t="shared" si="205"/>
        <v>新北市</v>
      </c>
      <c r="CV3782" t="str">
        <f t="shared" si="206"/>
        <v>新店區</v>
      </c>
    </row>
    <row r="3783" spans="88:100" x14ac:dyDescent="0.25">
      <c r="CJ3783">
        <v>134165</v>
      </c>
      <c r="CK3783">
        <v>16547</v>
      </c>
      <c r="CL3783" t="s">
        <v>19649</v>
      </c>
      <c r="CM3783" t="s">
        <v>14892</v>
      </c>
      <c r="CN3783">
        <v>1</v>
      </c>
      <c r="CP3783">
        <v>0</v>
      </c>
      <c r="CQ3783">
        <v>121.80978</v>
      </c>
      <c r="CR3783">
        <v>25.107410000000002</v>
      </c>
      <c r="CS3783" t="s">
        <v>19650</v>
      </c>
      <c r="CT3783" t="s">
        <v>19651</v>
      </c>
      <c r="CU3783" t="str">
        <f t="shared" si="205"/>
        <v>新北市</v>
      </c>
      <c r="CV3783" t="str">
        <f t="shared" si="206"/>
        <v>瑞芳區</v>
      </c>
    </row>
    <row r="3784" spans="88:100" x14ac:dyDescent="0.25">
      <c r="CJ3784">
        <v>134166</v>
      </c>
      <c r="CK3784">
        <v>16547</v>
      </c>
      <c r="CL3784" t="s">
        <v>5474</v>
      </c>
      <c r="CM3784" t="s">
        <v>19652</v>
      </c>
      <c r="CN3784">
        <v>2</v>
      </c>
      <c r="CP3784">
        <v>0</v>
      </c>
      <c r="CQ3784">
        <v>121.8192653</v>
      </c>
      <c r="CR3784">
        <v>25.107474</v>
      </c>
      <c r="CS3784" t="s">
        <v>19653</v>
      </c>
      <c r="CT3784" t="s">
        <v>19654</v>
      </c>
      <c r="CU3784" t="str">
        <f t="shared" si="205"/>
        <v>新北市</v>
      </c>
      <c r="CV3784" t="str">
        <f t="shared" si="206"/>
        <v>瑞芳區</v>
      </c>
    </row>
    <row r="3785" spans="88:100" x14ac:dyDescent="0.25">
      <c r="CJ3785">
        <v>134167</v>
      </c>
      <c r="CK3785">
        <v>16547</v>
      </c>
      <c r="CL3785" t="s">
        <v>19655</v>
      </c>
      <c r="CM3785" t="s">
        <v>19656</v>
      </c>
      <c r="CN3785">
        <v>3</v>
      </c>
      <c r="CP3785">
        <v>0</v>
      </c>
      <c r="CQ3785">
        <v>121.8231598</v>
      </c>
      <c r="CR3785">
        <v>25.107316999999998</v>
      </c>
      <c r="CS3785" t="s">
        <v>19657</v>
      </c>
      <c r="CT3785" t="s">
        <v>19658</v>
      </c>
      <c r="CU3785" t="str">
        <f t="shared" si="205"/>
        <v>新北市</v>
      </c>
      <c r="CV3785" t="str">
        <f t="shared" si="206"/>
        <v>瑞芳區</v>
      </c>
    </row>
    <row r="3786" spans="88:100" x14ac:dyDescent="0.25">
      <c r="CJ3786">
        <v>134168</v>
      </c>
      <c r="CK3786">
        <v>16547</v>
      </c>
      <c r="CL3786" t="s">
        <v>19659</v>
      </c>
      <c r="CM3786" t="s">
        <v>19660</v>
      </c>
      <c r="CN3786">
        <v>4</v>
      </c>
      <c r="CP3786">
        <v>0</v>
      </c>
      <c r="CQ3786">
        <v>121.82886000000001</v>
      </c>
      <c r="CR3786">
        <v>25.106327</v>
      </c>
      <c r="CS3786" t="s">
        <v>19661</v>
      </c>
      <c r="CT3786" t="s">
        <v>19662</v>
      </c>
      <c r="CU3786" t="str">
        <f t="shared" si="205"/>
        <v>明燈路</v>
      </c>
      <c r="CV3786" t="str">
        <f t="shared" si="206"/>
        <v>一段9</v>
      </c>
    </row>
    <row r="3787" spans="88:100" x14ac:dyDescent="0.25">
      <c r="CJ3787">
        <v>134169</v>
      </c>
      <c r="CK3787">
        <v>16547</v>
      </c>
      <c r="CL3787" t="s">
        <v>19663</v>
      </c>
      <c r="CM3787" t="s">
        <v>19664</v>
      </c>
      <c r="CN3787">
        <v>5</v>
      </c>
      <c r="CP3787">
        <v>0</v>
      </c>
      <c r="CQ3787">
        <v>121.83386</v>
      </c>
      <c r="CR3787">
        <v>25.096551999999999</v>
      </c>
      <c r="CS3787" t="s">
        <v>19665</v>
      </c>
      <c r="CT3787" t="s">
        <v>19666</v>
      </c>
      <c r="CU3787" t="str">
        <f t="shared" si="205"/>
        <v>九芎橋</v>
      </c>
      <c r="CV3787" t="str">
        <f t="shared" si="206"/>
        <v>路10</v>
      </c>
    </row>
    <row r="3788" spans="88:100" x14ac:dyDescent="0.25">
      <c r="CJ3788">
        <v>134170</v>
      </c>
      <c r="CK3788">
        <v>16547</v>
      </c>
      <c r="CL3788" t="s">
        <v>9836</v>
      </c>
      <c r="CM3788" t="s">
        <v>8534</v>
      </c>
      <c r="CN3788">
        <v>7</v>
      </c>
      <c r="CP3788">
        <v>0</v>
      </c>
      <c r="CQ3788">
        <v>121.833251</v>
      </c>
      <c r="CR3788">
        <v>25.094405999999999</v>
      </c>
      <c r="CS3788" t="s">
        <v>19667</v>
      </c>
      <c r="CT3788" t="s">
        <v>19668</v>
      </c>
      <c r="CU3788" t="str">
        <f t="shared" si="205"/>
        <v>新北市</v>
      </c>
      <c r="CV3788" t="str">
        <f t="shared" si="206"/>
        <v>瑞芳區</v>
      </c>
    </row>
    <row r="3789" spans="88:100" x14ac:dyDescent="0.25">
      <c r="CJ3789">
        <v>134171</v>
      </c>
      <c r="CK3789">
        <v>16547</v>
      </c>
      <c r="CL3789" t="s">
        <v>19669</v>
      </c>
      <c r="CM3789" t="s">
        <v>19670</v>
      </c>
      <c r="CN3789">
        <v>8</v>
      </c>
      <c r="CO3789">
        <v>-1</v>
      </c>
      <c r="CP3789">
        <v>0</v>
      </c>
      <c r="CQ3789">
        <v>121.83285600000001</v>
      </c>
      <c r="CR3789">
        <v>25.093046999999999</v>
      </c>
      <c r="CS3789" t="s">
        <v>19671</v>
      </c>
      <c r="CT3789" t="s">
        <v>19672</v>
      </c>
      <c r="CU3789" t="str">
        <f t="shared" si="205"/>
        <v>猴硐路</v>
      </c>
      <c r="CV3789" t="str">
        <f t="shared" si="206"/>
        <v>104</v>
      </c>
    </row>
    <row r="3790" spans="88:100" x14ac:dyDescent="0.25">
      <c r="CJ3790">
        <v>134172</v>
      </c>
      <c r="CK3790">
        <v>16547</v>
      </c>
      <c r="CL3790" t="s">
        <v>19673</v>
      </c>
      <c r="CM3790" t="s">
        <v>19674</v>
      </c>
      <c r="CN3790">
        <v>9</v>
      </c>
      <c r="CP3790">
        <v>0</v>
      </c>
      <c r="CQ3790">
        <v>121.831566</v>
      </c>
      <c r="CR3790">
        <v>25.090122000000001</v>
      </c>
      <c r="CS3790" t="s">
        <v>19675</v>
      </c>
      <c r="CT3790" t="s">
        <v>19676</v>
      </c>
      <c r="CU3790" t="str">
        <f t="shared" si="205"/>
        <v>猴硐路</v>
      </c>
      <c r="CV3790" t="str">
        <f t="shared" si="206"/>
        <v>304</v>
      </c>
    </row>
    <row r="3791" spans="88:100" x14ac:dyDescent="0.25">
      <c r="CJ3791">
        <v>134173</v>
      </c>
      <c r="CK3791">
        <v>16547</v>
      </c>
      <c r="CL3791" t="s">
        <v>19677</v>
      </c>
      <c r="CM3791" t="s">
        <v>19678</v>
      </c>
      <c r="CN3791">
        <v>10</v>
      </c>
      <c r="CP3791">
        <v>0</v>
      </c>
      <c r="CQ3791">
        <v>121.83005</v>
      </c>
      <c r="CR3791">
        <v>25.088943</v>
      </c>
      <c r="CS3791" t="s">
        <v>19679</v>
      </c>
      <c r="CT3791" t="s">
        <v>19680</v>
      </c>
      <c r="CU3791" t="str">
        <f t="shared" si="205"/>
        <v>猴硐路</v>
      </c>
      <c r="CV3791" t="str">
        <f t="shared" si="206"/>
        <v>246</v>
      </c>
    </row>
    <row r="3792" spans="88:100" x14ac:dyDescent="0.25">
      <c r="CJ3792">
        <v>134174</v>
      </c>
      <c r="CK3792">
        <v>16547</v>
      </c>
      <c r="CL3792" t="s">
        <v>19681</v>
      </c>
      <c r="CM3792" t="s">
        <v>19682</v>
      </c>
      <c r="CN3792">
        <v>11</v>
      </c>
      <c r="CP3792">
        <v>0</v>
      </c>
      <c r="CQ3792">
        <v>121.82946099999999</v>
      </c>
      <c r="CR3792">
        <v>25.088636000000001</v>
      </c>
      <c r="CS3792" t="s">
        <v>19683</v>
      </c>
      <c r="CT3792" t="s">
        <v>19684</v>
      </c>
      <c r="CU3792" t="str">
        <f t="shared" si="205"/>
        <v>侯硐路</v>
      </c>
      <c r="CV3792" t="str">
        <f t="shared" si="206"/>
        <v>福泉洞</v>
      </c>
    </row>
    <row r="3793" spans="88:100" x14ac:dyDescent="0.25">
      <c r="CJ3793">
        <v>134175</v>
      </c>
      <c r="CK3793">
        <v>16547</v>
      </c>
      <c r="CL3793" t="s">
        <v>3651</v>
      </c>
      <c r="CM3793" t="s">
        <v>19685</v>
      </c>
      <c r="CN3793">
        <v>12</v>
      </c>
      <c r="CP3793">
        <v>0</v>
      </c>
      <c r="CQ3793">
        <v>121.827546</v>
      </c>
      <c r="CR3793">
        <v>25.087102000000002</v>
      </c>
      <c r="CS3793" t="s">
        <v>19686</v>
      </c>
      <c r="CT3793" t="s">
        <v>19687</v>
      </c>
      <c r="CU3793" t="str">
        <f t="shared" si="205"/>
        <v>侯硐車</v>
      </c>
      <c r="CV3793" t="str">
        <f t="shared" si="206"/>
        <v>站前1</v>
      </c>
    </row>
    <row r="3794" spans="88:100" x14ac:dyDescent="0.25">
      <c r="CJ3794">
        <v>134176</v>
      </c>
      <c r="CK3794">
        <v>16547</v>
      </c>
      <c r="CL3794" t="s">
        <v>19688</v>
      </c>
      <c r="CM3794" t="s">
        <v>19689</v>
      </c>
      <c r="CN3794">
        <v>13</v>
      </c>
      <c r="CP3794">
        <v>0</v>
      </c>
      <c r="CQ3794">
        <v>121.82464</v>
      </c>
      <c r="CR3794">
        <v>25.083586</v>
      </c>
      <c r="CS3794" t="s">
        <v>19690</v>
      </c>
      <c r="CT3794" t="s">
        <v>19691</v>
      </c>
      <c r="CU3794" t="str">
        <f t="shared" si="205"/>
        <v>柴寮路</v>
      </c>
      <c r="CV3794" t="str">
        <f t="shared" si="206"/>
        <v>71號</v>
      </c>
    </row>
    <row r="3795" spans="88:100" x14ac:dyDescent="0.25">
      <c r="CJ3795">
        <v>134177</v>
      </c>
      <c r="CK3795">
        <v>16547</v>
      </c>
      <c r="CL3795" t="s">
        <v>19692</v>
      </c>
      <c r="CM3795" t="s">
        <v>19693</v>
      </c>
      <c r="CN3795">
        <v>14</v>
      </c>
      <c r="CP3795">
        <v>0</v>
      </c>
      <c r="CQ3795">
        <v>121.82448890000001</v>
      </c>
      <c r="CR3795">
        <v>25.082274000000002</v>
      </c>
      <c r="CS3795" t="s">
        <v>19694</v>
      </c>
      <c r="CT3795" t="s">
        <v>19695</v>
      </c>
      <c r="CU3795" t="str">
        <f t="shared" si="205"/>
        <v>柴寮路</v>
      </c>
      <c r="CV3795" t="str">
        <f t="shared" si="206"/>
        <v>31-</v>
      </c>
    </row>
    <row r="3796" spans="88:100" x14ac:dyDescent="0.25">
      <c r="CJ3796">
        <v>134178</v>
      </c>
      <c r="CK3796">
        <v>16547</v>
      </c>
      <c r="CL3796" t="s">
        <v>19696</v>
      </c>
      <c r="CM3796" t="s">
        <v>19697</v>
      </c>
      <c r="CN3796">
        <v>15</v>
      </c>
      <c r="CP3796">
        <v>0</v>
      </c>
      <c r="CQ3796">
        <v>121.825605</v>
      </c>
      <c r="CR3796">
        <v>25.082955999999999</v>
      </c>
      <c r="CS3796" t="s">
        <v>19698</v>
      </c>
      <c r="CT3796" t="s">
        <v>19699</v>
      </c>
      <c r="CU3796" t="str">
        <f t="shared" si="205"/>
        <v>猴硐活</v>
      </c>
      <c r="CV3796" t="str">
        <f t="shared" si="206"/>
        <v>動中心</v>
      </c>
    </row>
    <row r="3797" spans="88:100" x14ac:dyDescent="0.25">
      <c r="CJ3797">
        <v>134179</v>
      </c>
      <c r="CK3797">
        <v>16547</v>
      </c>
      <c r="CL3797" t="s">
        <v>19700</v>
      </c>
      <c r="CM3797" t="s">
        <v>19701</v>
      </c>
      <c r="CN3797">
        <v>17</v>
      </c>
      <c r="CP3797">
        <v>1</v>
      </c>
      <c r="CQ3797">
        <v>121.826374</v>
      </c>
      <c r="CR3797">
        <v>25.083884000000001</v>
      </c>
      <c r="CS3797" t="s">
        <v>19702</v>
      </c>
      <c r="CT3797" t="s">
        <v>19703</v>
      </c>
      <c r="CU3797" t="str">
        <f t="shared" si="205"/>
        <v>猴硐路</v>
      </c>
      <c r="CV3797" t="str">
        <f t="shared" si="206"/>
        <v>39號</v>
      </c>
    </row>
    <row r="3798" spans="88:100" x14ac:dyDescent="0.25">
      <c r="CJ3798">
        <v>134180</v>
      </c>
      <c r="CK3798">
        <v>16547</v>
      </c>
      <c r="CL3798" t="s">
        <v>19681</v>
      </c>
      <c r="CM3798" t="s">
        <v>19704</v>
      </c>
      <c r="CN3798">
        <v>19</v>
      </c>
      <c r="CP3798">
        <v>1</v>
      </c>
      <c r="CQ3798">
        <v>121.8295033</v>
      </c>
      <c r="CR3798">
        <v>25.088540999999999</v>
      </c>
      <c r="CS3798" t="s">
        <v>19705</v>
      </c>
      <c r="CT3798" t="s">
        <v>19706</v>
      </c>
      <c r="CU3798" t="str">
        <f t="shared" si="205"/>
        <v>柴寮路</v>
      </c>
      <c r="CV3798" t="str">
        <f t="shared" si="206"/>
        <v>介壽橋</v>
      </c>
    </row>
    <row r="3799" spans="88:100" x14ac:dyDescent="0.25">
      <c r="CJ3799">
        <v>134181</v>
      </c>
      <c r="CK3799">
        <v>16547</v>
      </c>
      <c r="CL3799" t="s">
        <v>19677</v>
      </c>
      <c r="CM3799" t="s">
        <v>19678</v>
      </c>
      <c r="CN3799">
        <v>20</v>
      </c>
      <c r="CP3799">
        <v>1</v>
      </c>
      <c r="CQ3799">
        <v>121.830077</v>
      </c>
      <c r="CR3799">
        <v>25.088829</v>
      </c>
      <c r="CS3799" t="s">
        <v>19707</v>
      </c>
      <c r="CT3799" t="s">
        <v>19708</v>
      </c>
      <c r="CU3799" t="str">
        <f t="shared" si="205"/>
        <v>猴硐路</v>
      </c>
      <c r="CV3799" t="str">
        <f t="shared" si="206"/>
        <v>246</v>
      </c>
    </row>
    <row r="3800" spans="88:100" x14ac:dyDescent="0.25">
      <c r="CJ3800">
        <v>134182</v>
      </c>
      <c r="CK3800">
        <v>16547</v>
      </c>
      <c r="CL3800" t="s">
        <v>19673</v>
      </c>
      <c r="CM3800" t="s">
        <v>19674</v>
      </c>
      <c r="CN3800">
        <v>21</v>
      </c>
      <c r="CP3800">
        <v>1</v>
      </c>
      <c r="CQ3800">
        <v>121.831569</v>
      </c>
      <c r="CR3800">
        <v>25.089870999999999</v>
      </c>
      <c r="CS3800" t="s">
        <v>19709</v>
      </c>
      <c r="CT3800" t="s">
        <v>19710</v>
      </c>
      <c r="CU3800" t="str">
        <f t="shared" si="205"/>
        <v>猴硐路</v>
      </c>
      <c r="CV3800" t="str">
        <f t="shared" si="206"/>
        <v>304</v>
      </c>
    </row>
    <row r="3801" spans="88:100" x14ac:dyDescent="0.25">
      <c r="CJ3801">
        <v>134183</v>
      </c>
      <c r="CK3801">
        <v>16547</v>
      </c>
      <c r="CL3801" t="s">
        <v>19669</v>
      </c>
      <c r="CM3801" t="s">
        <v>19711</v>
      </c>
      <c r="CN3801">
        <v>22</v>
      </c>
      <c r="CO3801">
        <v>-1</v>
      </c>
      <c r="CP3801">
        <v>1</v>
      </c>
      <c r="CQ3801">
        <v>121.83299</v>
      </c>
      <c r="CR3801">
        <v>25.093015000000001</v>
      </c>
      <c r="CS3801" t="s">
        <v>19712</v>
      </c>
      <c r="CT3801" t="s">
        <v>19713</v>
      </c>
      <c r="CU3801" t="str">
        <f t="shared" si="205"/>
        <v>猴硐路</v>
      </c>
      <c r="CV3801" t="str">
        <f t="shared" si="206"/>
        <v>104</v>
      </c>
    </row>
    <row r="3802" spans="88:100" x14ac:dyDescent="0.25">
      <c r="CJ3802">
        <v>134184</v>
      </c>
      <c r="CK3802">
        <v>16547</v>
      </c>
      <c r="CL3802" t="s">
        <v>9836</v>
      </c>
      <c r="CM3802" t="s">
        <v>8534</v>
      </c>
      <c r="CN3802">
        <v>23</v>
      </c>
      <c r="CO3802">
        <v>-1</v>
      </c>
      <c r="CP3802">
        <v>1</v>
      </c>
      <c r="CQ3802">
        <v>121.83338000000001</v>
      </c>
      <c r="CR3802">
        <v>25.094291999999999</v>
      </c>
      <c r="CS3802" t="s">
        <v>19714</v>
      </c>
      <c r="CT3802" t="s">
        <v>19715</v>
      </c>
      <c r="CU3802" t="str">
        <f t="shared" si="205"/>
        <v>新北市</v>
      </c>
      <c r="CV3802" t="str">
        <f t="shared" si="206"/>
        <v>瑞芳區</v>
      </c>
    </row>
    <row r="3803" spans="88:100" x14ac:dyDescent="0.25">
      <c r="CJ3803">
        <v>134185</v>
      </c>
      <c r="CK3803">
        <v>16547</v>
      </c>
      <c r="CL3803" t="s">
        <v>19663</v>
      </c>
      <c r="CM3803" t="s">
        <v>19664</v>
      </c>
      <c r="CN3803">
        <v>25</v>
      </c>
      <c r="CP3803">
        <v>1</v>
      </c>
      <c r="CQ3803">
        <v>121.834019</v>
      </c>
      <c r="CR3803">
        <v>25.096478999999999</v>
      </c>
      <c r="CS3803" t="s">
        <v>19716</v>
      </c>
      <c r="CT3803" t="s">
        <v>19717</v>
      </c>
      <c r="CU3803" t="str">
        <f t="shared" si="205"/>
        <v>九芎橋</v>
      </c>
      <c r="CV3803" t="str">
        <f t="shared" si="206"/>
        <v>路10</v>
      </c>
    </row>
    <row r="3804" spans="88:100" x14ac:dyDescent="0.25">
      <c r="CJ3804">
        <v>134186</v>
      </c>
      <c r="CK3804">
        <v>16547</v>
      </c>
      <c r="CL3804" t="s">
        <v>19659</v>
      </c>
      <c r="CM3804" t="s">
        <v>19660</v>
      </c>
      <c r="CN3804">
        <v>26</v>
      </c>
      <c r="CP3804">
        <v>1</v>
      </c>
      <c r="CQ3804">
        <v>121.82929900000001</v>
      </c>
      <c r="CR3804">
        <v>25.106266999999999</v>
      </c>
      <c r="CS3804" t="s">
        <v>19718</v>
      </c>
      <c r="CT3804" t="s">
        <v>19719</v>
      </c>
      <c r="CU3804" t="str">
        <f t="shared" si="205"/>
        <v>明燈路</v>
      </c>
      <c r="CV3804" t="str">
        <f t="shared" si="206"/>
        <v>1段1</v>
      </c>
    </row>
    <row r="3805" spans="88:100" x14ac:dyDescent="0.25">
      <c r="CJ3805">
        <v>134187</v>
      </c>
      <c r="CK3805">
        <v>16547</v>
      </c>
      <c r="CL3805" t="s">
        <v>19655</v>
      </c>
      <c r="CM3805" t="s">
        <v>19656</v>
      </c>
      <c r="CN3805">
        <v>27</v>
      </c>
      <c r="CP3805">
        <v>1</v>
      </c>
      <c r="CQ3805">
        <v>121.8229426</v>
      </c>
      <c r="CR3805">
        <v>25.107451999999999</v>
      </c>
      <c r="CS3805" t="s">
        <v>19720</v>
      </c>
      <c r="CT3805" t="s">
        <v>19721</v>
      </c>
      <c r="CU3805" t="str">
        <f t="shared" si="205"/>
        <v>新北市</v>
      </c>
      <c r="CV3805" t="str">
        <f t="shared" si="206"/>
        <v>瑞芳區</v>
      </c>
    </row>
    <row r="3806" spans="88:100" x14ac:dyDescent="0.25">
      <c r="CJ3806">
        <v>134188</v>
      </c>
      <c r="CK3806">
        <v>16547</v>
      </c>
      <c r="CL3806" t="s">
        <v>5474</v>
      </c>
      <c r="CM3806" t="s">
        <v>19652</v>
      </c>
      <c r="CN3806">
        <v>28</v>
      </c>
      <c r="CP3806">
        <v>1</v>
      </c>
      <c r="CQ3806">
        <v>121.8191379</v>
      </c>
      <c r="CR3806">
        <v>25.107672999999998</v>
      </c>
      <c r="CS3806" t="s">
        <v>19722</v>
      </c>
      <c r="CT3806" t="s">
        <v>19723</v>
      </c>
      <c r="CU3806" t="str">
        <f t="shared" si="205"/>
        <v>新北市</v>
      </c>
      <c r="CV3806" t="str">
        <f t="shared" si="206"/>
        <v>瑞芳區</v>
      </c>
    </row>
    <row r="3807" spans="88:100" x14ac:dyDescent="0.25">
      <c r="CJ3807">
        <v>134189</v>
      </c>
      <c r="CK3807">
        <v>16547</v>
      </c>
      <c r="CL3807" t="s">
        <v>19649</v>
      </c>
      <c r="CM3807" t="s">
        <v>14892</v>
      </c>
      <c r="CN3807">
        <v>29</v>
      </c>
      <c r="CP3807">
        <v>1</v>
      </c>
      <c r="CQ3807">
        <v>121.80992000000001</v>
      </c>
      <c r="CR3807">
        <v>25.107689000000001</v>
      </c>
      <c r="CS3807" t="s">
        <v>19724</v>
      </c>
      <c r="CT3807" t="s">
        <v>19725</v>
      </c>
      <c r="CU3807" t="str">
        <f t="shared" si="205"/>
        <v>新北市</v>
      </c>
      <c r="CV3807" t="str">
        <f t="shared" si="206"/>
        <v>瑞芳區</v>
      </c>
    </row>
    <row r="3808" spans="88:100" x14ac:dyDescent="0.25">
      <c r="CJ3808">
        <v>141178</v>
      </c>
      <c r="CK3808">
        <v>16619</v>
      </c>
      <c r="CL3808" t="s">
        <v>16364</v>
      </c>
      <c r="CM3808" t="s">
        <v>19726</v>
      </c>
      <c r="CN3808">
        <v>27</v>
      </c>
      <c r="CP3808">
        <v>1</v>
      </c>
      <c r="CQ3808">
        <v>121.42610000000001</v>
      </c>
      <c r="CR3808">
        <v>25.176587999999999</v>
      </c>
      <c r="CS3808" t="s">
        <v>19727</v>
      </c>
      <c r="CT3808" t="s">
        <v>19728</v>
      </c>
      <c r="CU3808" t="str">
        <f t="shared" si="205"/>
        <v>中正路</v>
      </c>
      <c r="CV3808" t="str">
        <f t="shared" si="206"/>
        <v>一段4</v>
      </c>
    </row>
    <row r="3809" spans="88:100" x14ac:dyDescent="0.25">
      <c r="CJ3809">
        <v>141179</v>
      </c>
      <c r="CK3809">
        <v>16619</v>
      </c>
      <c r="CL3809" t="s">
        <v>16360</v>
      </c>
      <c r="CM3809" t="s">
        <v>16361</v>
      </c>
      <c r="CN3809">
        <v>28</v>
      </c>
      <c r="CP3809">
        <v>1</v>
      </c>
      <c r="CQ3809">
        <v>121.42395</v>
      </c>
      <c r="CR3809">
        <v>25.178799999999999</v>
      </c>
      <c r="CS3809" t="s">
        <v>19729</v>
      </c>
      <c r="CT3809" t="s">
        <v>19730</v>
      </c>
      <c r="CU3809" t="str">
        <f t="shared" si="205"/>
        <v>淡海路</v>
      </c>
      <c r="CV3809" t="str">
        <f t="shared" si="206"/>
        <v>23號</v>
      </c>
    </row>
    <row r="3810" spans="88:100" x14ac:dyDescent="0.25">
      <c r="CJ3810">
        <v>127894</v>
      </c>
      <c r="CK3810">
        <v>16471</v>
      </c>
      <c r="CL3810" t="s">
        <v>3964</v>
      </c>
      <c r="CM3810" t="s">
        <v>19731</v>
      </c>
      <c r="CN3810">
        <v>38</v>
      </c>
      <c r="CP3810">
        <v>1</v>
      </c>
      <c r="CQ3810">
        <v>121.483553</v>
      </c>
      <c r="CR3810">
        <v>25.024878000000001</v>
      </c>
      <c r="CS3810" t="s">
        <v>19732</v>
      </c>
      <c r="CT3810" t="s">
        <v>19733</v>
      </c>
      <c r="CU3810" t="str">
        <f t="shared" si="205"/>
        <v>板橋區</v>
      </c>
      <c r="CV3810" t="str">
        <f t="shared" si="206"/>
        <v>萬安街</v>
      </c>
    </row>
    <row r="3811" spans="88:100" x14ac:dyDescent="0.25">
      <c r="CJ3811">
        <v>154396</v>
      </c>
      <c r="CK3811">
        <v>16733</v>
      </c>
      <c r="CL3811" t="s">
        <v>19734</v>
      </c>
      <c r="CM3811" t="s">
        <v>19735</v>
      </c>
      <c r="CN3811">
        <v>8</v>
      </c>
      <c r="CP3811">
        <v>0</v>
      </c>
      <c r="CQ3811">
        <v>121.6500076</v>
      </c>
      <c r="CR3811">
        <v>25.077925</v>
      </c>
      <c r="CS3811" t="s">
        <v>19736</v>
      </c>
      <c r="CT3811" t="s">
        <v>19737</v>
      </c>
      <c r="CU3811" t="str">
        <f t="shared" si="205"/>
        <v>新北市</v>
      </c>
      <c r="CV3811" t="str">
        <f t="shared" si="206"/>
        <v>汐止區</v>
      </c>
    </row>
    <row r="3812" spans="88:100" x14ac:dyDescent="0.25">
      <c r="CJ3812">
        <v>154397</v>
      </c>
      <c r="CK3812">
        <v>16733</v>
      </c>
      <c r="CL3812" t="s">
        <v>19738</v>
      </c>
      <c r="CM3812" t="s">
        <v>19739</v>
      </c>
      <c r="CN3812">
        <v>9</v>
      </c>
      <c r="CO3812">
        <v>-1</v>
      </c>
      <c r="CP3812">
        <v>0</v>
      </c>
      <c r="CQ3812">
        <v>121.64930200000001</v>
      </c>
      <c r="CR3812">
        <v>25.079488999999999</v>
      </c>
      <c r="CS3812" t="s">
        <v>19740</v>
      </c>
      <c r="CT3812" t="s">
        <v>19741</v>
      </c>
      <c r="CU3812" t="str">
        <f t="shared" si="205"/>
        <v>新北市</v>
      </c>
      <c r="CV3812" t="str">
        <f t="shared" si="206"/>
        <v>汐止區</v>
      </c>
    </row>
    <row r="3813" spans="88:100" x14ac:dyDescent="0.25">
      <c r="CJ3813">
        <v>154398</v>
      </c>
      <c r="CK3813">
        <v>16733</v>
      </c>
      <c r="CL3813" t="s">
        <v>19742</v>
      </c>
      <c r="CM3813" t="s">
        <v>19743</v>
      </c>
      <c r="CN3813">
        <v>10</v>
      </c>
      <c r="CP3813">
        <v>0</v>
      </c>
      <c r="CQ3813">
        <v>121.649497</v>
      </c>
      <c r="CR3813">
        <v>25.082087999999999</v>
      </c>
      <c r="CS3813" t="s">
        <v>19744</v>
      </c>
      <c r="CT3813" t="s">
        <v>19745</v>
      </c>
      <c r="CU3813" t="str">
        <f t="shared" si="205"/>
        <v>新北市</v>
      </c>
      <c r="CV3813" t="str">
        <f t="shared" si="206"/>
        <v>汐止區</v>
      </c>
    </row>
    <row r="3814" spans="88:100" x14ac:dyDescent="0.25">
      <c r="CJ3814">
        <v>154399</v>
      </c>
      <c r="CK3814">
        <v>16733</v>
      </c>
      <c r="CL3814" t="s">
        <v>19746</v>
      </c>
      <c r="CM3814" t="s">
        <v>19747</v>
      </c>
      <c r="CN3814">
        <v>11</v>
      </c>
      <c r="CP3814">
        <v>0</v>
      </c>
      <c r="CQ3814">
        <v>121.64825999999999</v>
      </c>
      <c r="CR3814">
        <v>25.084205000000001</v>
      </c>
      <c r="CS3814" t="s">
        <v>19748</v>
      </c>
      <c r="CT3814" t="s">
        <v>19749</v>
      </c>
      <c r="CU3814" t="str">
        <f t="shared" si="205"/>
        <v>新北市</v>
      </c>
      <c r="CV3814" t="str">
        <f t="shared" si="206"/>
        <v>汐止區</v>
      </c>
    </row>
    <row r="3815" spans="88:100" x14ac:dyDescent="0.25">
      <c r="CJ3815">
        <v>154400</v>
      </c>
      <c r="CK3815">
        <v>16733</v>
      </c>
      <c r="CL3815" t="s">
        <v>19750</v>
      </c>
      <c r="CM3815" t="s">
        <v>19751</v>
      </c>
      <c r="CN3815">
        <v>12</v>
      </c>
      <c r="CP3815">
        <v>0</v>
      </c>
      <c r="CQ3815">
        <v>121.64678859999999</v>
      </c>
      <c r="CR3815">
        <v>25.088144</v>
      </c>
      <c r="CS3815" t="s">
        <v>19752</v>
      </c>
      <c r="CT3815" t="s">
        <v>19753</v>
      </c>
      <c r="CU3815" t="str">
        <f t="shared" si="205"/>
        <v>新北市</v>
      </c>
      <c r="CV3815" t="str">
        <f t="shared" si="206"/>
        <v>汐止區</v>
      </c>
    </row>
    <row r="3816" spans="88:100" x14ac:dyDescent="0.25">
      <c r="CJ3816">
        <v>154401</v>
      </c>
      <c r="CK3816">
        <v>16733</v>
      </c>
      <c r="CL3816" t="s">
        <v>19754</v>
      </c>
      <c r="CM3816" t="s">
        <v>19755</v>
      </c>
      <c r="CN3816">
        <v>13</v>
      </c>
      <c r="CP3816">
        <v>0</v>
      </c>
      <c r="CQ3816">
        <v>121.64572</v>
      </c>
      <c r="CR3816">
        <v>25.089497999999999</v>
      </c>
      <c r="CS3816" t="s">
        <v>19756</v>
      </c>
      <c r="CT3816" t="s">
        <v>19757</v>
      </c>
      <c r="CU3816" t="str">
        <f t="shared" si="205"/>
        <v>新北市</v>
      </c>
      <c r="CV3816" t="str">
        <f t="shared" si="206"/>
        <v>汐止區</v>
      </c>
    </row>
    <row r="3817" spans="88:100" x14ac:dyDescent="0.25">
      <c r="CJ3817">
        <v>154402</v>
      </c>
      <c r="CK3817">
        <v>16733</v>
      </c>
      <c r="CL3817" t="s">
        <v>19758</v>
      </c>
      <c r="CM3817" t="s">
        <v>19759</v>
      </c>
      <c r="CN3817">
        <v>15</v>
      </c>
      <c r="CP3817">
        <v>0</v>
      </c>
      <c r="CQ3817">
        <v>121.643416</v>
      </c>
      <c r="CR3817">
        <v>25.090882000000001</v>
      </c>
      <c r="CS3817" t="s">
        <v>19760</v>
      </c>
      <c r="CT3817" t="s">
        <v>19761</v>
      </c>
      <c r="CU3817" t="str">
        <f t="shared" si="205"/>
        <v>汐萬路</v>
      </c>
      <c r="CV3817" t="str">
        <f t="shared" si="206"/>
        <v>三段與</v>
      </c>
    </row>
    <row r="3818" spans="88:100" x14ac:dyDescent="0.25">
      <c r="CJ3818">
        <v>154403</v>
      </c>
      <c r="CK3818">
        <v>16733</v>
      </c>
      <c r="CL3818" t="s">
        <v>14076</v>
      </c>
      <c r="CM3818" t="s">
        <v>14077</v>
      </c>
      <c r="CN3818">
        <v>16</v>
      </c>
      <c r="CP3818">
        <v>0</v>
      </c>
      <c r="CQ3818">
        <v>121.64317699999999</v>
      </c>
      <c r="CR3818">
        <v>25.091844999999999</v>
      </c>
      <c r="CS3818" t="s">
        <v>19762</v>
      </c>
      <c r="CT3818" t="s">
        <v>19763</v>
      </c>
      <c r="CU3818" t="str">
        <f t="shared" si="205"/>
        <v>新北市</v>
      </c>
      <c r="CV3818" t="str">
        <f t="shared" si="206"/>
        <v>汐止區</v>
      </c>
    </row>
    <row r="3819" spans="88:100" x14ac:dyDescent="0.25">
      <c r="CJ3819">
        <v>154405</v>
      </c>
      <c r="CK3819">
        <v>16733</v>
      </c>
      <c r="CL3819" t="s">
        <v>19764</v>
      </c>
      <c r="CM3819" t="s">
        <v>19765</v>
      </c>
      <c r="CN3819">
        <v>18</v>
      </c>
      <c r="CP3819">
        <v>0</v>
      </c>
      <c r="CQ3819">
        <v>121.64227219999999</v>
      </c>
      <c r="CR3819">
        <v>25.097152000000001</v>
      </c>
      <c r="CS3819" t="s">
        <v>19766</v>
      </c>
      <c r="CT3819" t="s">
        <v>19767</v>
      </c>
      <c r="CU3819" t="str">
        <f t="shared" si="205"/>
        <v>新北市</v>
      </c>
      <c r="CV3819" t="str">
        <f t="shared" si="206"/>
        <v>汐止區</v>
      </c>
    </row>
    <row r="3820" spans="88:100" x14ac:dyDescent="0.25">
      <c r="CJ3820">
        <v>154406</v>
      </c>
      <c r="CK3820">
        <v>16733</v>
      </c>
      <c r="CL3820" t="s">
        <v>19768</v>
      </c>
      <c r="CM3820" t="s">
        <v>19769</v>
      </c>
      <c r="CN3820">
        <v>19</v>
      </c>
      <c r="CP3820">
        <v>0</v>
      </c>
      <c r="CQ3820">
        <v>121.6421891</v>
      </c>
      <c r="CR3820">
        <v>25.098662999999998</v>
      </c>
      <c r="CS3820" t="s">
        <v>19770</v>
      </c>
      <c r="CT3820" t="s">
        <v>19771</v>
      </c>
      <c r="CU3820" t="str">
        <f t="shared" si="205"/>
        <v>新北市</v>
      </c>
      <c r="CV3820" t="str">
        <f t="shared" si="206"/>
        <v>汐止區</v>
      </c>
    </row>
    <row r="3821" spans="88:100" x14ac:dyDescent="0.25">
      <c r="CJ3821">
        <v>154407</v>
      </c>
      <c r="CK3821">
        <v>16733</v>
      </c>
      <c r="CL3821" t="s">
        <v>19772</v>
      </c>
      <c r="CM3821" t="s">
        <v>19773</v>
      </c>
      <c r="CN3821">
        <v>20</v>
      </c>
      <c r="CP3821">
        <v>0</v>
      </c>
      <c r="CQ3821">
        <v>121.64385900000001</v>
      </c>
      <c r="CR3821">
        <v>25.103000999999999</v>
      </c>
      <c r="CS3821" t="s">
        <v>19774</v>
      </c>
      <c r="CT3821" t="s">
        <v>19775</v>
      </c>
      <c r="CU3821" t="str">
        <f t="shared" si="205"/>
        <v>新北市</v>
      </c>
      <c r="CV3821" t="str">
        <f t="shared" si="206"/>
        <v>汐止區</v>
      </c>
    </row>
    <row r="3822" spans="88:100" x14ac:dyDescent="0.25">
      <c r="CJ3822">
        <v>154408</v>
      </c>
      <c r="CK3822">
        <v>16733</v>
      </c>
      <c r="CL3822" t="s">
        <v>19776</v>
      </c>
      <c r="CM3822" t="s">
        <v>19777</v>
      </c>
      <c r="CN3822">
        <v>21</v>
      </c>
      <c r="CP3822">
        <v>0</v>
      </c>
      <c r="CQ3822">
        <v>121.644183</v>
      </c>
      <c r="CR3822">
        <v>25.104595</v>
      </c>
      <c r="CS3822" t="s">
        <v>19778</v>
      </c>
      <c r="CT3822" t="s">
        <v>19779</v>
      </c>
      <c r="CU3822" t="str">
        <f t="shared" si="205"/>
        <v>新北市</v>
      </c>
      <c r="CV3822" t="str">
        <f t="shared" si="206"/>
        <v>汐止區</v>
      </c>
    </row>
    <row r="3823" spans="88:100" x14ac:dyDescent="0.25">
      <c r="CJ3823">
        <v>154410</v>
      </c>
      <c r="CK3823">
        <v>16733</v>
      </c>
      <c r="CL3823" t="s">
        <v>19776</v>
      </c>
      <c r="CM3823" t="s">
        <v>19777</v>
      </c>
      <c r="CN3823">
        <v>23</v>
      </c>
      <c r="CP3823">
        <v>1</v>
      </c>
      <c r="CQ3823">
        <v>121.64399109999999</v>
      </c>
      <c r="CR3823">
        <v>25.104621000000002</v>
      </c>
      <c r="CS3823" t="s">
        <v>19780</v>
      </c>
      <c r="CT3823" t="s">
        <v>19781</v>
      </c>
      <c r="CU3823" t="str">
        <f t="shared" si="205"/>
        <v>新北市</v>
      </c>
      <c r="CV3823" t="str">
        <f t="shared" si="206"/>
        <v>汐止區</v>
      </c>
    </row>
    <row r="3824" spans="88:100" x14ac:dyDescent="0.25">
      <c r="CJ3824">
        <v>154411</v>
      </c>
      <c r="CK3824">
        <v>16733</v>
      </c>
      <c r="CL3824" t="s">
        <v>19772</v>
      </c>
      <c r="CM3824" t="s">
        <v>19773</v>
      </c>
      <c r="CN3824">
        <v>24</v>
      </c>
      <c r="CP3824">
        <v>1</v>
      </c>
      <c r="CQ3824">
        <v>121.6437904</v>
      </c>
      <c r="CR3824">
        <v>25.103162000000001</v>
      </c>
      <c r="CS3824" t="s">
        <v>19782</v>
      </c>
      <c r="CT3824" t="s">
        <v>19783</v>
      </c>
      <c r="CU3824" t="str">
        <f t="shared" si="205"/>
        <v>新北市</v>
      </c>
      <c r="CV3824" t="str">
        <f t="shared" si="206"/>
        <v>汐止區</v>
      </c>
    </row>
    <row r="3825" spans="88:100" x14ac:dyDescent="0.25">
      <c r="CJ3825">
        <v>154412</v>
      </c>
      <c r="CK3825">
        <v>16733</v>
      </c>
      <c r="CL3825" t="s">
        <v>19768</v>
      </c>
      <c r="CM3825" t="s">
        <v>19769</v>
      </c>
      <c r="CN3825">
        <v>25</v>
      </c>
      <c r="CP3825">
        <v>1</v>
      </c>
      <c r="CQ3825">
        <v>121.642038</v>
      </c>
      <c r="CR3825">
        <v>25.098575</v>
      </c>
      <c r="CS3825" t="s">
        <v>19784</v>
      </c>
      <c r="CT3825" t="s">
        <v>19785</v>
      </c>
      <c r="CU3825" t="str">
        <f t="shared" si="205"/>
        <v>新北市</v>
      </c>
      <c r="CV3825" t="str">
        <f t="shared" si="206"/>
        <v>汐止區</v>
      </c>
    </row>
    <row r="3826" spans="88:100" x14ac:dyDescent="0.25">
      <c r="CJ3826">
        <v>154413</v>
      </c>
      <c r="CK3826">
        <v>16733</v>
      </c>
      <c r="CL3826" t="s">
        <v>19764</v>
      </c>
      <c r="CM3826" t="s">
        <v>19765</v>
      </c>
      <c r="CN3826">
        <v>26</v>
      </c>
      <c r="CP3826">
        <v>1</v>
      </c>
      <c r="CQ3826">
        <v>121.6420523</v>
      </c>
      <c r="CR3826">
        <v>25.09722</v>
      </c>
      <c r="CS3826" t="s">
        <v>19786</v>
      </c>
      <c r="CT3826" t="s">
        <v>19787</v>
      </c>
      <c r="CU3826" t="str">
        <f t="shared" si="205"/>
        <v>新北市</v>
      </c>
      <c r="CV3826" t="str">
        <f t="shared" si="206"/>
        <v>汐止區</v>
      </c>
    </row>
    <row r="3827" spans="88:100" x14ac:dyDescent="0.25">
      <c r="CJ3827">
        <v>154414</v>
      </c>
      <c r="CK3827">
        <v>16733</v>
      </c>
      <c r="CL3827" t="s">
        <v>19788</v>
      </c>
      <c r="CM3827" t="s">
        <v>19789</v>
      </c>
      <c r="CN3827">
        <v>27</v>
      </c>
      <c r="CP3827">
        <v>1</v>
      </c>
      <c r="CQ3827">
        <v>121.644057</v>
      </c>
      <c r="CR3827">
        <v>25.093758000000001</v>
      </c>
      <c r="CS3827" t="s">
        <v>19790</v>
      </c>
      <c r="CT3827" t="s">
        <v>19791</v>
      </c>
      <c r="CU3827" t="str">
        <f t="shared" si="205"/>
        <v>新北市</v>
      </c>
      <c r="CV3827" t="str">
        <f t="shared" si="206"/>
        <v>汐止區</v>
      </c>
    </row>
    <row r="3828" spans="88:100" x14ac:dyDescent="0.25">
      <c r="CJ3828">
        <v>127503</v>
      </c>
      <c r="CK3828">
        <v>16464</v>
      </c>
      <c r="CL3828" t="s">
        <v>19792</v>
      </c>
      <c r="CM3828" t="s">
        <v>19793</v>
      </c>
      <c r="CN3828">
        <v>48</v>
      </c>
      <c r="CP3828">
        <v>1</v>
      </c>
      <c r="CQ3828">
        <v>121.4545296</v>
      </c>
      <c r="CR3828">
        <v>24.978242999999999</v>
      </c>
      <c r="CS3828" t="s">
        <v>19794</v>
      </c>
      <c r="CT3828" t="s">
        <v>19795</v>
      </c>
      <c r="CU3828" t="str">
        <f t="shared" si="205"/>
        <v>土城區</v>
      </c>
      <c r="CV3828" t="str">
        <f t="shared" si="206"/>
        <v>明德路</v>
      </c>
    </row>
    <row r="3829" spans="88:100" x14ac:dyDescent="0.25">
      <c r="CJ3829">
        <v>127515</v>
      </c>
      <c r="CK3829">
        <v>16464</v>
      </c>
      <c r="CL3829" t="s">
        <v>14129</v>
      </c>
      <c r="CM3829" t="s">
        <v>14130</v>
      </c>
      <c r="CN3829">
        <v>60</v>
      </c>
      <c r="CP3829">
        <v>1</v>
      </c>
      <c r="CQ3829">
        <v>121.47237699999999</v>
      </c>
      <c r="CR3829">
        <v>25.003205000000001</v>
      </c>
      <c r="CS3829" t="s">
        <v>19796</v>
      </c>
      <c r="CT3829" t="s">
        <v>19797</v>
      </c>
      <c r="CU3829" t="str">
        <f t="shared" si="205"/>
        <v>中和區</v>
      </c>
      <c r="CV3829" t="str">
        <f t="shared" si="206"/>
        <v>莒光路</v>
      </c>
    </row>
    <row r="3830" spans="88:100" x14ac:dyDescent="0.25">
      <c r="CJ3830">
        <v>127489</v>
      </c>
      <c r="CK3830">
        <v>16464</v>
      </c>
      <c r="CL3830" t="s">
        <v>19792</v>
      </c>
      <c r="CM3830" t="s">
        <v>19793</v>
      </c>
      <c r="CN3830">
        <v>32</v>
      </c>
      <c r="CP3830">
        <v>0</v>
      </c>
      <c r="CQ3830">
        <v>121.4548005</v>
      </c>
      <c r="CR3830">
        <v>24.978325000000002</v>
      </c>
      <c r="CS3830" t="s">
        <v>19798</v>
      </c>
      <c r="CT3830" t="s">
        <v>19799</v>
      </c>
      <c r="CU3830" t="str">
        <f t="shared" si="205"/>
        <v>土城區</v>
      </c>
      <c r="CV3830" t="str">
        <f t="shared" si="206"/>
        <v>明德路</v>
      </c>
    </row>
    <row r="3831" spans="88:100" x14ac:dyDescent="0.25">
      <c r="CJ3831">
        <v>113717</v>
      </c>
      <c r="CK3831">
        <v>16269</v>
      </c>
      <c r="CL3831" t="s">
        <v>19502</v>
      </c>
      <c r="CM3831" t="s">
        <v>19503</v>
      </c>
      <c r="CN3831">
        <v>1</v>
      </c>
      <c r="CO3831">
        <v>-1</v>
      </c>
      <c r="CP3831">
        <v>0</v>
      </c>
      <c r="CQ3831">
        <v>121.42830499999999</v>
      </c>
      <c r="CR3831">
        <v>25.175968999999998</v>
      </c>
      <c r="CS3831" t="s">
        <v>19800</v>
      </c>
      <c r="CT3831" t="s">
        <v>19801</v>
      </c>
      <c r="CU3831" t="str">
        <f t="shared" si="205"/>
        <v>滬尾砲</v>
      </c>
      <c r="CV3831" t="str">
        <f t="shared" si="206"/>
        <v>台停車</v>
      </c>
    </row>
    <row r="3832" spans="88:100" x14ac:dyDescent="0.25">
      <c r="CJ3832">
        <v>184269</v>
      </c>
      <c r="CK3832">
        <v>16586</v>
      </c>
      <c r="CL3832" t="s">
        <v>14823</v>
      </c>
      <c r="CM3832" t="s">
        <v>14824</v>
      </c>
      <c r="CN3832">
        <v>30</v>
      </c>
      <c r="CP3832">
        <v>0</v>
      </c>
      <c r="CQ3832">
        <v>121.418269</v>
      </c>
      <c r="CR3832">
        <v>24.958842000000001</v>
      </c>
      <c r="CS3832" t="s">
        <v>19802</v>
      </c>
      <c r="CT3832" t="s">
        <v>19803</v>
      </c>
      <c r="CU3832" t="str">
        <f t="shared" si="205"/>
        <v>土城區</v>
      </c>
      <c r="CV3832" t="str">
        <f t="shared" si="206"/>
        <v>中央路</v>
      </c>
    </row>
    <row r="3833" spans="88:100" x14ac:dyDescent="0.25">
      <c r="CJ3833">
        <v>113936</v>
      </c>
      <c r="CK3833">
        <v>16274</v>
      </c>
      <c r="CL3833" t="s">
        <v>19804</v>
      </c>
      <c r="CM3833" t="s">
        <v>19805</v>
      </c>
      <c r="CN3833">
        <v>43</v>
      </c>
      <c r="CO3833">
        <v>-1</v>
      </c>
      <c r="CP3833">
        <v>0</v>
      </c>
      <c r="CQ3833">
        <v>121.49405299999999</v>
      </c>
      <c r="CR3833">
        <v>24.992121000000001</v>
      </c>
      <c r="CS3833" t="s">
        <v>19806</v>
      </c>
      <c r="CT3833" t="s">
        <v>19807</v>
      </c>
      <c r="CU3833" t="str">
        <f t="shared" si="205"/>
        <v>中和區</v>
      </c>
      <c r="CV3833" t="str">
        <f t="shared" si="206"/>
        <v>圓通路</v>
      </c>
    </row>
    <row r="3834" spans="88:100" x14ac:dyDescent="0.25">
      <c r="CJ3834">
        <v>184286</v>
      </c>
      <c r="CK3834">
        <v>16877</v>
      </c>
      <c r="CL3834" t="s">
        <v>19808</v>
      </c>
      <c r="CM3834" t="s">
        <v>19809</v>
      </c>
      <c r="CN3834">
        <v>10</v>
      </c>
      <c r="CO3834">
        <v>-1</v>
      </c>
      <c r="CP3834">
        <v>0</v>
      </c>
      <c r="CQ3834">
        <v>121.480272</v>
      </c>
      <c r="CR3834">
        <v>25.072246</v>
      </c>
      <c r="CS3834" t="s">
        <v>19810</v>
      </c>
      <c r="CT3834" t="s">
        <v>19811</v>
      </c>
      <c r="CU3834" t="str">
        <f t="shared" si="205"/>
        <v>新北市</v>
      </c>
      <c r="CV3834" t="str">
        <f t="shared" si="206"/>
        <v>三重區</v>
      </c>
    </row>
    <row r="3835" spans="88:100" x14ac:dyDescent="0.25">
      <c r="CJ3835">
        <v>184287</v>
      </c>
      <c r="CK3835">
        <v>16877</v>
      </c>
      <c r="CL3835" t="s">
        <v>19812</v>
      </c>
      <c r="CM3835" t="s">
        <v>19813</v>
      </c>
      <c r="CN3835">
        <v>12</v>
      </c>
      <c r="CP3835">
        <v>0</v>
      </c>
      <c r="CQ3835">
        <v>121.484352</v>
      </c>
      <c r="CR3835">
        <v>25.075063</v>
      </c>
      <c r="CS3835" t="s">
        <v>19814</v>
      </c>
      <c r="CT3835" t="s">
        <v>19815</v>
      </c>
      <c r="CU3835" t="str">
        <f t="shared" si="205"/>
        <v>新北市</v>
      </c>
      <c r="CV3835" t="str">
        <f t="shared" si="206"/>
        <v>三重區</v>
      </c>
    </row>
    <row r="3836" spans="88:100" x14ac:dyDescent="0.25">
      <c r="CJ3836">
        <v>184289</v>
      </c>
      <c r="CK3836">
        <v>16877</v>
      </c>
      <c r="CL3836" t="s">
        <v>16966</v>
      </c>
      <c r="CM3836" t="s">
        <v>16967</v>
      </c>
      <c r="CN3836">
        <v>18</v>
      </c>
      <c r="CO3836">
        <v>-1</v>
      </c>
      <c r="CP3836">
        <v>0</v>
      </c>
      <c r="CQ3836">
        <v>121.48139999999999</v>
      </c>
      <c r="CR3836">
        <v>25.079730000000001</v>
      </c>
      <c r="CS3836" t="s">
        <v>19816</v>
      </c>
      <c r="CT3836" t="s">
        <v>19817</v>
      </c>
      <c r="CU3836" t="str">
        <f t="shared" si="205"/>
        <v>三和路</v>
      </c>
      <c r="CV3836" t="str">
        <f t="shared" si="206"/>
        <v>四段(</v>
      </c>
    </row>
    <row r="3837" spans="88:100" x14ac:dyDescent="0.25">
      <c r="CJ3837">
        <v>184290</v>
      </c>
      <c r="CK3837">
        <v>16877</v>
      </c>
      <c r="CL3837" t="s">
        <v>19818</v>
      </c>
      <c r="CM3837" t="s">
        <v>19819</v>
      </c>
      <c r="CN3837">
        <v>19</v>
      </c>
      <c r="CO3837">
        <v>-1</v>
      </c>
      <c r="CP3837">
        <v>0</v>
      </c>
      <c r="CQ3837">
        <v>121.482412</v>
      </c>
      <c r="CR3837">
        <v>25.080528999999999</v>
      </c>
      <c r="CS3837" t="s">
        <v>19820</v>
      </c>
      <c r="CT3837" t="s">
        <v>19821</v>
      </c>
      <c r="CU3837" t="str">
        <f t="shared" si="205"/>
        <v>三重區</v>
      </c>
      <c r="CV3837" t="str">
        <f t="shared" si="206"/>
        <v>仁華街</v>
      </c>
    </row>
    <row r="3838" spans="88:100" x14ac:dyDescent="0.25">
      <c r="CJ3838">
        <v>141180</v>
      </c>
      <c r="CK3838">
        <v>16619</v>
      </c>
      <c r="CL3838" t="s">
        <v>16356</v>
      </c>
      <c r="CM3838" t="s">
        <v>16357</v>
      </c>
      <c r="CN3838">
        <v>29</v>
      </c>
      <c r="CP3838">
        <v>1</v>
      </c>
      <c r="CQ3838">
        <v>121.4231745</v>
      </c>
      <c r="CR3838">
        <v>25.18075898</v>
      </c>
      <c r="CS3838" t="s">
        <v>19822</v>
      </c>
      <c r="CT3838" t="s">
        <v>19823</v>
      </c>
      <c r="CU3838" t="str">
        <f t="shared" si="205"/>
        <v>淡海路</v>
      </c>
      <c r="CV3838" t="str">
        <f t="shared" si="206"/>
        <v>68號</v>
      </c>
    </row>
    <row r="3839" spans="88:100" x14ac:dyDescent="0.25">
      <c r="CJ3839">
        <v>141195</v>
      </c>
      <c r="CK3839">
        <v>16620</v>
      </c>
      <c r="CL3839" t="s">
        <v>11806</v>
      </c>
      <c r="CM3839" t="s">
        <v>11807</v>
      </c>
      <c r="CN3839">
        <v>21</v>
      </c>
      <c r="CO3839">
        <v>-1</v>
      </c>
      <c r="CP3839">
        <v>0</v>
      </c>
      <c r="CQ3839">
        <v>121.4384333</v>
      </c>
      <c r="CR3839">
        <v>25.084249679999999</v>
      </c>
      <c r="CS3839" t="s">
        <v>11904</v>
      </c>
      <c r="CT3839" t="s">
        <v>19824</v>
      </c>
      <c r="CU3839" t="str">
        <f t="shared" si="205"/>
        <v>成泰路</v>
      </c>
      <c r="CV3839" t="str">
        <f t="shared" si="206"/>
        <v>二段1</v>
      </c>
    </row>
    <row r="3840" spans="88:100" x14ac:dyDescent="0.25">
      <c r="CJ3840">
        <v>141199</v>
      </c>
      <c r="CK3840">
        <v>16620</v>
      </c>
      <c r="CL3840" t="s">
        <v>19142</v>
      </c>
      <c r="CM3840" t="s">
        <v>19825</v>
      </c>
      <c r="CN3840">
        <v>25</v>
      </c>
      <c r="CP3840">
        <v>0</v>
      </c>
      <c r="CQ3840">
        <v>121.461506</v>
      </c>
      <c r="CR3840">
        <v>25.084413000000001</v>
      </c>
      <c r="CS3840" t="s">
        <v>19826</v>
      </c>
      <c r="CT3840" t="s">
        <v>19827</v>
      </c>
      <c r="CU3840" t="str">
        <f t="shared" si="205"/>
        <v>長榮路</v>
      </c>
      <c r="CV3840" t="str">
        <f t="shared" si="206"/>
        <v>128</v>
      </c>
    </row>
    <row r="3841" spans="88:100" x14ac:dyDescent="0.25">
      <c r="CJ3841">
        <v>141200</v>
      </c>
      <c r="CK3841">
        <v>16620</v>
      </c>
      <c r="CL3841" t="s">
        <v>19138</v>
      </c>
      <c r="CM3841" t="s">
        <v>19139</v>
      </c>
      <c r="CN3841">
        <v>26</v>
      </c>
      <c r="CP3841">
        <v>0</v>
      </c>
      <c r="CQ3841">
        <v>121.46003589999999</v>
      </c>
      <c r="CR3841">
        <v>25.086767439999999</v>
      </c>
      <c r="CS3841" t="s">
        <v>19828</v>
      </c>
      <c r="CT3841" t="s">
        <v>19829</v>
      </c>
      <c r="CU3841" t="str">
        <f t="shared" si="205"/>
        <v>長榮路</v>
      </c>
      <c r="CV3841" t="str">
        <f t="shared" si="206"/>
        <v>286</v>
      </c>
    </row>
    <row r="3842" spans="88:100" x14ac:dyDescent="0.25">
      <c r="CJ3842">
        <v>141201</v>
      </c>
      <c r="CK3842">
        <v>16620</v>
      </c>
      <c r="CL3842" t="s">
        <v>19134</v>
      </c>
      <c r="CM3842" t="s">
        <v>19135</v>
      </c>
      <c r="CN3842">
        <v>27</v>
      </c>
      <c r="CP3842">
        <v>0</v>
      </c>
      <c r="CQ3842">
        <v>121.4597036</v>
      </c>
      <c r="CR3842">
        <v>25.090276800000002</v>
      </c>
      <c r="CS3842" t="s">
        <v>19830</v>
      </c>
      <c r="CT3842" t="s">
        <v>19831</v>
      </c>
      <c r="CU3842" t="str">
        <f t="shared" si="205"/>
        <v>長榮路</v>
      </c>
      <c r="CV3842" t="str">
        <f t="shared" si="206"/>
        <v>518</v>
      </c>
    </row>
    <row r="3843" spans="88:100" x14ac:dyDescent="0.25">
      <c r="CJ3843">
        <v>113112</v>
      </c>
      <c r="CK3843">
        <v>16258</v>
      </c>
      <c r="CL3843" t="s">
        <v>19832</v>
      </c>
      <c r="CM3843" t="s">
        <v>19833</v>
      </c>
      <c r="CN3843">
        <v>10</v>
      </c>
      <c r="CP3843">
        <v>0</v>
      </c>
      <c r="CQ3843">
        <v>121.61679410000001</v>
      </c>
      <c r="CR3843">
        <v>25.003315069999999</v>
      </c>
      <c r="CS3843" t="s">
        <v>19834</v>
      </c>
      <c r="CT3843" t="s">
        <v>19835</v>
      </c>
      <c r="CU3843" t="str">
        <f t="shared" ref="CU3843:CU3906" si="207">MID(CS3843,1,3)</f>
        <v>北深路</v>
      </c>
      <c r="CV3843" t="str">
        <f t="shared" ref="CV3843:CV3906" si="208">MID(CS3843,4,3)</f>
        <v>二段1</v>
      </c>
    </row>
    <row r="3844" spans="88:100" x14ac:dyDescent="0.25">
      <c r="CJ3844">
        <v>113116</v>
      </c>
      <c r="CK3844">
        <v>16258</v>
      </c>
      <c r="CL3844" t="s">
        <v>19836</v>
      </c>
      <c r="CM3844" t="s">
        <v>14122</v>
      </c>
      <c r="CN3844">
        <v>18</v>
      </c>
      <c r="CP3844">
        <v>0</v>
      </c>
      <c r="CQ3844">
        <v>121.595984</v>
      </c>
      <c r="CR3844">
        <v>25.00424641</v>
      </c>
      <c r="CS3844" t="s">
        <v>19837</v>
      </c>
      <c r="CT3844" t="s">
        <v>19838</v>
      </c>
      <c r="CU3844" t="str">
        <f t="shared" si="207"/>
        <v>北深路</v>
      </c>
      <c r="CV3844" t="str">
        <f t="shared" si="208"/>
        <v>三段2</v>
      </c>
    </row>
    <row r="3845" spans="88:100" x14ac:dyDescent="0.25">
      <c r="CJ3845">
        <v>113119</v>
      </c>
      <c r="CK3845">
        <v>16258</v>
      </c>
      <c r="CL3845" t="s">
        <v>11994</v>
      </c>
      <c r="CM3845" t="s">
        <v>11995</v>
      </c>
      <c r="CN3845">
        <v>21</v>
      </c>
      <c r="CP3845">
        <v>0</v>
      </c>
      <c r="CQ3845">
        <v>121.5884496</v>
      </c>
      <c r="CR3845">
        <v>25.00192869</v>
      </c>
      <c r="CS3845" t="s">
        <v>19839</v>
      </c>
      <c r="CT3845" t="s">
        <v>19840</v>
      </c>
      <c r="CU3845" t="str">
        <f t="shared" si="207"/>
        <v>木柵路</v>
      </c>
      <c r="CV3845" t="str">
        <f t="shared" si="208"/>
        <v>五段6</v>
      </c>
    </row>
    <row r="3846" spans="88:100" x14ac:dyDescent="0.25">
      <c r="CJ3846">
        <v>113121</v>
      </c>
      <c r="CK3846">
        <v>16258</v>
      </c>
      <c r="CL3846" t="s">
        <v>11338</v>
      </c>
      <c r="CM3846" t="s">
        <v>11339</v>
      </c>
      <c r="CN3846">
        <v>23</v>
      </c>
      <c r="CP3846">
        <v>0</v>
      </c>
      <c r="CQ3846">
        <v>121.58338000000001</v>
      </c>
      <c r="CR3846">
        <v>25.00292</v>
      </c>
      <c r="CS3846" t="s">
        <v>11340</v>
      </c>
      <c r="CT3846" t="s">
        <v>19841</v>
      </c>
      <c r="CU3846" t="str">
        <f t="shared" si="207"/>
        <v>木柵路</v>
      </c>
      <c r="CV3846" t="str">
        <f t="shared" si="208"/>
        <v>五段(</v>
      </c>
    </row>
    <row r="3847" spans="88:100" x14ac:dyDescent="0.25">
      <c r="CJ3847">
        <v>154415</v>
      </c>
      <c r="CK3847">
        <v>16733</v>
      </c>
      <c r="CL3847" t="s">
        <v>19758</v>
      </c>
      <c r="CM3847" t="s">
        <v>19759</v>
      </c>
      <c r="CN3847">
        <v>29</v>
      </c>
      <c r="CP3847">
        <v>1</v>
      </c>
      <c r="CQ3847">
        <v>121.643412</v>
      </c>
      <c r="CR3847">
        <v>25.090723000000001</v>
      </c>
      <c r="CS3847" t="s">
        <v>19842</v>
      </c>
      <c r="CT3847" t="s">
        <v>19843</v>
      </c>
      <c r="CU3847" t="str">
        <f t="shared" si="207"/>
        <v>新北市</v>
      </c>
      <c r="CV3847" t="str">
        <f t="shared" si="208"/>
        <v>汐止區</v>
      </c>
    </row>
    <row r="3848" spans="88:100" x14ac:dyDescent="0.25">
      <c r="CJ3848">
        <v>154416</v>
      </c>
      <c r="CK3848">
        <v>16733</v>
      </c>
      <c r="CL3848" t="s">
        <v>19754</v>
      </c>
      <c r="CM3848" t="s">
        <v>19755</v>
      </c>
      <c r="CN3848">
        <v>31</v>
      </c>
      <c r="CP3848">
        <v>1</v>
      </c>
      <c r="CQ3848">
        <v>121.64566600000001</v>
      </c>
      <c r="CR3848">
        <v>25.089352000000002</v>
      </c>
      <c r="CS3848" t="s">
        <v>19844</v>
      </c>
      <c r="CT3848" t="s">
        <v>19845</v>
      </c>
      <c r="CU3848" t="str">
        <f t="shared" si="207"/>
        <v>新北市</v>
      </c>
      <c r="CV3848" t="str">
        <f t="shared" si="208"/>
        <v>汐止區</v>
      </c>
    </row>
    <row r="3849" spans="88:100" x14ac:dyDescent="0.25">
      <c r="CJ3849">
        <v>110063</v>
      </c>
      <c r="CK3849">
        <v>16191</v>
      </c>
      <c r="CL3849" t="s">
        <v>16855</v>
      </c>
      <c r="CM3849" t="s">
        <v>16856</v>
      </c>
      <c r="CN3849">
        <v>24</v>
      </c>
      <c r="CP3849">
        <v>0</v>
      </c>
      <c r="CQ3849">
        <v>121.46789269999999</v>
      </c>
      <c r="CR3849">
        <v>24.997234859999999</v>
      </c>
      <c r="CS3849" t="s">
        <v>19846</v>
      </c>
      <c r="CT3849" t="s">
        <v>19847</v>
      </c>
      <c r="CU3849" t="str">
        <f t="shared" si="207"/>
        <v>民德路</v>
      </c>
      <c r="CV3849" t="str">
        <f t="shared" si="208"/>
        <v>250</v>
      </c>
    </row>
    <row r="3850" spans="88:100" x14ac:dyDescent="0.25">
      <c r="CJ3850">
        <v>127853</v>
      </c>
      <c r="CK3850">
        <v>16471</v>
      </c>
      <c r="CL3850" t="s">
        <v>3964</v>
      </c>
      <c r="CM3850" t="s">
        <v>19731</v>
      </c>
      <c r="CN3850">
        <v>1</v>
      </c>
      <c r="CP3850">
        <v>0</v>
      </c>
      <c r="CQ3850">
        <v>121.4834165</v>
      </c>
      <c r="CR3850">
        <v>25.024957000000001</v>
      </c>
      <c r="CS3850" t="s">
        <v>19848</v>
      </c>
      <c r="CT3850" t="s">
        <v>19849</v>
      </c>
      <c r="CU3850" t="str">
        <f t="shared" si="207"/>
        <v>板橋區</v>
      </c>
      <c r="CV3850" t="str">
        <f t="shared" si="208"/>
        <v>萬安街</v>
      </c>
    </row>
    <row r="3851" spans="88:100" x14ac:dyDescent="0.25">
      <c r="CJ3851">
        <v>127854</v>
      </c>
      <c r="CK3851">
        <v>16471</v>
      </c>
      <c r="CL3851" t="s">
        <v>19850</v>
      </c>
      <c r="CM3851" t="s">
        <v>19851</v>
      </c>
      <c r="CN3851">
        <v>2</v>
      </c>
      <c r="CP3851">
        <v>0</v>
      </c>
      <c r="CQ3851">
        <v>121.4831727</v>
      </c>
      <c r="CR3851">
        <v>25.023712</v>
      </c>
      <c r="CS3851" t="s">
        <v>19852</v>
      </c>
      <c r="CT3851" t="s">
        <v>19853</v>
      </c>
      <c r="CU3851" t="str">
        <f t="shared" si="207"/>
        <v>板橋區</v>
      </c>
      <c r="CV3851" t="str">
        <f t="shared" si="208"/>
        <v>萬安街</v>
      </c>
    </row>
    <row r="3852" spans="88:100" x14ac:dyDescent="0.25">
      <c r="CJ3852">
        <v>127856</v>
      </c>
      <c r="CK3852">
        <v>16471</v>
      </c>
      <c r="CL3852" t="s">
        <v>19854</v>
      </c>
      <c r="CM3852" t="s">
        <v>9339</v>
      </c>
      <c r="CN3852">
        <v>4</v>
      </c>
      <c r="CP3852">
        <v>0</v>
      </c>
      <c r="CQ3852">
        <v>121.484889</v>
      </c>
      <c r="CR3852">
        <v>25.020989</v>
      </c>
      <c r="CS3852" t="s">
        <v>19855</v>
      </c>
      <c r="CT3852" t="s">
        <v>19856</v>
      </c>
      <c r="CU3852" t="str">
        <f t="shared" si="207"/>
        <v>板橋區</v>
      </c>
      <c r="CV3852" t="str">
        <f t="shared" si="208"/>
        <v>光復街</v>
      </c>
    </row>
    <row r="3853" spans="88:100" x14ac:dyDescent="0.25">
      <c r="CJ3853">
        <v>127857</v>
      </c>
      <c r="CK3853">
        <v>16471</v>
      </c>
      <c r="CL3853" t="s">
        <v>19857</v>
      </c>
      <c r="CM3853" t="s">
        <v>19858</v>
      </c>
      <c r="CN3853">
        <v>5</v>
      </c>
      <c r="CO3853">
        <v>-1</v>
      </c>
      <c r="CP3853">
        <v>0</v>
      </c>
      <c r="CQ3853">
        <v>121.484225</v>
      </c>
      <c r="CR3853">
        <v>25.019248000000001</v>
      </c>
      <c r="CS3853" t="s">
        <v>19859</v>
      </c>
      <c r="CT3853" t="s">
        <v>19860</v>
      </c>
      <c r="CU3853" t="str">
        <f t="shared" si="207"/>
        <v>板橋區</v>
      </c>
      <c r="CV3853" t="str">
        <f t="shared" si="208"/>
        <v>光復街</v>
      </c>
    </row>
    <row r="3854" spans="88:100" x14ac:dyDescent="0.25">
      <c r="CJ3854">
        <v>127858</v>
      </c>
      <c r="CK3854">
        <v>16471</v>
      </c>
      <c r="CL3854" t="s">
        <v>19861</v>
      </c>
      <c r="CM3854" t="s">
        <v>13175</v>
      </c>
      <c r="CN3854">
        <v>6</v>
      </c>
      <c r="CP3854">
        <v>0</v>
      </c>
      <c r="CQ3854">
        <v>121.482263</v>
      </c>
      <c r="CR3854">
        <v>25.0153</v>
      </c>
      <c r="CS3854" t="s">
        <v>19862</v>
      </c>
      <c r="CT3854" t="s">
        <v>19863</v>
      </c>
      <c r="CU3854" t="str">
        <f t="shared" si="207"/>
        <v>中和區</v>
      </c>
      <c r="CV3854" t="str">
        <f t="shared" si="208"/>
        <v>光環路</v>
      </c>
    </row>
    <row r="3855" spans="88:100" x14ac:dyDescent="0.25">
      <c r="CJ3855">
        <v>127859</v>
      </c>
      <c r="CK3855">
        <v>16471</v>
      </c>
      <c r="CL3855" t="s">
        <v>19864</v>
      </c>
      <c r="CM3855" t="s">
        <v>19865</v>
      </c>
      <c r="CN3855">
        <v>7</v>
      </c>
      <c r="CP3855">
        <v>0</v>
      </c>
      <c r="CQ3855">
        <v>121.4820524</v>
      </c>
      <c r="CR3855">
        <v>25.016591999999999</v>
      </c>
      <c r="CS3855" t="s">
        <v>19866</v>
      </c>
      <c r="CT3855" t="s">
        <v>19867</v>
      </c>
      <c r="CU3855" t="str">
        <f t="shared" si="207"/>
        <v>板橋區</v>
      </c>
      <c r="CV3855" t="str">
        <f t="shared" si="208"/>
        <v>光環路</v>
      </c>
    </row>
    <row r="3856" spans="88:100" x14ac:dyDescent="0.25">
      <c r="CJ3856">
        <v>127860</v>
      </c>
      <c r="CK3856">
        <v>16471</v>
      </c>
      <c r="CL3856" t="s">
        <v>19868</v>
      </c>
      <c r="CM3856" t="s">
        <v>19869</v>
      </c>
      <c r="CN3856">
        <v>8</v>
      </c>
      <c r="CO3856">
        <v>-1</v>
      </c>
      <c r="CP3856">
        <v>0</v>
      </c>
      <c r="CQ3856">
        <v>121.48266</v>
      </c>
      <c r="CR3856">
        <v>25.018537999999999</v>
      </c>
      <c r="CS3856" t="s">
        <v>19870</v>
      </c>
      <c r="CT3856" t="s">
        <v>19871</v>
      </c>
      <c r="CU3856" t="str">
        <f t="shared" si="207"/>
        <v>板橋區</v>
      </c>
      <c r="CV3856" t="str">
        <f t="shared" si="208"/>
        <v>光復街</v>
      </c>
    </row>
    <row r="3857" spans="88:100" x14ac:dyDescent="0.25">
      <c r="CJ3857">
        <v>127863</v>
      </c>
      <c r="CK3857">
        <v>16471</v>
      </c>
      <c r="CL3857" t="s">
        <v>19872</v>
      </c>
      <c r="CM3857" t="s">
        <v>19873</v>
      </c>
      <c r="CN3857">
        <v>11</v>
      </c>
      <c r="CP3857">
        <v>0</v>
      </c>
      <c r="CQ3857">
        <v>121.4761893</v>
      </c>
      <c r="CR3857">
        <v>25.020009999999999</v>
      </c>
      <c r="CS3857" t="s">
        <v>19874</v>
      </c>
      <c r="CT3857" t="s">
        <v>19875</v>
      </c>
      <c r="CU3857" t="str">
        <f t="shared" si="207"/>
        <v>板橋區</v>
      </c>
      <c r="CV3857" t="str">
        <f t="shared" si="208"/>
        <v>懷仁街</v>
      </c>
    </row>
    <row r="3858" spans="88:100" x14ac:dyDescent="0.25">
      <c r="CJ3858">
        <v>122519</v>
      </c>
      <c r="CK3858">
        <v>16407</v>
      </c>
      <c r="CL3858" t="s">
        <v>19876</v>
      </c>
      <c r="CM3858" t="s">
        <v>19877</v>
      </c>
      <c r="CN3858">
        <v>35</v>
      </c>
      <c r="CP3858">
        <v>1</v>
      </c>
      <c r="CQ3858">
        <v>121.50408539999999</v>
      </c>
      <c r="CR3858">
        <v>24.991115000000001</v>
      </c>
      <c r="CS3858" t="s">
        <v>19878</v>
      </c>
      <c r="CT3858" t="s">
        <v>19879</v>
      </c>
      <c r="CU3858" t="str">
        <f t="shared" si="207"/>
        <v>中和區</v>
      </c>
      <c r="CV3858" t="str">
        <f t="shared" si="208"/>
        <v>景安路</v>
      </c>
    </row>
    <row r="3859" spans="88:100" x14ac:dyDescent="0.25">
      <c r="CJ3859">
        <v>127864</v>
      </c>
      <c r="CK3859">
        <v>16471</v>
      </c>
      <c r="CL3859" t="s">
        <v>19880</v>
      </c>
      <c r="CM3859" t="s">
        <v>19881</v>
      </c>
      <c r="CN3859">
        <v>12</v>
      </c>
      <c r="CP3859">
        <v>0</v>
      </c>
      <c r="CQ3859">
        <v>121.474358</v>
      </c>
      <c r="CR3859">
        <v>25.019639999999999</v>
      </c>
      <c r="CS3859" t="s">
        <v>19882</v>
      </c>
      <c r="CT3859" t="s">
        <v>19883</v>
      </c>
      <c r="CU3859" t="str">
        <f t="shared" si="207"/>
        <v>板橋區</v>
      </c>
      <c r="CV3859" t="str">
        <f t="shared" si="208"/>
        <v>永豐街</v>
      </c>
    </row>
    <row r="3860" spans="88:100" x14ac:dyDescent="0.25">
      <c r="CJ3860">
        <v>113740</v>
      </c>
      <c r="CK3860">
        <v>16270</v>
      </c>
      <c r="CL3860" t="s">
        <v>19884</v>
      </c>
      <c r="CM3860" t="s">
        <v>19885</v>
      </c>
      <c r="CN3860">
        <v>16</v>
      </c>
      <c r="CP3860">
        <v>0</v>
      </c>
      <c r="CQ3860">
        <v>121.43943400000001</v>
      </c>
      <c r="CR3860">
        <v>25.08586</v>
      </c>
      <c r="CS3860" t="s">
        <v>19886</v>
      </c>
      <c r="CT3860" t="s">
        <v>19887</v>
      </c>
      <c r="CU3860" t="str">
        <f t="shared" si="207"/>
        <v>成泰路</v>
      </c>
      <c r="CV3860" t="str">
        <f t="shared" si="208"/>
        <v>二段1</v>
      </c>
    </row>
    <row r="3861" spans="88:100" x14ac:dyDescent="0.25">
      <c r="CJ3861">
        <v>113742</v>
      </c>
      <c r="CK3861">
        <v>16270</v>
      </c>
      <c r="CL3861" t="s">
        <v>19888</v>
      </c>
      <c r="CM3861" t="s">
        <v>19889</v>
      </c>
      <c r="CN3861">
        <v>18</v>
      </c>
      <c r="CP3861">
        <v>0</v>
      </c>
      <c r="CQ3861">
        <v>121.443279</v>
      </c>
      <c r="CR3861">
        <v>25.089469999999999</v>
      </c>
      <c r="CS3861" t="s">
        <v>19890</v>
      </c>
      <c r="CT3861" t="s">
        <v>19891</v>
      </c>
      <c r="CU3861" t="str">
        <f t="shared" si="207"/>
        <v>成泰路</v>
      </c>
      <c r="CV3861" t="str">
        <f t="shared" si="208"/>
        <v>三段5</v>
      </c>
    </row>
    <row r="3862" spans="88:100" x14ac:dyDescent="0.25">
      <c r="CJ3862">
        <v>113743</v>
      </c>
      <c r="CK3862">
        <v>16270</v>
      </c>
      <c r="CL3862" t="s">
        <v>19892</v>
      </c>
      <c r="CM3862" t="s">
        <v>19893</v>
      </c>
      <c r="CN3862">
        <v>19</v>
      </c>
      <c r="CP3862">
        <v>0</v>
      </c>
      <c r="CQ3862">
        <v>121.44495000000001</v>
      </c>
      <c r="CR3862">
        <v>25.091365</v>
      </c>
      <c r="CS3862" t="s">
        <v>19894</v>
      </c>
      <c r="CT3862" t="s">
        <v>19895</v>
      </c>
      <c r="CU3862" t="str">
        <f t="shared" si="207"/>
        <v>成泰路</v>
      </c>
      <c r="CV3862" t="str">
        <f t="shared" si="208"/>
        <v>三段1</v>
      </c>
    </row>
    <row r="3863" spans="88:100" x14ac:dyDescent="0.25">
      <c r="CJ3863">
        <v>113744</v>
      </c>
      <c r="CK3863">
        <v>16270</v>
      </c>
      <c r="CL3863" t="s">
        <v>4167</v>
      </c>
      <c r="CM3863" t="s">
        <v>19896</v>
      </c>
      <c r="CN3863">
        <v>20</v>
      </c>
      <c r="CP3863">
        <v>0</v>
      </c>
      <c r="CQ3863">
        <v>121.446157</v>
      </c>
      <c r="CR3863">
        <v>25.092835000000001</v>
      </c>
      <c r="CS3863" t="s">
        <v>19897</v>
      </c>
      <c r="CT3863" t="s">
        <v>19898</v>
      </c>
      <c r="CU3863" t="str">
        <f t="shared" si="207"/>
        <v>成泰路</v>
      </c>
      <c r="CV3863" t="str">
        <f t="shared" si="208"/>
        <v>三段2</v>
      </c>
    </row>
    <row r="3864" spans="88:100" x14ac:dyDescent="0.25">
      <c r="CJ3864">
        <v>113745</v>
      </c>
      <c r="CK3864">
        <v>16270</v>
      </c>
      <c r="CL3864" t="s">
        <v>19899</v>
      </c>
      <c r="CM3864" t="s">
        <v>19900</v>
      </c>
      <c r="CN3864">
        <v>21</v>
      </c>
      <c r="CP3864">
        <v>0</v>
      </c>
      <c r="CQ3864">
        <v>121.448341</v>
      </c>
      <c r="CR3864">
        <v>25.095319</v>
      </c>
      <c r="CS3864" t="s">
        <v>19901</v>
      </c>
      <c r="CT3864" t="s">
        <v>19902</v>
      </c>
      <c r="CU3864" t="str">
        <f t="shared" si="207"/>
        <v>成泰路</v>
      </c>
      <c r="CV3864" t="str">
        <f t="shared" si="208"/>
        <v>三段3</v>
      </c>
    </row>
    <row r="3865" spans="88:100" x14ac:dyDescent="0.25">
      <c r="CJ3865">
        <v>113746</v>
      </c>
      <c r="CK3865">
        <v>16270</v>
      </c>
      <c r="CL3865" t="s">
        <v>19903</v>
      </c>
      <c r="CM3865" t="s">
        <v>19904</v>
      </c>
      <c r="CN3865">
        <v>22</v>
      </c>
      <c r="CP3865">
        <v>0</v>
      </c>
      <c r="CQ3865">
        <v>121.450209</v>
      </c>
      <c r="CR3865">
        <v>25.098030999999999</v>
      </c>
      <c r="CS3865" t="s">
        <v>19905</v>
      </c>
      <c r="CT3865" t="s">
        <v>19906</v>
      </c>
      <c r="CU3865" t="str">
        <f t="shared" si="207"/>
        <v>成泰路</v>
      </c>
      <c r="CV3865" t="str">
        <f t="shared" si="208"/>
        <v>三段4</v>
      </c>
    </row>
    <row r="3866" spans="88:100" x14ac:dyDescent="0.25">
      <c r="CJ3866">
        <v>113747</v>
      </c>
      <c r="CK3866">
        <v>16270</v>
      </c>
      <c r="CL3866" t="s">
        <v>19907</v>
      </c>
      <c r="CM3866" t="s">
        <v>19908</v>
      </c>
      <c r="CN3866">
        <v>23</v>
      </c>
      <c r="CO3866">
        <v>-1</v>
      </c>
      <c r="CP3866">
        <v>0</v>
      </c>
      <c r="CQ3866">
        <v>121.451025</v>
      </c>
      <c r="CR3866">
        <v>25.099578000000001</v>
      </c>
      <c r="CS3866" t="s">
        <v>19909</v>
      </c>
      <c r="CT3866" t="s">
        <v>19910</v>
      </c>
      <c r="CU3866" t="str">
        <f t="shared" si="207"/>
        <v>新北市</v>
      </c>
      <c r="CV3866" t="str">
        <f t="shared" si="208"/>
        <v>五股區</v>
      </c>
    </row>
    <row r="3867" spans="88:100" x14ac:dyDescent="0.25">
      <c r="CJ3867">
        <v>185062</v>
      </c>
      <c r="CK3867">
        <v>16662</v>
      </c>
      <c r="CL3867" t="s">
        <v>16052</v>
      </c>
      <c r="CM3867" t="s">
        <v>11224</v>
      </c>
      <c r="CN3867">
        <v>38</v>
      </c>
      <c r="CP3867">
        <v>1</v>
      </c>
      <c r="CQ3867">
        <v>121.442466</v>
      </c>
      <c r="CR3867">
        <v>25.025352999999999</v>
      </c>
      <c r="CS3867" t="s">
        <v>19911</v>
      </c>
      <c r="CT3867" t="s">
        <v>19912</v>
      </c>
      <c r="CU3867" t="str">
        <f t="shared" si="207"/>
        <v>新莊二</v>
      </c>
      <c r="CV3867" t="str">
        <f t="shared" si="208"/>
        <v>北上匝</v>
      </c>
    </row>
    <row r="3868" spans="88:100" x14ac:dyDescent="0.25">
      <c r="CJ3868">
        <v>113129</v>
      </c>
      <c r="CK3868">
        <v>16258</v>
      </c>
      <c r="CL3868" t="s">
        <v>10552</v>
      </c>
      <c r="CM3868" t="s">
        <v>10553</v>
      </c>
      <c r="CN3868">
        <v>33</v>
      </c>
      <c r="CP3868">
        <v>0</v>
      </c>
      <c r="CQ3868">
        <v>121.5689404</v>
      </c>
      <c r="CR3868">
        <v>24.98411192</v>
      </c>
      <c r="CS3868" t="s">
        <v>19913</v>
      </c>
      <c r="CT3868" t="s">
        <v>19914</v>
      </c>
      <c r="CU3868" t="str">
        <f t="shared" si="207"/>
        <v>木新路</v>
      </c>
      <c r="CV3868" t="str">
        <f t="shared" si="208"/>
        <v>二段1</v>
      </c>
    </row>
    <row r="3869" spans="88:100" x14ac:dyDescent="0.25">
      <c r="CJ3869">
        <v>113162</v>
      </c>
      <c r="CK3869">
        <v>16258</v>
      </c>
      <c r="CL3869" t="s">
        <v>19915</v>
      </c>
      <c r="CM3869" t="s">
        <v>19916</v>
      </c>
      <c r="CN3869">
        <v>71</v>
      </c>
      <c r="CP3869">
        <v>1</v>
      </c>
      <c r="CQ3869">
        <v>121.5846248</v>
      </c>
      <c r="CR3869">
        <v>25.00297132</v>
      </c>
      <c r="CS3869" t="s">
        <v>19917</v>
      </c>
      <c r="CT3869" t="s">
        <v>19918</v>
      </c>
      <c r="CU3869" t="str">
        <f t="shared" si="207"/>
        <v>木柵路</v>
      </c>
      <c r="CV3869" t="str">
        <f t="shared" si="208"/>
        <v>五段4</v>
      </c>
    </row>
    <row r="3870" spans="88:100" x14ac:dyDescent="0.25">
      <c r="CJ3870">
        <v>127429</v>
      </c>
      <c r="CK3870">
        <v>16462</v>
      </c>
      <c r="CL3870" t="s">
        <v>19560</v>
      </c>
      <c r="CM3870" t="s">
        <v>19919</v>
      </c>
      <c r="CN3870">
        <v>38</v>
      </c>
      <c r="CP3870">
        <v>1</v>
      </c>
      <c r="CQ3870">
        <v>121.371075</v>
      </c>
      <c r="CR3870">
        <v>24.927523000000001</v>
      </c>
      <c r="CS3870" t="s">
        <v>19920</v>
      </c>
      <c r="CT3870" t="s">
        <v>19921</v>
      </c>
      <c r="CU3870" t="str">
        <f t="shared" si="207"/>
        <v>中華路</v>
      </c>
      <c r="CV3870" t="str">
        <f t="shared" si="208"/>
        <v>124</v>
      </c>
    </row>
    <row r="3871" spans="88:100" x14ac:dyDescent="0.25">
      <c r="CJ3871">
        <v>127430</v>
      </c>
      <c r="CK3871">
        <v>16462</v>
      </c>
      <c r="CL3871" t="s">
        <v>19556</v>
      </c>
      <c r="CM3871" t="s">
        <v>19922</v>
      </c>
      <c r="CN3871">
        <v>39</v>
      </c>
      <c r="CP3871">
        <v>1</v>
      </c>
      <c r="CQ3871">
        <v>121.37238739999999</v>
      </c>
      <c r="CR3871">
        <v>24.930643</v>
      </c>
      <c r="CS3871" t="s">
        <v>2421</v>
      </c>
      <c r="CT3871" t="s">
        <v>19923</v>
      </c>
      <c r="CU3871" t="str">
        <f t="shared" si="207"/>
        <v>新北市</v>
      </c>
      <c r="CV3871" t="str">
        <f t="shared" si="208"/>
        <v>三峽區</v>
      </c>
    </row>
    <row r="3872" spans="88:100" x14ac:dyDescent="0.25">
      <c r="CJ3872">
        <v>127431</v>
      </c>
      <c r="CK3872">
        <v>16462</v>
      </c>
      <c r="CL3872" t="s">
        <v>17535</v>
      </c>
      <c r="CM3872" t="s">
        <v>17536</v>
      </c>
      <c r="CN3872">
        <v>40</v>
      </c>
      <c r="CP3872">
        <v>1</v>
      </c>
      <c r="CQ3872">
        <v>121.374501</v>
      </c>
      <c r="CR3872">
        <v>24.932663000000002</v>
      </c>
      <c r="CS3872" t="s">
        <v>19924</v>
      </c>
      <c r="CT3872" t="s">
        <v>19925</v>
      </c>
      <c r="CU3872" t="str">
        <f t="shared" si="207"/>
        <v>中華路</v>
      </c>
      <c r="CV3872" t="str">
        <f t="shared" si="208"/>
        <v>20號</v>
      </c>
    </row>
    <row r="3873" spans="88:100" x14ac:dyDescent="0.25">
      <c r="CJ3873">
        <v>127438</v>
      </c>
      <c r="CK3873">
        <v>16463</v>
      </c>
      <c r="CL3873" t="s">
        <v>19926</v>
      </c>
      <c r="CM3873" t="s">
        <v>19927</v>
      </c>
      <c r="CN3873">
        <v>3</v>
      </c>
      <c r="CP3873">
        <v>0</v>
      </c>
      <c r="CQ3873">
        <v>121.453131</v>
      </c>
      <c r="CR3873">
        <v>25.009177000000001</v>
      </c>
      <c r="CS3873" t="s">
        <v>19928</v>
      </c>
      <c r="CT3873" t="s">
        <v>19929</v>
      </c>
      <c r="CU3873" t="str">
        <f t="shared" si="207"/>
        <v>板橋區</v>
      </c>
      <c r="CV3873" t="str">
        <f t="shared" si="208"/>
        <v>南雅西</v>
      </c>
    </row>
    <row r="3874" spans="88:100" x14ac:dyDescent="0.25">
      <c r="CJ3874">
        <v>127439</v>
      </c>
      <c r="CK3874">
        <v>16463</v>
      </c>
      <c r="CL3874" t="s">
        <v>3829</v>
      </c>
      <c r="CM3874" t="s">
        <v>19930</v>
      </c>
      <c r="CN3874">
        <v>4</v>
      </c>
      <c r="CP3874">
        <v>0</v>
      </c>
      <c r="CQ3874">
        <v>121.4519117</v>
      </c>
      <c r="CR3874">
        <v>25.01305</v>
      </c>
      <c r="CS3874" t="s">
        <v>19931</v>
      </c>
      <c r="CT3874" t="s">
        <v>19932</v>
      </c>
      <c r="CU3874" t="str">
        <f t="shared" si="207"/>
        <v>板橋區</v>
      </c>
      <c r="CV3874" t="str">
        <f t="shared" si="208"/>
        <v>南雅西</v>
      </c>
    </row>
    <row r="3875" spans="88:100" x14ac:dyDescent="0.25">
      <c r="CJ3875">
        <v>127440</v>
      </c>
      <c r="CK3875">
        <v>16463</v>
      </c>
      <c r="CL3875" t="s">
        <v>19933</v>
      </c>
      <c r="CM3875" t="s">
        <v>19934</v>
      </c>
      <c r="CN3875">
        <v>5</v>
      </c>
      <c r="CO3875">
        <v>-1</v>
      </c>
      <c r="CP3875">
        <v>0</v>
      </c>
      <c r="CQ3875">
        <v>121.452629</v>
      </c>
      <c r="CR3875">
        <v>25.015630000000002</v>
      </c>
      <c r="CS3875" t="s">
        <v>19935</v>
      </c>
      <c r="CT3875" t="s">
        <v>19936</v>
      </c>
      <c r="CU3875" t="str">
        <f t="shared" si="207"/>
        <v>板橋區</v>
      </c>
      <c r="CV3875" t="str">
        <f t="shared" si="208"/>
        <v>大仁街</v>
      </c>
    </row>
    <row r="3876" spans="88:100" x14ac:dyDescent="0.25">
      <c r="CJ3876">
        <v>127441</v>
      </c>
      <c r="CK3876">
        <v>16463</v>
      </c>
      <c r="CL3876" t="s">
        <v>19937</v>
      </c>
      <c r="CM3876" t="s">
        <v>19938</v>
      </c>
      <c r="CN3876">
        <v>6</v>
      </c>
      <c r="CP3876">
        <v>0</v>
      </c>
      <c r="CQ3876">
        <v>121.4540726</v>
      </c>
      <c r="CR3876">
        <v>25.016179999999999</v>
      </c>
      <c r="CS3876" t="s">
        <v>19939</v>
      </c>
      <c r="CT3876" t="s">
        <v>19940</v>
      </c>
      <c r="CU3876" t="str">
        <f t="shared" si="207"/>
        <v>板橋區</v>
      </c>
      <c r="CV3876" t="str">
        <f t="shared" si="208"/>
        <v>大仁街</v>
      </c>
    </row>
    <row r="3877" spans="88:100" x14ac:dyDescent="0.25">
      <c r="CJ3877">
        <v>127442</v>
      </c>
      <c r="CK3877">
        <v>16463</v>
      </c>
      <c r="CL3877" t="s">
        <v>19941</v>
      </c>
      <c r="CM3877" t="s">
        <v>17279</v>
      </c>
      <c r="CN3877">
        <v>7</v>
      </c>
      <c r="CO3877">
        <v>-1</v>
      </c>
      <c r="CP3877">
        <v>0</v>
      </c>
      <c r="CQ3877">
        <v>121.45689</v>
      </c>
      <c r="CR3877">
        <v>25.017299000000001</v>
      </c>
      <c r="CS3877" t="s">
        <v>19942</v>
      </c>
      <c r="CT3877" t="s">
        <v>19943</v>
      </c>
      <c r="CU3877" t="str">
        <f t="shared" si="207"/>
        <v>新北市</v>
      </c>
      <c r="CV3877" t="str">
        <f t="shared" si="208"/>
        <v>板橋區</v>
      </c>
    </row>
    <row r="3878" spans="88:100" x14ac:dyDescent="0.25">
      <c r="CJ3878">
        <v>127443</v>
      </c>
      <c r="CK3878">
        <v>16463</v>
      </c>
      <c r="CL3878" t="s">
        <v>19944</v>
      </c>
      <c r="CM3878" t="s">
        <v>19945</v>
      </c>
      <c r="CN3878">
        <v>8</v>
      </c>
      <c r="CP3878">
        <v>0</v>
      </c>
      <c r="CQ3878">
        <v>121.458506</v>
      </c>
      <c r="CR3878">
        <v>25.017800000000001</v>
      </c>
      <c r="CS3878" t="s">
        <v>19946</v>
      </c>
      <c r="CT3878" t="s">
        <v>19947</v>
      </c>
      <c r="CU3878" t="str">
        <f t="shared" si="207"/>
        <v>板橋區</v>
      </c>
      <c r="CV3878" t="str">
        <f t="shared" si="208"/>
        <v>國光路</v>
      </c>
    </row>
    <row r="3879" spans="88:100" x14ac:dyDescent="0.25">
      <c r="CJ3879">
        <v>127444</v>
      </c>
      <c r="CK3879">
        <v>16463</v>
      </c>
      <c r="CL3879" t="s">
        <v>15725</v>
      </c>
      <c r="CM3879" t="s">
        <v>15726</v>
      </c>
      <c r="CN3879">
        <v>9</v>
      </c>
      <c r="CP3879">
        <v>0</v>
      </c>
      <c r="CQ3879">
        <v>121.46188840000001</v>
      </c>
      <c r="CR3879">
        <v>25.018478000000002</v>
      </c>
      <c r="CS3879" t="s">
        <v>19948</v>
      </c>
      <c r="CT3879" t="s">
        <v>19949</v>
      </c>
      <c r="CU3879" t="str">
        <f t="shared" si="207"/>
        <v>板橋區</v>
      </c>
      <c r="CV3879" t="str">
        <f t="shared" si="208"/>
        <v>國光路</v>
      </c>
    </row>
    <row r="3880" spans="88:100" x14ac:dyDescent="0.25">
      <c r="CJ3880">
        <v>127452</v>
      </c>
      <c r="CK3880">
        <v>16463</v>
      </c>
      <c r="CL3880" t="s">
        <v>19944</v>
      </c>
      <c r="CM3880" t="s">
        <v>19945</v>
      </c>
      <c r="CN3880">
        <v>17</v>
      </c>
      <c r="CP3880">
        <v>1</v>
      </c>
      <c r="CQ3880">
        <v>121.4590129</v>
      </c>
      <c r="CR3880">
        <v>25.018006</v>
      </c>
      <c r="CS3880" t="s">
        <v>19950</v>
      </c>
      <c r="CT3880" t="s">
        <v>19951</v>
      </c>
      <c r="CU3880" t="str">
        <f t="shared" si="207"/>
        <v>新北市</v>
      </c>
      <c r="CV3880" t="str">
        <f t="shared" si="208"/>
        <v>板橋區</v>
      </c>
    </row>
    <row r="3881" spans="88:100" x14ac:dyDescent="0.25">
      <c r="CJ3881">
        <v>127453</v>
      </c>
      <c r="CK3881">
        <v>16463</v>
      </c>
      <c r="CL3881" t="s">
        <v>19941</v>
      </c>
      <c r="CM3881" t="s">
        <v>17279</v>
      </c>
      <c r="CN3881">
        <v>18</v>
      </c>
      <c r="CO3881">
        <v>-1</v>
      </c>
      <c r="CP3881">
        <v>1</v>
      </c>
      <c r="CQ3881">
        <v>121.456807</v>
      </c>
      <c r="CR3881">
        <v>25.017498</v>
      </c>
      <c r="CS3881" t="s">
        <v>19952</v>
      </c>
      <c r="CT3881" t="s">
        <v>19953</v>
      </c>
      <c r="CU3881" t="str">
        <f t="shared" si="207"/>
        <v>新北市</v>
      </c>
      <c r="CV3881" t="str">
        <f t="shared" si="208"/>
        <v>板橋區</v>
      </c>
    </row>
    <row r="3882" spans="88:100" x14ac:dyDescent="0.25">
      <c r="CJ3882">
        <v>127454</v>
      </c>
      <c r="CK3882">
        <v>16463</v>
      </c>
      <c r="CL3882" t="s">
        <v>19937</v>
      </c>
      <c r="CM3882" t="s">
        <v>19938</v>
      </c>
      <c r="CN3882">
        <v>19</v>
      </c>
      <c r="CP3882">
        <v>1</v>
      </c>
      <c r="CQ3882">
        <v>121.4539692</v>
      </c>
      <c r="CR3882">
        <v>25.016282</v>
      </c>
      <c r="CS3882" t="s">
        <v>19954</v>
      </c>
      <c r="CT3882" t="s">
        <v>19955</v>
      </c>
      <c r="CU3882" t="str">
        <f t="shared" si="207"/>
        <v>新北市</v>
      </c>
      <c r="CV3882" t="str">
        <f t="shared" si="208"/>
        <v>板橋區</v>
      </c>
    </row>
    <row r="3883" spans="88:100" x14ac:dyDescent="0.25">
      <c r="CJ3883">
        <v>127455</v>
      </c>
      <c r="CK3883">
        <v>16463</v>
      </c>
      <c r="CL3883" t="s">
        <v>19933</v>
      </c>
      <c r="CM3883" t="s">
        <v>19934</v>
      </c>
      <c r="CN3883">
        <v>20</v>
      </c>
      <c r="CP3883">
        <v>1</v>
      </c>
      <c r="CQ3883">
        <v>121.45210299999999</v>
      </c>
      <c r="CR3883">
        <v>25.015502999999999</v>
      </c>
      <c r="CS3883" t="s">
        <v>19956</v>
      </c>
      <c r="CT3883" t="s">
        <v>19957</v>
      </c>
      <c r="CU3883" t="str">
        <f t="shared" si="207"/>
        <v>新北市</v>
      </c>
      <c r="CV3883" t="str">
        <f t="shared" si="208"/>
        <v>板橋區</v>
      </c>
    </row>
    <row r="3884" spans="88:100" x14ac:dyDescent="0.25">
      <c r="CJ3884">
        <v>127456</v>
      </c>
      <c r="CK3884">
        <v>16463</v>
      </c>
      <c r="CL3884" t="s">
        <v>3829</v>
      </c>
      <c r="CM3884" t="s">
        <v>19958</v>
      </c>
      <c r="CN3884">
        <v>21</v>
      </c>
      <c r="CP3884">
        <v>1</v>
      </c>
      <c r="CQ3884">
        <v>121.4518363</v>
      </c>
      <c r="CR3884">
        <v>25.012824999999999</v>
      </c>
      <c r="CS3884" t="s">
        <v>19959</v>
      </c>
      <c r="CT3884" t="s">
        <v>19960</v>
      </c>
      <c r="CU3884" t="str">
        <f t="shared" si="207"/>
        <v>新北市</v>
      </c>
      <c r="CV3884" t="str">
        <f t="shared" si="208"/>
        <v>板橋區</v>
      </c>
    </row>
    <row r="3885" spans="88:100" x14ac:dyDescent="0.25">
      <c r="CJ3885">
        <v>127457</v>
      </c>
      <c r="CK3885">
        <v>16463</v>
      </c>
      <c r="CL3885" t="s">
        <v>19926</v>
      </c>
      <c r="CM3885" t="s">
        <v>19927</v>
      </c>
      <c r="CN3885">
        <v>22</v>
      </c>
      <c r="CP3885">
        <v>1</v>
      </c>
      <c r="CQ3885">
        <v>121.4529603</v>
      </c>
      <c r="CR3885">
        <v>25.009163000000001</v>
      </c>
      <c r="CS3885" t="s">
        <v>19961</v>
      </c>
      <c r="CT3885" t="s">
        <v>19962</v>
      </c>
      <c r="CU3885" t="str">
        <f t="shared" si="207"/>
        <v>新北市</v>
      </c>
      <c r="CV3885" t="str">
        <f t="shared" si="208"/>
        <v>板橋區</v>
      </c>
    </row>
    <row r="3886" spans="88:100" x14ac:dyDescent="0.25">
      <c r="CJ3886">
        <v>114982</v>
      </c>
      <c r="CK3886">
        <v>16296</v>
      </c>
      <c r="CL3886" t="s">
        <v>19963</v>
      </c>
      <c r="CM3886" t="s">
        <v>19964</v>
      </c>
      <c r="CN3886">
        <v>1</v>
      </c>
      <c r="CP3886">
        <v>0</v>
      </c>
      <c r="CQ3886">
        <v>121.6650401</v>
      </c>
      <c r="CR3886">
        <v>25.074168239999999</v>
      </c>
      <c r="CS3886" t="s">
        <v>19965</v>
      </c>
      <c r="CT3886" t="s">
        <v>19966</v>
      </c>
      <c r="CU3886" t="str">
        <f t="shared" si="207"/>
        <v>鄉長路</v>
      </c>
      <c r="CV3886" t="str">
        <f t="shared" si="208"/>
        <v>一段2</v>
      </c>
    </row>
    <row r="3887" spans="88:100" x14ac:dyDescent="0.25">
      <c r="CJ3887">
        <v>114986</v>
      </c>
      <c r="CK3887">
        <v>16296</v>
      </c>
      <c r="CL3887" t="s">
        <v>19967</v>
      </c>
      <c r="CM3887" t="s">
        <v>19968</v>
      </c>
      <c r="CN3887">
        <v>5</v>
      </c>
      <c r="CP3887">
        <v>0</v>
      </c>
      <c r="CQ3887">
        <v>121.664158</v>
      </c>
      <c r="CR3887">
        <v>25.068760999999999</v>
      </c>
      <c r="CS3887" t="s">
        <v>19969</v>
      </c>
      <c r="CT3887" t="s">
        <v>19970</v>
      </c>
      <c r="CU3887" t="str">
        <f t="shared" si="207"/>
        <v>忠孝東</v>
      </c>
      <c r="CV3887" t="str">
        <f t="shared" si="208"/>
        <v>路29</v>
      </c>
    </row>
    <row r="3888" spans="88:100" x14ac:dyDescent="0.25">
      <c r="CJ3888">
        <v>114987</v>
      </c>
      <c r="CK3888">
        <v>16296</v>
      </c>
      <c r="CL3888" t="s">
        <v>18698</v>
      </c>
      <c r="CM3888" t="s">
        <v>18699</v>
      </c>
      <c r="CN3888">
        <v>6</v>
      </c>
      <c r="CO3888">
        <v>-1</v>
      </c>
      <c r="CP3888">
        <v>0</v>
      </c>
      <c r="CQ3888">
        <v>121.661871</v>
      </c>
      <c r="CR3888">
        <v>25.066476000000002</v>
      </c>
      <c r="CS3888" t="s">
        <v>19971</v>
      </c>
      <c r="CT3888" t="s">
        <v>19972</v>
      </c>
      <c r="CU3888" t="str">
        <f t="shared" si="207"/>
        <v>忠孝東</v>
      </c>
      <c r="CV3888" t="str">
        <f t="shared" si="208"/>
        <v>路20</v>
      </c>
    </row>
    <row r="3889" spans="88:100" x14ac:dyDescent="0.25">
      <c r="CJ3889">
        <v>122487</v>
      </c>
      <c r="CK3889">
        <v>16407</v>
      </c>
      <c r="CL3889" t="s">
        <v>19973</v>
      </c>
      <c r="CM3889" t="s">
        <v>19974</v>
      </c>
      <c r="CN3889">
        <v>5</v>
      </c>
      <c r="CO3889">
        <v>-1</v>
      </c>
      <c r="CP3889">
        <v>0</v>
      </c>
      <c r="CQ3889">
        <v>121.49981099999999</v>
      </c>
      <c r="CR3889">
        <v>24.992701</v>
      </c>
      <c r="CS3889" t="s">
        <v>19975</v>
      </c>
      <c r="CT3889" t="s">
        <v>19976</v>
      </c>
      <c r="CU3889" t="str">
        <f t="shared" si="207"/>
        <v>中和區</v>
      </c>
      <c r="CV3889" t="str">
        <f t="shared" si="208"/>
        <v>中興路</v>
      </c>
    </row>
    <row r="3890" spans="88:100" x14ac:dyDescent="0.25">
      <c r="CJ3890">
        <v>122488</v>
      </c>
      <c r="CK3890">
        <v>16407</v>
      </c>
      <c r="CL3890" t="s">
        <v>19977</v>
      </c>
      <c r="CM3890" t="s">
        <v>19978</v>
      </c>
      <c r="CN3890">
        <v>6</v>
      </c>
      <c r="CP3890">
        <v>0</v>
      </c>
      <c r="CQ3890">
        <v>121.5009633</v>
      </c>
      <c r="CR3890">
        <v>24.990192</v>
      </c>
      <c r="CS3890" t="s">
        <v>19979</v>
      </c>
      <c r="CT3890" t="s">
        <v>19980</v>
      </c>
      <c r="CU3890" t="str">
        <f t="shared" si="207"/>
        <v>中和區</v>
      </c>
      <c r="CV3890" t="str">
        <f t="shared" si="208"/>
        <v>復興路</v>
      </c>
    </row>
    <row r="3891" spans="88:100" x14ac:dyDescent="0.25">
      <c r="CJ3891">
        <v>122490</v>
      </c>
      <c r="CK3891">
        <v>16407</v>
      </c>
      <c r="CL3891" t="s">
        <v>19981</v>
      </c>
      <c r="CM3891" t="s">
        <v>19982</v>
      </c>
      <c r="CN3891">
        <v>7</v>
      </c>
      <c r="CP3891">
        <v>0</v>
      </c>
      <c r="CQ3891">
        <v>121.503034</v>
      </c>
      <c r="CR3891">
        <v>24.990200000000002</v>
      </c>
      <c r="CS3891" t="s">
        <v>19983</v>
      </c>
      <c r="CT3891" t="s">
        <v>19984</v>
      </c>
      <c r="CU3891" t="str">
        <f t="shared" si="207"/>
        <v>中和區</v>
      </c>
      <c r="CV3891" t="str">
        <f t="shared" si="208"/>
        <v>復興路</v>
      </c>
    </row>
    <row r="3892" spans="88:100" x14ac:dyDescent="0.25">
      <c r="CJ3892">
        <v>122491</v>
      </c>
      <c r="CK3892">
        <v>16407</v>
      </c>
      <c r="CL3892" t="s">
        <v>19876</v>
      </c>
      <c r="CM3892" t="s">
        <v>19877</v>
      </c>
      <c r="CN3892">
        <v>8</v>
      </c>
      <c r="CP3892">
        <v>0</v>
      </c>
      <c r="CQ3892">
        <v>121.50422759999999</v>
      </c>
      <c r="CR3892">
        <v>24.991161999999999</v>
      </c>
      <c r="CS3892" t="s">
        <v>19985</v>
      </c>
      <c r="CT3892" t="s">
        <v>19986</v>
      </c>
      <c r="CU3892" t="str">
        <f t="shared" si="207"/>
        <v>中和區</v>
      </c>
      <c r="CV3892" t="str">
        <f t="shared" si="208"/>
        <v>景安路</v>
      </c>
    </row>
    <row r="3893" spans="88:100" x14ac:dyDescent="0.25">
      <c r="CJ3893">
        <v>147769</v>
      </c>
      <c r="CK3893">
        <v>16671</v>
      </c>
      <c r="CL3893" t="s">
        <v>17796</v>
      </c>
      <c r="CM3893" t="s">
        <v>19987</v>
      </c>
      <c r="CN3893">
        <v>1</v>
      </c>
      <c r="CP3893">
        <v>0</v>
      </c>
      <c r="CQ3893">
        <v>121.44502540000001</v>
      </c>
      <c r="CR3893">
        <v>25.176826779999999</v>
      </c>
      <c r="CS3893" t="s">
        <v>19988</v>
      </c>
      <c r="CT3893" t="s">
        <v>19989</v>
      </c>
      <c r="CU3893" t="str">
        <f t="shared" si="207"/>
        <v>大忠街</v>
      </c>
      <c r="CV3893" t="str">
        <f t="shared" si="208"/>
        <v>49號</v>
      </c>
    </row>
    <row r="3894" spans="88:100" x14ac:dyDescent="0.25">
      <c r="CJ3894">
        <v>147777</v>
      </c>
      <c r="CK3894">
        <v>16671</v>
      </c>
      <c r="CL3894" t="s">
        <v>17796</v>
      </c>
      <c r="CM3894" t="s">
        <v>19987</v>
      </c>
      <c r="CN3894">
        <v>9</v>
      </c>
      <c r="CP3894">
        <v>1</v>
      </c>
      <c r="CQ3894">
        <v>121.44513000000001</v>
      </c>
      <c r="CR3894">
        <v>25.176729999999999</v>
      </c>
      <c r="CS3894" t="s">
        <v>19990</v>
      </c>
      <c r="CT3894" t="s">
        <v>19991</v>
      </c>
      <c r="CU3894" t="str">
        <f t="shared" si="207"/>
        <v>大忠街</v>
      </c>
      <c r="CV3894" t="str">
        <f t="shared" si="208"/>
        <v>73號</v>
      </c>
    </row>
    <row r="3895" spans="88:100" x14ac:dyDescent="0.25">
      <c r="CJ3895">
        <v>147750</v>
      </c>
      <c r="CK3895">
        <v>16670</v>
      </c>
      <c r="CL3895" t="s">
        <v>17302</v>
      </c>
      <c r="CM3895" t="s">
        <v>17303</v>
      </c>
      <c r="CN3895">
        <v>59</v>
      </c>
      <c r="CO3895">
        <v>-1</v>
      </c>
      <c r="CP3895">
        <v>1</v>
      </c>
      <c r="CQ3895">
        <v>121.454312</v>
      </c>
      <c r="CR3895">
        <v>25.026098000000001</v>
      </c>
      <c r="CS3895" t="s">
        <v>19992</v>
      </c>
      <c r="CT3895" t="s">
        <v>19993</v>
      </c>
      <c r="CU3895" t="str">
        <f t="shared" si="207"/>
        <v>板橋區</v>
      </c>
      <c r="CV3895" t="str">
        <f t="shared" si="208"/>
        <v>中正路</v>
      </c>
    </row>
    <row r="3896" spans="88:100" x14ac:dyDescent="0.25">
      <c r="CJ3896">
        <v>134274</v>
      </c>
      <c r="CK3896">
        <v>16551</v>
      </c>
      <c r="CL3896" t="s">
        <v>19473</v>
      </c>
      <c r="CM3896" t="s">
        <v>19474</v>
      </c>
      <c r="CN3896">
        <v>11</v>
      </c>
      <c r="CO3896">
        <v>0</v>
      </c>
      <c r="CP3896">
        <v>0</v>
      </c>
      <c r="CQ3896">
        <v>121.8331352</v>
      </c>
      <c r="CR3896">
        <v>25.111613999999999</v>
      </c>
      <c r="CS3896" t="s">
        <v>19994</v>
      </c>
      <c r="CT3896" t="s">
        <v>19995</v>
      </c>
      <c r="CU3896" t="str">
        <f t="shared" si="207"/>
        <v>台陽台</v>
      </c>
      <c r="CV3896" t="str">
        <f t="shared" si="208"/>
        <v>金瑞芳</v>
      </c>
    </row>
    <row r="3897" spans="88:100" x14ac:dyDescent="0.25">
      <c r="CJ3897">
        <v>134279</v>
      </c>
      <c r="CK3897">
        <v>16551</v>
      </c>
      <c r="CL3897" t="s">
        <v>19464</v>
      </c>
      <c r="CM3897" t="s">
        <v>19465</v>
      </c>
      <c r="CN3897">
        <v>17</v>
      </c>
      <c r="CO3897">
        <v>0</v>
      </c>
      <c r="CP3897">
        <v>0</v>
      </c>
      <c r="CQ3897">
        <v>121.8480709</v>
      </c>
      <c r="CR3897">
        <v>25.111958000000001</v>
      </c>
      <c r="CS3897" t="s">
        <v>19996</v>
      </c>
      <c r="CT3897" t="s">
        <v>19997</v>
      </c>
      <c r="CU3897" t="str">
        <f t="shared" si="207"/>
        <v>山尖路</v>
      </c>
      <c r="CV3897" t="str">
        <f t="shared" si="208"/>
        <v>172</v>
      </c>
    </row>
    <row r="3898" spans="88:100" x14ac:dyDescent="0.25">
      <c r="CJ3898">
        <v>134283</v>
      </c>
      <c r="CK3898">
        <v>16551</v>
      </c>
      <c r="CL3898" t="s">
        <v>19459</v>
      </c>
      <c r="CM3898" t="s">
        <v>19460</v>
      </c>
      <c r="CN3898">
        <v>25</v>
      </c>
      <c r="CO3898">
        <v>0</v>
      </c>
      <c r="CP3898">
        <v>1</v>
      </c>
      <c r="CQ3898">
        <v>121.85587</v>
      </c>
      <c r="CR3898">
        <v>25.108369</v>
      </c>
      <c r="CS3898" t="s">
        <v>19998</v>
      </c>
      <c r="CT3898" t="s">
        <v>19999</v>
      </c>
      <c r="CU3898" t="str">
        <f t="shared" si="207"/>
        <v>新北市</v>
      </c>
      <c r="CV3898" t="str">
        <f t="shared" si="208"/>
        <v>瑞芳區</v>
      </c>
    </row>
    <row r="3899" spans="88:100" x14ac:dyDescent="0.25">
      <c r="CJ3899">
        <v>147828</v>
      </c>
      <c r="CK3899">
        <v>16673</v>
      </c>
      <c r="CL3899" t="s">
        <v>20000</v>
      </c>
      <c r="CM3899" t="s">
        <v>20001</v>
      </c>
      <c r="CN3899">
        <v>12</v>
      </c>
      <c r="CP3899">
        <v>0</v>
      </c>
      <c r="CQ3899">
        <v>121.40512</v>
      </c>
      <c r="CR3899">
        <v>25.155909999999999</v>
      </c>
      <c r="CS3899" t="s">
        <v>20002</v>
      </c>
      <c r="CT3899" t="s">
        <v>20003</v>
      </c>
      <c r="CU3899" t="str">
        <f t="shared" si="207"/>
        <v>八里區</v>
      </c>
      <c r="CV3899" t="str">
        <f t="shared" si="208"/>
        <v>十三行</v>
      </c>
    </row>
    <row r="3900" spans="88:100" x14ac:dyDescent="0.25">
      <c r="CJ3900">
        <v>147829</v>
      </c>
      <c r="CK3900">
        <v>16673</v>
      </c>
      <c r="CL3900" t="s">
        <v>20004</v>
      </c>
      <c r="CM3900" t="s">
        <v>20005</v>
      </c>
      <c r="CN3900">
        <v>13</v>
      </c>
      <c r="CP3900">
        <v>0</v>
      </c>
      <c r="CQ3900">
        <v>121.410141</v>
      </c>
      <c r="CR3900">
        <v>25.160173</v>
      </c>
      <c r="CS3900" t="s">
        <v>20006</v>
      </c>
      <c r="CT3900" t="s">
        <v>20007</v>
      </c>
      <c r="CU3900" t="str">
        <f t="shared" si="207"/>
        <v>八里區</v>
      </c>
      <c r="CV3900" t="str">
        <f t="shared" si="208"/>
        <v>觀海大</v>
      </c>
    </row>
    <row r="3901" spans="88:100" x14ac:dyDescent="0.25">
      <c r="CJ3901">
        <v>147830</v>
      </c>
      <c r="CK3901">
        <v>16673</v>
      </c>
      <c r="CL3901" t="s">
        <v>5881</v>
      </c>
      <c r="CM3901" t="s">
        <v>20008</v>
      </c>
      <c r="CN3901">
        <v>14</v>
      </c>
      <c r="CP3901">
        <v>0</v>
      </c>
      <c r="CQ3901">
        <v>121.413376</v>
      </c>
      <c r="CR3901">
        <v>25.161944999999999</v>
      </c>
      <c r="CS3901" t="s">
        <v>20009</v>
      </c>
      <c r="CT3901" t="s">
        <v>20010</v>
      </c>
      <c r="CU3901" t="str">
        <f t="shared" si="207"/>
        <v>八里區</v>
      </c>
      <c r="CV3901" t="str">
        <f t="shared" si="208"/>
        <v>忠孝路</v>
      </c>
    </row>
    <row r="3902" spans="88:100" x14ac:dyDescent="0.25">
      <c r="CJ3902">
        <v>147831</v>
      </c>
      <c r="CK3902">
        <v>16673</v>
      </c>
      <c r="CL3902" t="s">
        <v>20011</v>
      </c>
      <c r="CM3902" t="s">
        <v>20012</v>
      </c>
      <c r="CN3902">
        <v>15</v>
      </c>
      <c r="CP3902">
        <v>0</v>
      </c>
      <c r="CQ3902">
        <v>121.41756479999999</v>
      </c>
      <c r="CR3902">
        <v>25.162754</v>
      </c>
      <c r="CS3902" t="s">
        <v>20013</v>
      </c>
      <c r="CT3902" t="s">
        <v>20014</v>
      </c>
      <c r="CU3902" t="str">
        <f t="shared" si="207"/>
        <v>八里區</v>
      </c>
      <c r="CV3902" t="str">
        <f t="shared" si="208"/>
        <v>觀海大</v>
      </c>
    </row>
    <row r="3903" spans="88:100" x14ac:dyDescent="0.25">
      <c r="CJ3903">
        <v>147832</v>
      </c>
      <c r="CK3903">
        <v>16673</v>
      </c>
      <c r="CL3903" t="s">
        <v>20015</v>
      </c>
      <c r="CM3903" t="s">
        <v>20016</v>
      </c>
      <c r="CN3903">
        <v>16</v>
      </c>
      <c r="CP3903">
        <v>0</v>
      </c>
      <c r="CQ3903">
        <v>121.4217622</v>
      </c>
      <c r="CR3903">
        <v>25.162320999999999</v>
      </c>
      <c r="CS3903" t="s">
        <v>20017</v>
      </c>
      <c r="CT3903" t="s">
        <v>20018</v>
      </c>
      <c r="CU3903" t="str">
        <f t="shared" si="207"/>
        <v>八里區</v>
      </c>
      <c r="CV3903" t="str">
        <f t="shared" si="208"/>
        <v>觀海大</v>
      </c>
    </row>
    <row r="3904" spans="88:100" x14ac:dyDescent="0.25">
      <c r="CJ3904">
        <v>147833</v>
      </c>
      <c r="CK3904">
        <v>16673</v>
      </c>
      <c r="CL3904" t="s">
        <v>15383</v>
      </c>
      <c r="CM3904" t="s">
        <v>15384</v>
      </c>
      <c r="CN3904">
        <v>17</v>
      </c>
      <c r="CO3904">
        <v>-1</v>
      </c>
      <c r="CP3904">
        <v>0</v>
      </c>
      <c r="CQ3904">
        <v>121.424796</v>
      </c>
      <c r="CR3904">
        <v>25.162019999999998</v>
      </c>
      <c r="CS3904" t="s">
        <v>20019</v>
      </c>
      <c r="CT3904" t="s">
        <v>20020</v>
      </c>
      <c r="CU3904" t="str">
        <f t="shared" si="207"/>
        <v>新北市</v>
      </c>
      <c r="CV3904" t="str">
        <f t="shared" si="208"/>
        <v>八里區</v>
      </c>
    </row>
    <row r="3905" spans="88:100" x14ac:dyDescent="0.25">
      <c r="CJ3905">
        <v>147834</v>
      </c>
      <c r="CK3905">
        <v>16673</v>
      </c>
      <c r="CL3905" t="s">
        <v>15379</v>
      </c>
      <c r="CM3905" t="s">
        <v>20021</v>
      </c>
      <c r="CN3905">
        <v>18</v>
      </c>
      <c r="CP3905">
        <v>0</v>
      </c>
      <c r="CQ3905">
        <v>121.4295288</v>
      </c>
      <c r="CR3905">
        <v>25.160633000000001</v>
      </c>
      <c r="CS3905" t="s">
        <v>15381</v>
      </c>
      <c r="CT3905" t="s">
        <v>20022</v>
      </c>
      <c r="CU3905" t="str">
        <f t="shared" si="207"/>
        <v>新北市</v>
      </c>
      <c r="CV3905" t="str">
        <f t="shared" si="208"/>
        <v>八里區</v>
      </c>
    </row>
    <row r="3906" spans="88:100" x14ac:dyDescent="0.25">
      <c r="CJ3906">
        <v>147841</v>
      </c>
      <c r="CK3906">
        <v>16673</v>
      </c>
      <c r="CL3906" t="s">
        <v>17052</v>
      </c>
      <c r="CM3906" t="s">
        <v>20023</v>
      </c>
      <c r="CN3906">
        <v>25</v>
      </c>
      <c r="CO3906">
        <v>-1</v>
      </c>
      <c r="CP3906">
        <v>0</v>
      </c>
      <c r="CQ3906">
        <v>121.44604200000001</v>
      </c>
      <c r="CR3906">
        <v>25.146111000000001</v>
      </c>
      <c r="CS3906" t="s">
        <v>17054</v>
      </c>
      <c r="CT3906" t="s">
        <v>20024</v>
      </c>
      <c r="CU3906" t="str">
        <f t="shared" si="207"/>
        <v>龍米路</v>
      </c>
      <c r="CV3906" t="str">
        <f t="shared" si="208"/>
        <v>二段7</v>
      </c>
    </row>
    <row r="3907" spans="88:100" x14ac:dyDescent="0.25">
      <c r="CJ3907">
        <v>147843</v>
      </c>
      <c r="CK3907">
        <v>16673</v>
      </c>
      <c r="CL3907" t="s">
        <v>18612</v>
      </c>
      <c r="CM3907" t="s">
        <v>18613</v>
      </c>
      <c r="CN3907">
        <v>27</v>
      </c>
      <c r="CP3907">
        <v>0</v>
      </c>
      <c r="CQ3907">
        <v>121.4473327</v>
      </c>
      <c r="CR3907">
        <v>25.14257237</v>
      </c>
      <c r="CS3907" t="s">
        <v>20025</v>
      </c>
      <c r="CT3907" t="s">
        <v>20026</v>
      </c>
      <c r="CU3907" t="str">
        <f t="shared" ref="CU3907:CU3970" si="209">MID(CS3907,1,3)</f>
        <v>龍米路</v>
      </c>
      <c r="CV3907" t="str">
        <f t="shared" ref="CV3907:CV3970" si="210">MID(CS3907,4,3)</f>
        <v>二段1</v>
      </c>
    </row>
    <row r="3908" spans="88:100" x14ac:dyDescent="0.25">
      <c r="CJ3908">
        <v>147848</v>
      </c>
      <c r="CK3908">
        <v>16673</v>
      </c>
      <c r="CL3908" t="s">
        <v>20027</v>
      </c>
      <c r="CM3908" t="s">
        <v>17414</v>
      </c>
      <c r="CN3908">
        <v>32</v>
      </c>
      <c r="CP3908">
        <v>0</v>
      </c>
      <c r="CQ3908">
        <v>121.451713</v>
      </c>
      <c r="CR3908">
        <v>25.128332</v>
      </c>
      <c r="CS3908" t="s">
        <v>20028</v>
      </c>
      <c r="CT3908" t="s">
        <v>20029</v>
      </c>
      <c r="CU3908" t="str">
        <f t="shared" si="209"/>
        <v>龍米路</v>
      </c>
      <c r="CV3908" t="str">
        <f t="shared" si="210"/>
        <v>一段2</v>
      </c>
    </row>
    <row r="3909" spans="88:100" x14ac:dyDescent="0.25">
      <c r="CJ3909">
        <v>127997</v>
      </c>
      <c r="CK3909">
        <v>16474</v>
      </c>
      <c r="CL3909" t="s">
        <v>20030</v>
      </c>
      <c r="CM3909" t="s">
        <v>20031</v>
      </c>
      <c r="CN3909">
        <v>31</v>
      </c>
      <c r="CO3909">
        <v>-1</v>
      </c>
      <c r="CP3909">
        <v>1</v>
      </c>
      <c r="CQ3909">
        <v>121.457588</v>
      </c>
      <c r="CR3909">
        <v>25.006603999999999</v>
      </c>
      <c r="CS3909" t="s">
        <v>20032</v>
      </c>
      <c r="CT3909" t="s">
        <v>20033</v>
      </c>
      <c r="CU3909" t="str">
        <f t="shared" si="209"/>
        <v>縣民大</v>
      </c>
      <c r="CV3909" t="str">
        <f t="shared" si="210"/>
        <v>道與館</v>
      </c>
    </row>
    <row r="3910" spans="88:100" x14ac:dyDescent="0.25">
      <c r="CJ3910">
        <v>134197</v>
      </c>
      <c r="CK3910">
        <v>16548</v>
      </c>
      <c r="CL3910" t="s">
        <v>20034</v>
      </c>
      <c r="CM3910" t="s">
        <v>20035</v>
      </c>
      <c r="CN3910">
        <v>4</v>
      </c>
      <c r="CO3910">
        <v>-1</v>
      </c>
      <c r="CP3910">
        <v>0</v>
      </c>
      <c r="CQ3910">
        <v>121.8264296</v>
      </c>
      <c r="CR3910">
        <v>25.109242999999999</v>
      </c>
      <c r="CS3910" t="s">
        <v>20036</v>
      </c>
      <c r="CT3910" t="s">
        <v>20037</v>
      </c>
      <c r="CU3910" t="str">
        <f t="shared" si="209"/>
        <v>新北市</v>
      </c>
      <c r="CV3910" t="str">
        <f t="shared" si="210"/>
        <v>瑞芳區</v>
      </c>
    </row>
    <row r="3911" spans="88:100" x14ac:dyDescent="0.25">
      <c r="CJ3911">
        <v>134200</v>
      </c>
      <c r="CK3911">
        <v>16548</v>
      </c>
      <c r="CL3911" t="s">
        <v>20038</v>
      </c>
      <c r="CM3911" t="s">
        <v>20039</v>
      </c>
      <c r="CN3911">
        <v>7</v>
      </c>
      <c r="CP3911">
        <v>0</v>
      </c>
      <c r="CQ3911">
        <v>121.8410329</v>
      </c>
      <c r="CR3911">
        <v>25.108665999999999</v>
      </c>
      <c r="CS3911" t="s">
        <v>20040</v>
      </c>
      <c r="CT3911" t="s">
        <v>20041</v>
      </c>
      <c r="CU3911" t="str">
        <f t="shared" si="209"/>
        <v>新北市</v>
      </c>
      <c r="CV3911" t="str">
        <f t="shared" si="210"/>
        <v>瑞芳區</v>
      </c>
    </row>
    <row r="3912" spans="88:100" x14ac:dyDescent="0.25">
      <c r="CJ3912">
        <v>134204</v>
      </c>
      <c r="CK3912">
        <v>16548</v>
      </c>
      <c r="CL3912" t="s">
        <v>19464</v>
      </c>
      <c r="CM3912" t="s">
        <v>19465</v>
      </c>
      <c r="CN3912">
        <v>11</v>
      </c>
      <c r="CP3912">
        <v>0</v>
      </c>
      <c r="CQ3912">
        <v>121.84815999999999</v>
      </c>
      <c r="CR3912">
        <v>25.111841999999999</v>
      </c>
      <c r="CS3912" t="s">
        <v>20042</v>
      </c>
      <c r="CT3912" t="s">
        <v>20043</v>
      </c>
      <c r="CU3912" t="str">
        <f t="shared" si="209"/>
        <v>瑞芳區</v>
      </c>
      <c r="CV3912" t="str">
        <f t="shared" si="210"/>
        <v>102</v>
      </c>
    </row>
    <row r="3913" spans="88:100" x14ac:dyDescent="0.25">
      <c r="CJ3913">
        <v>134205</v>
      </c>
      <c r="CK3913">
        <v>16548</v>
      </c>
      <c r="CL3913" t="s">
        <v>20044</v>
      </c>
      <c r="CM3913" t="s">
        <v>20045</v>
      </c>
      <c r="CN3913">
        <v>13</v>
      </c>
      <c r="CP3913">
        <v>1</v>
      </c>
      <c r="CQ3913">
        <v>121.8467694</v>
      </c>
      <c r="CR3913">
        <v>25.107669000000001</v>
      </c>
      <c r="CS3913" t="s">
        <v>20046</v>
      </c>
      <c r="CT3913" t="s">
        <v>20047</v>
      </c>
      <c r="CU3913" t="str">
        <f t="shared" si="209"/>
        <v>新北市</v>
      </c>
      <c r="CV3913" t="str">
        <f t="shared" si="210"/>
        <v>瑞芳區</v>
      </c>
    </row>
    <row r="3914" spans="88:100" x14ac:dyDescent="0.25">
      <c r="CJ3914">
        <v>134206</v>
      </c>
      <c r="CK3914">
        <v>16548</v>
      </c>
      <c r="CL3914" t="s">
        <v>19464</v>
      </c>
      <c r="CM3914" t="s">
        <v>19465</v>
      </c>
      <c r="CN3914">
        <v>14</v>
      </c>
      <c r="CP3914">
        <v>1</v>
      </c>
      <c r="CQ3914">
        <v>121.84815500000001</v>
      </c>
      <c r="CR3914">
        <v>25.111968000000001</v>
      </c>
      <c r="CS3914" t="s">
        <v>20048</v>
      </c>
      <c r="CT3914" t="s">
        <v>20049</v>
      </c>
      <c r="CU3914" t="str">
        <f t="shared" si="209"/>
        <v>瑞芳區</v>
      </c>
      <c r="CV3914" t="str">
        <f t="shared" si="210"/>
        <v>102</v>
      </c>
    </row>
    <row r="3915" spans="88:100" x14ac:dyDescent="0.25">
      <c r="CJ3915">
        <v>134210</v>
      </c>
      <c r="CK3915">
        <v>16548</v>
      </c>
      <c r="CL3915" t="s">
        <v>20038</v>
      </c>
      <c r="CM3915" t="s">
        <v>20039</v>
      </c>
      <c r="CN3915">
        <v>18</v>
      </c>
      <c r="CP3915">
        <v>1</v>
      </c>
      <c r="CQ3915">
        <v>121.8409659</v>
      </c>
      <c r="CR3915">
        <v>25.108848999999999</v>
      </c>
      <c r="CS3915" t="s">
        <v>20050</v>
      </c>
      <c r="CT3915" t="s">
        <v>20051</v>
      </c>
      <c r="CU3915" t="str">
        <f t="shared" si="209"/>
        <v>新北市</v>
      </c>
      <c r="CV3915" t="str">
        <f t="shared" si="210"/>
        <v>瑞芳區</v>
      </c>
    </row>
    <row r="3916" spans="88:100" x14ac:dyDescent="0.25">
      <c r="CJ3916">
        <v>147872</v>
      </c>
      <c r="CK3916">
        <v>16673</v>
      </c>
      <c r="CL3916" t="s">
        <v>20015</v>
      </c>
      <c r="CM3916" t="s">
        <v>20016</v>
      </c>
      <c r="CN3916">
        <v>56</v>
      </c>
      <c r="CP3916">
        <v>1</v>
      </c>
      <c r="CQ3916">
        <v>121.42230120000001</v>
      </c>
      <c r="CR3916">
        <v>25.162417999999999</v>
      </c>
      <c r="CS3916" t="s">
        <v>20052</v>
      </c>
      <c r="CT3916" t="s">
        <v>20053</v>
      </c>
      <c r="CU3916" t="str">
        <f t="shared" si="209"/>
        <v>八里區</v>
      </c>
      <c r="CV3916" t="str">
        <f t="shared" si="210"/>
        <v>觀海大</v>
      </c>
    </row>
    <row r="3917" spans="88:100" x14ac:dyDescent="0.25">
      <c r="CJ3917">
        <v>147873</v>
      </c>
      <c r="CK3917">
        <v>16673</v>
      </c>
      <c r="CL3917" t="s">
        <v>20011</v>
      </c>
      <c r="CM3917" t="s">
        <v>20012</v>
      </c>
      <c r="CN3917">
        <v>57</v>
      </c>
      <c r="CP3917">
        <v>1</v>
      </c>
      <c r="CQ3917">
        <v>121.4174221</v>
      </c>
      <c r="CR3917">
        <v>25.162880999999999</v>
      </c>
      <c r="CS3917" t="s">
        <v>20054</v>
      </c>
      <c r="CT3917" t="s">
        <v>20055</v>
      </c>
      <c r="CU3917" t="str">
        <f t="shared" si="209"/>
        <v>八里區</v>
      </c>
      <c r="CV3917" t="str">
        <f t="shared" si="210"/>
        <v>觀海大</v>
      </c>
    </row>
    <row r="3918" spans="88:100" x14ac:dyDescent="0.25">
      <c r="CJ3918">
        <v>147874</v>
      </c>
      <c r="CK3918">
        <v>16673</v>
      </c>
      <c r="CL3918" t="s">
        <v>5881</v>
      </c>
      <c r="CM3918" t="s">
        <v>20008</v>
      </c>
      <c r="CN3918">
        <v>58</v>
      </c>
      <c r="CP3918">
        <v>1</v>
      </c>
      <c r="CQ3918">
        <v>121.413455</v>
      </c>
      <c r="CR3918">
        <v>25.162106999999999</v>
      </c>
      <c r="CS3918" t="s">
        <v>20056</v>
      </c>
      <c r="CT3918" t="s">
        <v>20057</v>
      </c>
      <c r="CU3918" t="str">
        <f t="shared" si="209"/>
        <v>八里區</v>
      </c>
      <c r="CV3918" t="str">
        <f t="shared" si="210"/>
        <v>忠孝路</v>
      </c>
    </row>
    <row r="3919" spans="88:100" x14ac:dyDescent="0.25">
      <c r="CJ3919">
        <v>147875</v>
      </c>
      <c r="CK3919">
        <v>16673</v>
      </c>
      <c r="CL3919" t="s">
        <v>20004</v>
      </c>
      <c r="CM3919" t="s">
        <v>20005</v>
      </c>
      <c r="CN3919">
        <v>59</v>
      </c>
      <c r="CP3919">
        <v>1</v>
      </c>
      <c r="CQ3919">
        <v>121.409927</v>
      </c>
      <c r="CR3919">
        <v>25.160150999999999</v>
      </c>
      <c r="CS3919" t="s">
        <v>20058</v>
      </c>
      <c r="CT3919" t="s">
        <v>20059</v>
      </c>
      <c r="CU3919" t="str">
        <f t="shared" si="209"/>
        <v>八里區</v>
      </c>
      <c r="CV3919" t="str">
        <f t="shared" si="210"/>
        <v>觀海大</v>
      </c>
    </row>
    <row r="3920" spans="88:100" x14ac:dyDescent="0.25">
      <c r="CJ3920">
        <v>147876</v>
      </c>
      <c r="CK3920">
        <v>16673</v>
      </c>
      <c r="CL3920" t="s">
        <v>20060</v>
      </c>
      <c r="CM3920" t="s">
        <v>20061</v>
      </c>
      <c r="CN3920">
        <v>61</v>
      </c>
      <c r="CP3920">
        <v>1</v>
      </c>
      <c r="CQ3920">
        <v>121.4059099</v>
      </c>
      <c r="CR3920">
        <v>25.156936999999999</v>
      </c>
      <c r="CS3920" t="s">
        <v>20062</v>
      </c>
      <c r="CT3920" t="s">
        <v>20063</v>
      </c>
      <c r="CU3920" t="str">
        <f t="shared" si="209"/>
        <v>八里區</v>
      </c>
      <c r="CV3920" t="str">
        <f t="shared" si="210"/>
        <v>博物館</v>
      </c>
    </row>
    <row r="3921" spans="88:100" x14ac:dyDescent="0.25">
      <c r="CJ3921">
        <v>154417</v>
      </c>
      <c r="CK3921">
        <v>16733</v>
      </c>
      <c r="CL3921" t="s">
        <v>19750</v>
      </c>
      <c r="CM3921" t="s">
        <v>19751</v>
      </c>
      <c r="CN3921">
        <v>32</v>
      </c>
      <c r="CP3921">
        <v>1</v>
      </c>
      <c r="CQ3921">
        <v>121.646559</v>
      </c>
      <c r="CR3921">
        <v>25.088186</v>
      </c>
      <c r="CS3921" t="s">
        <v>20064</v>
      </c>
      <c r="CT3921" t="s">
        <v>20065</v>
      </c>
      <c r="CU3921" t="str">
        <f t="shared" si="209"/>
        <v>新北市</v>
      </c>
      <c r="CV3921" t="str">
        <f t="shared" si="210"/>
        <v>汐止區</v>
      </c>
    </row>
    <row r="3922" spans="88:100" x14ac:dyDescent="0.25">
      <c r="CJ3922">
        <v>154418</v>
      </c>
      <c r="CK3922">
        <v>16733</v>
      </c>
      <c r="CL3922" t="s">
        <v>19746</v>
      </c>
      <c r="CM3922" t="s">
        <v>19747</v>
      </c>
      <c r="CN3922">
        <v>34</v>
      </c>
      <c r="CP3922">
        <v>1</v>
      </c>
      <c r="CQ3922">
        <v>121.64824400000001</v>
      </c>
      <c r="CR3922">
        <v>25.083825999999998</v>
      </c>
      <c r="CS3922" t="s">
        <v>20066</v>
      </c>
      <c r="CT3922" t="s">
        <v>20067</v>
      </c>
      <c r="CU3922" t="str">
        <f t="shared" si="209"/>
        <v>新北市</v>
      </c>
      <c r="CV3922" t="str">
        <f t="shared" si="210"/>
        <v>汐止區</v>
      </c>
    </row>
    <row r="3923" spans="88:100" x14ac:dyDescent="0.25">
      <c r="CJ3923">
        <v>154419</v>
      </c>
      <c r="CK3923">
        <v>16733</v>
      </c>
      <c r="CL3923" t="s">
        <v>19742</v>
      </c>
      <c r="CM3923" t="s">
        <v>19743</v>
      </c>
      <c r="CN3923">
        <v>35</v>
      </c>
      <c r="CP3923">
        <v>1</v>
      </c>
      <c r="CQ3923">
        <v>121.648912</v>
      </c>
      <c r="CR3923">
        <v>25.082422999999999</v>
      </c>
      <c r="CS3923" t="s">
        <v>20068</v>
      </c>
      <c r="CT3923" t="s">
        <v>20069</v>
      </c>
      <c r="CU3923" t="str">
        <f t="shared" si="209"/>
        <v>新北市</v>
      </c>
      <c r="CV3923" t="str">
        <f t="shared" si="210"/>
        <v>汐止區</v>
      </c>
    </row>
    <row r="3924" spans="88:100" x14ac:dyDescent="0.25">
      <c r="CJ3924">
        <v>154420</v>
      </c>
      <c r="CK3924">
        <v>16733</v>
      </c>
      <c r="CL3924" t="s">
        <v>19738</v>
      </c>
      <c r="CM3924" t="s">
        <v>19739</v>
      </c>
      <c r="CN3924">
        <v>36</v>
      </c>
      <c r="CP3924">
        <v>1</v>
      </c>
      <c r="CQ3924">
        <v>121.6493127</v>
      </c>
      <c r="CR3924">
        <v>25.079194999999999</v>
      </c>
      <c r="CS3924" t="s">
        <v>20070</v>
      </c>
      <c r="CT3924" t="s">
        <v>20071</v>
      </c>
      <c r="CU3924" t="str">
        <f t="shared" si="209"/>
        <v>新北市</v>
      </c>
      <c r="CV3924" t="str">
        <f t="shared" si="210"/>
        <v>汐止區</v>
      </c>
    </row>
    <row r="3925" spans="88:100" x14ac:dyDescent="0.25">
      <c r="CJ3925">
        <v>154421</v>
      </c>
      <c r="CK3925">
        <v>16733</v>
      </c>
      <c r="CL3925" t="s">
        <v>19734</v>
      </c>
      <c r="CM3925" t="s">
        <v>19735</v>
      </c>
      <c r="CN3925">
        <v>37</v>
      </c>
      <c r="CP3925">
        <v>1</v>
      </c>
      <c r="CQ3925">
        <v>121.6498258</v>
      </c>
      <c r="CR3925">
        <v>25.077869</v>
      </c>
      <c r="CS3925" t="s">
        <v>20072</v>
      </c>
      <c r="CT3925" t="s">
        <v>20073</v>
      </c>
      <c r="CU3925" t="str">
        <f t="shared" si="209"/>
        <v>新北市</v>
      </c>
      <c r="CV3925" t="str">
        <f t="shared" si="210"/>
        <v>汐止區</v>
      </c>
    </row>
    <row r="3926" spans="88:100" x14ac:dyDescent="0.25">
      <c r="CJ3926">
        <v>154425</v>
      </c>
      <c r="CK3926">
        <v>16733</v>
      </c>
      <c r="CL3926" t="s">
        <v>10095</v>
      </c>
      <c r="CM3926" t="s">
        <v>10096</v>
      </c>
      <c r="CN3926">
        <v>42</v>
      </c>
      <c r="CP3926">
        <v>1</v>
      </c>
      <c r="CQ3926">
        <v>121.65598199999999</v>
      </c>
      <c r="CR3926">
        <v>25.067442</v>
      </c>
      <c r="CS3926" t="s">
        <v>20074</v>
      </c>
      <c r="CT3926" t="s">
        <v>20075</v>
      </c>
      <c r="CU3926" t="str">
        <f t="shared" si="209"/>
        <v>新北市</v>
      </c>
      <c r="CV3926" t="str">
        <f t="shared" si="210"/>
        <v>汐止區</v>
      </c>
    </row>
    <row r="3927" spans="88:100" x14ac:dyDescent="0.25">
      <c r="CJ3927">
        <v>154428</v>
      </c>
      <c r="CK3927">
        <v>16695</v>
      </c>
      <c r="CL3927" t="s">
        <v>18139</v>
      </c>
      <c r="CM3927" t="s">
        <v>18140</v>
      </c>
      <c r="CN3927">
        <v>173</v>
      </c>
      <c r="CP3927">
        <v>1</v>
      </c>
      <c r="CQ3927">
        <v>121.4939565</v>
      </c>
      <c r="CR3927">
        <v>25.260038999999999</v>
      </c>
      <c r="CS3927" t="s">
        <v>20076</v>
      </c>
      <c r="CT3927" t="s">
        <v>20077</v>
      </c>
      <c r="CU3927" t="str">
        <f t="shared" si="209"/>
        <v>埔頭1</v>
      </c>
      <c r="CV3927" t="str">
        <f t="shared" si="210"/>
        <v>8號南</v>
      </c>
    </row>
    <row r="3928" spans="88:100" x14ac:dyDescent="0.25">
      <c r="CJ3928">
        <v>154429</v>
      </c>
      <c r="CK3928">
        <v>16695</v>
      </c>
      <c r="CL3928" t="s">
        <v>18135</v>
      </c>
      <c r="CM3928" t="s">
        <v>18136</v>
      </c>
      <c r="CN3928">
        <v>174</v>
      </c>
      <c r="CP3928">
        <v>1</v>
      </c>
      <c r="CQ3928">
        <v>121.4970411</v>
      </c>
      <c r="CR3928">
        <v>25.259671999999998</v>
      </c>
      <c r="CS3928" t="s">
        <v>20078</v>
      </c>
      <c r="CT3928" t="s">
        <v>20079</v>
      </c>
      <c r="CU3928" t="str">
        <f t="shared" si="209"/>
        <v>中興街</v>
      </c>
      <c r="CV3928" t="str">
        <f t="shared" si="210"/>
        <v>一段2</v>
      </c>
    </row>
    <row r="3929" spans="88:100" x14ac:dyDescent="0.25">
      <c r="CJ3929">
        <v>154430</v>
      </c>
      <c r="CK3929">
        <v>16695</v>
      </c>
      <c r="CL3929" t="s">
        <v>18131</v>
      </c>
      <c r="CM3929" t="s">
        <v>18132</v>
      </c>
      <c r="CN3929">
        <v>175</v>
      </c>
      <c r="CP3929">
        <v>1</v>
      </c>
      <c r="CQ3929">
        <v>121.50099899999999</v>
      </c>
      <c r="CR3929">
        <v>25.258904999999999</v>
      </c>
      <c r="CS3929" t="s">
        <v>20080</v>
      </c>
      <c r="CT3929" t="s">
        <v>20081</v>
      </c>
      <c r="CU3929" t="str">
        <f t="shared" si="209"/>
        <v>三芝區</v>
      </c>
      <c r="CV3929" t="str">
        <f t="shared" si="210"/>
        <v>農會2</v>
      </c>
    </row>
    <row r="3930" spans="88:100" x14ac:dyDescent="0.25">
      <c r="CJ3930">
        <v>154432</v>
      </c>
      <c r="CK3930">
        <v>16734</v>
      </c>
      <c r="CL3930" t="s">
        <v>14891</v>
      </c>
      <c r="CM3930" t="s">
        <v>20082</v>
      </c>
      <c r="CN3930">
        <v>2</v>
      </c>
      <c r="CO3930">
        <v>0</v>
      </c>
      <c r="CP3930">
        <v>0</v>
      </c>
      <c r="CQ3930">
        <v>121.8058805</v>
      </c>
      <c r="CR3930">
        <v>25.108226999999999</v>
      </c>
      <c r="CS3930" t="s">
        <v>20083</v>
      </c>
      <c r="CT3930" t="s">
        <v>20084</v>
      </c>
      <c r="CU3930" t="str">
        <f t="shared" si="209"/>
        <v>新北市</v>
      </c>
      <c r="CV3930" t="str">
        <f t="shared" si="210"/>
        <v>瑞芳區</v>
      </c>
    </row>
    <row r="3931" spans="88:100" x14ac:dyDescent="0.25">
      <c r="CJ3931">
        <v>147991</v>
      </c>
      <c r="CK3931">
        <v>16675</v>
      </c>
      <c r="CL3931" t="s">
        <v>20085</v>
      </c>
      <c r="CM3931" t="s">
        <v>20086</v>
      </c>
      <c r="CN3931">
        <v>30</v>
      </c>
      <c r="CP3931">
        <v>0</v>
      </c>
      <c r="CQ3931">
        <v>121.46914169999999</v>
      </c>
      <c r="CR3931">
        <v>25.250503999999999</v>
      </c>
      <c r="CS3931" t="s">
        <v>20087</v>
      </c>
      <c r="CT3931" t="s">
        <v>20088</v>
      </c>
      <c r="CU3931" t="str">
        <f t="shared" si="209"/>
        <v>北勢子</v>
      </c>
      <c r="CV3931" t="str">
        <f t="shared" si="210"/>
        <v>45-</v>
      </c>
    </row>
    <row r="3932" spans="88:100" x14ac:dyDescent="0.25">
      <c r="CJ3932">
        <v>147995</v>
      </c>
      <c r="CK3932">
        <v>16675</v>
      </c>
      <c r="CL3932" t="s">
        <v>20089</v>
      </c>
      <c r="CM3932" t="s">
        <v>20090</v>
      </c>
      <c r="CN3932">
        <v>34</v>
      </c>
      <c r="CP3932">
        <v>0</v>
      </c>
      <c r="CQ3932">
        <v>121.47691210000001</v>
      </c>
      <c r="CR3932">
        <v>25.257863</v>
      </c>
      <c r="CS3932" t="s">
        <v>20091</v>
      </c>
      <c r="CT3932" t="s">
        <v>20092</v>
      </c>
      <c r="CU3932" t="str">
        <f t="shared" si="209"/>
        <v>三芝區</v>
      </c>
      <c r="CV3932" t="str">
        <f t="shared" si="210"/>
        <v>海尾1</v>
      </c>
    </row>
    <row r="3933" spans="88:100" x14ac:dyDescent="0.25">
      <c r="CJ3933">
        <v>147996</v>
      </c>
      <c r="CK3933">
        <v>16675</v>
      </c>
      <c r="CL3933" t="s">
        <v>20093</v>
      </c>
      <c r="CM3933" t="s">
        <v>20094</v>
      </c>
      <c r="CN3933">
        <v>35</v>
      </c>
      <c r="CP3933">
        <v>0</v>
      </c>
      <c r="CQ3933">
        <v>121.47923</v>
      </c>
      <c r="CR3933">
        <v>25.261600000000001</v>
      </c>
      <c r="CS3933" t="s">
        <v>20095</v>
      </c>
      <c r="CT3933" t="s">
        <v>20096</v>
      </c>
      <c r="CU3933" t="str">
        <f t="shared" si="209"/>
        <v>三芝區</v>
      </c>
      <c r="CV3933" t="str">
        <f t="shared" si="210"/>
        <v>南勢崗</v>
      </c>
    </row>
    <row r="3934" spans="88:100" x14ac:dyDescent="0.25">
      <c r="CJ3934">
        <v>147998</v>
      </c>
      <c r="CK3934">
        <v>16675</v>
      </c>
      <c r="CL3934" t="s">
        <v>20097</v>
      </c>
      <c r="CM3934" t="s">
        <v>20098</v>
      </c>
      <c r="CN3934">
        <v>37</v>
      </c>
      <c r="CP3934">
        <v>0</v>
      </c>
      <c r="CQ3934">
        <v>121.4862529</v>
      </c>
      <c r="CR3934">
        <v>25.262087999999999</v>
      </c>
      <c r="CS3934" t="s">
        <v>20099</v>
      </c>
      <c r="CT3934" t="s">
        <v>20100</v>
      </c>
      <c r="CU3934" t="str">
        <f t="shared" si="209"/>
        <v>三芝區</v>
      </c>
      <c r="CV3934" t="str">
        <f t="shared" si="210"/>
        <v>古庄村</v>
      </c>
    </row>
    <row r="3935" spans="88:100" x14ac:dyDescent="0.25">
      <c r="CJ3935">
        <v>147999</v>
      </c>
      <c r="CK3935">
        <v>16675</v>
      </c>
      <c r="CL3935" t="s">
        <v>20101</v>
      </c>
      <c r="CM3935" t="s">
        <v>20102</v>
      </c>
      <c r="CN3935">
        <v>38</v>
      </c>
      <c r="CP3935">
        <v>0</v>
      </c>
      <c r="CQ3935">
        <v>121.4902589</v>
      </c>
      <c r="CR3935">
        <v>25.260611999999998</v>
      </c>
      <c r="CS3935" t="s">
        <v>20103</v>
      </c>
      <c r="CT3935" t="s">
        <v>20104</v>
      </c>
      <c r="CU3935" t="str">
        <f t="shared" si="209"/>
        <v>三芝區</v>
      </c>
      <c r="CV3935" t="str">
        <f t="shared" si="210"/>
        <v>古庄里</v>
      </c>
    </row>
    <row r="3936" spans="88:100" x14ac:dyDescent="0.25">
      <c r="CJ3936">
        <v>148004</v>
      </c>
      <c r="CK3936">
        <v>16675</v>
      </c>
      <c r="CL3936" t="s">
        <v>18127</v>
      </c>
      <c r="CM3936" t="s">
        <v>18128</v>
      </c>
      <c r="CN3936">
        <v>43</v>
      </c>
      <c r="CO3936">
        <v>-1</v>
      </c>
      <c r="CP3936">
        <v>0</v>
      </c>
      <c r="CQ3936">
        <v>121.5042502</v>
      </c>
      <c r="CR3936">
        <v>25.261042</v>
      </c>
      <c r="CS3936" t="s">
        <v>20105</v>
      </c>
      <c r="CT3936" t="s">
        <v>20106</v>
      </c>
      <c r="CU3936" t="str">
        <f t="shared" si="209"/>
        <v>淡金路</v>
      </c>
      <c r="CV3936" t="str">
        <f t="shared" si="210"/>
        <v>二段9</v>
      </c>
    </row>
    <row r="3937" spans="88:100" x14ac:dyDescent="0.25">
      <c r="CJ3937">
        <v>148005</v>
      </c>
      <c r="CK3937">
        <v>16675</v>
      </c>
      <c r="CL3937" t="s">
        <v>14504</v>
      </c>
      <c r="CM3937" t="s">
        <v>14505</v>
      </c>
      <c r="CN3937">
        <v>44</v>
      </c>
      <c r="CO3937">
        <v>-1</v>
      </c>
      <c r="CP3937">
        <v>0</v>
      </c>
      <c r="CQ3937">
        <v>121.50745999999999</v>
      </c>
      <c r="CR3937">
        <v>25.26492</v>
      </c>
      <c r="CS3937" t="s">
        <v>20107</v>
      </c>
      <c r="CT3937" t="s">
        <v>20108</v>
      </c>
      <c r="CU3937" t="str">
        <f t="shared" si="209"/>
        <v>埔頭坑</v>
      </c>
      <c r="CV3937" t="str">
        <f t="shared" si="210"/>
        <v>61號</v>
      </c>
    </row>
    <row r="3938" spans="88:100" x14ac:dyDescent="0.25">
      <c r="CJ3938">
        <v>148006</v>
      </c>
      <c r="CK3938">
        <v>16675</v>
      </c>
      <c r="CL3938" t="s">
        <v>18123</v>
      </c>
      <c r="CM3938" t="s">
        <v>18124</v>
      </c>
      <c r="CN3938">
        <v>45</v>
      </c>
      <c r="CP3938">
        <v>0</v>
      </c>
      <c r="CQ3938">
        <v>121.50855249999999</v>
      </c>
      <c r="CR3938">
        <v>25.267388</v>
      </c>
      <c r="CS3938" t="s">
        <v>20109</v>
      </c>
      <c r="CT3938" t="s">
        <v>20110</v>
      </c>
      <c r="CU3938" t="str">
        <f t="shared" si="209"/>
        <v>新庄子</v>
      </c>
      <c r="CV3938" t="str">
        <f t="shared" si="210"/>
        <v>92號</v>
      </c>
    </row>
    <row r="3939" spans="88:100" x14ac:dyDescent="0.25">
      <c r="CJ3939">
        <v>113758</v>
      </c>
      <c r="CK3939">
        <v>16270</v>
      </c>
      <c r="CL3939" t="s">
        <v>20111</v>
      </c>
      <c r="CM3939" t="s">
        <v>20112</v>
      </c>
      <c r="CN3939">
        <v>34</v>
      </c>
      <c r="CP3939">
        <v>1</v>
      </c>
      <c r="CQ3939">
        <v>121.47105000000001</v>
      </c>
      <c r="CR3939">
        <v>25.125489999999999</v>
      </c>
      <c r="CS3939" t="s">
        <v>20113</v>
      </c>
      <c r="CT3939" t="s">
        <v>20114</v>
      </c>
      <c r="CU3939" t="str">
        <f t="shared" si="209"/>
        <v>立功街</v>
      </c>
      <c r="CV3939" t="str">
        <f t="shared" si="210"/>
        <v>96號</v>
      </c>
    </row>
    <row r="3940" spans="88:100" x14ac:dyDescent="0.25">
      <c r="CJ3940">
        <v>113759</v>
      </c>
      <c r="CK3940">
        <v>16270</v>
      </c>
      <c r="CL3940" t="s">
        <v>20115</v>
      </c>
      <c r="CM3940" t="s">
        <v>20116</v>
      </c>
      <c r="CN3940">
        <v>35</v>
      </c>
      <c r="CP3940">
        <v>1</v>
      </c>
      <c r="CQ3940">
        <v>121.47144900000001</v>
      </c>
      <c r="CR3940">
        <v>25.123677000000001</v>
      </c>
      <c r="CS3940" t="s">
        <v>20117</v>
      </c>
      <c r="CT3940" t="s">
        <v>20118</v>
      </c>
      <c r="CU3940" t="str">
        <f t="shared" si="209"/>
        <v>立德路</v>
      </c>
      <c r="CV3940" t="str">
        <f t="shared" si="210"/>
        <v>(向南</v>
      </c>
    </row>
    <row r="3941" spans="88:100" x14ac:dyDescent="0.25">
      <c r="CJ3941">
        <v>168646</v>
      </c>
      <c r="CK3941">
        <v>17292</v>
      </c>
      <c r="CL3941" t="s">
        <v>20119</v>
      </c>
      <c r="CM3941" t="s">
        <v>20120</v>
      </c>
      <c r="CN3941">
        <v>1</v>
      </c>
      <c r="CP3941">
        <v>0</v>
      </c>
      <c r="CQ3941">
        <v>121.38658700000001</v>
      </c>
      <c r="CR3941">
        <v>25.087582000000001</v>
      </c>
      <c r="CS3941" t="s">
        <v>20121</v>
      </c>
      <c r="CT3941" t="s">
        <v>20122</v>
      </c>
      <c r="CU3941" t="str">
        <f t="shared" si="209"/>
        <v>新北市</v>
      </c>
      <c r="CV3941" t="str">
        <f t="shared" si="210"/>
        <v>林口區</v>
      </c>
    </row>
    <row r="3942" spans="88:100" x14ac:dyDescent="0.25">
      <c r="CJ3942">
        <v>122498</v>
      </c>
      <c r="CK3942">
        <v>16407</v>
      </c>
      <c r="CL3942" t="s">
        <v>19154</v>
      </c>
      <c r="CM3942" t="s">
        <v>19155</v>
      </c>
      <c r="CN3942">
        <v>15</v>
      </c>
      <c r="CO3942">
        <v>-1</v>
      </c>
      <c r="CP3942">
        <v>0</v>
      </c>
      <c r="CQ3942">
        <v>121.51494</v>
      </c>
      <c r="CR3942">
        <v>25.001909999999999</v>
      </c>
      <c r="CS3942" t="s">
        <v>20123</v>
      </c>
      <c r="CT3942" t="s">
        <v>20124</v>
      </c>
      <c r="CU3942" t="str">
        <f t="shared" si="209"/>
        <v>安樂路</v>
      </c>
      <c r="CV3942" t="str">
        <f t="shared" si="210"/>
        <v>204</v>
      </c>
    </row>
    <row r="3943" spans="88:100" x14ac:dyDescent="0.25">
      <c r="CJ3943">
        <v>122499</v>
      </c>
      <c r="CK3943">
        <v>16407</v>
      </c>
      <c r="CL3943" t="s">
        <v>19150</v>
      </c>
      <c r="CM3943" t="s">
        <v>19151</v>
      </c>
      <c r="CN3943">
        <v>16</v>
      </c>
      <c r="CP3943">
        <v>0</v>
      </c>
      <c r="CQ3943">
        <v>121.51597</v>
      </c>
      <c r="CR3943">
        <v>25.00009</v>
      </c>
      <c r="CS3943" t="s">
        <v>20125</v>
      </c>
      <c r="CT3943" t="s">
        <v>20126</v>
      </c>
      <c r="CU3943" t="str">
        <f t="shared" si="209"/>
        <v>得和路</v>
      </c>
      <c r="CV3943" t="str">
        <f t="shared" si="210"/>
        <v>60號</v>
      </c>
    </row>
    <row r="3944" spans="88:100" x14ac:dyDescent="0.25">
      <c r="CJ3944">
        <v>113166</v>
      </c>
      <c r="CK3944">
        <v>16258</v>
      </c>
      <c r="CL3944" t="s">
        <v>19836</v>
      </c>
      <c r="CM3944" t="s">
        <v>14122</v>
      </c>
      <c r="CN3944">
        <v>75</v>
      </c>
      <c r="CP3944">
        <v>1</v>
      </c>
      <c r="CQ3944">
        <v>121.596216</v>
      </c>
      <c r="CR3944">
        <v>25.004446999999999</v>
      </c>
      <c r="CS3944" t="s">
        <v>20127</v>
      </c>
      <c r="CT3944" t="s">
        <v>20128</v>
      </c>
      <c r="CU3944" t="str">
        <f t="shared" si="209"/>
        <v>北深路</v>
      </c>
      <c r="CV3944" t="str">
        <f t="shared" si="210"/>
        <v>三段2</v>
      </c>
    </row>
    <row r="3945" spans="88:100" x14ac:dyDescent="0.25">
      <c r="CJ3945">
        <v>127866</v>
      </c>
      <c r="CK3945">
        <v>16471</v>
      </c>
      <c r="CL3945" t="s">
        <v>20129</v>
      </c>
      <c r="CM3945" t="s">
        <v>20130</v>
      </c>
      <c r="CN3945">
        <v>14</v>
      </c>
      <c r="CO3945">
        <v>-1</v>
      </c>
      <c r="CP3945">
        <v>0</v>
      </c>
      <c r="CQ3945">
        <v>121.4713989</v>
      </c>
      <c r="CR3945">
        <v>25.022849000000001</v>
      </c>
      <c r="CS3945" t="s">
        <v>20131</v>
      </c>
      <c r="CT3945" t="s">
        <v>20132</v>
      </c>
      <c r="CU3945" t="str">
        <f t="shared" si="209"/>
        <v>板橋區</v>
      </c>
      <c r="CV3945" t="str">
        <f t="shared" si="210"/>
        <v>莊敬路</v>
      </c>
    </row>
    <row r="3946" spans="88:100" x14ac:dyDescent="0.25">
      <c r="CJ3946">
        <v>127883</v>
      </c>
      <c r="CK3946">
        <v>16471</v>
      </c>
      <c r="CL3946" t="s">
        <v>20129</v>
      </c>
      <c r="CM3946" t="s">
        <v>20130</v>
      </c>
      <c r="CN3946">
        <v>29</v>
      </c>
      <c r="CO3946">
        <v>-1</v>
      </c>
      <c r="CP3946">
        <v>1</v>
      </c>
      <c r="CQ3946">
        <v>121.4712473</v>
      </c>
      <c r="CR3946">
        <v>25.022886</v>
      </c>
      <c r="CS3946" t="s">
        <v>20133</v>
      </c>
      <c r="CT3946" t="s">
        <v>20134</v>
      </c>
      <c r="CU3946" t="str">
        <f t="shared" si="209"/>
        <v>板橋區</v>
      </c>
      <c r="CV3946" t="str">
        <f t="shared" si="210"/>
        <v>莊敬路</v>
      </c>
    </row>
    <row r="3947" spans="88:100" x14ac:dyDescent="0.25">
      <c r="CJ3947">
        <v>127884</v>
      </c>
      <c r="CK3947">
        <v>16471</v>
      </c>
      <c r="CL3947" t="s">
        <v>19880</v>
      </c>
      <c r="CM3947" t="s">
        <v>19881</v>
      </c>
      <c r="CN3947">
        <v>30</v>
      </c>
      <c r="CP3947">
        <v>1</v>
      </c>
      <c r="CQ3947">
        <v>121.4743587</v>
      </c>
      <c r="CR3947">
        <v>25.019489</v>
      </c>
      <c r="CS3947" t="s">
        <v>20135</v>
      </c>
      <c r="CT3947" t="s">
        <v>20136</v>
      </c>
      <c r="CU3947" t="str">
        <f t="shared" si="209"/>
        <v>板橋區</v>
      </c>
      <c r="CV3947" t="str">
        <f t="shared" si="210"/>
        <v>永豐街</v>
      </c>
    </row>
    <row r="3948" spans="88:100" x14ac:dyDescent="0.25">
      <c r="CJ3948">
        <v>127885</v>
      </c>
      <c r="CK3948">
        <v>16471</v>
      </c>
      <c r="CL3948" t="s">
        <v>19872</v>
      </c>
      <c r="CM3948" t="s">
        <v>19873</v>
      </c>
      <c r="CN3948">
        <v>31</v>
      </c>
      <c r="CP3948">
        <v>1</v>
      </c>
      <c r="CQ3948">
        <v>121.476563</v>
      </c>
      <c r="CR3948">
        <v>25.019316</v>
      </c>
      <c r="CS3948" t="s">
        <v>20137</v>
      </c>
      <c r="CT3948" t="s">
        <v>20138</v>
      </c>
      <c r="CU3948" t="str">
        <f t="shared" si="209"/>
        <v>板橋區</v>
      </c>
      <c r="CV3948" t="str">
        <f t="shared" si="210"/>
        <v>懷仁街</v>
      </c>
    </row>
    <row r="3949" spans="88:100" x14ac:dyDescent="0.25">
      <c r="CJ3949">
        <v>127888</v>
      </c>
      <c r="CK3949">
        <v>16471</v>
      </c>
      <c r="CL3949" t="s">
        <v>19868</v>
      </c>
      <c r="CM3949" t="s">
        <v>19869</v>
      </c>
      <c r="CN3949">
        <v>34</v>
      </c>
      <c r="CO3949">
        <v>-1</v>
      </c>
      <c r="CP3949">
        <v>1</v>
      </c>
      <c r="CQ3949">
        <v>121.4827537</v>
      </c>
      <c r="CR3949">
        <v>25.018425000000001</v>
      </c>
      <c r="CS3949" t="s">
        <v>20139</v>
      </c>
      <c r="CT3949" t="s">
        <v>20140</v>
      </c>
      <c r="CU3949" t="str">
        <f t="shared" si="209"/>
        <v>板橋區</v>
      </c>
      <c r="CV3949" t="str">
        <f t="shared" si="210"/>
        <v>光復街</v>
      </c>
    </row>
    <row r="3950" spans="88:100" x14ac:dyDescent="0.25">
      <c r="CJ3950">
        <v>127889</v>
      </c>
      <c r="CK3950">
        <v>16471</v>
      </c>
      <c r="CL3950" t="s">
        <v>20141</v>
      </c>
      <c r="CM3950" t="s">
        <v>20142</v>
      </c>
      <c r="CN3950">
        <v>35</v>
      </c>
      <c r="CP3950">
        <v>1</v>
      </c>
      <c r="CQ3950">
        <v>121.483626</v>
      </c>
      <c r="CR3950">
        <v>25.020032</v>
      </c>
      <c r="CS3950" t="s">
        <v>20143</v>
      </c>
      <c r="CT3950" t="s">
        <v>20144</v>
      </c>
      <c r="CU3950" t="str">
        <f t="shared" si="209"/>
        <v>板橋區</v>
      </c>
      <c r="CV3950" t="str">
        <f t="shared" si="210"/>
        <v>中山路</v>
      </c>
    </row>
    <row r="3951" spans="88:100" x14ac:dyDescent="0.25">
      <c r="CJ3951">
        <v>127892</v>
      </c>
      <c r="CK3951">
        <v>16471</v>
      </c>
      <c r="CL3951" t="s">
        <v>20145</v>
      </c>
      <c r="CM3951" t="s">
        <v>20146</v>
      </c>
      <c r="CN3951">
        <v>36</v>
      </c>
      <c r="CO3951">
        <v>-1</v>
      </c>
      <c r="CP3951">
        <v>1</v>
      </c>
      <c r="CQ3951">
        <v>121.48208200000001</v>
      </c>
      <c r="CR3951">
        <v>25.022058000000001</v>
      </c>
      <c r="CS3951" t="s">
        <v>20147</v>
      </c>
      <c r="CT3951" t="s">
        <v>20148</v>
      </c>
      <c r="CU3951" t="str">
        <f t="shared" si="209"/>
        <v>板橋區</v>
      </c>
      <c r="CV3951" t="str">
        <f t="shared" si="210"/>
        <v>中山路</v>
      </c>
    </row>
    <row r="3952" spans="88:100" x14ac:dyDescent="0.25">
      <c r="CJ3952">
        <v>127893</v>
      </c>
      <c r="CK3952">
        <v>16471</v>
      </c>
      <c r="CL3952" t="s">
        <v>19850</v>
      </c>
      <c r="CM3952" t="s">
        <v>19851</v>
      </c>
      <c r="CN3952">
        <v>37</v>
      </c>
      <c r="CP3952">
        <v>1</v>
      </c>
      <c r="CQ3952">
        <v>121.48328100000001</v>
      </c>
      <c r="CR3952">
        <v>25.023617000000002</v>
      </c>
      <c r="CS3952" t="s">
        <v>20149</v>
      </c>
      <c r="CT3952" t="s">
        <v>20150</v>
      </c>
      <c r="CU3952" t="str">
        <f t="shared" si="209"/>
        <v>板橋區</v>
      </c>
      <c r="CV3952" t="str">
        <f t="shared" si="210"/>
        <v>萬安街</v>
      </c>
    </row>
    <row r="3953" spans="88:100" x14ac:dyDescent="0.25">
      <c r="CJ3953">
        <v>113766</v>
      </c>
      <c r="CK3953">
        <v>16270</v>
      </c>
      <c r="CL3953" t="s">
        <v>10443</v>
      </c>
      <c r="CM3953" t="s">
        <v>20151</v>
      </c>
      <c r="CN3953">
        <v>42</v>
      </c>
      <c r="CP3953">
        <v>1</v>
      </c>
      <c r="CQ3953">
        <v>121.452299</v>
      </c>
      <c r="CR3953">
        <v>25.102650000000001</v>
      </c>
      <c r="CS3953" t="s">
        <v>18842</v>
      </c>
      <c r="CT3953" t="s">
        <v>20152</v>
      </c>
      <c r="CU3953" t="str">
        <f t="shared" si="209"/>
        <v>成泰路</v>
      </c>
      <c r="CV3953" t="str">
        <f t="shared" si="210"/>
        <v>三段5</v>
      </c>
    </row>
    <row r="3954" spans="88:100" x14ac:dyDescent="0.25">
      <c r="CJ3954">
        <v>113768</v>
      </c>
      <c r="CK3954">
        <v>16270</v>
      </c>
      <c r="CL3954" t="s">
        <v>19907</v>
      </c>
      <c r="CM3954" t="s">
        <v>19908</v>
      </c>
      <c r="CN3954">
        <v>44</v>
      </c>
      <c r="CP3954">
        <v>1</v>
      </c>
      <c r="CQ3954">
        <v>121.4507744</v>
      </c>
      <c r="CR3954">
        <v>25.09954372</v>
      </c>
      <c r="CS3954" t="s">
        <v>20153</v>
      </c>
      <c r="CT3954" t="s">
        <v>20154</v>
      </c>
      <c r="CU3954" t="str">
        <f t="shared" si="209"/>
        <v>新北市</v>
      </c>
      <c r="CV3954" t="str">
        <f t="shared" si="210"/>
        <v>五股區</v>
      </c>
    </row>
    <row r="3955" spans="88:100" x14ac:dyDescent="0.25">
      <c r="CJ3955">
        <v>113769</v>
      </c>
      <c r="CK3955">
        <v>16270</v>
      </c>
      <c r="CL3955" t="s">
        <v>19903</v>
      </c>
      <c r="CM3955" t="s">
        <v>19904</v>
      </c>
      <c r="CN3955">
        <v>45</v>
      </c>
      <c r="CP3955">
        <v>1</v>
      </c>
      <c r="CQ3955">
        <v>121.449986</v>
      </c>
      <c r="CR3955">
        <v>25.098013000000002</v>
      </c>
      <c r="CS3955" t="s">
        <v>20155</v>
      </c>
      <c r="CT3955" t="s">
        <v>20156</v>
      </c>
      <c r="CU3955" t="str">
        <f t="shared" si="209"/>
        <v>成泰路</v>
      </c>
      <c r="CV3955" t="str">
        <f t="shared" si="210"/>
        <v>三段4</v>
      </c>
    </row>
    <row r="3956" spans="88:100" x14ac:dyDescent="0.25">
      <c r="CJ3956">
        <v>113770</v>
      </c>
      <c r="CK3956">
        <v>16270</v>
      </c>
      <c r="CL3956" t="s">
        <v>19899</v>
      </c>
      <c r="CM3956" t="s">
        <v>19900</v>
      </c>
      <c r="CN3956">
        <v>46</v>
      </c>
      <c r="CP3956">
        <v>1</v>
      </c>
      <c r="CQ3956">
        <v>121.4480911</v>
      </c>
      <c r="CR3956">
        <v>25.095365959999999</v>
      </c>
      <c r="CS3956" t="s">
        <v>20157</v>
      </c>
      <c r="CT3956" t="s">
        <v>20158</v>
      </c>
      <c r="CU3956" t="str">
        <f t="shared" si="209"/>
        <v>成泰路</v>
      </c>
      <c r="CV3956" t="str">
        <f t="shared" si="210"/>
        <v>三段3</v>
      </c>
    </row>
    <row r="3957" spans="88:100" x14ac:dyDescent="0.25">
      <c r="CJ3957">
        <v>113771</v>
      </c>
      <c r="CK3957">
        <v>16270</v>
      </c>
      <c r="CL3957" t="s">
        <v>4167</v>
      </c>
      <c r="CM3957" t="s">
        <v>20159</v>
      </c>
      <c r="CN3957">
        <v>47</v>
      </c>
      <c r="CP3957">
        <v>1</v>
      </c>
      <c r="CQ3957">
        <v>121.44624</v>
      </c>
      <c r="CR3957">
        <v>25.09329</v>
      </c>
      <c r="CS3957" t="s">
        <v>20160</v>
      </c>
      <c r="CT3957" t="s">
        <v>20161</v>
      </c>
      <c r="CU3957" t="str">
        <f t="shared" si="209"/>
        <v>成泰路</v>
      </c>
      <c r="CV3957" t="str">
        <f t="shared" si="210"/>
        <v>三段2</v>
      </c>
    </row>
    <row r="3958" spans="88:100" x14ac:dyDescent="0.25">
      <c r="CJ3958">
        <v>113772</v>
      </c>
      <c r="CK3958">
        <v>16270</v>
      </c>
      <c r="CL3958" t="s">
        <v>19892</v>
      </c>
      <c r="CM3958" t="s">
        <v>20162</v>
      </c>
      <c r="CN3958">
        <v>48</v>
      </c>
      <c r="CP3958">
        <v>1</v>
      </c>
      <c r="CQ3958">
        <v>121.44472</v>
      </c>
      <c r="CR3958">
        <v>25.091373000000001</v>
      </c>
      <c r="CS3958" t="s">
        <v>20163</v>
      </c>
      <c r="CT3958" t="s">
        <v>20164</v>
      </c>
      <c r="CU3958" t="str">
        <f t="shared" si="209"/>
        <v>成泰路</v>
      </c>
      <c r="CV3958" t="str">
        <f t="shared" si="210"/>
        <v>三段1</v>
      </c>
    </row>
    <row r="3959" spans="88:100" x14ac:dyDescent="0.25">
      <c r="CJ3959">
        <v>113773</v>
      </c>
      <c r="CK3959">
        <v>16270</v>
      </c>
      <c r="CL3959" t="s">
        <v>19888</v>
      </c>
      <c r="CM3959" t="s">
        <v>19889</v>
      </c>
      <c r="CN3959">
        <v>49</v>
      </c>
      <c r="CP3959">
        <v>1</v>
      </c>
      <c r="CQ3959">
        <v>121.4421924</v>
      </c>
      <c r="CR3959">
        <v>25.088900120000002</v>
      </c>
      <c r="CS3959" t="s">
        <v>20165</v>
      </c>
      <c r="CT3959" t="s">
        <v>20166</v>
      </c>
      <c r="CU3959" t="str">
        <f t="shared" si="209"/>
        <v>成泰路</v>
      </c>
      <c r="CV3959" t="str">
        <f t="shared" si="210"/>
        <v>三段4</v>
      </c>
    </row>
    <row r="3960" spans="88:100" x14ac:dyDescent="0.25">
      <c r="CJ3960">
        <v>113774</v>
      </c>
      <c r="CK3960">
        <v>16270</v>
      </c>
      <c r="CL3960" t="s">
        <v>20167</v>
      </c>
      <c r="CM3960" t="s">
        <v>20168</v>
      </c>
      <c r="CN3960">
        <v>50</v>
      </c>
      <c r="CO3960">
        <v>-1</v>
      </c>
      <c r="CP3960">
        <v>1</v>
      </c>
      <c r="CQ3960">
        <v>121.44059</v>
      </c>
      <c r="CR3960">
        <v>25.087478999999998</v>
      </c>
      <c r="CS3960" t="s">
        <v>20169</v>
      </c>
      <c r="CT3960" t="s">
        <v>20170</v>
      </c>
      <c r="CU3960" t="str">
        <f t="shared" si="209"/>
        <v>成泰路</v>
      </c>
      <c r="CV3960" t="str">
        <f t="shared" si="210"/>
        <v>三段8</v>
      </c>
    </row>
    <row r="3961" spans="88:100" x14ac:dyDescent="0.25">
      <c r="CJ3961">
        <v>113775</v>
      </c>
      <c r="CK3961">
        <v>16270</v>
      </c>
      <c r="CL3961" t="s">
        <v>19884</v>
      </c>
      <c r="CM3961" t="s">
        <v>20171</v>
      </c>
      <c r="CN3961">
        <v>51</v>
      </c>
      <c r="CP3961">
        <v>1</v>
      </c>
      <c r="CQ3961">
        <v>121.43939</v>
      </c>
      <c r="CR3961">
        <v>25.08606</v>
      </c>
      <c r="CS3961" t="s">
        <v>20172</v>
      </c>
      <c r="CT3961" t="s">
        <v>20173</v>
      </c>
      <c r="CU3961" t="str">
        <f t="shared" si="209"/>
        <v>成泰路</v>
      </c>
      <c r="CV3961" t="str">
        <f t="shared" si="210"/>
        <v>二段1</v>
      </c>
    </row>
    <row r="3962" spans="88:100" x14ac:dyDescent="0.25">
      <c r="CJ3962">
        <v>139468</v>
      </c>
      <c r="CK3962">
        <v>16595</v>
      </c>
      <c r="CL3962" t="s">
        <v>20174</v>
      </c>
      <c r="CM3962" t="s">
        <v>20175</v>
      </c>
      <c r="CN3962">
        <v>73</v>
      </c>
      <c r="CO3962">
        <v>-1</v>
      </c>
      <c r="CP3962">
        <v>1</v>
      </c>
      <c r="CQ3962">
        <v>121.483074</v>
      </c>
      <c r="CR3962">
        <v>25.061616000000001</v>
      </c>
      <c r="CS3962" t="s">
        <v>20176</v>
      </c>
      <c r="CT3962" t="s">
        <v>20177</v>
      </c>
      <c r="CU3962" t="str">
        <f t="shared" si="209"/>
        <v>三重區</v>
      </c>
      <c r="CV3962" t="str">
        <f t="shared" si="210"/>
        <v>新北大</v>
      </c>
    </row>
    <row r="3963" spans="88:100" x14ac:dyDescent="0.25">
      <c r="CJ3963">
        <v>139469</v>
      </c>
      <c r="CK3963">
        <v>16595</v>
      </c>
      <c r="CL3963" t="s">
        <v>18952</v>
      </c>
      <c r="CM3963" t="s">
        <v>18953</v>
      </c>
      <c r="CN3963">
        <v>74</v>
      </c>
      <c r="CO3963">
        <v>-1</v>
      </c>
      <c r="CP3963">
        <v>1</v>
      </c>
      <c r="CQ3963">
        <v>121.46901</v>
      </c>
      <c r="CR3963">
        <v>25.060420000000001</v>
      </c>
      <c r="CS3963" t="s">
        <v>20178</v>
      </c>
      <c r="CT3963" t="s">
        <v>20179</v>
      </c>
      <c r="CU3963" t="str">
        <f t="shared" si="209"/>
        <v>中興北</v>
      </c>
      <c r="CV3963" t="str">
        <f t="shared" si="210"/>
        <v>街26</v>
      </c>
    </row>
    <row r="3964" spans="88:100" x14ac:dyDescent="0.25">
      <c r="CJ3964">
        <v>180704</v>
      </c>
      <c r="CK3964">
        <v>17548</v>
      </c>
      <c r="CL3964" t="s">
        <v>13885</v>
      </c>
      <c r="CM3964" t="s">
        <v>20180</v>
      </c>
      <c r="CN3964">
        <v>17</v>
      </c>
      <c r="CO3964">
        <v>0</v>
      </c>
      <c r="CP3964">
        <v>0</v>
      </c>
      <c r="CQ3964">
        <v>121.6142966</v>
      </c>
      <c r="CR3964">
        <v>25.058724689999998</v>
      </c>
      <c r="CS3964" t="s">
        <v>20181</v>
      </c>
      <c r="CT3964" t="s">
        <v>20182</v>
      </c>
      <c r="CU3964" t="str">
        <f t="shared" si="209"/>
        <v>三重路</v>
      </c>
      <c r="CV3964" t="str">
        <f t="shared" si="210"/>
        <v>19-</v>
      </c>
    </row>
    <row r="3965" spans="88:100" x14ac:dyDescent="0.25">
      <c r="CJ3965">
        <v>148086</v>
      </c>
      <c r="CK3965">
        <v>16675</v>
      </c>
      <c r="CL3965" t="s">
        <v>20101</v>
      </c>
      <c r="CM3965" t="s">
        <v>20102</v>
      </c>
      <c r="CN3965">
        <v>131</v>
      </c>
      <c r="CP3965">
        <v>1</v>
      </c>
      <c r="CQ3965">
        <v>121.4901563</v>
      </c>
      <c r="CR3965">
        <v>25.261015</v>
      </c>
      <c r="CS3965" t="s">
        <v>20183</v>
      </c>
      <c r="CT3965" t="s">
        <v>20184</v>
      </c>
      <c r="CU3965" t="str">
        <f t="shared" si="209"/>
        <v>三芝區</v>
      </c>
      <c r="CV3965" t="str">
        <f t="shared" si="210"/>
        <v>古庄里</v>
      </c>
    </row>
    <row r="3966" spans="88:100" x14ac:dyDescent="0.25">
      <c r="CJ3966">
        <v>148087</v>
      </c>
      <c r="CK3966">
        <v>16675</v>
      </c>
      <c r="CL3966" t="s">
        <v>20097</v>
      </c>
      <c r="CM3966" t="s">
        <v>20185</v>
      </c>
      <c r="CN3966">
        <v>132</v>
      </c>
      <c r="CP3966">
        <v>1</v>
      </c>
      <c r="CQ3966">
        <v>121.4860695</v>
      </c>
      <c r="CR3966">
        <v>25.262454000000002</v>
      </c>
      <c r="CS3966" t="s">
        <v>20186</v>
      </c>
      <c r="CT3966" t="s">
        <v>20187</v>
      </c>
      <c r="CU3966" t="str">
        <f t="shared" si="209"/>
        <v>古庄村</v>
      </c>
      <c r="CV3966" t="str">
        <f t="shared" si="210"/>
        <v>5鄰四</v>
      </c>
    </row>
    <row r="3967" spans="88:100" x14ac:dyDescent="0.25">
      <c r="CJ3967">
        <v>148088</v>
      </c>
      <c r="CK3967">
        <v>16675</v>
      </c>
      <c r="CL3967" t="s">
        <v>20188</v>
      </c>
      <c r="CM3967" t="s">
        <v>20189</v>
      </c>
      <c r="CN3967">
        <v>133</v>
      </c>
      <c r="CP3967">
        <v>1</v>
      </c>
      <c r="CQ3967">
        <v>121.481503</v>
      </c>
      <c r="CR3967">
        <v>25.263625999999999</v>
      </c>
      <c r="CS3967" t="s">
        <v>20190</v>
      </c>
      <c r="CT3967" t="s">
        <v>20191</v>
      </c>
      <c r="CU3967" t="str">
        <f t="shared" si="209"/>
        <v>三芝區</v>
      </c>
      <c r="CV3967" t="str">
        <f t="shared" si="210"/>
        <v>古庄里</v>
      </c>
    </row>
    <row r="3968" spans="88:100" x14ac:dyDescent="0.25">
      <c r="CJ3968">
        <v>148089</v>
      </c>
      <c r="CK3968">
        <v>16675</v>
      </c>
      <c r="CL3968" t="s">
        <v>20093</v>
      </c>
      <c r="CM3968" t="s">
        <v>20094</v>
      </c>
      <c r="CN3968">
        <v>134</v>
      </c>
      <c r="CP3968">
        <v>1</v>
      </c>
      <c r="CQ3968">
        <v>121.47916720000001</v>
      </c>
      <c r="CR3968">
        <v>25.261907999999998</v>
      </c>
      <c r="CS3968" t="s">
        <v>20192</v>
      </c>
      <c r="CT3968" t="s">
        <v>20193</v>
      </c>
      <c r="CU3968" t="str">
        <f t="shared" si="209"/>
        <v>三芝區</v>
      </c>
      <c r="CV3968" t="str">
        <f t="shared" si="210"/>
        <v>南勢崗</v>
      </c>
    </row>
    <row r="3969" spans="88:100" x14ac:dyDescent="0.25">
      <c r="CJ3969">
        <v>148090</v>
      </c>
      <c r="CK3969">
        <v>16675</v>
      </c>
      <c r="CL3969" t="s">
        <v>20089</v>
      </c>
      <c r="CM3969" t="s">
        <v>20090</v>
      </c>
      <c r="CN3969">
        <v>135</v>
      </c>
      <c r="CP3969">
        <v>1</v>
      </c>
      <c r="CQ3969">
        <v>121.4765532</v>
      </c>
      <c r="CR3969">
        <v>25.257757999999999</v>
      </c>
      <c r="CS3969" t="s">
        <v>20194</v>
      </c>
      <c r="CT3969" t="s">
        <v>20195</v>
      </c>
      <c r="CU3969" t="str">
        <f t="shared" si="209"/>
        <v>海尾1</v>
      </c>
      <c r="CV3969" t="str">
        <f t="shared" si="210"/>
        <v>4-3</v>
      </c>
    </row>
    <row r="3970" spans="88:100" x14ac:dyDescent="0.25">
      <c r="CJ3970">
        <v>148091</v>
      </c>
      <c r="CK3970">
        <v>16675</v>
      </c>
      <c r="CL3970" t="s">
        <v>17963</v>
      </c>
      <c r="CM3970" t="s">
        <v>17964</v>
      </c>
      <c r="CN3970">
        <v>136</v>
      </c>
      <c r="CP3970">
        <v>1</v>
      </c>
      <c r="CQ3970">
        <v>121.475454</v>
      </c>
      <c r="CR3970">
        <v>25.256222000000001</v>
      </c>
      <c r="CS3970" t="s">
        <v>20196</v>
      </c>
      <c r="CT3970" t="s">
        <v>20197</v>
      </c>
      <c r="CU3970" t="str">
        <f t="shared" si="209"/>
        <v>三芝區</v>
      </c>
      <c r="CV3970" t="str">
        <f t="shared" si="210"/>
        <v>北勢子</v>
      </c>
    </row>
    <row r="3971" spans="88:100" x14ac:dyDescent="0.25">
      <c r="CJ3971">
        <v>148093</v>
      </c>
      <c r="CK3971">
        <v>16675</v>
      </c>
      <c r="CL3971" t="s">
        <v>14393</v>
      </c>
      <c r="CM3971" t="s">
        <v>14394</v>
      </c>
      <c r="CN3971">
        <v>138</v>
      </c>
      <c r="CP3971">
        <v>1</v>
      </c>
      <c r="CQ3971">
        <v>121.472115</v>
      </c>
      <c r="CR3971">
        <v>25.252797000000001</v>
      </c>
      <c r="CS3971" t="s">
        <v>20198</v>
      </c>
      <c r="CT3971" t="s">
        <v>20199</v>
      </c>
      <c r="CU3971" t="str">
        <f t="shared" ref="CU3971:CU4034" si="211">MID(CS3971,1,3)</f>
        <v>北勢子</v>
      </c>
      <c r="CV3971" t="str">
        <f t="shared" ref="CV3971:CV4034" si="212">MID(CS3971,4,3)</f>
        <v>42-</v>
      </c>
    </row>
    <row r="3972" spans="88:100" x14ac:dyDescent="0.25">
      <c r="CJ3972">
        <v>148094</v>
      </c>
      <c r="CK3972">
        <v>16675</v>
      </c>
      <c r="CL3972" t="s">
        <v>20085</v>
      </c>
      <c r="CM3972" t="s">
        <v>20086</v>
      </c>
      <c r="CN3972">
        <v>139</v>
      </c>
      <c r="CP3972">
        <v>1</v>
      </c>
      <c r="CQ3972">
        <v>121.4693805</v>
      </c>
      <c r="CR3972">
        <v>25.250886999999999</v>
      </c>
      <c r="CS3972" t="s">
        <v>20200</v>
      </c>
      <c r="CT3972" t="s">
        <v>20201</v>
      </c>
      <c r="CU3972" t="str">
        <f t="shared" si="211"/>
        <v>三芝區</v>
      </c>
      <c r="CV3972" t="str">
        <f t="shared" si="212"/>
        <v>北勢子</v>
      </c>
    </row>
    <row r="3973" spans="88:100" x14ac:dyDescent="0.25">
      <c r="CJ3973">
        <v>148095</v>
      </c>
      <c r="CK3973">
        <v>16675</v>
      </c>
      <c r="CL3973" t="s">
        <v>17911</v>
      </c>
      <c r="CM3973" t="s">
        <v>17912</v>
      </c>
      <c r="CN3973">
        <v>140</v>
      </c>
      <c r="CP3973">
        <v>1</v>
      </c>
      <c r="CQ3973">
        <v>121.46589299999999</v>
      </c>
      <c r="CR3973">
        <v>25.249639999999999</v>
      </c>
      <c r="CS3973" t="s">
        <v>20202</v>
      </c>
      <c r="CT3973" t="s">
        <v>20203</v>
      </c>
      <c r="CU3973" t="str">
        <f t="shared" si="211"/>
        <v>三芝區</v>
      </c>
      <c r="CV3973" t="str">
        <f t="shared" si="212"/>
        <v>土地公</v>
      </c>
    </row>
    <row r="3974" spans="88:100" x14ac:dyDescent="0.25">
      <c r="CJ3974">
        <v>148096</v>
      </c>
      <c r="CK3974">
        <v>16675</v>
      </c>
      <c r="CL3974" t="s">
        <v>17907</v>
      </c>
      <c r="CM3974" t="s">
        <v>17908</v>
      </c>
      <c r="CN3974">
        <v>141</v>
      </c>
      <c r="CP3974">
        <v>1</v>
      </c>
      <c r="CQ3974">
        <v>121.46294140000001</v>
      </c>
      <c r="CR3974">
        <v>25.248505999999999</v>
      </c>
      <c r="CS3974" t="s">
        <v>20204</v>
      </c>
      <c r="CT3974" t="s">
        <v>20205</v>
      </c>
      <c r="CU3974" t="str">
        <f t="shared" si="211"/>
        <v>三芝區</v>
      </c>
      <c r="CV3974" t="str">
        <f t="shared" si="212"/>
        <v>土地公</v>
      </c>
    </row>
    <row r="3975" spans="88:100" x14ac:dyDescent="0.25">
      <c r="CJ3975">
        <v>148097</v>
      </c>
      <c r="CK3975">
        <v>16675</v>
      </c>
      <c r="CL3975" t="s">
        <v>17904</v>
      </c>
      <c r="CM3975" t="s">
        <v>10452</v>
      </c>
      <c r="CN3975">
        <v>143</v>
      </c>
      <c r="CO3975">
        <v>-1</v>
      </c>
      <c r="CP3975">
        <v>1</v>
      </c>
      <c r="CQ3975">
        <v>121.45883019999999</v>
      </c>
      <c r="CR3975">
        <v>25.244595</v>
      </c>
      <c r="CS3975" t="s">
        <v>20206</v>
      </c>
      <c r="CT3975" t="s">
        <v>20207</v>
      </c>
      <c r="CU3975" t="str">
        <f t="shared" si="211"/>
        <v>大片頭</v>
      </c>
      <c r="CV3975" t="str">
        <f t="shared" si="212"/>
        <v>83-</v>
      </c>
    </row>
    <row r="3976" spans="88:100" x14ac:dyDescent="0.25">
      <c r="CJ3976">
        <v>148098</v>
      </c>
      <c r="CK3976">
        <v>16675</v>
      </c>
      <c r="CL3976" t="s">
        <v>17775</v>
      </c>
      <c r="CM3976" t="s">
        <v>17776</v>
      </c>
      <c r="CN3976">
        <v>144</v>
      </c>
      <c r="CP3976">
        <v>1</v>
      </c>
      <c r="CQ3976">
        <v>121.45711300000001</v>
      </c>
      <c r="CR3976">
        <v>25.240290999999999</v>
      </c>
      <c r="CS3976" t="s">
        <v>20208</v>
      </c>
      <c r="CT3976" t="s">
        <v>20209</v>
      </c>
      <c r="CU3976" t="str">
        <f t="shared" si="211"/>
        <v>淡水區</v>
      </c>
      <c r="CV3976" t="str">
        <f t="shared" si="212"/>
        <v>後厝村</v>
      </c>
    </row>
    <row r="3977" spans="88:100" x14ac:dyDescent="0.25">
      <c r="CJ3977">
        <v>148100</v>
      </c>
      <c r="CK3977">
        <v>16675</v>
      </c>
      <c r="CL3977" t="s">
        <v>14389</v>
      </c>
      <c r="CM3977" t="s">
        <v>14390</v>
      </c>
      <c r="CN3977">
        <v>146</v>
      </c>
      <c r="CP3977">
        <v>1</v>
      </c>
      <c r="CQ3977">
        <v>121.4543152</v>
      </c>
      <c r="CR3977">
        <v>25.233587</v>
      </c>
      <c r="CS3977" t="s">
        <v>20210</v>
      </c>
      <c r="CT3977" t="s">
        <v>20211</v>
      </c>
      <c r="CU3977" t="str">
        <f t="shared" si="211"/>
        <v>淡水區</v>
      </c>
      <c r="CV3977" t="str">
        <f t="shared" si="212"/>
        <v>淡金路</v>
      </c>
    </row>
    <row r="3978" spans="88:100" x14ac:dyDescent="0.25">
      <c r="CJ3978">
        <v>148101</v>
      </c>
      <c r="CK3978">
        <v>16675</v>
      </c>
      <c r="CL3978" t="s">
        <v>15968</v>
      </c>
      <c r="CM3978" t="s">
        <v>15969</v>
      </c>
      <c r="CN3978">
        <v>147</v>
      </c>
      <c r="CP3978">
        <v>1</v>
      </c>
      <c r="CQ3978">
        <v>121.4514097</v>
      </c>
      <c r="CR3978">
        <v>25.230160999999999</v>
      </c>
      <c r="CS3978" t="s">
        <v>20212</v>
      </c>
      <c r="CT3978" t="s">
        <v>20213</v>
      </c>
      <c r="CU3978" t="str">
        <f t="shared" si="211"/>
        <v>淡水區</v>
      </c>
      <c r="CV3978" t="str">
        <f t="shared" si="212"/>
        <v>淡金路</v>
      </c>
    </row>
    <row r="3979" spans="88:100" x14ac:dyDescent="0.25">
      <c r="CJ3979">
        <v>148102</v>
      </c>
      <c r="CK3979">
        <v>16675</v>
      </c>
      <c r="CL3979" t="s">
        <v>307</v>
      </c>
      <c r="CM3979" t="s">
        <v>14827</v>
      </c>
      <c r="CN3979">
        <v>148</v>
      </c>
      <c r="CP3979">
        <v>1</v>
      </c>
      <c r="CQ3979">
        <v>121.45171259999999</v>
      </c>
      <c r="CR3979">
        <v>25.226835000000001</v>
      </c>
      <c r="CS3979" t="s">
        <v>20214</v>
      </c>
      <c r="CT3979" t="s">
        <v>20215</v>
      </c>
      <c r="CU3979" t="str">
        <f t="shared" si="211"/>
        <v>淡金路</v>
      </c>
      <c r="CV3979" t="str">
        <f t="shared" si="212"/>
        <v>四段4</v>
      </c>
    </row>
    <row r="3980" spans="88:100" x14ac:dyDescent="0.25">
      <c r="CJ3980">
        <v>148103</v>
      </c>
      <c r="CK3980">
        <v>16675</v>
      </c>
      <c r="CL3980" t="s">
        <v>17771</v>
      </c>
      <c r="CM3980" t="s">
        <v>17772</v>
      </c>
      <c r="CN3980">
        <v>149</v>
      </c>
      <c r="CP3980">
        <v>1</v>
      </c>
      <c r="CQ3980">
        <v>121.4517444</v>
      </c>
      <c r="CR3980">
        <v>25.223708999999999</v>
      </c>
      <c r="CS3980" t="s">
        <v>20216</v>
      </c>
      <c r="CT3980" t="s">
        <v>20217</v>
      </c>
      <c r="CU3980" t="str">
        <f t="shared" si="211"/>
        <v>新北市</v>
      </c>
      <c r="CV3980" t="str">
        <f t="shared" si="212"/>
        <v>淡水區</v>
      </c>
    </row>
    <row r="3981" spans="88:100" x14ac:dyDescent="0.25">
      <c r="CJ3981">
        <v>113171</v>
      </c>
      <c r="CK3981">
        <v>16258</v>
      </c>
      <c r="CL3981" t="s">
        <v>11316</v>
      </c>
      <c r="CM3981" t="s">
        <v>11317</v>
      </c>
      <c r="CN3981">
        <v>81</v>
      </c>
      <c r="CP3981">
        <v>1</v>
      </c>
      <c r="CQ3981">
        <v>121.61212860000001</v>
      </c>
      <c r="CR3981">
        <v>25.001140589999999</v>
      </c>
      <c r="CS3981" t="s">
        <v>20218</v>
      </c>
      <c r="CT3981" t="s">
        <v>20219</v>
      </c>
      <c r="CU3981" t="str">
        <f t="shared" si="211"/>
        <v>北深路</v>
      </c>
      <c r="CV3981" t="str">
        <f t="shared" si="212"/>
        <v>191</v>
      </c>
    </row>
    <row r="3982" spans="88:100" x14ac:dyDescent="0.25">
      <c r="CJ3982">
        <v>113173</v>
      </c>
      <c r="CK3982">
        <v>16258</v>
      </c>
      <c r="CL3982" t="s">
        <v>19832</v>
      </c>
      <c r="CM3982" t="s">
        <v>19833</v>
      </c>
      <c r="CN3982">
        <v>83</v>
      </c>
      <c r="CP3982">
        <v>1</v>
      </c>
      <c r="CQ3982">
        <v>121.6165706</v>
      </c>
      <c r="CR3982">
        <v>25.00309223</v>
      </c>
      <c r="CS3982" t="s">
        <v>20220</v>
      </c>
      <c r="CT3982" t="s">
        <v>20221</v>
      </c>
      <c r="CU3982" t="str">
        <f t="shared" si="211"/>
        <v>北深路</v>
      </c>
      <c r="CV3982" t="str">
        <f t="shared" si="212"/>
        <v>二段1</v>
      </c>
    </row>
    <row r="3983" spans="88:100" x14ac:dyDescent="0.25">
      <c r="CJ3983">
        <v>113177</v>
      </c>
      <c r="CK3983">
        <v>16258</v>
      </c>
      <c r="CL3983" t="s">
        <v>11270</v>
      </c>
      <c r="CM3983" t="s">
        <v>11271</v>
      </c>
      <c r="CN3983">
        <v>87</v>
      </c>
      <c r="CP3983">
        <v>1</v>
      </c>
      <c r="CQ3983">
        <v>121.6274884</v>
      </c>
      <c r="CR3983">
        <v>25.007521109999999</v>
      </c>
      <c r="CS3983" t="s">
        <v>12006</v>
      </c>
      <c r="CT3983" t="s">
        <v>20222</v>
      </c>
      <c r="CU3983" t="str">
        <f t="shared" si="211"/>
        <v>翠谷街</v>
      </c>
      <c r="CV3983" t="str">
        <f t="shared" si="212"/>
        <v>1號(</v>
      </c>
    </row>
    <row r="3984" spans="88:100" x14ac:dyDescent="0.25">
      <c r="CJ3984">
        <v>113178</v>
      </c>
      <c r="CK3984">
        <v>16258</v>
      </c>
      <c r="CL3984" t="s">
        <v>20223</v>
      </c>
      <c r="CM3984" t="s">
        <v>20224</v>
      </c>
      <c r="CN3984">
        <v>88</v>
      </c>
      <c r="CP3984">
        <v>1</v>
      </c>
      <c r="CQ3984">
        <v>121.6305868</v>
      </c>
      <c r="CR3984">
        <v>25.005201</v>
      </c>
      <c r="CS3984" t="s">
        <v>20225</v>
      </c>
      <c r="CT3984" t="s">
        <v>20226</v>
      </c>
      <c r="CU3984" t="str">
        <f t="shared" si="211"/>
        <v>文山路</v>
      </c>
      <c r="CV3984" t="str">
        <f t="shared" si="212"/>
        <v>一段2</v>
      </c>
    </row>
    <row r="3985" spans="88:100" x14ac:dyDescent="0.25">
      <c r="CJ3985">
        <v>113179</v>
      </c>
      <c r="CK3985">
        <v>16258</v>
      </c>
      <c r="CL3985" t="s">
        <v>20227</v>
      </c>
      <c r="CM3985" t="s">
        <v>20228</v>
      </c>
      <c r="CN3985">
        <v>89</v>
      </c>
      <c r="CP3985">
        <v>1</v>
      </c>
      <c r="CQ3985">
        <v>121.62934</v>
      </c>
      <c r="CR3985">
        <v>25.003952999999999</v>
      </c>
      <c r="CS3985" t="s">
        <v>20229</v>
      </c>
      <c r="CT3985" t="s">
        <v>20230</v>
      </c>
      <c r="CU3985" t="str">
        <f t="shared" si="211"/>
        <v>文山路</v>
      </c>
      <c r="CV3985" t="str">
        <f t="shared" si="212"/>
        <v>一段3</v>
      </c>
    </row>
    <row r="3986" spans="88:100" x14ac:dyDescent="0.25">
      <c r="CJ3986">
        <v>127480</v>
      </c>
      <c r="CK3986">
        <v>16464</v>
      </c>
      <c r="CL3986" t="s">
        <v>14307</v>
      </c>
      <c r="CM3986" t="s">
        <v>14308</v>
      </c>
      <c r="CN3986">
        <v>23</v>
      </c>
      <c r="CP3986">
        <v>0</v>
      </c>
      <c r="CQ3986">
        <v>121.4677569</v>
      </c>
      <c r="CR3986">
        <v>24.993908000000001</v>
      </c>
      <c r="CS3986" t="s">
        <v>20231</v>
      </c>
      <c r="CT3986" t="s">
        <v>20232</v>
      </c>
      <c r="CU3986" t="str">
        <f t="shared" si="211"/>
        <v>中和區</v>
      </c>
      <c r="CV3986" t="str">
        <f t="shared" si="212"/>
        <v>莒光路</v>
      </c>
    </row>
    <row r="3987" spans="88:100" x14ac:dyDescent="0.25">
      <c r="CJ3987">
        <v>127486</v>
      </c>
      <c r="CK3987">
        <v>16464</v>
      </c>
      <c r="CL3987" t="s">
        <v>13783</v>
      </c>
      <c r="CM3987" t="s">
        <v>20233</v>
      </c>
      <c r="CN3987">
        <v>29</v>
      </c>
      <c r="CO3987">
        <v>-1</v>
      </c>
      <c r="CP3987">
        <v>0</v>
      </c>
      <c r="CQ3987">
        <v>121.46509399999999</v>
      </c>
      <c r="CR3987">
        <v>24.980501</v>
      </c>
      <c r="CS3987" t="s">
        <v>13902</v>
      </c>
      <c r="CT3987" t="s">
        <v>20234</v>
      </c>
      <c r="CU3987" t="str">
        <f t="shared" si="211"/>
        <v>明德路</v>
      </c>
      <c r="CV3987" t="str">
        <f t="shared" si="212"/>
        <v>一段1</v>
      </c>
    </row>
    <row r="3988" spans="88:100" x14ac:dyDescent="0.25">
      <c r="CJ3988">
        <v>115024</v>
      </c>
      <c r="CK3988">
        <v>16296</v>
      </c>
      <c r="CL3988" t="s">
        <v>19967</v>
      </c>
      <c r="CM3988" t="s">
        <v>16010</v>
      </c>
      <c r="CN3988">
        <v>43</v>
      </c>
      <c r="CP3988">
        <v>1</v>
      </c>
      <c r="CQ3988">
        <v>121.664157</v>
      </c>
      <c r="CR3988">
        <v>25.068624</v>
      </c>
      <c r="CS3988" t="s">
        <v>20235</v>
      </c>
      <c r="CT3988" t="s">
        <v>20236</v>
      </c>
      <c r="CU3988" t="str">
        <f t="shared" si="211"/>
        <v>忠孝東</v>
      </c>
      <c r="CV3988" t="str">
        <f t="shared" si="212"/>
        <v>路31</v>
      </c>
    </row>
    <row r="3989" spans="88:100" x14ac:dyDescent="0.25">
      <c r="CJ3989">
        <v>127708</v>
      </c>
      <c r="CK3989">
        <v>16468</v>
      </c>
      <c r="CL3989" t="s">
        <v>16867</v>
      </c>
      <c r="CM3989" t="s">
        <v>16868</v>
      </c>
      <c r="CN3989">
        <v>13</v>
      </c>
      <c r="CO3989">
        <v>0</v>
      </c>
      <c r="CP3989">
        <v>0</v>
      </c>
      <c r="CQ3989">
        <v>121.47617700000001</v>
      </c>
      <c r="CR3989">
        <v>25.005723</v>
      </c>
      <c r="CS3989" t="s">
        <v>20237</v>
      </c>
      <c r="CT3989" t="s">
        <v>20238</v>
      </c>
      <c r="CU3989" t="str">
        <f t="shared" si="211"/>
        <v>中山路</v>
      </c>
      <c r="CV3989" t="str">
        <f t="shared" si="212"/>
        <v>三段7</v>
      </c>
    </row>
    <row r="3990" spans="88:100" x14ac:dyDescent="0.25">
      <c r="CJ3990">
        <v>148104</v>
      </c>
      <c r="CK3990">
        <v>16675</v>
      </c>
      <c r="CL3990" t="s">
        <v>17767</v>
      </c>
      <c r="CM3990" t="s">
        <v>17768</v>
      </c>
      <c r="CN3990">
        <v>150</v>
      </c>
      <c r="CP3990">
        <v>1</v>
      </c>
      <c r="CQ3990">
        <v>121.4514817</v>
      </c>
      <c r="CR3990">
        <v>25.219270000000002</v>
      </c>
      <c r="CS3990" t="s">
        <v>17769</v>
      </c>
      <c r="CT3990" t="s">
        <v>20239</v>
      </c>
      <c r="CU3990" t="str">
        <f t="shared" si="211"/>
        <v>淡水鎮</v>
      </c>
      <c r="CV3990" t="str">
        <f t="shared" si="212"/>
        <v>路燈編</v>
      </c>
    </row>
    <row r="3991" spans="88:100" x14ac:dyDescent="0.25">
      <c r="CJ3991">
        <v>148105</v>
      </c>
      <c r="CK3991">
        <v>16675</v>
      </c>
      <c r="CL3991" t="s">
        <v>10451</v>
      </c>
      <c r="CM3991" t="s">
        <v>20240</v>
      </c>
      <c r="CN3991">
        <v>152</v>
      </c>
      <c r="CP3991">
        <v>1</v>
      </c>
      <c r="CQ3991">
        <v>121.45183160000001</v>
      </c>
      <c r="CR3991">
        <v>25.215420999999999</v>
      </c>
      <c r="CS3991" t="s">
        <v>20241</v>
      </c>
      <c r="CT3991" t="s">
        <v>20242</v>
      </c>
      <c r="CU3991" t="str">
        <f t="shared" si="211"/>
        <v>淡水區</v>
      </c>
      <c r="CV3991" t="str">
        <f t="shared" si="212"/>
        <v>興仁路</v>
      </c>
    </row>
    <row r="3992" spans="88:100" x14ac:dyDescent="0.25">
      <c r="CJ3992">
        <v>148106</v>
      </c>
      <c r="CK3992">
        <v>16675</v>
      </c>
      <c r="CL3992" t="s">
        <v>17763</v>
      </c>
      <c r="CM3992" t="s">
        <v>17764</v>
      </c>
      <c r="CN3992">
        <v>153</v>
      </c>
      <c r="CP3992">
        <v>1</v>
      </c>
      <c r="CQ3992">
        <v>121.4491991</v>
      </c>
      <c r="CR3992">
        <v>25.209492999999998</v>
      </c>
      <c r="CS3992" t="s">
        <v>20243</v>
      </c>
      <c r="CT3992" t="s">
        <v>20244</v>
      </c>
      <c r="CU3992" t="str">
        <f t="shared" si="211"/>
        <v>新北市</v>
      </c>
      <c r="CV3992" t="str">
        <f t="shared" si="212"/>
        <v>淡水區</v>
      </c>
    </row>
    <row r="3993" spans="88:100" x14ac:dyDescent="0.25">
      <c r="CJ3993">
        <v>148107</v>
      </c>
      <c r="CK3993">
        <v>16675</v>
      </c>
      <c r="CL3993" t="s">
        <v>15804</v>
      </c>
      <c r="CM3993" t="s">
        <v>15805</v>
      </c>
      <c r="CN3993">
        <v>154</v>
      </c>
      <c r="CO3993">
        <v>-1</v>
      </c>
      <c r="CP3993">
        <v>1</v>
      </c>
      <c r="CQ3993">
        <v>121.4487817</v>
      </c>
      <c r="CR3993">
        <v>25.206661</v>
      </c>
      <c r="CS3993" t="s">
        <v>20245</v>
      </c>
      <c r="CT3993" t="s">
        <v>20246</v>
      </c>
      <c r="CU3993" t="str">
        <f t="shared" si="211"/>
        <v>淡金路</v>
      </c>
      <c r="CV3993" t="str">
        <f t="shared" si="212"/>
        <v>三段2</v>
      </c>
    </row>
    <row r="3994" spans="88:100" x14ac:dyDescent="0.25">
      <c r="CJ3994">
        <v>148108</v>
      </c>
      <c r="CK3994">
        <v>16675</v>
      </c>
      <c r="CL3994" t="s">
        <v>18595</v>
      </c>
      <c r="CM3994" t="s">
        <v>18596</v>
      </c>
      <c r="CN3994">
        <v>155</v>
      </c>
      <c r="CP3994">
        <v>1</v>
      </c>
      <c r="CQ3994">
        <v>121.44827429999999</v>
      </c>
      <c r="CR3994">
        <v>25.202152000000002</v>
      </c>
      <c r="CS3994" t="s">
        <v>20247</v>
      </c>
      <c r="CT3994" t="s">
        <v>20248</v>
      </c>
      <c r="CU3994" t="str">
        <f t="shared" si="211"/>
        <v>淡金路</v>
      </c>
      <c r="CV3994" t="str">
        <f t="shared" si="212"/>
        <v>三段1</v>
      </c>
    </row>
    <row r="3995" spans="88:100" x14ac:dyDescent="0.25">
      <c r="CJ3995">
        <v>148110</v>
      </c>
      <c r="CK3995">
        <v>16675</v>
      </c>
      <c r="CL3995" t="s">
        <v>16738</v>
      </c>
      <c r="CM3995" t="s">
        <v>16739</v>
      </c>
      <c r="CN3995">
        <v>157</v>
      </c>
      <c r="CP3995">
        <v>1</v>
      </c>
      <c r="CQ3995">
        <v>121.4451937</v>
      </c>
      <c r="CR3995">
        <v>25.196494000000001</v>
      </c>
      <c r="CS3995" t="s">
        <v>20249</v>
      </c>
      <c r="CT3995" t="s">
        <v>20250</v>
      </c>
      <c r="CU3995" t="str">
        <f t="shared" si="211"/>
        <v>淡水區</v>
      </c>
      <c r="CV3995" t="str">
        <f t="shared" si="212"/>
        <v>中山北</v>
      </c>
    </row>
    <row r="3996" spans="88:100" x14ac:dyDescent="0.25">
      <c r="CJ3996">
        <v>185538</v>
      </c>
      <c r="CK3996">
        <v>10753</v>
      </c>
      <c r="CL3996" t="s">
        <v>15845</v>
      </c>
      <c r="CM3996" t="s">
        <v>15846</v>
      </c>
      <c r="CN3996">
        <v>76</v>
      </c>
      <c r="CP3996">
        <v>1</v>
      </c>
      <c r="CQ3996">
        <v>121.687338</v>
      </c>
      <c r="CR3996">
        <v>24.975788000000001</v>
      </c>
      <c r="CS3996" t="s">
        <v>20251</v>
      </c>
      <c r="CT3996" t="s">
        <v>20252</v>
      </c>
      <c r="CU3996" t="str">
        <f t="shared" si="211"/>
        <v>碇坪路</v>
      </c>
      <c r="CV3996" t="str">
        <f t="shared" si="212"/>
        <v>二段3</v>
      </c>
    </row>
    <row r="3997" spans="88:100" x14ac:dyDescent="0.25">
      <c r="CJ3997">
        <v>185539</v>
      </c>
      <c r="CK3997">
        <v>10753</v>
      </c>
      <c r="CL3997" t="s">
        <v>15841</v>
      </c>
      <c r="CM3997" t="s">
        <v>15842</v>
      </c>
      <c r="CN3997">
        <v>77</v>
      </c>
      <c r="CP3997">
        <v>1</v>
      </c>
      <c r="CQ3997">
        <v>121.683756</v>
      </c>
      <c r="CR3997">
        <v>24.976298</v>
      </c>
      <c r="CS3997" t="s">
        <v>20253</v>
      </c>
      <c r="CT3997" t="s">
        <v>20254</v>
      </c>
      <c r="CU3997" t="str">
        <f t="shared" si="211"/>
        <v>碇坪路</v>
      </c>
      <c r="CV3997" t="str">
        <f t="shared" si="212"/>
        <v>二段3</v>
      </c>
    </row>
    <row r="3998" spans="88:100" x14ac:dyDescent="0.25">
      <c r="CJ3998">
        <v>147792</v>
      </c>
      <c r="CK3998">
        <v>16672</v>
      </c>
      <c r="CL3998" t="s">
        <v>20255</v>
      </c>
      <c r="CM3998" t="s">
        <v>20256</v>
      </c>
      <c r="CN3998">
        <v>15</v>
      </c>
      <c r="CP3998">
        <v>0</v>
      </c>
      <c r="CQ3998">
        <v>121.50705000000001</v>
      </c>
      <c r="CR3998">
        <v>25.04701</v>
      </c>
      <c r="CS3998" t="s">
        <v>20257</v>
      </c>
      <c r="CT3998" t="s">
        <v>20258</v>
      </c>
      <c r="CU3998" t="str">
        <f t="shared" si="211"/>
        <v>西寧南</v>
      </c>
      <c r="CV3998" t="str">
        <f t="shared" si="212"/>
        <v>路6號</v>
      </c>
    </row>
    <row r="3999" spans="88:100" x14ac:dyDescent="0.25">
      <c r="CJ3999">
        <v>147796</v>
      </c>
      <c r="CK3999">
        <v>16672</v>
      </c>
      <c r="CL3999" t="s">
        <v>7935</v>
      </c>
      <c r="CM3999" t="s">
        <v>20259</v>
      </c>
      <c r="CN3999">
        <v>18</v>
      </c>
      <c r="CO3999">
        <v>-1</v>
      </c>
      <c r="CP3999">
        <v>0</v>
      </c>
      <c r="CQ3999">
        <v>121.5157263</v>
      </c>
      <c r="CR3999">
        <v>25.043339339999999</v>
      </c>
      <c r="CS3999" t="s">
        <v>20260</v>
      </c>
      <c r="CT3999" t="s">
        <v>20261</v>
      </c>
      <c r="CU3999" t="str">
        <f t="shared" si="211"/>
        <v>襄陽路</v>
      </c>
      <c r="CV3999" t="str">
        <f t="shared" si="212"/>
        <v>13之</v>
      </c>
    </row>
    <row r="4000" spans="88:100" x14ac:dyDescent="0.25">
      <c r="CJ4000">
        <v>147798</v>
      </c>
      <c r="CK4000">
        <v>16672</v>
      </c>
      <c r="CL4000" t="s">
        <v>7186</v>
      </c>
      <c r="CM4000" t="s">
        <v>20262</v>
      </c>
      <c r="CN4000">
        <v>20</v>
      </c>
      <c r="CP4000">
        <v>1</v>
      </c>
      <c r="CQ4000">
        <v>121.5125439</v>
      </c>
      <c r="CR4000">
        <v>25.042368549999999</v>
      </c>
      <c r="CS4000" t="s">
        <v>20263</v>
      </c>
      <c r="CT4000" t="s">
        <v>20264</v>
      </c>
      <c r="CU4000" t="str">
        <f t="shared" si="211"/>
        <v>衡陽路</v>
      </c>
      <c r="CV4000" t="str">
        <f t="shared" si="212"/>
        <v>35號</v>
      </c>
    </row>
    <row r="4001" spans="88:100" x14ac:dyDescent="0.25">
      <c r="CJ4001">
        <v>141845</v>
      </c>
      <c r="CK4001">
        <v>16628</v>
      </c>
      <c r="CL4001" t="s">
        <v>15010</v>
      </c>
      <c r="CM4001" t="s">
        <v>14475</v>
      </c>
      <c r="CN4001">
        <v>21</v>
      </c>
      <c r="CO4001">
        <v>-1</v>
      </c>
      <c r="CP4001">
        <v>0</v>
      </c>
      <c r="CQ4001">
        <v>121.4281146</v>
      </c>
      <c r="CR4001">
        <v>25.195533999999999</v>
      </c>
      <c r="CS4001" t="s">
        <v>20265</v>
      </c>
      <c r="CT4001" t="s">
        <v>20266</v>
      </c>
      <c r="CU4001" t="str">
        <f t="shared" si="211"/>
        <v>淡水區</v>
      </c>
      <c r="CV4001" t="str">
        <f t="shared" si="212"/>
        <v>新市二</v>
      </c>
    </row>
    <row r="4002" spans="88:100" x14ac:dyDescent="0.25">
      <c r="CJ4002">
        <v>141847</v>
      </c>
      <c r="CK4002">
        <v>16628</v>
      </c>
      <c r="CL4002" t="s">
        <v>20267</v>
      </c>
      <c r="CM4002" t="s">
        <v>20268</v>
      </c>
      <c r="CN4002">
        <v>25</v>
      </c>
      <c r="CP4002">
        <v>0</v>
      </c>
      <c r="CQ4002">
        <v>121.4295201</v>
      </c>
      <c r="CR4002">
        <v>25.202088</v>
      </c>
      <c r="CS4002" t="s">
        <v>20269</v>
      </c>
      <c r="CT4002" t="s">
        <v>20270</v>
      </c>
      <c r="CU4002" t="str">
        <f t="shared" si="211"/>
        <v>崁頂1</v>
      </c>
      <c r="CV4002" t="str">
        <f t="shared" si="212"/>
        <v>3鄰9</v>
      </c>
    </row>
    <row r="4003" spans="88:100" x14ac:dyDescent="0.25">
      <c r="CJ4003">
        <v>141848</v>
      </c>
      <c r="CK4003">
        <v>16628</v>
      </c>
      <c r="CL4003" t="s">
        <v>5392</v>
      </c>
      <c r="CM4003" t="s">
        <v>20271</v>
      </c>
      <c r="CN4003">
        <v>26</v>
      </c>
      <c r="CP4003">
        <v>0</v>
      </c>
      <c r="CQ4003">
        <v>121.4307809</v>
      </c>
      <c r="CR4003">
        <v>25.203275000000001</v>
      </c>
      <c r="CS4003" t="s">
        <v>20272</v>
      </c>
      <c r="CT4003" t="s">
        <v>20273</v>
      </c>
      <c r="CU4003" t="str">
        <f t="shared" si="211"/>
        <v>崁頂1</v>
      </c>
      <c r="CV4003" t="str">
        <f t="shared" si="212"/>
        <v>1鄰7</v>
      </c>
    </row>
    <row r="4004" spans="88:100" x14ac:dyDescent="0.25">
      <c r="CJ4004">
        <v>180848</v>
      </c>
      <c r="CK4004">
        <v>16544</v>
      </c>
      <c r="CL4004" t="s">
        <v>14568</v>
      </c>
      <c r="CM4004" t="s">
        <v>14569</v>
      </c>
      <c r="CN4004">
        <v>44</v>
      </c>
      <c r="CP4004">
        <v>1</v>
      </c>
      <c r="CQ4004">
        <v>121.640323</v>
      </c>
      <c r="CR4004">
        <v>25.074711000000001</v>
      </c>
      <c r="CS4004" t="s">
        <v>20274</v>
      </c>
      <c r="CT4004" t="s">
        <v>20275</v>
      </c>
      <c r="CU4004" t="str">
        <f t="shared" si="211"/>
        <v>汐止市</v>
      </c>
      <c r="CV4004" t="str">
        <f t="shared" si="212"/>
        <v>福德一</v>
      </c>
    </row>
    <row r="4005" spans="88:100" x14ac:dyDescent="0.25">
      <c r="CJ4005">
        <v>141849</v>
      </c>
      <c r="CK4005">
        <v>16628</v>
      </c>
      <c r="CL4005" t="s">
        <v>20276</v>
      </c>
      <c r="CM4005" t="s">
        <v>20277</v>
      </c>
      <c r="CN4005">
        <v>27</v>
      </c>
      <c r="CP4005">
        <v>0</v>
      </c>
      <c r="CQ4005">
        <v>121.433143</v>
      </c>
      <c r="CR4005">
        <v>25.204204000000001</v>
      </c>
      <c r="CS4005" t="s">
        <v>20278</v>
      </c>
      <c r="CT4005" t="s">
        <v>20279</v>
      </c>
      <c r="CU4005" t="str">
        <f t="shared" si="211"/>
        <v>崁頂1</v>
      </c>
      <c r="CV4005" t="str">
        <f t="shared" si="212"/>
        <v>08號</v>
      </c>
    </row>
    <row r="4006" spans="88:100" x14ac:dyDescent="0.25">
      <c r="CJ4006">
        <v>141851</v>
      </c>
      <c r="CK4006">
        <v>16628</v>
      </c>
      <c r="CL4006" t="s">
        <v>20280</v>
      </c>
      <c r="CM4006" t="s">
        <v>20281</v>
      </c>
      <c r="CN4006">
        <v>29</v>
      </c>
      <c r="CP4006">
        <v>0</v>
      </c>
      <c r="CQ4006">
        <v>121.4383904</v>
      </c>
      <c r="CR4006">
        <v>25.202304000000002</v>
      </c>
      <c r="CS4006" t="s">
        <v>20282</v>
      </c>
      <c r="CT4006" t="s">
        <v>20283</v>
      </c>
      <c r="CU4006" t="str">
        <f t="shared" si="211"/>
        <v>崁頂7</v>
      </c>
      <c r="CV4006" t="str">
        <f t="shared" si="212"/>
        <v>2之1</v>
      </c>
    </row>
    <row r="4007" spans="88:100" x14ac:dyDescent="0.25">
      <c r="CJ4007">
        <v>141853</v>
      </c>
      <c r="CK4007">
        <v>16628</v>
      </c>
      <c r="CL4007" t="s">
        <v>20284</v>
      </c>
      <c r="CM4007" t="s">
        <v>20285</v>
      </c>
      <c r="CN4007">
        <v>32</v>
      </c>
      <c r="CP4007">
        <v>0</v>
      </c>
      <c r="CQ4007">
        <v>121.4452</v>
      </c>
      <c r="CR4007">
        <v>25.196714</v>
      </c>
      <c r="CS4007" t="s">
        <v>20286</v>
      </c>
      <c r="CT4007" t="s">
        <v>20287</v>
      </c>
      <c r="CU4007" t="str">
        <f t="shared" si="211"/>
        <v>中山北</v>
      </c>
      <c r="CV4007" t="str">
        <f t="shared" si="212"/>
        <v>路三段</v>
      </c>
    </row>
    <row r="4008" spans="88:100" x14ac:dyDescent="0.25">
      <c r="CJ4008">
        <v>141859</v>
      </c>
      <c r="CK4008">
        <v>16628</v>
      </c>
      <c r="CL4008" t="s">
        <v>20288</v>
      </c>
      <c r="CM4008" t="s">
        <v>20289</v>
      </c>
      <c r="CN4008">
        <v>38</v>
      </c>
      <c r="CP4008">
        <v>0</v>
      </c>
      <c r="CQ4008">
        <v>121.4555563</v>
      </c>
      <c r="CR4008">
        <v>25.216235999999999</v>
      </c>
      <c r="CS4008" t="s">
        <v>20290</v>
      </c>
      <c r="CT4008" t="s">
        <v>20291</v>
      </c>
      <c r="CU4008" t="str">
        <f t="shared" si="211"/>
        <v>車路腳</v>
      </c>
      <c r="CV4008" t="str">
        <f t="shared" si="212"/>
        <v>1之6</v>
      </c>
    </row>
    <row r="4009" spans="88:100" x14ac:dyDescent="0.25">
      <c r="CJ4009">
        <v>141860</v>
      </c>
      <c r="CK4009">
        <v>16628</v>
      </c>
      <c r="CL4009" t="s">
        <v>20292</v>
      </c>
      <c r="CM4009" t="s">
        <v>20293</v>
      </c>
      <c r="CN4009">
        <v>39</v>
      </c>
      <c r="CP4009">
        <v>0</v>
      </c>
      <c r="CQ4009">
        <v>121.4618783</v>
      </c>
      <c r="CR4009">
        <v>25.216092</v>
      </c>
      <c r="CS4009" t="s">
        <v>20294</v>
      </c>
      <c r="CT4009" t="s">
        <v>20295</v>
      </c>
      <c r="CU4009" t="str">
        <f t="shared" si="211"/>
        <v>頂田寮</v>
      </c>
      <c r="CV4009" t="str">
        <f t="shared" si="212"/>
        <v>2鄰1</v>
      </c>
    </row>
    <row r="4010" spans="88:100" x14ac:dyDescent="0.25">
      <c r="CJ4010">
        <v>141861</v>
      </c>
      <c r="CK4010">
        <v>16628</v>
      </c>
      <c r="CL4010" t="s">
        <v>20296</v>
      </c>
      <c r="CM4010" t="s">
        <v>20297</v>
      </c>
      <c r="CN4010">
        <v>40</v>
      </c>
      <c r="CO4010">
        <v>-1</v>
      </c>
      <c r="CP4010">
        <v>0</v>
      </c>
      <c r="CQ4010">
        <v>121.46472</v>
      </c>
      <c r="CR4010">
        <v>25.215949999999999</v>
      </c>
      <c r="CS4010" t="s">
        <v>20298</v>
      </c>
      <c r="CT4010" t="s">
        <v>20299</v>
      </c>
      <c r="CU4010" t="str">
        <f t="shared" si="211"/>
        <v>頂田寮</v>
      </c>
      <c r="CV4010" t="str">
        <f t="shared" si="212"/>
        <v>29號</v>
      </c>
    </row>
    <row r="4011" spans="88:100" x14ac:dyDescent="0.25">
      <c r="CJ4011">
        <v>141862</v>
      </c>
      <c r="CK4011">
        <v>16628</v>
      </c>
      <c r="CL4011" t="s">
        <v>20300</v>
      </c>
      <c r="CM4011" t="s">
        <v>20301</v>
      </c>
      <c r="CN4011">
        <v>43</v>
      </c>
      <c r="CP4011">
        <v>0</v>
      </c>
      <c r="CQ4011">
        <v>121.4756465</v>
      </c>
      <c r="CR4011">
        <v>25.214091</v>
      </c>
      <c r="CS4011" t="s">
        <v>20302</v>
      </c>
      <c r="CT4011" t="s">
        <v>20303</v>
      </c>
      <c r="CU4011" t="str">
        <f t="shared" si="211"/>
        <v>雲廣坑</v>
      </c>
      <c r="CV4011" t="str">
        <f t="shared" si="212"/>
        <v>10-</v>
      </c>
    </row>
    <row r="4012" spans="88:100" x14ac:dyDescent="0.25">
      <c r="CJ4012">
        <v>141863</v>
      </c>
      <c r="CK4012">
        <v>16628</v>
      </c>
      <c r="CL4012" t="s">
        <v>20304</v>
      </c>
      <c r="CM4012" t="s">
        <v>20305</v>
      </c>
      <c r="CN4012">
        <v>44</v>
      </c>
      <c r="CO4012">
        <v>-1</v>
      </c>
      <c r="CP4012">
        <v>0</v>
      </c>
      <c r="CQ4012">
        <v>121.476045</v>
      </c>
      <c r="CR4012">
        <v>25.213146999999999</v>
      </c>
      <c r="CS4012" t="s">
        <v>2755</v>
      </c>
      <c r="CT4012" t="s">
        <v>20306</v>
      </c>
      <c r="CU4012" t="str">
        <f t="shared" si="211"/>
        <v>新北市</v>
      </c>
      <c r="CV4012" t="str">
        <f t="shared" si="212"/>
        <v>淡水區</v>
      </c>
    </row>
    <row r="4013" spans="88:100" x14ac:dyDescent="0.25">
      <c r="CJ4013">
        <v>141864</v>
      </c>
      <c r="CK4013">
        <v>16628</v>
      </c>
      <c r="CL4013" t="s">
        <v>20307</v>
      </c>
      <c r="CM4013" t="s">
        <v>10827</v>
      </c>
      <c r="CN4013">
        <v>45</v>
      </c>
      <c r="CP4013">
        <v>0</v>
      </c>
      <c r="CQ4013">
        <v>121.48212580000001</v>
      </c>
      <c r="CR4013">
        <v>25.205621000000001</v>
      </c>
      <c r="CS4013" t="s">
        <v>20308</v>
      </c>
      <c r="CT4013" t="s">
        <v>20309</v>
      </c>
      <c r="CU4013" t="str">
        <f t="shared" si="211"/>
        <v>康華幹</v>
      </c>
      <c r="CV4013" t="str">
        <f t="shared" si="212"/>
        <v xml:space="preserve">52 </v>
      </c>
    </row>
    <row r="4014" spans="88:100" x14ac:dyDescent="0.25">
      <c r="CJ4014">
        <v>141865</v>
      </c>
      <c r="CK4014">
        <v>16628</v>
      </c>
      <c r="CL4014" t="s">
        <v>20310</v>
      </c>
      <c r="CM4014" t="s">
        <v>20311</v>
      </c>
      <c r="CN4014">
        <v>46</v>
      </c>
      <c r="CP4014">
        <v>0</v>
      </c>
      <c r="CQ4014">
        <v>121.48523590000001</v>
      </c>
      <c r="CR4014">
        <v>25.205376999999999</v>
      </c>
      <c r="CS4014" t="s">
        <v>20312</v>
      </c>
      <c r="CT4014" t="s">
        <v>20313</v>
      </c>
      <c r="CU4014" t="str">
        <f t="shared" si="211"/>
        <v>樁子林</v>
      </c>
      <c r="CV4014" t="str">
        <f t="shared" si="212"/>
        <v>10號</v>
      </c>
    </row>
    <row r="4015" spans="88:100" x14ac:dyDescent="0.25">
      <c r="CJ4015">
        <v>141866</v>
      </c>
      <c r="CK4015">
        <v>16628</v>
      </c>
      <c r="CL4015" t="s">
        <v>20307</v>
      </c>
      <c r="CM4015" t="s">
        <v>10827</v>
      </c>
      <c r="CN4015">
        <v>47</v>
      </c>
      <c r="CP4015">
        <v>1</v>
      </c>
      <c r="CQ4015">
        <v>121.482146</v>
      </c>
      <c r="CR4015">
        <v>25.205748</v>
      </c>
      <c r="CS4015" t="s">
        <v>20314</v>
      </c>
      <c r="CT4015" t="s">
        <v>20315</v>
      </c>
      <c r="CU4015" t="str">
        <f t="shared" si="211"/>
        <v>新北市</v>
      </c>
      <c r="CV4015" t="str">
        <f t="shared" si="212"/>
        <v>淡水區</v>
      </c>
    </row>
    <row r="4016" spans="88:100" x14ac:dyDescent="0.25">
      <c r="CJ4016">
        <v>141867</v>
      </c>
      <c r="CK4016">
        <v>16628</v>
      </c>
      <c r="CL4016" t="s">
        <v>20316</v>
      </c>
      <c r="CM4016" t="s">
        <v>20317</v>
      </c>
      <c r="CN4016">
        <v>48</v>
      </c>
      <c r="CP4016">
        <v>1</v>
      </c>
      <c r="CQ4016">
        <v>121.474287</v>
      </c>
      <c r="CR4016">
        <v>25.205300000000001</v>
      </c>
      <c r="CS4016" t="s">
        <v>20318</v>
      </c>
      <c r="CT4016" t="s">
        <v>20319</v>
      </c>
      <c r="CU4016" t="str">
        <f t="shared" si="211"/>
        <v>康華幹</v>
      </c>
      <c r="CV4016" t="str">
        <f t="shared" si="212"/>
        <v>62B</v>
      </c>
    </row>
    <row r="4017" spans="88:100" x14ac:dyDescent="0.25">
      <c r="CJ4017">
        <v>128424</v>
      </c>
      <c r="CK4017">
        <v>16481</v>
      </c>
      <c r="CL4017" t="s">
        <v>14294</v>
      </c>
      <c r="CM4017" t="s">
        <v>14295</v>
      </c>
      <c r="CN4017">
        <v>19</v>
      </c>
      <c r="CO4017">
        <v>-1</v>
      </c>
      <c r="CP4017">
        <v>0</v>
      </c>
      <c r="CQ4017">
        <v>121.537769</v>
      </c>
      <c r="CR4017">
        <v>24.981383000000001</v>
      </c>
      <c r="CS4017" t="s">
        <v>20320</v>
      </c>
      <c r="CT4017" t="s">
        <v>20321</v>
      </c>
      <c r="CU4017" t="str">
        <f t="shared" si="211"/>
        <v>新店區</v>
      </c>
      <c r="CV4017" t="str">
        <f t="shared" si="212"/>
        <v>建國路</v>
      </c>
    </row>
    <row r="4018" spans="88:100" x14ac:dyDescent="0.25">
      <c r="CJ4018">
        <v>141687</v>
      </c>
      <c r="CK4018">
        <v>16626</v>
      </c>
      <c r="CL4018" t="s">
        <v>20322</v>
      </c>
      <c r="CM4018" t="s">
        <v>20323</v>
      </c>
      <c r="CN4018">
        <v>15</v>
      </c>
      <c r="CP4018">
        <v>0</v>
      </c>
      <c r="CQ4018">
        <v>121.4228648</v>
      </c>
      <c r="CR4018">
        <v>25.187614</v>
      </c>
      <c r="CS4018" t="s">
        <v>20324</v>
      </c>
      <c r="CT4018" t="s">
        <v>20325</v>
      </c>
      <c r="CU4018" t="str">
        <f t="shared" si="211"/>
        <v>淡水區</v>
      </c>
      <c r="CV4018" t="str">
        <f t="shared" si="212"/>
        <v>中正路</v>
      </c>
    </row>
    <row r="4019" spans="88:100" x14ac:dyDescent="0.25">
      <c r="CJ4019">
        <v>141697</v>
      </c>
      <c r="CK4019">
        <v>16626</v>
      </c>
      <c r="CL4019" t="s">
        <v>12368</v>
      </c>
      <c r="CM4019" t="s">
        <v>12369</v>
      </c>
      <c r="CN4019">
        <v>31</v>
      </c>
      <c r="CP4019">
        <v>0</v>
      </c>
      <c r="CQ4019">
        <v>121.442667</v>
      </c>
      <c r="CR4019">
        <v>25.197219</v>
      </c>
      <c r="CS4019" t="s">
        <v>20326</v>
      </c>
      <c r="CT4019" t="s">
        <v>20327</v>
      </c>
      <c r="CU4019" t="str">
        <f t="shared" si="211"/>
        <v>崁頂5</v>
      </c>
      <c r="CV4019" t="str">
        <f t="shared" si="212"/>
        <v>7號前</v>
      </c>
    </row>
    <row r="4020" spans="88:100" x14ac:dyDescent="0.25">
      <c r="CJ4020">
        <v>112373</v>
      </c>
      <c r="CK4020">
        <v>16243</v>
      </c>
      <c r="CL4020" t="s">
        <v>14899</v>
      </c>
      <c r="CM4020" t="s">
        <v>20328</v>
      </c>
      <c r="CN4020">
        <v>7</v>
      </c>
      <c r="CP4020">
        <v>0</v>
      </c>
      <c r="CQ4020">
        <v>121.4823598</v>
      </c>
      <c r="CR4020">
        <v>24.962277</v>
      </c>
      <c r="CS4020" t="s">
        <v>20329</v>
      </c>
      <c r="CT4020" t="s">
        <v>20330</v>
      </c>
      <c r="CU4020" t="str">
        <f t="shared" si="211"/>
        <v>新北市</v>
      </c>
      <c r="CV4020" t="str">
        <f t="shared" si="212"/>
        <v>新店區</v>
      </c>
    </row>
    <row r="4021" spans="88:100" x14ac:dyDescent="0.25">
      <c r="CJ4021">
        <v>121958</v>
      </c>
      <c r="CK4021">
        <v>16393</v>
      </c>
      <c r="CL4021" t="s">
        <v>20331</v>
      </c>
      <c r="CM4021" t="s">
        <v>20332</v>
      </c>
      <c r="CN4021">
        <v>6</v>
      </c>
      <c r="CP4021">
        <v>0</v>
      </c>
      <c r="CQ4021">
        <v>121.5438922</v>
      </c>
      <c r="CR4021">
        <v>24.883668</v>
      </c>
      <c r="CS4021" t="s">
        <v>20333</v>
      </c>
      <c r="CT4021" t="s">
        <v>20334</v>
      </c>
      <c r="CU4021" t="str">
        <f t="shared" si="211"/>
        <v>新北市</v>
      </c>
      <c r="CV4021" t="str">
        <f t="shared" si="212"/>
        <v>烏來區</v>
      </c>
    </row>
    <row r="4022" spans="88:100" x14ac:dyDescent="0.25">
      <c r="CJ4022">
        <v>121959</v>
      </c>
      <c r="CK4022">
        <v>16393</v>
      </c>
      <c r="CL4022" t="s">
        <v>20335</v>
      </c>
      <c r="CM4022" t="s">
        <v>20336</v>
      </c>
      <c r="CN4022">
        <v>7</v>
      </c>
      <c r="CP4022">
        <v>0</v>
      </c>
      <c r="CQ4022">
        <v>121.545406</v>
      </c>
      <c r="CR4022">
        <v>24.884124</v>
      </c>
      <c r="CS4022" t="s">
        <v>20337</v>
      </c>
      <c r="CT4022" t="s">
        <v>20338</v>
      </c>
      <c r="CU4022" t="str">
        <f t="shared" si="211"/>
        <v>新北市</v>
      </c>
      <c r="CV4022" t="str">
        <f t="shared" si="212"/>
        <v>烏來區</v>
      </c>
    </row>
    <row r="4023" spans="88:100" x14ac:dyDescent="0.25">
      <c r="CJ4023">
        <v>121960</v>
      </c>
      <c r="CK4023">
        <v>16393</v>
      </c>
      <c r="CL4023" t="s">
        <v>20339</v>
      </c>
      <c r="CM4023" t="s">
        <v>20340</v>
      </c>
      <c r="CN4023">
        <v>8</v>
      </c>
      <c r="CP4023">
        <v>0</v>
      </c>
      <c r="CQ4023">
        <v>121.547466</v>
      </c>
      <c r="CR4023">
        <v>24.883856999999999</v>
      </c>
      <c r="CS4023" t="s">
        <v>20341</v>
      </c>
      <c r="CT4023" t="s">
        <v>20342</v>
      </c>
      <c r="CU4023" t="str">
        <f t="shared" si="211"/>
        <v>新北市</v>
      </c>
      <c r="CV4023" t="str">
        <f t="shared" si="212"/>
        <v>烏來區</v>
      </c>
    </row>
    <row r="4024" spans="88:100" x14ac:dyDescent="0.25">
      <c r="CJ4024">
        <v>121961</v>
      </c>
      <c r="CK4024">
        <v>16393</v>
      </c>
      <c r="CL4024" t="s">
        <v>20343</v>
      </c>
      <c r="CM4024" t="s">
        <v>20344</v>
      </c>
      <c r="CN4024">
        <v>9</v>
      </c>
      <c r="CP4024">
        <v>0</v>
      </c>
      <c r="CQ4024">
        <v>121.55137019999999</v>
      </c>
      <c r="CR4024">
        <v>24.890176</v>
      </c>
      <c r="CS4024" t="s">
        <v>20345</v>
      </c>
      <c r="CT4024" t="s">
        <v>20346</v>
      </c>
      <c r="CU4024" t="str">
        <f t="shared" si="211"/>
        <v>新北市</v>
      </c>
      <c r="CV4024" t="str">
        <f t="shared" si="212"/>
        <v>烏來區</v>
      </c>
    </row>
    <row r="4025" spans="88:100" x14ac:dyDescent="0.25">
      <c r="CJ4025">
        <v>121962</v>
      </c>
      <c r="CK4025">
        <v>16393</v>
      </c>
      <c r="CL4025" t="s">
        <v>20347</v>
      </c>
      <c r="CM4025" t="s">
        <v>20348</v>
      </c>
      <c r="CN4025">
        <v>10</v>
      </c>
      <c r="CO4025">
        <v>-1</v>
      </c>
      <c r="CP4025">
        <v>0</v>
      </c>
      <c r="CQ4025">
        <v>121.546936</v>
      </c>
      <c r="CR4025">
        <v>24.896284000000001</v>
      </c>
      <c r="CS4025" t="s">
        <v>20349</v>
      </c>
      <c r="CT4025" t="s">
        <v>20350</v>
      </c>
      <c r="CU4025" t="str">
        <f t="shared" si="211"/>
        <v>新北市</v>
      </c>
      <c r="CV4025" t="str">
        <f t="shared" si="212"/>
        <v>新店區</v>
      </c>
    </row>
    <row r="4026" spans="88:100" x14ac:dyDescent="0.25">
      <c r="CJ4026">
        <v>121963</v>
      </c>
      <c r="CK4026">
        <v>16393</v>
      </c>
      <c r="CL4026" t="s">
        <v>20351</v>
      </c>
      <c r="CM4026" t="s">
        <v>20352</v>
      </c>
      <c r="CN4026">
        <v>12</v>
      </c>
      <c r="CP4026">
        <v>0</v>
      </c>
      <c r="CQ4026">
        <v>121.550326</v>
      </c>
      <c r="CR4026">
        <v>24.900165999999999</v>
      </c>
      <c r="CS4026" t="s">
        <v>20353</v>
      </c>
      <c r="CT4026" t="s">
        <v>20354</v>
      </c>
      <c r="CU4026" t="str">
        <f t="shared" si="211"/>
        <v>新北市</v>
      </c>
      <c r="CV4026" t="str">
        <f t="shared" si="212"/>
        <v>新店區</v>
      </c>
    </row>
    <row r="4027" spans="88:100" x14ac:dyDescent="0.25">
      <c r="CJ4027">
        <v>121964</v>
      </c>
      <c r="CK4027">
        <v>16393</v>
      </c>
      <c r="CL4027" t="s">
        <v>20355</v>
      </c>
      <c r="CM4027" t="s">
        <v>20356</v>
      </c>
      <c r="CN4027">
        <v>13</v>
      </c>
      <c r="CP4027">
        <v>0</v>
      </c>
      <c r="CQ4027">
        <v>121.5521341</v>
      </c>
      <c r="CR4027">
        <v>24.902719999999999</v>
      </c>
      <c r="CS4027" t="s">
        <v>20357</v>
      </c>
      <c r="CT4027" t="s">
        <v>20358</v>
      </c>
      <c r="CU4027" t="str">
        <f t="shared" si="211"/>
        <v>新北市</v>
      </c>
      <c r="CV4027" t="str">
        <f t="shared" si="212"/>
        <v>新店區</v>
      </c>
    </row>
    <row r="4028" spans="88:100" x14ac:dyDescent="0.25">
      <c r="CJ4028">
        <v>121967</v>
      </c>
      <c r="CK4028">
        <v>16393</v>
      </c>
      <c r="CL4028" t="s">
        <v>20359</v>
      </c>
      <c r="CM4028" t="s">
        <v>20360</v>
      </c>
      <c r="CN4028">
        <v>16</v>
      </c>
      <c r="CP4028">
        <v>0</v>
      </c>
      <c r="CQ4028">
        <v>121.5509512</v>
      </c>
      <c r="CR4028">
        <v>24.909948</v>
      </c>
      <c r="CS4028" t="s">
        <v>20361</v>
      </c>
      <c r="CT4028" t="s">
        <v>20362</v>
      </c>
      <c r="CU4028" t="str">
        <f t="shared" si="211"/>
        <v>新北市</v>
      </c>
      <c r="CV4028" t="str">
        <f t="shared" si="212"/>
        <v>新店區</v>
      </c>
    </row>
    <row r="4029" spans="88:100" x14ac:dyDescent="0.25">
      <c r="CJ4029">
        <v>121969</v>
      </c>
      <c r="CK4029">
        <v>16393</v>
      </c>
      <c r="CL4029" t="s">
        <v>20363</v>
      </c>
      <c r="CM4029" t="s">
        <v>20364</v>
      </c>
      <c r="CN4029">
        <v>18</v>
      </c>
      <c r="CP4029">
        <v>0</v>
      </c>
      <c r="CQ4029">
        <v>121.5485118</v>
      </c>
      <c r="CR4029">
        <v>24.913440999999999</v>
      </c>
      <c r="CS4029" t="s">
        <v>20365</v>
      </c>
      <c r="CT4029" t="s">
        <v>20366</v>
      </c>
      <c r="CU4029" t="str">
        <f t="shared" si="211"/>
        <v>新北市</v>
      </c>
      <c r="CV4029" t="str">
        <f t="shared" si="212"/>
        <v>新店區</v>
      </c>
    </row>
    <row r="4030" spans="88:100" x14ac:dyDescent="0.25">
      <c r="CJ4030">
        <v>121970</v>
      </c>
      <c r="CK4030">
        <v>16393</v>
      </c>
      <c r="CL4030" t="s">
        <v>8876</v>
      </c>
      <c r="CM4030" t="s">
        <v>9655</v>
      </c>
      <c r="CN4030">
        <v>19</v>
      </c>
      <c r="CP4030">
        <v>0</v>
      </c>
      <c r="CQ4030">
        <v>121.5478908</v>
      </c>
      <c r="CR4030">
        <v>24.917100000000001</v>
      </c>
      <c r="CS4030" t="s">
        <v>20367</v>
      </c>
      <c r="CT4030" t="s">
        <v>20368</v>
      </c>
      <c r="CU4030" t="str">
        <f t="shared" si="211"/>
        <v>新北市</v>
      </c>
      <c r="CV4030" t="str">
        <f t="shared" si="212"/>
        <v>新店區</v>
      </c>
    </row>
    <row r="4031" spans="88:100" x14ac:dyDescent="0.25">
      <c r="CJ4031">
        <v>121971</v>
      </c>
      <c r="CK4031">
        <v>16393</v>
      </c>
      <c r="CL4031" t="s">
        <v>20369</v>
      </c>
      <c r="CM4031" t="s">
        <v>20370</v>
      </c>
      <c r="CN4031">
        <v>20</v>
      </c>
      <c r="CP4031">
        <v>0</v>
      </c>
      <c r="CQ4031">
        <v>121.54875199999999</v>
      </c>
      <c r="CR4031">
        <v>24.918728000000002</v>
      </c>
      <c r="CS4031" t="s">
        <v>20371</v>
      </c>
      <c r="CT4031" t="s">
        <v>20372</v>
      </c>
      <c r="CU4031" t="str">
        <f t="shared" si="211"/>
        <v>新店區</v>
      </c>
      <c r="CV4031" t="str">
        <f t="shared" si="212"/>
        <v>新烏路</v>
      </c>
    </row>
    <row r="4032" spans="88:100" x14ac:dyDescent="0.25">
      <c r="CJ4032">
        <v>121974</v>
      </c>
      <c r="CK4032">
        <v>16393</v>
      </c>
      <c r="CL4032" t="s">
        <v>20373</v>
      </c>
      <c r="CM4032" t="s">
        <v>20374</v>
      </c>
      <c r="CN4032">
        <v>23</v>
      </c>
      <c r="CP4032">
        <v>0</v>
      </c>
      <c r="CQ4032">
        <v>121.54776</v>
      </c>
      <c r="CR4032">
        <v>24.928504</v>
      </c>
      <c r="CS4032" t="s">
        <v>20375</v>
      </c>
      <c r="CT4032" t="s">
        <v>20376</v>
      </c>
      <c r="CU4032" t="str">
        <f t="shared" si="211"/>
        <v>新北市</v>
      </c>
      <c r="CV4032" t="str">
        <f t="shared" si="212"/>
        <v>新店區</v>
      </c>
    </row>
    <row r="4033" spans="88:100" x14ac:dyDescent="0.25">
      <c r="CJ4033">
        <v>121976</v>
      </c>
      <c r="CK4033">
        <v>16393</v>
      </c>
      <c r="CL4033" t="s">
        <v>20377</v>
      </c>
      <c r="CM4033" t="s">
        <v>20378</v>
      </c>
      <c r="CN4033">
        <v>25</v>
      </c>
      <c r="CO4033">
        <v>-1</v>
      </c>
      <c r="CP4033">
        <v>0</v>
      </c>
      <c r="CQ4033">
        <v>121.546312</v>
      </c>
      <c r="CR4033">
        <v>24.930246</v>
      </c>
      <c r="CS4033" t="s">
        <v>20379</v>
      </c>
      <c r="CT4033" t="s">
        <v>20380</v>
      </c>
      <c r="CU4033" t="str">
        <f t="shared" si="211"/>
        <v>新北市</v>
      </c>
      <c r="CV4033" t="str">
        <f t="shared" si="212"/>
        <v>新店區</v>
      </c>
    </row>
    <row r="4034" spans="88:100" x14ac:dyDescent="0.25">
      <c r="CJ4034">
        <v>121977</v>
      </c>
      <c r="CK4034">
        <v>16393</v>
      </c>
      <c r="CL4034" t="s">
        <v>16153</v>
      </c>
      <c r="CM4034" t="s">
        <v>16154</v>
      </c>
      <c r="CN4034">
        <v>26</v>
      </c>
      <c r="CO4034">
        <v>-1</v>
      </c>
      <c r="CP4034">
        <v>0</v>
      </c>
      <c r="CQ4034">
        <v>121.549353</v>
      </c>
      <c r="CR4034">
        <v>24.93102</v>
      </c>
      <c r="CS4034" t="s">
        <v>20381</v>
      </c>
      <c r="CT4034" t="s">
        <v>20382</v>
      </c>
      <c r="CU4034" t="str">
        <f t="shared" si="211"/>
        <v>新北市</v>
      </c>
      <c r="CV4034" t="str">
        <f t="shared" si="212"/>
        <v>新店區</v>
      </c>
    </row>
    <row r="4035" spans="88:100" x14ac:dyDescent="0.25">
      <c r="CJ4035">
        <v>154495</v>
      </c>
      <c r="CK4035">
        <v>16734</v>
      </c>
      <c r="CL4035" t="s">
        <v>19364</v>
      </c>
      <c r="CM4035" t="s">
        <v>19365</v>
      </c>
      <c r="CN4035">
        <v>72</v>
      </c>
      <c r="CO4035">
        <v>0</v>
      </c>
      <c r="CP4035">
        <v>1</v>
      </c>
      <c r="CQ4035">
        <v>121.78790739999999</v>
      </c>
      <c r="CR4035">
        <v>25.056253000000002</v>
      </c>
      <c r="CS4035" t="s">
        <v>20383</v>
      </c>
      <c r="CT4035" t="s">
        <v>20384</v>
      </c>
      <c r="CU4035" t="str">
        <f t="shared" ref="CU4035:CU4098" si="213">MID(CS4035,1,3)</f>
        <v>瑞坪高</v>
      </c>
      <c r="CV4035" t="str">
        <f t="shared" ref="CV4035:CV4098" si="214">MID(CS4035,4,3)</f>
        <v>幹45</v>
      </c>
    </row>
    <row r="4036" spans="88:100" x14ac:dyDescent="0.25">
      <c r="CJ4036">
        <v>154496</v>
      </c>
      <c r="CK4036">
        <v>16734</v>
      </c>
      <c r="CL4036" t="s">
        <v>19360</v>
      </c>
      <c r="CM4036" t="s">
        <v>19361</v>
      </c>
      <c r="CN4036">
        <v>73</v>
      </c>
      <c r="CO4036">
        <v>0</v>
      </c>
      <c r="CP4036">
        <v>1</v>
      </c>
      <c r="CQ4036">
        <v>121.78777959999999</v>
      </c>
      <c r="CR4036">
        <v>25.058239</v>
      </c>
      <c r="CS4036" t="s">
        <v>20385</v>
      </c>
      <c r="CT4036" t="s">
        <v>20386</v>
      </c>
      <c r="CU4036" t="str">
        <f t="shared" si="213"/>
        <v>瑞坪高</v>
      </c>
      <c r="CV4036" t="str">
        <f t="shared" si="214"/>
        <v>幹49</v>
      </c>
    </row>
    <row r="4037" spans="88:100" x14ac:dyDescent="0.25">
      <c r="CJ4037">
        <v>154497</v>
      </c>
      <c r="CK4037">
        <v>16734</v>
      </c>
      <c r="CL4037" t="s">
        <v>19356</v>
      </c>
      <c r="CM4037" t="s">
        <v>19357</v>
      </c>
      <c r="CN4037">
        <v>74</v>
      </c>
      <c r="CO4037">
        <v>0</v>
      </c>
      <c r="CP4037">
        <v>1</v>
      </c>
      <c r="CQ4037">
        <v>121.7898151</v>
      </c>
      <c r="CR4037">
        <v>25.070322999999998</v>
      </c>
      <c r="CS4037" t="s">
        <v>20387</v>
      </c>
      <c r="CT4037" t="s">
        <v>20388</v>
      </c>
      <c r="CU4037" t="str">
        <f t="shared" si="213"/>
        <v>106</v>
      </c>
      <c r="CV4037" t="str">
        <f t="shared" si="214"/>
        <v>縣道7</v>
      </c>
    </row>
    <row r="4038" spans="88:100" x14ac:dyDescent="0.25">
      <c r="CJ4038">
        <v>154498</v>
      </c>
      <c r="CK4038">
        <v>16734</v>
      </c>
      <c r="CL4038" t="s">
        <v>19352</v>
      </c>
      <c r="CM4038" t="s">
        <v>19353</v>
      </c>
      <c r="CN4038">
        <v>76</v>
      </c>
      <c r="CO4038">
        <v>0</v>
      </c>
      <c r="CP4038">
        <v>1</v>
      </c>
      <c r="CQ4038">
        <v>121.79679160000001</v>
      </c>
      <c r="CR4038">
        <v>25.077809999999999</v>
      </c>
      <c r="CS4038" t="s">
        <v>20389</v>
      </c>
      <c r="CT4038" t="s">
        <v>20390</v>
      </c>
      <c r="CU4038" t="str">
        <f t="shared" si="213"/>
        <v>106</v>
      </c>
      <c r="CV4038" t="str">
        <f t="shared" si="214"/>
        <v>縣道7</v>
      </c>
    </row>
    <row r="4039" spans="88:100" x14ac:dyDescent="0.25">
      <c r="CJ4039">
        <v>154499</v>
      </c>
      <c r="CK4039">
        <v>16734</v>
      </c>
      <c r="CL4039" t="s">
        <v>19348</v>
      </c>
      <c r="CM4039" t="s">
        <v>19349</v>
      </c>
      <c r="CN4039">
        <v>78</v>
      </c>
      <c r="CO4039">
        <v>0</v>
      </c>
      <c r="CP4039">
        <v>1</v>
      </c>
      <c r="CQ4039">
        <v>121.79512320000001</v>
      </c>
      <c r="CR4039">
        <v>25.083285</v>
      </c>
      <c r="CS4039" t="s">
        <v>20391</v>
      </c>
      <c r="CT4039" t="s">
        <v>20392</v>
      </c>
      <c r="CU4039" t="str">
        <f t="shared" si="213"/>
        <v>106</v>
      </c>
      <c r="CV4039" t="str">
        <f t="shared" si="214"/>
        <v>縣道7</v>
      </c>
    </row>
    <row r="4040" spans="88:100" x14ac:dyDescent="0.25">
      <c r="CJ4040">
        <v>154500</v>
      </c>
      <c r="CK4040">
        <v>16734</v>
      </c>
      <c r="CL4040" t="s">
        <v>19344</v>
      </c>
      <c r="CM4040" t="s">
        <v>19345</v>
      </c>
      <c r="CN4040">
        <v>79</v>
      </c>
      <c r="CO4040">
        <v>0</v>
      </c>
      <c r="CP4040">
        <v>1</v>
      </c>
      <c r="CQ4040">
        <v>121.7949247</v>
      </c>
      <c r="CR4040">
        <v>25.086622999999999</v>
      </c>
      <c r="CS4040" t="s">
        <v>20393</v>
      </c>
      <c r="CT4040" t="s">
        <v>20394</v>
      </c>
      <c r="CU4040" t="str">
        <f t="shared" si="213"/>
        <v>106</v>
      </c>
      <c r="CV4040" t="str">
        <f t="shared" si="214"/>
        <v>縣道7</v>
      </c>
    </row>
    <row r="4041" spans="88:100" x14ac:dyDescent="0.25">
      <c r="CJ4041">
        <v>154501</v>
      </c>
      <c r="CK4041">
        <v>16734</v>
      </c>
      <c r="CL4041" t="s">
        <v>19340</v>
      </c>
      <c r="CM4041" t="s">
        <v>19341</v>
      </c>
      <c r="CN4041">
        <v>82</v>
      </c>
      <c r="CO4041">
        <v>0</v>
      </c>
      <c r="CP4041">
        <v>1</v>
      </c>
      <c r="CQ4041">
        <v>121.795252</v>
      </c>
      <c r="CR4041">
        <v>25.09815</v>
      </c>
      <c r="CS4041" t="s">
        <v>20395</v>
      </c>
      <c r="CT4041" t="s">
        <v>20396</v>
      </c>
      <c r="CU4041" t="str">
        <f t="shared" si="213"/>
        <v>頂坪高</v>
      </c>
      <c r="CV4041" t="str">
        <f t="shared" si="214"/>
        <v>幹17</v>
      </c>
    </row>
    <row r="4042" spans="88:100" x14ac:dyDescent="0.25">
      <c r="CJ4042">
        <v>154502</v>
      </c>
      <c r="CK4042">
        <v>16734</v>
      </c>
      <c r="CL4042" t="s">
        <v>19336</v>
      </c>
      <c r="CM4042" t="s">
        <v>19337</v>
      </c>
      <c r="CN4042">
        <v>83</v>
      </c>
      <c r="CO4042">
        <v>0</v>
      </c>
      <c r="CP4042">
        <v>1</v>
      </c>
      <c r="CQ4042">
        <v>121.79256169999999</v>
      </c>
      <c r="CR4042">
        <v>25.101172999999999</v>
      </c>
      <c r="CS4042" t="s">
        <v>20397</v>
      </c>
      <c r="CT4042" t="s">
        <v>20398</v>
      </c>
      <c r="CU4042" t="str">
        <f t="shared" si="213"/>
        <v>新北市</v>
      </c>
      <c r="CV4042" t="str">
        <f t="shared" si="214"/>
        <v>瑞芳區</v>
      </c>
    </row>
    <row r="4043" spans="88:100" x14ac:dyDescent="0.25">
      <c r="CJ4043">
        <v>154503</v>
      </c>
      <c r="CK4043">
        <v>16734</v>
      </c>
      <c r="CL4043" t="s">
        <v>19332</v>
      </c>
      <c r="CM4043" t="s">
        <v>19333</v>
      </c>
      <c r="CN4043">
        <v>84</v>
      </c>
      <c r="CO4043">
        <v>0</v>
      </c>
      <c r="CP4043">
        <v>1</v>
      </c>
      <c r="CQ4043">
        <v>121.7930666</v>
      </c>
      <c r="CR4043">
        <v>25.101963999999999</v>
      </c>
      <c r="CS4043" t="s">
        <v>20399</v>
      </c>
      <c r="CT4043" t="s">
        <v>20400</v>
      </c>
      <c r="CU4043" t="str">
        <f t="shared" si="213"/>
        <v>坑子內</v>
      </c>
      <c r="CV4043" t="str">
        <f t="shared" si="214"/>
        <v>路5-</v>
      </c>
    </row>
    <row r="4044" spans="88:100" x14ac:dyDescent="0.25">
      <c r="CJ4044">
        <v>141808</v>
      </c>
      <c r="CK4044">
        <v>16627</v>
      </c>
      <c r="CL4044" t="s">
        <v>5392</v>
      </c>
      <c r="CM4044" t="s">
        <v>20271</v>
      </c>
      <c r="CN4044">
        <v>69</v>
      </c>
      <c r="CP4044">
        <v>1</v>
      </c>
      <c r="CQ4044">
        <v>121.43068390000001</v>
      </c>
      <c r="CR4044">
        <v>25.203396000000001</v>
      </c>
      <c r="CS4044" t="s">
        <v>20401</v>
      </c>
      <c r="CT4044" t="s">
        <v>20402</v>
      </c>
      <c r="CU4044" t="str">
        <f t="shared" si="213"/>
        <v>崁頂1</v>
      </c>
      <c r="CV4044" t="str">
        <f t="shared" si="214"/>
        <v>1鄰7</v>
      </c>
    </row>
    <row r="4045" spans="88:100" x14ac:dyDescent="0.25">
      <c r="CJ4045">
        <v>141809</v>
      </c>
      <c r="CK4045">
        <v>16627</v>
      </c>
      <c r="CL4045" t="s">
        <v>20403</v>
      </c>
      <c r="CM4045" t="s">
        <v>20404</v>
      </c>
      <c r="CN4045">
        <v>70</v>
      </c>
      <c r="CO4045">
        <v>-1</v>
      </c>
      <c r="CP4045">
        <v>1</v>
      </c>
      <c r="CQ4045">
        <v>121.43358000000001</v>
      </c>
      <c r="CR4045">
        <v>25.199083999999999</v>
      </c>
      <c r="CS4045">
        <v>0</v>
      </c>
      <c r="CT4045" t="s">
        <v>20405</v>
      </c>
      <c r="CU4045" t="str">
        <f t="shared" si="213"/>
        <v>0</v>
      </c>
      <c r="CV4045" t="str">
        <f t="shared" si="214"/>
        <v/>
      </c>
    </row>
    <row r="4046" spans="88:100" x14ac:dyDescent="0.25">
      <c r="CJ4046">
        <v>115028</v>
      </c>
      <c r="CK4046">
        <v>16296</v>
      </c>
      <c r="CL4046" t="s">
        <v>19963</v>
      </c>
      <c r="CM4046" t="s">
        <v>19964</v>
      </c>
      <c r="CN4046">
        <v>47</v>
      </c>
      <c r="CP4046">
        <v>1</v>
      </c>
      <c r="CQ4046">
        <v>121.665182</v>
      </c>
      <c r="CR4046">
        <v>25.074002</v>
      </c>
      <c r="CS4046" t="s">
        <v>20406</v>
      </c>
      <c r="CT4046" t="s">
        <v>20407</v>
      </c>
      <c r="CU4046" t="str">
        <f t="shared" si="213"/>
        <v>鄉長路</v>
      </c>
      <c r="CV4046" t="str">
        <f t="shared" si="214"/>
        <v>一段2</v>
      </c>
    </row>
    <row r="4047" spans="88:100" x14ac:dyDescent="0.25">
      <c r="CJ4047">
        <v>154510</v>
      </c>
      <c r="CK4047">
        <v>16734</v>
      </c>
      <c r="CL4047" t="s">
        <v>9832</v>
      </c>
      <c r="CM4047" t="s">
        <v>9833</v>
      </c>
      <c r="CN4047">
        <v>92</v>
      </c>
      <c r="CO4047">
        <v>0</v>
      </c>
      <c r="CP4047">
        <v>1</v>
      </c>
      <c r="CQ4047">
        <v>121.7938803</v>
      </c>
      <c r="CR4047">
        <v>25.110433</v>
      </c>
      <c r="CS4047" t="s">
        <v>20408</v>
      </c>
      <c r="CT4047" t="s">
        <v>20409</v>
      </c>
      <c r="CU4047" t="str">
        <f t="shared" si="213"/>
        <v>瑞芳區</v>
      </c>
      <c r="CV4047" t="str">
        <f t="shared" si="214"/>
        <v>魚桀魚</v>
      </c>
    </row>
    <row r="4048" spans="88:100" x14ac:dyDescent="0.25">
      <c r="CJ4048">
        <v>154511</v>
      </c>
      <c r="CK4048">
        <v>16734</v>
      </c>
      <c r="CL4048" t="s">
        <v>8823</v>
      </c>
      <c r="CM4048" t="s">
        <v>8824</v>
      </c>
      <c r="CN4048">
        <v>93</v>
      </c>
      <c r="CO4048">
        <v>0</v>
      </c>
      <c r="CP4048">
        <v>1</v>
      </c>
      <c r="CQ4048">
        <v>121.7967106</v>
      </c>
      <c r="CR4048">
        <v>25.109957000000001</v>
      </c>
      <c r="CS4048" t="s">
        <v>20410</v>
      </c>
      <c r="CT4048" t="s">
        <v>20411</v>
      </c>
      <c r="CU4048" t="str">
        <f t="shared" si="213"/>
        <v>新北市</v>
      </c>
      <c r="CV4048" t="str">
        <f t="shared" si="214"/>
        <v>瑞芳區</v>
      </c>
    </row>
    <row r="4049" spans="88:100" x14ac:dyDescent="0.25">
      <c r="CJ4049">
        <v>148195</v>
      </c>
      <c r="CK4049">
        <v>16679</v>
      </c>
      <c r="CL4049" t="s">
        <v>16426</v>
      </c>
      <c r="CM4049" t="s">
        <v>16427</v>
      </c>
      <c r="CN4049">
        <v>21</v>
      </c>
      <c r="CP4049">
        <v>1</v>
      </c>
      <c r="CQ4049">
        <v>121.6340338</v>
      </c>
      <c r="CR4049">
        <v>25.221817999999999</v>
      </c>
      <c r="CS4049" t="s">
        <v>20412</v>
      </c>
      <c r="CT4049" t="s">
        <v>20413</v>
      </c>
      <c r="CU4049" t="str">
        <f t="shared" si="213"/>
        <v>新北市</v>
      </c>
      <c r="CV4049" t="str">
        <f t="shared" si="214"/>
        <v>金山區</v>
      </c>
    </row>
    <row r="4050" spans="88:100" x14ac:dyDescent="0.25">
      <c r="CJ4050">
        <v>148199</v>
      </c>
      <c r="CK4050">
        <v>16679</v>
      </c>
      <c r="CL4050" t="s">
        <v>20414</v>
      </c>
      <c r="CM4050" t="s">
        <v>20415</v>
      </c>
      <c r="CN4050">
        <v>25</v>
      </c>
      <c r="CP4050">
        <v>1</v>
      </c>
      <c r="CQ4050">
        <v>121.644769</v>
      </c>
      <c r="CR4050">
        <v>25.223604000000002</v>
      </c>
      <c r="CS4050" t="s">
        <v>20416</v>
      </c>
      <c r="CT4050" t="s">
        <v>20417</v>
      </c>
      <c r="CU4050" t="str">
        <f t="shared" si="213"/>
        <v>金山遊</v>
      </c>
      <c r="CV4050" t="str">
        <f t="shared" si="214"/>
        <v>客中心</v>
      </c>
    </row>
    <row r="4051" spans="88:100" x14ac:dyDescent="0.25">
      <c r="CJ4051">
        <v>110894</v>
      </c>
      <c r="CK4051">
        <v>16207</v>
      </c>
      <c r="CL4051" t="s">
        <v>5062</v>
      </c>
      <c r="CM4051" t="s">
        <v>18103</v>
      </c>
      <c r="CN4051">
        <v>5</v>
      </c>
      <c r="CP4051">
        <v>0</v>
      </c>
      <c r="CQ4051">
        <v>121.4159228</v>
      </c>
      <c r="CR4051">
        <v>24.984010999999999</v>
      </c>
      <c r="CS4051" t="s">
        <v>20418</v>
      </c>
      <c r="CT4051" t="s">
        <v>20419</v>
      </c>
      <c r="CU4051" t="str">
        <f t="shared" si="213"/>
        <v>樹林區</v>
      </c>
      <c r="CV4051" t="str">
        <f t="shared" si="214"/>
        <v>鎮前街</v>
      </c>
    </row>
    <row r="4052" spans="88:100" x14ac:dyDescent="0.25">
      <c r="CJ4052">
        <v>141920</v>
      </c>
      <c r="CK4052">
        <v>16629</v>
      </c>
      <c r="CL4052" t="s">
        <v>18899</v>
      </c>
      <c r="CM4052" t="s">
        <v>18900</v>
      </c>
      <c r="CN4052">
        <v>22</v>
      </c>
      <c r="CP4052">
        <v>0</v>
      </c>
      <c r="CQ4052">
        <v>121.43845899999999</v>
      </c>
      <c r="CR4052">
        <v>25.192467000000001</v>
      </c>
      <c r="CS4052" t="s">
        <v>20420</v>
      </c>
      <c r="CT4052" t="s">
        <v>20421</v>
      </c>
      <c r="CU4052" t="str">
        <f t="shared" si="213"/>
        <v>義山路</v>
      </c>
      <c r="CV4052" t="str">
        <f t="shared" si="214"/>
        <v>一段4</v>
      </c>
    </row>
    <row r="4053" spans="88:100" x14ac:dyDescent="0.25">
      <c r="CJ4053">
        <v>141921</v>
      </c>
      <c r="CK4053">
        <v>16629</v>
      </c>
      <c r="CL4053" t="s">
        <v>20422</v>
      </c>
      <c r="CM4053" t="s">
        <v>20423</v>
      </c>
      <c r="CN4053">
        <v>23</v>
      </c>
      <c r="CP4053">
        <v>0</v>
      </c>
      <c r="CQ4053">
        <v>121.43880799999999</v>
      </c>
      <c r="CR4053">
        <v>25.194735000000001</v>
      </c>
      <c r="CS4053" t="s">
        <v>20424</v>
      </c>
      <c r="CT4053" t="s">
        <v>20425</v>
      </c>
      <c r="CU4053" t="str">
        <f t="shared" si="213"/>
        <v>義山路</v>
      </c>
      <c r="CV4053" t="str">
        <f t="shared" si="214"/>
        <v>二段4</v>
      </c>
    </row>
    <row r="4054" spans="88:100" x14ac:dyDescent="0.25">
      <c r="CJ4054">
        <v>141922</v>
      </c>
      <c r="CK4054">
        <v>16629</v>
      </c>
      <c r="CL4054" t="s">
        <v>20426</v>
      </c>
      <c r="CM4054" t="s">
        <v>20271</v>
      </c>
      <c r="CN4054">
        <v>24</v>
      </c>
      <c r="CP4054">
        <v>0</v>
      </c>
      <c r="CQ4054">
        <v>121.4382207</v>
      </c>
      <c r="CR4054">
        <v>25.200697999999999</v>
      </c>
      <c r="CS4054">
        <v>0</v>
      </c>
      <c r="CT4054" t="s">
        <v>20427</v>
      </c>
      <c r="CU4054" t="str">
        <f t="shared" si="213"/>
        <v>0</v>
      </c>
      <c r="CV4054" t="str">
        <f t="shared" si="214"/>
        <v/>
      </c>
    </row>
    <row r="4055" spans="88:100" x14ac:dyDescent="0.25">
      <c r="CJ4055">
        <v>148201</v>
      </c>
      <c r="CK4055">
        <v>16679</v>
      </c>
      <c r="CL4055" t="s">
        <v>20428</v>
      </c>
      <c r="CM4055" t="s">
        <v>20429</v>
      </c>
      <c r="CN4055">
        <v>28</v>
      </c>
      <c r="CP4055">
        <v>1</v>
      </c>
      <c r="CQ4055">
        <v>121.6438112</v>
      </c>
      <c r="CR4055">
        <v>25.214991000000001</v>
      </c>
      <c r="CS4055" t="s">
        <v>20430</v>
      </c>
      <c r="CT4055" t="s">
        <v>20431</v>
      </c>
      <c r="CU4055" t="str">
        <f t="shared" si="213"/>
        <v>加投路</v>
      </c>
      <c r="CV4055" t="str">
        <f t="shared" si="214"/>
        <v>197</v>
      </c>
    </row>
    <row r="4056" spans="88:100" x14ac:dyDescent="0.25">
      <c r="CJ4056">
        <v>181569</v>
      </c>
      <c r="CK4056">
        <v>17570</v>
      </c>
      <c r="CL4056" t="s">
        <v>9232</v>
      </c>
      <c r="CM4056" t="s">
        <v>9233</v>
      </c>
      <c r="CN4056">
        <v>101</v>
      </c>
      <c r="CO4056">
        <v>0</v>
      </c>
      <c r="CP4056">
        <v>1</v>
      </c>
      <c r="CQ4056">
        <v>121.4447917</v>
      </c>
      <c r="CR4056">
        <v>25.18037855</v>
      </c>
      <c r="CS4056" t="s">
        <v>10109</v>
      </c>
      <c r="CT4056" t="s">
        <v>20432</v>
      </c>
      <c r="CU4056" t="str">
        <f t="shared" si="213"/>
        <v>新北市</v>
      </c>
      <c r="CV4056" t="str">
        <f t="shared" si="214"/>
        <v>淡水區</v>
      </c>
    </row>
    <row r="4057" spans="88:100" x14ac:dyDescent="0.25">
      <c r="CJ4057">
        <v>181574</v>
      </c>
      <c r="CK4057">
        <v>17570</v>
      </c>
      <c r="CL4057" t="s">
        <v>10512</v>
      </c>
      <c r="CM4057" t="s">
        <v>10513</v>
      </c>
      <c r="CN4057">
        <v>106</v>
      </c>
      <c r="CO4057">
        <v>0</v>
      </c>
      <c r="CP4057">
        <v>1</v>
      </c>
      <c r="CQ4057">
        <v>121.4415578</v>
      </c>
      <c r="CR4057">
        <v>25.192855999999999</v>
      </c>
      <c r="CS4057" t="s">
        <v>20433</v>
      </c>
      <c r="CT4057" t="s">
        <v>20434</v>
      </c>
      <c r="CU4057" t="str">
        <f t="shared" si="213"/>
        <v>淡水區</v>
      </c>
      <c r="CV4057" t="str">
        <f t="shared" si="214"/>
        <v>新市二</v>
      </c>
    </row>
    <row r="4058" spans="88:100" x14ac:dyDescent="0.25">
      <c r="CJ4058">
        <v>181575</v>
      </c>
      <c r="CK4058">
        <v>17570</v>
      </c>
      <c r="CL4058" t="s">
        <v>20435</v>
      </c>
      <c r="CM4058" t="s">
        <v>20436</v>
      </c>
      <c r="CN4058">
        <v>107</v>
      </c>
      <c r="CO4058">
        <v>0</v>
      </c>
      <c r="CP4058">
        <v>1</v>
      </c>
      <c r="CQ4058">
        <v>121.4390489</v>
      </c>
      <c r="CR4058">
        <v>25.193185</v>
      </c>
      <c r="CS4058" t="s">
        <v>20437</v>
      </c>
      <c r="CT4058" t="s">
        <v>20438</v>
      </c>
      <c r="CU4058" t="str">
        <f t="shared" si="213"/>
        <v>淡水區</v>
      </c>
      <c r="CV4058" t="str">
        <f t="shared" si="214"/>
        <v>新市二</v>
      </c>
    </row>
    <row r="4059" spans="88:100" x14ac:dyDescent="0.25">
      <c r="CJ4059">
        <v>181576</v>
      </c>
      <c r="CK4059">
        <v>17570</v>
      </c>
      <c r="CL4059" t="s">
        <v>20439</v>
      </c>
      <c r="CM4059" t="s">
        <v>20440</v>
      </c>
      <c r="CN4059">
        <v>109</v>
      </c>
      <c r="CO4059">
        <v>0</v>
      </c>
      <c r="CP4059">
        <v>1</v>
      </c>
      <c r="CQ4059">
        <v>121.4330515</v>
      </c>
      <c r="CR4059">
        <v>25.193943999999998</v>
      </c>
      <c r="CS4059" t="s">
        <v>20441</v>
      </c>
      <c r="CT4059" t="s">
        <v>20442</v>
      </c>
      <c r="CU4059" t="str">
        <f t="shared" si="213"/>
        <v>淡水區</v>
      </c>
      <c r="CV4059" t="str">
        <f t="shared" si="214"/>
        <v>新市二</v>
      </c>
    </row>
    <row r="4060" spans="88:100" x14ac:dyDescent="0.25">
      <c r="CJ4060">
        <v>186010</v>
      </c>
      <c r="CK4060">
        <v>16637</v>
      </c>
      <c r="CL4060" t="s">
        <v>20443</v>
      </c>
      <c r="CM4060" t="s">
        <v>20444</v>
      </c>
      <c r="CN4060">
        <v>0</v>
      </c>
      <c r="CO4060">
        <v>0</v>
      </c>
      <c r="CP4060">
        <v>0</v>
      </c>
      <c r="CQ4060">
        <v>121.866128</v>
      </c>
      <c r="CR4060">
        <v>25.038525</v>
      </c>
      <c r="CS4060" t="s">
        <v>20445</v>
      </c>
      <c r="CT4060" t="s">
        <v>20446</v>
      </c>
      <c r="CU4060" t="str">
        <f t="shared" si="213"/>
        <v>朝陽街</v>
      </c>
      <c r="CV4060" t="str">
        <f t="shared" si="214"/>
        <v>雙溪火</v>
      </c>
    </row>
    <row r="4061" spans="88:100" x14ac:dyDescent="0.25">
      <c r="CJ4061">
        <v>181590</v>
      </c>
      <c r="CK4061">
        <v>16422</v>
      </c>
      <c r="CL4061" t="s">
        <v>20447</v>
      </c>
      <c r="CM4061" t="s">
        <v>20448</v>
      </c>
      <c r="CN4061">
        <v>23</v>
      </c>
      <c r="CO4061">
        <v>0</v>
      </c>
      <c r="CP4061">
        <v>1</v>
      </c>
      <c r="CQ4061">
        <v>121.6091103</v>
      </c>
      <c r="CR4061">
        <v>24.998436999999999</v>
      </c>
      <c r="CS4061" t="s">
        <v>20449</v>
      </c>
      <c r="CT4061" t="s">
        <v>20450</v>
      </c>
      <c r="CU4061" t="str">
        <f t="shared" si="213"/>
        <v>阿柔洋</v>
      </c>
      <c r="CV4061" t="str">
        <f t="shared" si="214"/>
        <v>60-</v>
      </c>
    </row>
    <row r="4062" spans="88:100" x14ac:dyDescent="0.25">
      <c r="CJ4062">
        <v>114888</v>
      </c>
      <c r="CK4062">
        <v>16294</v>
      </c>
      <c r="CL4062" t="s">
        <v>20451</v>
      </c>
      <c r="CM4062" t="s">
        <v>20452</v>
      </c>
      <c r="CN4062">
        <v>49</v>
      </c>
      <c r="CO4062">
        <v>-1</v>
      </c>
      <c r="CP4062">
        <v>1</v>
      </c>
      <c r="CQ4062">
        <v>121.586088</v>
      </c>
      <c r="CR4062">
        <v>25.045680000000001</v>
      </c>
      <c r="CS4062" t="s">
        <v>20453</v>
      </c>
      <c r="CT4062" t="s">
        <v>20454</v>
      </c>
      <c r="CU4062" t="str">
        <f t="shared" si="213"/>
        <v>臺北市</v>
      </c>
      <c r="CV4062" t="str">
        <f t="shared" si="214"/>
        <v>成福路</v>
      </c>
    </row>
    <row r="4063" spans="88:100" x14ac:dyDescent="0.25">
      <c r="CJ4063">
        <v>121990</v>
      </c>
      <c r="CK4063">
        <v>16393</v>
      </c>
      <c r="CL4063" t="s">
        <v>16256</v>
      </c>
      <c r="CM4063" t="s">
        <v>16257</v>
      </c>
      <c r="CN4063">
        <v>130</v>
      </c>
      <c r="CP4063">
        <v>1</v>
      </c>
      <c r="CQ4063">
        <v>121.544155</v>
      </c>
      <c r="CR4063">
        <v>24.875646</v>
      </c>
      <c r="CS4063" t="s">
        <v>20455</v>
      </c>
      <c r="CT4063" t="s">
        <v>20456</v>
      </c>
      <c r="CU4063" t="str">
        <f t="shared" si="213"/>
        <v>新北市</v>
      </c>
      <c r="CV4063" t="str">
        <f t="shared" si="214"/>
        <v>烏來區</v>
      </c>
    </row>
    <row r="4064" spans="88:100" x14ac:dyDescent="0.25">
      <c r="CJ4064">
        <v>121992</v>
      </c>
      <c r="CK4064">
        <v>16393</v>
      </c>
      <c r="CL4064" t="s">
        <v>20457</v>
      </c>
      <c r="CM4064" t="s">
        <v>20458</v>
      </c>
      <c r="CN4064">
        <v>40</v>
      </c>
      <c r="CP4064">
        <v>0</v>
      </c>
      <c r="CQ4064">
        <v>121.543317</v>
      </c>
      <c r="CR4064">
        <v>24.970383000000002</v>
      </c>
      <c r="CS4064" t="s">
        <v>20459</v>
      </c>
      <c r="CT4064" t="s">
        <v>20460</v>
      </c>
      <c r="CU4064" t="str">
        <f t="shared" si="213"/>
        <v>新北市</v>
      </c>
      <c r="CV4064" t="str">
        <f t="shared" si="214"/>
        <v>新店區</v>
      </c>
    </row>
    <row r="4065" spans="88:100" x14ac:dyDescent="0.25">
      <c r="CJ4065">
        <v>122006</v>
      </c>
      <c r="CK4065">
        <v>16393</v>
      </c>
      <c r="CL4065" t="s">
        <v>20461</v>
      </c>
      <c r="CM4065" t="s">
        <v>20462</v>
      </c>
      <c r="CN4065">
        <v>55</v>
      </c>
      <c r="CP4065">
        <v>0</v>
      </c>
      <c r="CQ4065">
        <v>121.53849</v>
      </c>
      <c r="CR4065">
        <v>25.00761</v>
      </c>
      <c r="CS4065" t="s">
        <v>20463</v>
      </c>
      <c r="CT4065" t="s">
        <v>20464</v>
      </c>
      <c r="CU4065" t="str">
        <f t="shared" si="213"/>
        <v>羅斯福</v>
      </c>
      <c r="CV4065" t="str">
        <f t="shared" si="214"/>
        <v>路公車</v>
      </c>
    </row>
    <row r="4066" spans="88:100" x14ac:dyDescent="0.25">
      <c r="CJ4066">
        <v>122007</v>
      </c>
      <c r="CK4066">
        <v>16393</v>
      </c>
      <c r="CL4066" t="s">
        <v>17229</v>
      </c>
      <c r="CM4066" t="s">
        <v>17230</v>
      </c>
      <c r="CN4066">
        <v>56</v>
      </c>
      <c r="CP4066">
        <v>0</v>
      </c>
      <c r="CQ4066">
        <v>121.535185</v>
      </c>
      <c r="CR4066">
        <v>25.013992999999999</v>
      </c>
      <c r="CS4066" t="s">
        <v>20465</v>
      </c>
      <c r="CT4066" t="s">
        <v>20466</v>
      </c>
      <c r="CU4066" t="str">
        <f t="shared" si="213"/>
        <v>羅斯福</v>
      </c>
      <c r="CV4066" t="str">
        <f t="shared" si="214"/>
        <v>路四段</v>
      </c>
    </row>
    <row r="4067" spans="88:100" x14ac:dyDescent="0.25">
      <c r="CJ4067">
        <v>181913</v>
      </c>
      <c r="CK4067">
        <v>16912</v>
      </c>
      <c r="CL4067" t="s">
        <v>20467</v>
      </c>
      <c r="CM4067" t="s">
        <v>20468</v>
      </c>
      <c r="CN4067">
        <v>51</v>
      </c>
      <c r="CO4067">
        <v>-1</v>
      </c>
      <c r="CP4067">
        <v>0</v>
      </c>
      <c r="CQ4067">
        <v>121.4499</v>
      </c>
      <c r="CR4067">
        <v>24.928899999999999</v>
      </c>
      <c r="CS4067" t="s">
        <v>20469</v>
      </c>
      <c r="CT4067" t="s">
        <v>20470</v>
      </c>
      <c r="CU4067" t="str">
        <f t="shared" si="213"/>
        <v>新北市</v>
      </c>
      <c r="CV4067" t="str">
        <f t="shared" si="214"/>
        <v>三峽區</v>
      </c>
    </row>
    <row r="4068" spans="88:100" x14ac:dyDescent="0.25">
      <c r="CJ4068">
        <v>181914</v>
      </c>
      <c r="CK4068">
        <v>16912</v>
      </c>
      <c r="CL4068" t="s">
        <v>20471</v>
      </c>
      <c r="CM4068" t="s">
        <v>20472</v>
      </c>
      <c r="CN4068">
        <v>52</v>
      </c>
      <c r="CO4068">
        <v>-1</v>
      </c>
      <c r="CP4068">
        <v>0</v>
      </c>
      <c r="CQ4068">
        <v>121.45480000000001</v>
      </c>
      <c r="CR4068">
        <v>24.932200000000002</v>
      </c>
      <c r="CS4068" t="s">
        <v>20473</v>
      </c>
      <c r="CT4068" t="s">
        <v>20474</v>
      </c>
      <c r="CU4068" t="str">
        <f t="shared" si="213"/>
        <v>新北市</v>
      </c>
      <c r="CV4068" t="str">
        <f t="shared" si="214"/>
        <v>三峽區</v>
      </c>
    </row>
    <row r="4069" spans="88:100" x14ac:dyDescent="0.25">
      <c r="CJ4069">
        <v>128814</v>
      </c>
      <c r="CK4069">
        <v>16485</v>
      </c>
      <c r="CL4069" t="s">
        <v>20475</v>
      </c>
      <c r="CM4069" t="s">
        <v>20476</v>
      </c>
      <c r="CN4069">
        <v>85</v>
      </c>
      <c r="CP4069">
        <v>1</v>
      </c>
      <c r="CQ4069">
        <v>121.43583099999999</v>
      </c>
      <c r="CR4069">
        <v>25.057290999999999</v>
      </c>
      <c r="CS4069" t="s">
        <v>20477</v>
      </c>
      <c r="CT4069" t="s">
        <v>20478</v>
      </c>
      <c r="CU4069" t="str">
        <f t="shared" si="213"/>
        <v>泰林路</v>
      </c>
      <c r="CV4069" t="str">
        <f t="shared" si="214"/>
        <v>二段3</v>
      </c>
    </row>
    <row r="4070" spans="88:100" x14ac:dyDescent="0.25">
      <c r="CJ4070">
        <v>129118</v>
      </c>
      <c r="CK4070">
        <v>16491</v>
      </c>
      <c r="CL4070" t="s">
        <v>16426</v>
      </c>
      <c r="CM4070" t="s">
        <v>16427</v>
      </c>
      <c r="CN4070">
        <v>17</v>
      </c>
      <c r="CP4070">
        <v>0</v>
      </c>
      <c r="CQ4070">
        <v>121.54501999999999</v>
      </c>
      <c r="CR4070">
        <v>24.969788000000001</v>
      </c>
      <c r="CS4070" t="s">
        <v>20479</v>
      </c>
      <c r="CT4070" t="s">
        <v>20480</v>
      </c>
      <c r="CU4070" t="str">
        <f t="shared" si="213"/>
        <v>新北市</v>
      </c>
      <c r="CV4070" t="str">
        <f t="shared" si="214"/>
        <v>新店區</v>
      </c>
    </row>
    <row r="4071" spans="88:100" x14ac:dyDescent="0.25">
      <c r="CJ4071">
        <v>193208</v>
      </c>
      <c r="CK4071">
        <v>16493</v>
      </c>
      <c r="CL4071" t="s">
        <v>20481</v>
      </c>
      <c r="CM4071" t="s">
        <v>20482</v>
      </c>
      <c r="CN4071">
        <v>11</v>
      </c>
      <c r="CO4071">
        <v>0</v>
      </c>
      <c r="CP4071">
        <v>0</v>
      </c>
      <c r="CQ4071">
        <v>121.54959940000001</v>
      </c>
      <c r="CR4071">
        <v>24.963155</v>
      </c>
      <c r="CS4071" t="s">
        <v>20483</v>
      </c>
      <c r="CT4071" t="s">
        <v>20484</v>
      </c>
      <c r="CU4071" t="str">
        <f t="shared" si="213"/>
        <v>新坡一</v>
      </c>
      <c r="CV4071" t="str">
        <f t="shared" si="214"/>
        <v>街大千</v>
      </c>
    </row>
    <row r="4072" spans="88:100" x14ac:dyDescent="0.25">
      <c r="CJ4072">
        <v>129181</v>
      </c>
      <c r="CK4072">
        <v>16492</v>
      </c>
      <c r="CL4072" t="s">
        <v>20485</v>
      </c>
      <c r="CM4072" t="s">
        <v>20486</v>
      </c>
      <c r="CN4072">
        <v>33</v>
      </c>
      <c r="CP4072">
        <v>1</v>
      </c>
      <c r="CQ4072">
        <v>121.54997299999999</v>
      </c>
      <c r="CR4072">
        <v>24.963774000000001</v>
      </c>
      <c r="CS4072" t="s">
        <v>20487</v>
      </c>
      <c r="CT4072" t="s">
        <v>20488</v>
      </c>
      <c r="CU4072" t="str">
        <f t="shared" si="213"/>
        <v>新坡一</v>
      </c>
      <c r="CV4072" t="str">
        <f t="shared" si="214"/>
        <v>街60</v>
      </c>
    </row>
    <row r="4073" spans="88:100" x14ac:dyDescent="0.25">
      <c r="CJ4073">
        <v>129184</v>
      </c>
      <c r="CK4073">
        <v>16492</v>
      </c>
      <c r="CL4073" t="s">
        <v>19603</v>
      </c>
      <c r="CM4073" t="s">
        <v>20489</v>
      </c>
      <c r="CN4073">
        <v>38</v>
      </c>
      <c r="CP4073">
        <v>1</v>
      </c>
      <c r="CQ4073">
        <v>121.549155</v>
      </c>
      <c r="CR4073">
        <v>24.964503000000001</v>
      </c>
      <c r="CS4073" t="s">
        <v>20490</v>
      </c>
      <c r="CT4073" t="s">
        <v>20491</v>
      </c>
      <c r="CU4073" t="str">
        <f t="shared" si="213"/>
        <v>新坡一</v>
      </c>
      <c r="CV4073" t="str">
        <f t="shared" si="214"/>
        <v>街77</v>
      </c>
    </row>
    <row r="4074" spans="88:100" x14ac:dyDescent="0.25">
      <c r="CJ4074">
        <v>129186</v>
      </c>
      <c r="CK4074">
        <v>16492</v>
      </c>
      <c r="CL4074" t="s">
        <v>20492</v>
      </c>
      <c r="CM4074" t="s">
        <v>20493</v>
      </c>
      <c r="CN4074">
        <v>40</v>
      </c>
      <c r="CP4074">
        <v>1</v>
      </c>
      <c r="CQ4074">
        <v>121.547703</v>
      </c>
      <c r="CR4074">
        <v>24.962472999999999</v>
      </c>
      <c r="CS4074" t="s">
        <v>20494</v>
      </c>
      <c r="CT4074" t="s">
        <v>20495</v>
      </c>
      <c r="CU4074" t="str">
        <f t="shared" si="213"/>
        <v>新坡一</v>
      </c>
      <c r="CV4074" t="str">
        <f t="shared" si="214"/>
        <v>街82</v>
      </c>
    </row>
    <row r="4075" spans="88:100" x14ac:dyDescent="0.25">
      <c r="CJ4075">
        <v>129188</v>
      </c>
      <c r="CK4075">
        <v>16492</v>
      </c>
      <c r="CL4075" t="s">
        <v>20496</v>
      </c>
      <c r="CM4075" t="s">
        <v>20497</v>
      </c>
      <c r="CN4075">
        <v>42</v>
      </c>
      <c r="CP4075">
        <v>1</v>
      </c>
      <c r="CQ4075">
        <v>121.5493768</v>
      </c>
      <c r="CR4075">
        <v>24.958416</v>
      </c>
      <c r="CS4075" t="s">
        <v>20498</v>
      </c>
      <c r="CT4075" t="s">
        <v>20499</v>
      </c>
      <c r="CU4075" t="str">
        <f t="shared" si="213"/>
        <v>長春路</v>
      </c>
      <c r="CV4075" t="str">
        <f t="shared" si="214"/>
        <v>21巷</v>
      </c>
    </row>
    <row r="4076" spans="88:100" x14ac:dyDescent="0.25">
      <c r="CJ4076">
        <v>129189</v>
      </c>
      <c r="CK4076">
        <v>16492</v>
      </c>
      <c r="CL4076" t="s">
        <v>20500</v>
      </c>
      <c r="CM4076" t="s">
        <v>20501</v>
      </c>
      <c r="CN4076">
        <v>43</v>
      </c>
      <c r="CP4076">
        <v>1</v>
      </c>
      <c r="CQ4076">
        <v>121.54836899999999</v>
      </c>
      <c r="CR4076">
        <v>24.956151999999999</v>
      </c>
      <c r="CS4076" t="s">
        <v>20502</v>
      </c>
      <c r="CT4076" t="s">
        <v>20503</v>
      </c>
      <c r="CU4076" t="str">
        <f t="shared" si="213"/>
        <v>長春路</v>
      </c>
      <c r="CV4076" t="str">
        <f t="shared" si="214"/>
        <v>19巷</v>
      </c>
    </row>
    <row r="4077" spans="88:100" x14ac:dyDescent="0.25">
      <c r="CJ4077">
        <v>129190</v>
      </c>
      <c r="CK4077">
        <v>16492</v>
      </c>
      <c r="CL4077" t="s">
        <v>20504</v>
      </c>
      <c r="CM4077" t="s">
        <v>20505</v>
      </c>
      <c r="CN4077">
        <v>44</v>
      </c>
      <c r="CP4077">
        <v>1</v>
      </c>
      <c r="CQ4077">
        <v>121.5501385</v>
      </c>
      <c r="CR4077">
        <v>24.957485999999999</v>
      </c>
      <c r="CS4077" t="s">
        <v>20506</v>
      </c>
      <c r="CT4077" t="s">
        <v>20507</v>
      </c>
      <c r="CU4077" t="str">
        <f t="shared" si="213"/>
        <v>長春路</v>
      </c>
      <c r="CV4077" t="str">
        <f t="shared" si="214"/>
        <v>41號</v>
      </c>
    </row>
    <row r="4078" spans="88:100" x14ac:dyDescent="0.25">
      <c r="CJ4078">
        <v>129192</v>
      </c>
      <c r="CK4078">
        <v>16492</v>
      </c>
      <c r="CL4078" t="s">
        <v>20508</v>
      </c>
      <c r="CM4078" t="s">
        <v>20509</v>
      </c>
      <c r="CN4078">
        <v>46</v>
      </c>
      <c r="CP4078">
        <v>1</v>
      </c>
      <c r="CQ4078">
        <v>121.55372869999999</v>
      </c>
      <c r="CR4078">
        <v>24.960501000000001</v>
      </c>
      <c r="CS4078" t="s">
        <v>20510</v>
      </c>
      <c r="CT4078" t="s">
        <v>20511</v>
      </c>
      <c r="CU4078" t="str">
        <f t="shared" si="213"/>
        <v>長春路</v>
      </c>
      <c r="CV4078" t="str">
        <f t="shared" si="214"/>
        <v>557</v>
      </c>
    </row>
    <row r="4079" spans="88:100" x14ac:dyDescent="0.25">
      <c r="CJ4079">
        <v>129193</v>
      </c>
      <c r="CK4079">
        <v>16492</v>
      </c>
      <c r="CL4079" t="s">
        <v>20512</v>
      </c>
      <c r="CM4079" t="s">
        <v>20513</v>
      </c>
      <c r="CN4079">
        <v>47</v>
      </c>
      <c r="CP4079">
        <v>1</v>
      </c>
      <c r="CQ4079">
        <v>121.55597400000001</v>
      </c>
      <c r="CR4079">
        <v>24.961713</v>
      </c>
      <c r="CS4079" t="s">
        <v>20514</v>
      </c>
      <c r="CT4079" t="s">
        <v>20515</v>
      </c>
      <c r="CU4079" t="str">
        <f t="shared" si="213"/>
        <v>長春幹</v>
      </c>
      <c r="CV4079" t="str">
        <f t="shared" si="214"/>
        <v>24支</v>
      </c>
    </row>
    <row r="4080" spans="88:100" x14ac:dyDescent="0.25">
      <c r="CJ4080">
        <v>129196</v>
      </c>
      <c r="CK4080">
        <v>16493</v>
      </c>
      <c r="CL4080" t="s">
        <v>20504</v>
      </c>
      <c r="CM4080" t="s">
        <v>20505</v>
      </c>
      <c r="CN4080">
        <v>3</v>
      </c>
      <c r="CP4080">
        <v>0</v>
      </c>
      <c r="CQ4080">
        <v>121.549882</v>
      </c>
      <c r="CR4080">
        <v>24.957591000000001</v>
      </c>
      <c r="CS4080" t="s">
        <v>20516</v>
      </c>
      <c r="CT4080" t="s">
        <v>20517</v>
      </c>
      <c r="CU4080" t="str">
        <f t="shared" si="213"/>
        <v>長春路</v>
      </c>
      <c r="CV4080" t="str">
        <f t="shared" si="214"/>
        <v>26號</v>
      </c>
    </row>
    <row r="4081" spans="88:100" x14ac:dyDescent="0.25">
      <c r="CJ4081">
        <v>129198</v>
      </c>
      <c r="CK4081">
        <v>16493</v>
      </c>
      <c r="CL4081" t="s">
        <v>20496</v>
      </c>
      <c r="CM4081" t="s">
        <v>20497</v>
      </c>
      <c r="CN4081">
        <v>5</v>
      </c>
      <c r="CP4081">
        <v>0</v>
      </c>
      <c r="CQ4081">
        <v>121.549561</v>
      </c>
      <c r="CR4081">
        <v>24.958580999999999</v>
      </c>
      <c r="CS4081" t="s">
        <v>20518</v>
      </c>
      <c r="CT4081" t="s">
        <v>20519</v>
      </c>
      <c r="CU4081" t="str">
        <f t="shared" si="213"/>
        <v>新店區</v>
      </c>
      <c r="CV4081" t="str">
        <f t="shared" si="214"/>
        <v>長春路</v>
      </c>
    </row>
    <row r="4082" spans="88:100" x14ac:dyDescent="0.25">
      <c r="CJ4082">
        <v>129199</v>
      </c>
      <c r="CK4082">
        <v>16493</v>
      </c>
      <c r="CL4082" t="s">
        <v>20520</v>
      </c>
      <c r="CM4082" t="s">
        <v>18674</v>
      </c>
      <c r="CN4082">
        <v>6</v>
      </c>
      <c r="CP4082">
        <v>0</v>
      </c>
      <c r="CQ4082">
        <v>121.548294</v>
      </c>
      <c r="CR4082">
        <v>24.959969999999998</v>
      </c>
      <c r="CS4082" t="s">
        <v>20521</v>
      </c>
      <c r="CT4082" t="s">
        <v>20522</v>
      </c>
      <c r="CU4082" t="str">
        <f t="shared" si="213"/>
        <v>新坡一</v>
      </c>
      <c r="CV4082" t="str">
        <f t="shared" si="214"/>
        <v>街與長</v>
      </c>
    </row>
    <row r="4083" spans="88:100" x14ac:dyDescent="0.25">
      <c r="CJ4083">
        <v>129200</v>
      </c>
      <c r="CK4083">
        <v>16493</v>
      </c>
      <c r="CL4083" t="s">
        <v>20492</v>
      </c>
      <c r="CM4083" t="s">
        <v>20493</v>
      </c>
      <c r="CN4083">
        <v>7</v>
      </c>
      <c r="CP4083">
        <v>0</v>
      </c>
      <c r="CQ4083">
        <v>121.547875</v>
      </c>
      <c r="CR4083">
        <v>24.962486999999999</v>
      </c>
      <c r="CS4083" t="s">
        <v>20523</v>
      </c>
      <c r="CT4083" t="s">
        <v>20524</v>
      </c>
      <c r="CU4083" t="str">
        <f t="shared" si="213"/>
        <v>新坡一</v>
      </c>
      <c r="CV4083" t="str">
        <f t="shared" si="214"/>
        <v>街82</v>
      </c>
    </row>
    <row r="4084" spans="88:100" x14ac:dyDescent="0.25">
      <c r="CJ4084">
        <v>181477</v>
      </c>
      <c r="CK4084">
        <v>17570</v>
      </c>
      <c r="CL4084" t="s">
        <v>20439</v>
      </c>
      <c r="CM4084" t="s">
        <v>20440</v>
      </c>
      <c r="CN4084">
        <v>10</v>
      </c>
      <c r="CP4084">
        <v>0</v>
      </c>
      <c r="CQ4084">
        <v>121.43288200000001</v>
      </c>
      <c r="CR4084">
        <v>25.193639999999998</v>
      </c>
      <c r="CS4084" t="s">
        <v>20525</v>
      </c>
      <c r="CT4084" t="s">
        <v>20526</v>
      </c>
      <c r="CU4084" t="str">
        <f t="shared" si="213"/>
        <v>新市二</v>
      </c>
      <c r="CV4084" t="str">
        <f t="shared" si="214"/>
        <v>路三段</v>
      </c>
    </row>
    <row r="4085" spans="88:100" x14ac:dyDescent="0.25">
      <c r="CJ4085">
        <v>181478</v>
      </c>
      <c r="CK4085">
        <v>17570</v>
      </c>
      <c r="CL4085" t="s">
        <v>20435</v>
      </c>
      <c r="CM4085" t="s">
        <v>20436</v>
      </c>
      <c r="CN4085">
        <v>12</v>
      </c>
      <c r="CP4085">
        <v>0</v>
      </c>
      <c r="CQ4085">
        <v>121.439243</v>
      </c>
      <c r="CR4085">
        <v>25.19284</v>
      </c>
      <c r="CS4085" t="s">
        <v>20527</v>
      </c>
      <c r="CT4085" t="s">
        <v>20528</v>
      </c>
      <c r="CU4085" t="str">
        <f t="shared" si="213"/>
        <v>淡水區</v>
      </c>
      <c r="CV4085" t="str">
        <f t="shared" si="214"/>
        <v>新市二</v>
      </c>
    </row>
    <row r="4086" spans="88:100" x14ac:dyDescent="0.25">
      <c r="CJ4086">
        <v>141951</v>
      </c>
      <c r="CK4086">
        <v>16629</v>
      </c>
      <c r="CL4086" t="s">
        <v>20529</v>
      </c>
      <c r="CM4086" t="s">
        <v>20530</v>
      </c>
      <c r="CN4086">
        <v>58</v>
      </c>
      <c r="CO4086">
        <v>-1</v>
      </c>
      <c r="CP4086">
        <v>1</v>
      </c>
      <c r="CQ4086">
        <v>121.4776133</v>
      </c>
      <c r="CR4086">
        <v>25.234926000000002</v>
      </c>
      <c r="CS4086" t="s">
        <v>20531</v>
      </c>
      <c r="CT4086" t="s">
        <v>20532</v>
      </c>
      <c r="CU4086" t="str">
        <f t="shared" si="213"/>
        <v>番社前</v>
      </c>
      <c r="CV4086" t="str">
        <f t="shared" si="214"/>
        <v>4之1</v>
      </c>
    </row>
    <row r="4087" spans="88:100" x14ac:dyDescent="0.25">
      <c r="CJ4087">
        <v>154536</v>
      </c>
      <c r="CK4087">
        <v>16735</v>
      </c>
      <c r="CL4087" t="s">
        <v>14661</v>
      </c>
      <c r="CM4087" t="s">
        <v>14662</v>
      </c>
      <c r="CN4087">
        <v>20</v>
      </c>
      <c r="CP4087">
        <v>0</v>
      </c>
      <c r="CQ4087">
        <v>121.488434</v>
      </c>
      <c r="CR4087">
        <v>24.994092999999999</v>
      </c>
      <c r="CS4087" t="s">
        <v>20533</v>
      </c>
      <c r="CT4087" t="s">
        <v>20534</v>
      </c>
      <c r="CU4087" t="str">
        <f t="shared" si="213"/>
        <v>新北市</v>
      </c>
      <c r="CV4087" t="str">
        <f t="shared" si="214"/>
        <v>中和區</v>
      </c>
    </row>
    <row r="4088" spans="88:100" x14ac:dyDescent="0.25">
      <c r="CJ4088">
        <v>128993</v>
      </c>
      <c r="CK4088">
        <v>16489</v>
      </c>
      <c r="CL4088" t="s">
        <v>20167</v>
      </c>
      <c r="CM4088" t="s">
        <v>20168</v>
      </c>
      <c r="CN4088">
        <v>7</v>
      </c>
      <c r="CO4088">
        <v>-1</v>
      </c>
      <c r="CP4088">
        <v>0</v>
      </c>
      <c r="CQ4088">
        <v>121.441631</v>
      </c>
      <c r="CR4088">
        <v>25.087955000000001</v>
      </c>
      <c r="CS4088" t="s">
        <v>20535</v>
      </c>
      <c r="CT4088" t="s">
        <v>20536</v>
      </c>
      <c r="CU4088" t="str">
        <f t="shared" si="213"/>
        <v>成泰路</v>
      </c>
      <c r="CV4088" t="str">
        <f t="shared" si="214"/>
        <v>三段8</v>
      </c>
    </row>
    <row r="4089" spans="88:100" x14ac:dyDescent="0.25">
      <c r="CJ4089">
        <v>129005</v>
      </c>
      <c r="CK4089">
        <v>16489</v>
      </c>
      <c r="CL4089" t="s">
        <v>17119</v>
      </c>
      <c r="CM4089" t="s">
        <v>17120</v>
      </c>
      <c r="CN4089">
        <v>20</v>
      </c>
      <c r="CP4089">
        <v>0</v>
      </c>
      <c r="CQ4089">
        <v>121.472179</v>
      </c>
      <c r="CR4089">
        <v>25.086158999999999</v>
      </c>
      <c r="CS4089" t="s">
        <v>20537</v>
      </c>
      <c r="CT4089" t="s">
        <v>20538</v>
      </c>
      <c r="CU4089" t="str">
        <f t="shared" si="213"/>
        <v>捷運三</v>
      </c>
      <c r="CV4089" t="str">
        <f t="shared" si="214"/>
        <v>民高中</v>
      </c>
    </row>
    <row r="4090" spans="88:100" x14ac:dyDescent="0.25">
      <c r="CJ4090">
        <v>129006</v>
      </c>
      <c r="CK4090">
        <v>16489</v>
      </c>
      <c r="CL4090" t="s">
        <v>20539</v>
      </c>
      <c r="CM4090" t="s">
        <v>20540</v>
      </c>
      <c r="CN4090">
        <v>21</v>
      </c>
      <c r="CP4090">
        <v>0</v>
      </c>
      <c r="CQ4090">
        <v>121.474182</v>
      </c>
      <c r="CR4090">
        <v>25.084581</v>
      </c>
      <c r="CS4090" t="s">
        <v>20541</v>
      </c>
      <c r="CT4090" t="s">
        <v>20542</v>
      </c>
      <c r="CU4090" t="str">
        <f t="shared" si="213"/>
        <v xml:space="preserve"> 新北</v>
      </c>
      <c r="CV4090" t="str">
        <f t="shared" si="214"/>
        <v>市蘆洲</v>
      </c>
    </row>
    <row r="4091" spans="88:100" x14ac:dyDescent="0.25">
      <c r="CJ4091">
        <v>152319</v>
      </c>
      <c r="CK4091">
        <v>10772</v>
      </c>
      <c r="CL4091" t="s">
        <v>20543</v>
      </c>
      <c r="CM4091" t="s">
        <v>20544</v>
      </c>
      <c r="CN4091">
        <v>5</v>
      </c>
      <c r="CP4091">
        <v>0</v>
      </c>
      <c r="CQ4091">
        <v>121.506781</v>
      </c>
      <c r="CR4091">
        <v>24.985023999999999</v>
      </c>
      <c r="CS4091" t="s">
        <v>20545</v>
      </c>
      <c r="CT4091" t="s">
        <v>20546</v>
      </c>
      <c r="CU4091" t="str">
        <f t="shared" si="213"/>
        <v>興南路</v>
      </c>
      <c r="CV4091" t="str">
        <f t="shared" si="214"/>
        <v>2段4</v>
      </c>
    </row>
    <row r="4092" spans="88:100" x14ac:dyDescent="0.25">
      <c r="CJ4092">
        <v>181480</v>
      </c>
      <c r="CK4092">
        <v>17570</v>
      </c>
      <c r="CL4092" t="s">
        <v>12763</v>
      </c>
      <c r="CM4092" t="s">
        <v>12764</v>
      </c>
      <c r="CN4092">
        <v>14</v>
      </c>
      <c r="CP4092">
        <v>0</v>
      </c>
      <c r="CQ4092">
        <v>121.4439295</v>
      </c>
      <c r="CR4092">
        <v>25.190439999999999</v>
      </c>
      <c r="CS4092" t="s">
        <v>20547</v>
      </c>
      <c r="CT4092" t="s">
        <v>20548</v>
      </c>
      <c r="CU4092" t="str">
        <f t="shared" si="213"/>
        <v>消防栓</v>
      </c>
      <c r="CV4092" t="str">
        <f t="shared" si="214"/>
        <v>150</v>
      </c>
    </row>
    <row r="4093" spans="88:100" x14ac:dyDescent="0.25">
      <c r="CJ4093">
        <v>151148</v>
      </c>
      <c r="CK4093">
        <v>16427</v>
      </c>
      <c r="CL4093" t="s">
        <v>20549</v>
      </c>
      <c r="CM4093" t="s">
        <v>20550</v>
      </c>
      <c r="CN4093">
        <v>1</v>
      </c>
      <c r="CP4093">
        <v>0</v>
      </c>
      <c r="CQ4093">
        <v>121.5035285</v>
      </c>
      <c r="CR4093">
        <v>24.938374</v>
      </c>
      <c r="CS4093" t="s">
        <v>20551</v>
      </c>
      <c r="CT4093" t="s">
        <v>20552</v>
      </c>
      <c r="CU4093" t="str">
        <f t="shared" si="213"/>
        <v>新北市</v>
      </c>
      <c r="CV4093" t="str">
        <f t="shared" si="214"/>
        <v>新店區</v>
      </c>
    </row>
    <row r="4094" spans="88:100" x14ac:dyDescent="0.25">
      <c r="CJ4094">
        <v>151149</v>
      </c>
      <c r="CK4094">
        <v>16427</v>
      </c>
      <c r="CL4094" t="s">
        <v>20553</v>
      </c>
      <c r="CM4094" t="s">
        <v>20554</v>
      </c>
      <c r="CN4094">
        <v>2</v>
      </c>
      <c r="CP4094">
        <v>0</v>
      </c>
      <c r="CQ4094">
        <v>121.50334599999999</v>
      </c>
      <c r="CR4094">
        <v>24.939215000000001</v>
      </c>
      <c r="CS4094" t="s">
        <v>20555</v>
      </c>
      <c r="CT4094" t="s">
        <v>20556</v>
      </c>
      <c r="CU4094" t="str">
        <f t="shared" si="213"/>
        <v>新北市</v>
      </c>
      <c r="CV4094" t="str">
        <f t="shared" si="214"/>
        <v>新店區</v>
      </c>
    </row>
    <row r="4095" spans="88:100" x14ac:dyDescent="0.25">
      <c r="CJ4095">
        <v>111603</v>
      </c>
      <c r="CK4095">
        <v>16223</v>
      </c>
      <c r="CL4095" t="s">
        <v>18561</v>
      </c>
      <c r="CM4095" t="s">
        <v>18562</v>
      </c>
      <c r="CN4095">
        <v>18</v>
      </c>
      <c r="CP4095">
        <v>0</v>
      </c>
      <c r="CQ4095">
        <v>121.3713541</v>
      </c>
      <c r="CR4095">
        <v>24.895396999999999</v>
      </c>
      <c r="CS4095" t="s">
        <v>20557</v>
      </c>
      <c r="CT4095" t="s">
        <v>20558</v>
      </c>
      <c r="CU4095" t="str">
        <f t="shared" si="213"/>
        <v>大埔路</v>
      </c>
      <c r="CV4095" t="str">
        <f t="shared" si="214"/>
        <v>367</v>
      </c>
    </row>
    <row r="4096" spans="88:100" x14ac:dyDescent="0.25">
      <c r="CJ4096">
        <v>111609</v>
      </c>
      <c r="CK4096">
        <v>16223</v>
      </c>
      <c r="CL4096" t="s">
        <v>18552</v>
      </c>
      <c r="CM4096" t="s">
        <v>18553</v>
      </c>
      <c r="CN4096">
        <v>25</v>
      </c>
      <c r="CP4096">
        <v>0</v>
      </c>
      <c r="CQ4096">
        <v>121.3819702</v>
      </c>
      <c r="CR4096">
        <v>24.876296</v>
      </c>
      <c r="CS4096">
        <v>0</v>
      </c>
      <c r="CT4096" t="s">
        <v>20559</v>
      </c>
      <c r="CU4096" t="str">
        <f t="shared" si="213"/>
        <v>0</v>
      </c>
      <c r="CV4096" t="str">
        <f t="shared" si="214"/>
        <v/>
      </c>
    </row>
    <row r="4097" spans="88:100" x14ac:dyDescent="0.25">
      <c r="CJ4097">
        <v>111615</v>
      </c>
      <c r="CK4097">
        <v>16223</v>
      </c>
      <c r="CL4097" t="s">
        <v>18534</v>
      </c>
      <c r="CM4097" t="s">
        <v>18535</v>
      </c>
      <c r="CN4097">
        <v>31</v>
      </c>
      <c r="CP4097">
        <v>0</v>
      </c>
      <c r="CQ4097">
        <v>121.4027799</v>
      </c>
      <c r="CR4097">
        <v>24.872744999999998</v>
      </c>
      <c r="CS4097" t="s">
        <v>20560</v>
      </c>
      <c r="CT4097" t="s">
        <v>20561</v>
      </c>
      <c r="CU4097" t="str">
        <f t="shared" si="213"/>
        <v>大豹幹</v>
      </c>
      <c r="CV4097" t="str">
        <f t="shared" si="214"/>
        <v>49電</v>
      </c>
    </row>
    <row r="4098" spans="88:100" x14ac:dyDescent="0.25">
      <c r="CJ4098">
        <v>111621</v>
      </c>
      <c r="CK4098">
        <v>16223</v>
      </c>
      <c r="CL4098" t="s">
        <v>18519</v>
      </c>
      <c r="CM4098" t="s">
        <v>18520</v>
      </c>
      <c r="CN4098">
        <v>37</v>
      </c>
      <c r="CP4098">
        <v>0</v>
      </c>
      <c r="CQ4098">
        <v>121.42176000000001</v>
      </c>
      <c r="CR4098">
        <v>24.863600000000002</v>
      </c>
      <c r="CS4098" t="s">
        <v>20562</v>
      </c>
      <c r="CT4098" t="s">
        <v>20563</v>
      </c>
      <c r="CU4098" t="str">
        <f t="shared" si="213"/>
        <v>大豹幹</v>
      </c>
      <c r="CV4098" t="str">
        <f t="shared" si="214"/>
        <v>100</v>
      </c>
    </row>
    <row r="4099" spans="88:100" x14ac:dyDescent="0.25">
      <c r="CJ4099">
        <v>111627</v>
      </c>
      <c r="CK4099">
        <v>16223</v>
      </c>
      <c r="CL4099" t="s">
        <v>9774</v>
      </c>
      <c r="CM4099" t="s">
        <v>9775</v>
      </c>
      <c r="CN4099">
        <v>43</v>
      </c>
      <c r="CP4099">
        <v>0</v>
      </c>
      <c r="CQ4099">
        <v>121.436173</v>
      </c>
      <c r="CR4099">
        <v>24.855093</v>
      </c>
      <c r="CS4099" t="s">
        <v>20564</v>
      </c>
      <c r="CT4099" t="s">
        <v>20565</v>
      </c>
      <c r="CU4099" t="str">
        <f t="shared" ref="CU4099:CU4162" si="215">MID(CS4099,1,3)</f>
        <v>大豹幹</v>
      </c>
      <c r="CV4099" t="str">
        <f t="shared" ref="CV4099:CV4162" si="216">MID(CS4099,4,3)</f>
        <v>144</v>
      </c>
    </row>
    <row r="4100" spans="88:100" x14ac:dyDescent="0.25">
      <c r="CJ4100">
        <v>111634</v>
      </c>
      <c r="CK4100">
        <v>16223</v>
      </c>
      <c r="CL4100" t="s">
        <v>20566</v>
      </c>
      <c r="CM4100" t="s">
        <v>20567</v>
      </c>
      <c r="CN4100">
        <v>50</v>
      </c>
      <c r="CP4100">
        <v>0</v>
      </c>
      <c r="CQ4100">
        <v>121.445877</v>
      </c>
      <c r="CR4100">
        <v>24.847639999999998</v>
      </c>
      <c r="CS4100" t="s">
        <v>20568</v>
      </c>
      <c r="CT4100" t="s">
        <v>20569</v>
      </c>
      <c r="CU4100" t="str">
        <f t="shared" si="215"/>
        <v xml:space="preserve"> 有木</v>
      </c>
      <c r="CV4100" t="str">
        <f t="shared" si="216"/>
        <v>里東峰</v>
      </c>
    </row>
    <row r="4101" spans="88:100" x14ac:dyDescent="0.25">
      <c r="CJ4101">
        <v>111642</v>
      </c>
      <c r="CK4101">
        <v>16223</v>
      </c>
      <c r="CL4101" t="s">
        <v>9774</v>
      </c>
      <c r="CM4101" t="s">
        <v>9775</v>
      </c>
      <c r="CN4101">
        <v>58</v>
      </c>
      <c r="CP4101">
        <v>1</v>
      </c>
      <c r="CQ4101">
        <v>121.43632409999999</v>
      </c>
      <c r="CR4101">
        <v>24.855139000000001</v>
      </c>
      <c r="CS4101" t="s">
        <v>20564</v>
      </c>
      <c r="CT4101" t="s">
        <v>20570</v>
      </c>
      <c r="CU4101" t="str">
        <f t="shared" si="215"/>
        <v>大豹幹</v>
      </c>
      <c r="CV4101" t="str">
        <f t="shared" si="216"/>
        <v>144</v>
      </c>
    </row>
    <row r="4102" spans="88:100" x14ac:dyDescent="0.25">
      <c r="CJ4102">
        <v>111678</v>
      </c>
      <c r="CK4102">
        <v>16223</v>
      </c>
      <c r="CL4102" t="s">
        <v>8919</v>
      </c>
      <c r="CM4102" t="s">
        <v>9485</v>
      </c>
      <c r="CN4102">
        <v>94</v>
      </c>
      <c r="CP4102">
        <v>1</v>
      </c>
      <c r="CQ4102">
        <v>121.37259</v>
      </c>
      <c r="CR4102">
        <v>24.928149999999999</v>
      </c>
      <c r="CS4102" t="s">
        <v>8921</v>
      </c>
      <c r="CT4102" t="s">
        <v>20571</v>
      </c>
      <c r="CU4102" t="str">
        <f t="shared" si="215"/>
        <v>中正路</v>
      </c>
      <c r="CV4102" t="str">
        <f t="shared" si="216"/>
        <v>一段1</v>
      </c>
    </row>
    <row r="4103" spans="88:100" x14ac:dyDescent="0.25">
      <c r="CJ4103">
        <v>151150</v>
      </c>
      <c r="CK4103">
        <v>16427</v>
      </c>
      <c r="CL4103" t="s">
        <v>20572</v>
      </c>
      <c r="CM4103" t="s">
        <v>20573</v>
      </c>
      <c r="CN4103">
        <v>3</v>
      </c>
      <c r="CP4103">
        <v>0</v>
      </c>
      <c r="CQ4103">
        <v>121.502314</v>
      </c>
      <c r="CR4103">
        <v>24.940013</v>
      </c>
      <c r="CS4103" t="s">
        <v>20574</v>
      </c>
      <c r="CT4103" t="s">
        <v>20575</v>
      </c>
      <c r="CU4103" t="str">
        <f t="shared" si="215"/>
        <v>新北市</v>
      </c>
      <c r="CV4103" t="str">
        <f t="shared" si="216"/>
        <v>新店區</v>
      </c>
    </row>
    <row r="4104" spans="88:100" x14ac:dyDescent="0.25">
      <c r="CJ4104">
        <v>129647</v>
      </c>
      <c r="CK4104">
        <v>16500</v>
      </c>
      <c r="CL4104" t="s">
        <v>20576</v>
      </c>
      <c r="CM4104" t="s">
        <v>20577</v>
      </c>
      <c r="CN4104">
        <v>41</v>
      </c>
      <c r="CP4104">
        <v>1</v>
      </c>
      <c r="CQ4104">
        <v>121.5085237</v>
      </c>
      <c r="CR4104">
        <v>25.086717</v>
      </c>
      <c r="CS4104" t="s">
        <v>20578</v>
      </c>
      <c r="CT4104" t="s">
        <v>20579</v>
      </c>
      <c r="CU4104" t="str">
        <f t="shared" si="215"/>
        <v>中正路</v>
      </c>
      <c r="CV4104" t="str">
        <f t="shared" si="216"/>
        <v>618</v>
      </c>
    </row>
    <row r="4105" spans="88:100" x14ac:dyDescent="0.25">
      <c r="CJ4105">
        <v>123378</v>
      </c>
      <c r="CK4105">
        <v>16420</v>
      </c>
      <c r="CL4105" t="s">
        <v>16110</v>
      </c>
      <c r="CM4105" t="s">
        <v>16111</v>
      </c>
      <c r="CN4105">
        <v>46</v>
      </c>
      <c r="CO4105">
        <v>-1</v>
      </c>
      <c r="CP4105">
        <v>1</v>
      </c>
      <c r="CQ4105">
        <v>121.50464100000001</v>
      </c>
      <c r="CR4105">
        <v>24.954194000000001</v>
      </c>
      <c r="CS4105" t="s">
        <v>20580</v>
      </c>
      <c r="CT4105" t="s">
        <v>20581</v>
      </c>
      <c r="CU4105" t="str">
        <f t="shared" si="215"/>
        <v>新北市</v>
      </c>
      <c r="CV4105" t="str">
        <f t="shared" si="216"/>
        <v>新店區</v>
      </c>
    </row>
    <row r="4106" spans="88:100" x14ac:dyDescent="0.25">
      <c r="CJ4106">
        <v>123379</v>
      </c>
      <c r="CK4106">
        <v>16420</v>
      </c>
      <c r="CL4106" t="s">
        <v>20582</v>
      </c>
      <c r="CM4106" t="s">
        <v>20583</v>
      </c>
      <c r="CN4106">
        <v>47</v>
      </c>
      <c r="CP4106">
        <v>1</v>
      </c>
      <c r="CQ4106">
        <v>121.50385679999999</v>
      </c>
      <c r="CR4106">
        <v>24.952566999999998</v>
      </c>
      <c r="CS4106" t="s">
        <v>20584</v>
      </c>
      <c r="CT4106" t="s">
        <v>20585</v>
      </c>
      <c r="CU4106" t="str">
        <f t="shared" si="215"/>
        <v>新北市</v>
      </c>
      <c r="CV4106" t="str">
        <f t="shared" si="216"/>
        <v>新店區</v>
      </c>
    </row>
    <row r="4107" spans="88:100" x14ac:dyDescent="0.25">
      <c r="CJ4107">
        <v>123380</v>
      </c>
      <c r="CK4107">
        <v>16420</v>
      </c>
      <c r="CL4107" t="s">
        <v>20586</v>
      </c>
      <c r="CM4107" t="s">
        <v>20587</v>
      </c>
      <c r="CN4107">
        <v>48</v>
      </c>
      <c r="CP4107">
        <v>1</v>
      </c>
      <c r="CQ4107">
        <v>121.5022075</v>
      </c>
      <c r="CR4107">
        <v>24.948798</v>
      </c>
      <c r="CS4107" t="s">
        <v>20588</v>
      </c>
      <c r="CT4107" t="s">
        <v>20589</v>
      </c>
      <c r="CU4107" t="str">
        <f t="shared" si="215"/>
        <v>新店區</v>
      </c>
      <c r="CV4107" t="str">
        <f t="shared" si="216"/>
        <v>黎明路</v>
      </c>
    </row>
    <row r="4108" spans="88:100" x14ac:dyDescent="0.25">
      <c r="CJ4108">
        <v>148194</v>
      </c>
      <c r="CK4108">
        <v>16679</v>
      </c>
      <c r="CL4108" t="s">
        <v>11941</v>
      </c>
      <c r="CM4108" t="s">
        <v>11942</v>
      </c>
      <c r="CN4108">
        <v>19</v>
      </c>
      <c r="CP4108">
        <v>0</v>
      </c>
      <c r="CQ4108">
        <v>121.629897</v>
      </c>
      <c r="CR4108">
        <v>25.221073000000001</v>
      </c>
      <c r="CS4108" t="s">
        <v>20590</v>
      </c>
      <c r="CT4108" t="s">
        <v>20591</v>
      </c>
      <c r="CU4108" t="str">
        <f t="shared" si="215"/>
        <v>玉爐路</v>
      </c>
      <c r="CV4108" t="str">
        <f t="shared" si="216"/>
        <v>口金山</v>
      </c>
    </row>
    <row r="4109" spans="88:100" x14ac:dyDescent="0.25">
      <c r="CJ4109">
        <v>181917</v>
      </c>
      <c r="CK4109">
        <v>16655</v>
      </c>
      <c r="CL4109" t="s">
        <v>20592</v>
      </c>
      <c r="CM4109" t="s">
        <v>20593</v>
      </c>
      <c r="CN4109">
        <v>19</v>
      </c>
      <c r="CO4109">
        <v>-1</v>
      </c>
      <c r="CP4109">
        <v>0</v>
      </c>
      <c r="CQ4109">
        <v>121.366133</v>
      </c>
      <c r="CR4109">
        <v>25.073447000000002</v>
      </c>
      <c r="CS4109" t="s">
        <v>20594</v>
      </c>
      <c r="CT4109" t="s">
        <v>20595</v>
      </c>
      <c r="CU4109" t="str">
        <f t="shared" si="215"/>
        <v>新北市</v>
      </c>
      <c r="CV4109" t="str">
        <f t="shared" si="216"/>
        <v>林口區</v>
      </c>
    </row>
    <row r="4110" spans="88:100" x14ac:dyDescent="0.25">
      <c r="CJ4110">
        <v>181918</v>
      </c>
      <c r="CK4110">
        <v>16655</v>
      </c>
      <c r="CL4110" t="s">
        <v>20592</v>
      </c>
      <c r="CM4110" t="s">
        <v>20593</v>
      </c>
      <c r="CN4110">
        <v>51</v>
      </c>
      <c r="CO4110">
        <v>-1</v>
      </c>
      <c r="CP4110">
        <v>1</v>
      </c>
      <c r="CQ4110">
        <v>121.36621599999999</v>
      </c>
      <c r="CR4110">
        <v>25.073231</v>
      </c>
      <c r="CS4110" t="s">
        <v>20596</v>
      </c>
      <c r="CT4110" t="s">
        <v>20597</v>
      </c>
      <c r="CU4110" t="str">
        <f t="shared" si="215"/>
        <v>林口區</v>
      </c>
      <c r="CV4110" t="str">
        <f t="shared" si="216"/>
        <v>文化三</v>
      </c>
    </row>
    <row r="4111" spans="88:100" x14ac:dyDescent="0.25">
      <c r="CJ4111">
        <v>141760</v>
      </c>
      <c r="CK4111">
        <v>16627</v>
      </c>
      <c r="CL4111" t="s">
        <v>20598</v>
      </c>
      <c r="CM4111" t="s">
        <v>20599</v>
      </c>
      <c r="CN4111">
        <v>17</v>
      </c>
      <c r="CO4111">
        <v>-1</v>
      </c>
      <c r="CP4111">
        <v>0</v>
      </c>
      <c r="CQ4111">
        <v>121.43277399999999</v>
      </c>
      <c r="CR4111">
        <v>25.195899000000001</v>
      </c>
      <c r="CS4111" t="s">
        <v>20600</v>
      </c>
      <c r="CT4111" t="s">
        <v>20601</v>
      </c>
      <c r="CU4111" t="str">
        <f t="shared" si="215"/>
        <v>沙崙路</v>
      </c>
      <c r="CV4111" t="str">
        <f t="shared" si="216"/>
        <v>二段4</v>
      </c>
    </row>
    <row r="4112" spans="88:100" x14ac:dyDescent="0.25">
      <c r="CJ4112">
        <v>141761</v>
      </c>
      <c r="CK4112">
        <v>16627</v>
      </c>
      <c r="CL4112" t="s">
        <v>20403</v>
      </c>
      <c r="CM4112" t="s">
        <v>20602</v>
      </c>
      <c r="CN4112">
        <v>18</v>
      </c>
      <c r="CO4112">
        <v>-1</v>
      </c>
      <c r="CP4112">
        <v>0</v>
      </c>
      <c r="CQ4112">
        <v>121.43392799999999</v>
      </c>
      <c r="CR4112">
        <v>25.199019</v>
      </c>
      <c r="CS4112" t="s">
        <v>20603</v>
      </c>
      <c r="CT4112" t="s">
        <v>20604</v>
      </c>
      <c r="CU4112" t="str">
        <f t="shared" si="215"/>
        <v>崁頂(</v>
      </c>
      <c r="CV4112" t="str">
        <f t="shared" si="216"/>
        <v>向北)</v>
      </c>
    </row>
    <row r="4113" spans="88:100" x14ac:dyDescent="0.25">
      <c r="CJ4113">
        <v>129657</v>
      </c>
      <c r="CK4113">
        <v>16500</v>
      </c>
      <c r="CL4113" t="s">
        <v>20605</v>
      </c>
      <c r="CM4113" t="s">
        <v>15372</v>
      </c>
      <c r="CN4113">
        <v>51</v>
      </c>
      <c r="CP4113">
        <v>1</v>
      </c>
      <c r="CQ4113">
        <v>121.48322779999999</v>
      </c>
      <c r="CR4113">
        <v>25.077220860000001</v>
      </c>
      <c r="CS4113" t="s">
        <v>20606</v>
      </c>
      <c r="CT4113" t="s">
        <v>20607</v>
      </c>
      <c r="CU4113" t="str">
        <f t="shared" si="215"/>
        <v>力行路</v>
      </c>
      <c r="CV4113" t="str">
        <f t="shared" si="216"/>
        <v>二段1</v>
      </c>
    </row>
    <row r="4114" spans="88:100" x14ac:dyDescent="0.25">
      <c r="CJ4114">
        <v>129666</v>
      </c>
      <c r="CK4114">
        <v>16501</v>
      </c>
      <c r="CL4114" t="s">
        <v>20608</v>
      </c>
      <c r="CM4114" t="s">
        <v>20609</v>
      </c>
      <c r="CN4114">
        <v>2</v>
      </c>
      <c r="CP4114">
        <v>0</v>
      </c>
      <c r="CQ4114">
        <v>121.4677501</v>
      </c>
      <c r="CR4114">
        <v>25.074202150000001</v>
      </c>
      <c r="CS4114" t="s">
        <v>20610</v>
      </c>
      <c r="CT4114" t="s">
        <v>20611</v>
      </c>
      <c r="CU4114" t="str">
        <f t="shared" si="215"/>
        <v>四維路</v>
      </c>
      <c r="CV4114" t="str">
        <f t="shared" si="216"/>
        <v>173</v>
      </c>
    </row>
    <row r="4115" spans="88:100" x14ac:dyDescent="0.25">
      <c r="CJ4115">
        <v>129667</v>
      </c>
      <c r="CK4115">
        <v>16501</v>
      </c>
      <c r="CL4115" t="s">
        <v>3705</v>
      </c>
      <c r="CM4115" t="s">
        <v>20612</v>
      </c>
      <c r="CN4115">
        <v>3</v>
      </c>
      <c r="CP4115">
        <v>0</v>
      </c>
      <c r="CQ4115">
        <v>121.468953</v>
      </c>
      <c r="CR4115">
        <v>25.077839000000001</v>
      </c>
      <c r="CS4115" t="s">
        <v>20613</v>
      </c>
      <c r="CT4115" t="s">
        <v>20614</v>
      </c>
      <c r="CU4115" t="str">
        <f t="shared" si="215"/>
        <v>中山路</v>
      </c>
      <c r="CV4115" t="str">
        <f t="shared" si="216"/>
        <v>285</v>
      </c>
    </row>
    <row r="4116" spans="88:100" x14ac:dyDescent="0.25">
      <c r="CJ4116">
        <v>128436</v>
      </c>
      <c r="CK4116">
        <v>16481</v>
      </c>
      <c r="CL4116" t="s">
        <v>17221</v>
      </c>
      <c r="CM4116" t="s">
        <v>17222</v>
      </c>
      <c r="CN4116">
        <v>31</v>
      </c>
      <c r="CO4116">
        <v>-1</v>
      </c>
      <c r="CP4116">
        <v>0</v>
      </c>
      <c r="CQ4116">
        <v>121.531094</v>
      </c>
      <c r="CR4116">
        <v>25.018104000000001</v>
      </c>
      <c r="CS4116" t="s">
        <v>20615</v>
      </c>
      <c r="CT4116" t="s">
        <v>20616</v>
      </c>
      <c r="CU4116" t="str">
        <f t="shared" si="215"/>
        <v>羅斯福</v>
      </c>
      <c r="CV4116" t="str">
        <f t="shared" si="216"/>
        <v>路二段</v>
      </c>
    </row>
    <row r="4117" spans="88:100" x14ac:dyDescent="0.25">
      <c r="CJ4117">
        <v>128437</v>
      </c>
      <c r="CK4117">
        <v>16481</v>
      </c>
      <c r="CL4117" t="s">
        <v>20617</v>
      </c>
      <c r="CM4117" t="s">
        <v>20618</v>
      </c>
      <c r="CN4117">
        <v>32</v>
      </c>
      <c r="CP4117">
        <v>0</v>
      </c>
      <c r="CQ4117">
        <v>121.532327</v>
      </c>
      <c r="CR4117">
        <v>25.021871999999998</v>
      </c>
      <c r="CS4117" t="s">
        <v>20619</v>
      </c>
      <c r="CT4117" t="s">
        <v>20620</v>
      </c>
      <c r="CU4117" t="str">
        <f t="shared" si="215"/>
        <v>辛亥路</v>
      </c>
      <c r="CV4117" t="str">
        <f t="shared" si="216"/>
        <v>一段1</v>
      </c>
    </row>
    <row r="4118" spans="88:100" x14ac:dyDescent="0.25">
      <c r="CJ4118">
        <v>128438</v>
      </c>
      <c r="CK4118">
        <v>16481</v>
      </c>
      <c r="CL4118" t="s">
        <v>20621</v>
      </c>
      <c r="CM4118" t="s">
        <v>20622</v>
      </c>
      <c r="CN4118">
        <v>33</v>
      </c>
      <c r="CO4118">
        <v>-1</v>
      </c>
      <c r="CP4118">
        <v>0</v>
      </c>
      <c r="CQ4118">
        <v>121.5341124</v>
      </c>
      <c r="CR4118">
        <v>25.021645070000002</v>
      </c>
      <c r="CS4118" t="s">
        <v>20623</v>
      </c>
      <c r="CT4118" t="s">
        <v>20624</v>
      </c>
      <c r="CU4118" t="str">
        <f t="shared" si="215"/>
        <v>新生南</v>
      </c>
      <c r="CV4118" t="str">
        <f t="shared" si="216"/>
        <v>路三段</v>
      </c>
    </row>
    <row r="4119" spans="88:100" x14ac:dyDescent="0.25">
      <c r="CJ4119">
        <v>128439</v>
      </c>
      <c r="CK4119">
        <v>16481</v>
      </c>
      <c r="CL4119" t="s">
        <v>20625</v>
      </c>
      <c r="CM4119" t="s">
        <v>20626</v>
      </c>
      <c r="CN4119">
        <v>34</v>
      </c>
      <c r="CO4119">
        <v>-1</v>
      </c>
      <c r="CP4119">
        <v>0</v>
      </c>
      <c r="CQ4119">
        <v>121.533435</v>
      </c>
      <c r="CR4119">
        <v>25.018239000000001</v>
      </c>
      <c r="CS4119" t="s">
        <v>20627</v>
      </c>
      <c r="CT4119" t="s">
        <v>20628</v>
      </c>
      <c r="CU4119" t="str">
        <f t="shared" si="215"/>
        <v>新生南</v>
      </c>
      <c r="CV4119" t="str">
        <f t="shared" si="216"/>
        <v>路三段</v>
      </c>
    </row>
    <row r="4120" spans="88:100" x14ac:dyDescent="0.25">
      <c r="CJ4120">
        <v>128441</v>
      </c>
      <c r="CK4120">
        <v>16481</v>
      </c>
      <c r="CL4120" t="s">
        <v>20461</v>
      </c>
      <c r="CM4120" t="s">
        <v>20462</v>
      </c>
      <c r="CN4120">
        <v>36</v>
      </c>
      <c r="CO4120">
        <v>-1</v>
      </c>
      <c r="CP4120">
        <v>1</v>
      </c>
      <c r="CQ4120">
        <v>121.53806400000001</v>
      </c>
      <c r="CR4120">
        <v>25.00814068</v>
      </c>
      <c r="CS4120" t="s">
        <v>17231</v>
      </c>
      <c r="CT4120" t="s">
        <v>20629</v>
      </c>
      <c r="CU4120" t="str">
        <f t="shared" si="215"/>
        <v>羅斯福</v>
      </c>
      <c r="CV4120" t="str">
        <f t="shared" si="216"/>
        <v>路公車</v>
      </c>
    </row>
    <row r="4121" spans="88:100" x14ac:dyDescent="0.25">
      <c r="CJ4121">
        <v>141700</v>
      </c>
      <c r="CK4121">
        <v>16626</v>
      </c>
      <c r="CL4121" t="s">
        <v>20630</v>
      </c>
      <c r="CM4121" t="s">
        <v>20631</v>
      </c>
      <c r="CN4121">
        <v>34</v>
      </c>
      <c r="CP4121">
        <v>0</v>
      </c>
      <c r="CQ4121">
        <v>121.44822310000001</v>
      </c>
      <c r="CR4121">
        <v>25.198575000000002</v>
      </c>
      <c r="CS4121" t="s">
        <v>20632</v>
      </c>
      <c r="CT4121" t="s">
        <v>20633</v>
      </c>
      <c r="CU4121" t="str">
        <f t="shared" si="215"/>
        <v>埤島里</v>
      </c>
      <c r="CV4121" t="str">
        <f t="shared" si="216"/>
        <v>42之</v>
      </c>
    </row>
    <row r="4122" spans="88:100" x14ac:dyDescent="0.25">
      <c r="CJ4122">
        <v>141701</v>
      </c>
      <c r="CK4122">
        <v>16626</v>
      </c>
      <c r="CL4122" t="s">
        <v>20634</v>
      </c>
      <c r="CM4122" t="s">
        <v>20635</v>
      </c>
      <c r="CN4122">
        <v>35</v>
      </c>
      <c r="CP4122">
        <v>0</v>
      </c>
      <c r="CQ4122">
        <v>121.45214180000001</v>
      </c>
      <c r="CR4122">
        <v>25.198893999999999</v>
      </c>
      <c r="CS4122" t="s">
        <v>20636</v>
      </c>
      <c r="CT4122" t="s">
        <v>20637</v>
      </c>
      <c r="CU4122" t="str">
        <f t="shared" si="215"/>
        <v>埤島里</v>
      </c>
      <c r="CV4122" t="str">
        <f t="shared" si="216"/>
        <v>42之</v>
      </c>
    </row>
    <row r="4123" spans="88:100" x14ac:dyDescent="0.25">
      <c r="CJ4123">
        <v>141702</v>
      </c>
      <c r="CK4123">
        <v>16626</v>
      </c>
      <c r="CL4123" t="s">
        <v>20638</v>
      </c>
      <c r="CM4123" t="s">
        <v>20639</v>
      </c>
      <c r="CN4123">
        <v>36</v>
      </c>
      <c r="CP4123">
        <v>0</v>
      </c>
      <c r="CQ4123">
        <v>121.4543238</v>
      </c>
      <c r="CR4123">
        <v>25.199086999999999</v>
      </c>
      <c r="CS4123" t="s">
        <v>20640</v>
      </c>
      <c r="CT4123" t="s">
        <v>20641</v>
      </c>
      <c r="CU4123" t="str">
        <f t="shared" si="215"/>
        <v>埤島里</v>
      </c>
      <c r="CV4123" t="str">
        <f t="shared" si="216"/>
        <v>42之</v>
      </c>
    </row>
    <row r="4124" spans="88:100" x14ac:dyDescent="0.25">
      <c r="CJ4124">
        <v>141703</v>
      </c>
      <c r="CK4124">
        <v>16626</v>
      </c>
      <c r="CL4124" t="s">
        <v>9702</v>
      </c>
      <c r="CM4124" t="s">
        <v>9703</v>
      </c>
      <c r="CN4124">
        <v>39</v>
      </c>
      <c r="CP4124">
        <v>0</v>
      </c>
      <c r="CQ4124">
        <v>121.46087110000001</v>
      </c>
      <c r="CR4124">
        <v>25.199953000000001</v>
      </c>
      <c r="CS4124" t="s">
        <v>20642</v>
      </c>
      <c r="CT4124" t="s">
        <v>20643</v>
      </c>
      <c r="CU4124" t="str">
        <f t="shared" si="215"/>
        <v>埤島里</v>
      </c>
      <c r="CV4124" t="str">
        <f t="shared" si="216"/>
        <v>51之</v>
      </c>
    </row>
    <row r="4125" spans="88:100" x14ac:dyDescent="0.25">
      <c r="CJ4125">
        <v>141704</v>
      </c>
      <c r="CK4125">
        <v>16626</v>
      </c>
      <c r="CL4125" t="s">
        <v>20644</v>
      </c>
      <c r="CM4125" t="s">
        <v>20645</v>
      </c>
      <c r="CN4125">
        <v>41</v>
      </c>
      <c r="CP4125">
        <v>0</v>
      </c>
      <c r="CQ4125">
        <v>121.47042380000001</v>
      </c>
      <c r="CR4125">
        <v>25.199097999999999</v>
      </c>
      <c r="CS4125" t="s">
        <v>20646</v>
      </c>
      <c r="CT4125" t="s">
        <v>20647</v>
      </c>
      <c r="CU4125" t="str">
        <f t="shared" si="215"/>
        <v>中洲子</v>
      </c>
      <c r="CV4125" t="str">
        <f t="shared" si="216"/>
        <v>5之7</v>
      </c>
    </row>
    <row r="4126" spans="88:100" x14ac:dyDescent="0.25">
      <c r="CJ4126">
        <v>141705</v>
      </c>
      <c r="CK4126">
        <v>16626</v>
      </c>
      <c r="CL4126" t="s">
        <v>20648</v>
      </c>
      <c r="CM4126" t="s">
        <v>20649</v>
      </c>
      <c r="CN4126">
        <v>42</v>
      </c>
      <c r="CP4126">
        <v>0</v>
      </c>
      <c r="CQ4126">
        <v>121.4741829</v>
      </c>
      <c r="CR4126">
        <v>25.199759</v>
      </c>
      <c r="CS4126" t="s">
        <v>20650</v>
      </c>
      <c r="CT4126" t="s">
        <v>20651</v>
      </c>
      <c r="CU4126" t="str">
        <f t="shared" si="215"/>
        <v>忠寮幹</v>
      </c>
      <c r="CV4126" t="str">
        <f t="shared" si="216"/>
        <v>68B</v>
      </c>
    </row>
    <row r="4127" spans="88:100" x14ac:dyDescent="0.25">
      <c r="CJ4127">
        <v>141706</v>
      </c>
      <c r="CK4127">
        <v>16626</v>
      </c>
      <c r="CL4127" t="s">
        <v>20652</v>
      </c>
      <c r="CM4127" t="s">
        <v>20653</v>
      </c>
      <c r="CN4127">
        <v>43</v>
      </c>
      <c r="CP4127">
        <v>0</v>
      </c>
      <c r="CQ4127">
        <v>121.47793129999999</v>
      </c>
      <c r="CR4127">
        <v>25.200015</v>
      </c>
      <c r="CS4127" t="s">
        <v>20654</v>
      </c>
      <c r="CT4127" t="s">
        <v>20655</v>
      </c>
      <c r="CU4127" t="str">
        <f t="shared" si="215"/>
        <v>後寮4</v>
      </c>
      <c r="CV4127" t="str">
        <f t="shared" si="216"/>
        <v>之2</v>
      </c>
    </row>
    <row r="4128" spans="88:100" x14ac:dyDescent="0.25">
      <c r="CJ4128">
        <v>141707</v>
      </c>
      <c r="CK4128">
        <v>16626</v>
      </c>
      <c r="CL4128" t="s">
        <v>20656</v>
      </c>
      <c r="CM4128" t="s">
        <v>20657</v>
      </c>
      <c r="CN4128">
        <v>44</v>
      </c>
      <c r="CP4128">
        <v>0</v>
      </c>
      <c r="CQ4128">
        <v>121.480379</v>
      </c>
      <c r="CR4128">
        <v>25.200296999999999</v>
      </c>
      <c r="CS4128" t="s">
        <v>20658</v>
      </c>
      <c r="CT4128" t="s">
        <v>20659</v>
      </c>
      <c r="CU4128" t="str">
        <f t="shared" si="215"/>
        <v>椿子林</v>
      </c>
      <c r="CV4128" t="str">
        <f t="shared" si="216"/>
        <v>16之</v>
      </c>
    </row>
    <row r="4129" spans="88:100" x14ac:dyDescent="0.25">
      <c r="CJ4129">
        <v>141708</v>
      </c>
      <c r="CK4129">
        <v>16626</v>
      </c>
      <c r="CL4129" t="s">
        <v>20652</v>
      </c>
      <c r="CM4129" t="s">
        <v>20653</v>
      </c>
      <c r="CN4129">
        <v>46</v>
      </c>
      <c r="CP4129">
        <v>1</v>
      </c>
      <c r="CQ4129">
        <v>121.4778455</v>
      </c>
      <c r="CR4129">
        <v>25.200140999999999</v>
      </c>
      <c r="CS4129" t="s">
        <v>20654</v>
      </c>
      <c r="CT4129" t="s">
        <v>20660</v>
      </c>
      <c r="CU4129" t="str">
        <f t="shared" si="215"/>
        <v>後寮4</v>
      </c>
      <c r="CV4129" t="str">
        <f t="shared" si="216"/>
        <v>之2</v>
      </c>
    </row>
    <row r="4130" spans="88:100" x14ac:dyDescent="0.25">
      <c r="CJ4130">
        <v>141709</v>
      </c>
      <c r="CK4130">
        <v>16626</v>
      </c>
      <c r="CL4130" t="s">
        <v>20648</v>
      </c>
      <c r="CM4130" t="s">
        <v>20649</v>
      </c>
      <c r="CN4130">
        <v>47</v>
      </c>
      <c r="CP4130">
        <v>1</v>
      </c>
      <c r="CQ4130">
        <v>121.474144</v>
      </c>
      <c r="CR4130">
        <v>25.199954000000002</v>
      </c>
      <c r="CS4130" t="s">
        <v>20650</v>
      </c>
      <c r="CT4130" t="s">
        <v>20661</v>
      </c>
      <c r="CU4130" t="str">
        <f t="shared" si="215"/>
        <v>忠寮幹</v>
      </c>
      <c r="CV4130" t="str">
        <f t="shared" si="216"/>
        <v>68B</v>
      </c>
    </row>
    <row r="4131" spans="88:100" x14ac:dyDescent="0.25">
      <c r="CJ4131">
        <v>141710</v>
      </c>
      <c r="CK4131">
        <v>16626</v>
      </c>
      <c r="CL4131" t="s">
        <v>20644</v>
      </c>
      <c r="CM4131" t="s">
        <v>20645</v>
      </c>
      <c r="CN4131">
        <v>48</v>
      </c>
      <c r="CP4131">
        <v>1</v>
      </c>
      <c r="CQ4131">
        <v>121.4703031</v>
      </c>
      <c r="CR4131">
        <v>25.199221999999999</v>
      </c>
      <c r="CS4131" t="s">
        <v>20646</v>
      </c>
      <c r="CT4131" t="s">
        <v>20662</v>
      </c>
      <c r="CU4131" t="str">
        <f t="shared" si="215"/>
        <v>中洲子</v>
      </c>
      <c r="CV4131" t="str">
        <f t="shared" si="216"/>
        <v>5之7</v>
      </c>
    </row>
    <row r="4132" spans="88:100" x14ac:dyDescent="0.25">
      <c r="CJ4132">
        <v>128446</v>
      </c>
      <c r="CK4132">
        <v>16481</v>
      </c>
      <c r="CL4132" t="s">
        <v>11766</v>
      </c>
      <c r="CM4132" t="s">
        <v>20663</v>
      </c>
      <c r="CN4132">
        <v>41</v>
      </c>
      <c r="CP4132">
        <v>1</v>
      </c>
      <c r="CQ4132">
        <v>121.5407986</v>
      </c>
      <c r="CR4132">
        <v>24.993448069999999</v>
      </c>
      <c r="CS4132" t="s">
        <v>20664</v>
      </c>
      <c r="CT4132" t="s">
        <v>20665</v>
      </c>
      <c r="CU4132" t="str">
        <f t="shared" si="215"/>
        <v>羅斯福</v>
      </c>
      <c r="CV4132" t="str">
        <f t="shared" si="216"/>
        <v>路六段</v>
      </c>
    </row>
    <row r="4133" spans="88:100" x14ac:dyDescent="0.25">
      <c r="CJ4133">
        <v>141777</v>
      </c>
      <c r="CK4133">
        <v>16627</v>
      </c>
      <c r="CL4133" t="s">
        <v>14389</v>
      </c>
      <c r="CM4133" t="s">
        <v>14390</v>
      </c>
      <c r="CN4133">
        <v>36</v>
      </c>
      <c r="CP4133">
        <v>0</v>
      </c>
      <c r="CQ4133">
        <v>121.453621</v>
      </c>
      <c r="CR4133">
        <v>25.231749000000001</v>
      </c>
      <c r="CS4133" t="s">
        <v>20666</v>
      </c>
      <c r="CT4133" t="s">
        <v>20667</v>
      </c>
      <c r="CU4133" t="str">
        <f t="shared" si="215"/>
        <v>新北市</v>
      </c>
      <c r="CV4133" t="str">
        <f t="shared" si="216"/>
        <v>淡水區</v>
      </c>
    </row>
    <row r="4134" spans="88:100" x14ac:dyDescent="0.25">
      <c r="CJ4134">
        <v>141778</v>
      </c>
      <c r="CK4134">
        <v>16627</v>
      </c>
      <c r="CL4134" t="s">
        <v>20668</v>
      </c>
      <c r="CM4134" t="s">
        <v>20669</v>
      </c>
      <c r="CN4134">
        <v>37</v>
      </c>
      <c r="CP4134">
        <v>0</v>
      </c>
      <c r="CQ4134">
        <v>121.45687169999999</v>
      </c>
      <c r="CR4134">
        <v>25.229303999999999</v>
      </c>
      <c r="CS4134" t="s">
        <v>20670</v>
      </c>
      <c r="CT4134" t="s">
        <v>20671</v>
      </c>
      <c r="CU4134" t="str">
        <f t="shared" si="215"/>
        <v>番仔田</v>
      </c>
      <c r="CV4134" t="str">
        <f t="shared" si="216"/>
        <v>18之</v>
      </c>
    </row>
    <row r="4135" spans="88:100" x14ac:dyDescent="0.25">
      <c r="CJ4135">
        <v>141779</v>
      </c>
      <c r="CK4135">
        <v>16627</v>
      </c>
      <c r="CL4135" t="s">
        <v>20672</v>
      </c>
      <c r="CM4135" t="s">
        <v>20673</v>
      </c>
      <c r="CN4135">
        <v>38</v>
      </c>
      <c r="CP4135">
        <v>0</v>
      </c>
      <c r="CQ4135">
        <v>121.4595137</v>
      </c>
      <c r="CR4135">
        <v>25.229133000000001</v>
      </c>
      <c r="CS4135" t="s">
        <v>20674</v>
      </c>
      <c r="CT4135" t="s">
        <v>20675</v>
      </c>
      <c r="CU4135" t="str">
        <f t="shared" si="215"/>
        <v>番仔田</v>
      </c>
      <c r="CV4135" t="str">
        <f t="shared" si="216"/>
        <v>31-</v>
      </c>
    </row>
    <row r="4136" spans="88:100" x14ac:dyDescent="0.25">
      <c r="CJ4136">
        <v>141780</v>
      </c>
      <c r="CK4136">
        <v>16627</v>
      </c>
      <c r="CL4136" t="s">
        <v>20676</v>
      </c>
      <c r="CM4136" t="s">
        <v>20677</v>
      </c>
      <c r="CN4136">
        <v>39</v>
      </c>
      <c r="CP4136">
        <v>0</v>
      </c>
      <c r="CQ4136">
        <v>121.46415930000001</v>
      </c>
      <c r="CR4136">
        <v>25.226794999999999</v>
      </c>
      <c r="CS4136" t="s">
        <v>20678</v>
      </c>
      <c r="CT4136" t="s">
        <v>20679</v>
      </c>
      <c r="CU4136" t="str">
        <f t="shared" si="215"/>
        <v>番仔田</v>
      </c>
      <c r="CV4136" t="str">
        <f t="shared" si="216"/>
        <v>120</v>
      </c>
    </row>
    <row r="4137" spans="88:100" x14ac:dyDescent="0.25">
      <c r="CJ4137">
        <v>141781</v>
      </c>
      <c r="CK4137">
        <v>16627</v>
      </c>
      <c r="CL4137" t="s">
        <v>20680</v>
      </c>
      <c r="CM4137" t="s">
        <v>20681</v>
      </c>
      <c r="CN4137">
        <v>40</v>
      </c>
      <c r="CP4137">
        <v>0</v>
      </c>
      <c r="CQ4137">
        <v>121.4680766</v>
      </c>
      <c r="CR4137">
        <v>25.226275999999999</v>
      </c>
      <c r="CS4137" t="s">
        <v>20682</v>
      </c>
      <c r="CT4137" t="s">
        <v>20683</v>
      </c>
      <c r="CU4137" t="str">
        <f t="shared" si="215"/>
        <v>往8鄰</v>
      </c>
      <c r="CV4137" t="str">
        <f t="shared" si="216"/>
        <v>入里堆</v>
      </c>
    </row>
    <row r="4138" spans="88:100" x14ac:dyDescent="0.25">
      <c r="CJ4138">
        <v>122010</v>
      </c>
      <c r="CK4138">
        <v>16393</v>
      </c>
      <c r="CL4138" t="s">
        <v>20684</v>
      </c>
      <c r="CM4138" t="s">
        <v>20685</v>
      </c>
      <c r="CN4138">
        <v>59</v>
      </c>
      <c r="CP4138">
        <v>0</v>
      </c>
      <c r="CQ4138">
        <v>121.5264998</v>
      </c>
      <c r="CR4138">
        <v>25.02223218</v>
      </c>
      <c r="CS4138" t="s">
        <v>20686</v>
      </c>
      <c r="CT4138" t="s">
        <v>20687</v>
      </c>
      <c r="CU4138" t="str">
        <f t="shared" si="215"/>
        <v>羅斯福</v>
      </c>
      <c r="CV4138" t="str">
        <f t="shared" si="216"/>
        <v>路三段</v>
      </c>
    </row>
    <row r="4139" spans="88:100" x14ac:dyDescent="0.25">
      <c r="CJ4139">
        <v>122012</v>
      </c>
      <c r="CK4139">
        <v>16393</v>
      </c>
      <c r="CL4139" t="s">
        <v>20688</v>
      </c>
      <c r="CM4139" t="s">
        <v>20689</v>
      </c>
      <c r="CN4139">
        <v>61</v>
      </c>
      <c r="CP4139">
        <v>0</v>
      </c>
      <c r="CQ4139">
        <v>121.52269</v>
      </c>
      <c r="CR4139">
        <v>25.026779999999999</v>
      </c>
      <c r="CS4139" t="s">
        <v>20690</v>
      </c>
      <c r="CT4139" t="s">
        <v>20691</v>
      </c>
      <c r="CU4139" t="str">
        <f t="shared" si="215"/>
        <v>羅斯福</v>
      </c>
      <c r="CV4139" t="str">
        <f t="shared" si="216"/>
        <v>路公車</v>
      </c>
    </row>
    <row r="4140" spans="88:100" x14ac:dyDescent="0.25">
      <c r="CJ4140">
        <v>122015</v>
      </c>
      <c r="CK4140">
        <v>16393</v>
      </c>
      <c r="CL4140" t="s">
        <v>20692</v>
      </c>
      <c r="CM4140" t="s">
        <v>20693</v>
      </c>
      <c r="CN4140">
        <v>64</v>
      </c>
      <c r="CP4140">
        <v>0</v>
      </c>
      <c r="CQ4140">
        <v>121.51992</v>
      </c>
      <c r="CR4140">
        <v>25.0337</v>
      </c>
      <c r="CS4140" t="s">
        <v>20694</v>
      </c>
      <c r="CT4140" t="s">
        <v>20695</v>
      </c>
      <c r="CU4140" t="str">
        <f t="shared" si="215"/>
        <v>愛國東</v>
      </c>
      <c r="CV4140" t="str">
        <f t="shared" si="216"/>
        <v>路76</v>
      </c>
    </row>
    <row r="4141" spans="88:100" x14ac:dyDescent="0.25">
      <c r="CJ4141">
        <v>122020</v>
      </c>
      <c r="CK4141">
        <v>16393</v>
      </c>
      <c r="CL4141" t="s">
        <v>20696</v>
      </c>
      <c r="CM4141" t="s">
        <v>20697</v>
      </c>
      <c r="CN4141">
        <v>69</v>
      </c>
      <c r="CO4141">
        <v>-1</v>
      </c>
      <c r="CP4141">
        <v>1</v>
      </c>
      <c r="CQ4141">
        <v>121.5184144</v>
      </c>
      <c r="CR4141">
        <v>25.04249755</v>
      </c>
      <c r="CS4141" t="s">
        <v>20698</v>
      </c>
      <c r="CT4141" t="s">
        <v>20699</v>
      </c>
      <c r="CU4141" t="str">
        <f t="shared" si="215"/>
        <v>中山南</v>
      </c>
      <c r="CV4141" t="str">
        <f t="shared" si="216"/>
        <v>路與徐</v>
      </c>
    </row>
    <row r="4142" spans="88:100" x14ac:dyDescent="0.25">
      <c r="CJ4142">
        <v>122021</v>
      </c>
      <c r="CK4142">
        <v>16393</v>
      </c>
      <c r="CL4142" t="s">
        <v>20700</v>
      </c>
      <c r="CM4142" t="s">
        <v>20701</v>
      </c>
      <c r="CN4142">
        <v>70</v>
      </c>
      <c r="CP4142">
        <v>1</v>
      </c>
      <c r="CQ4142">
        <v>121.51673</v>
      </c>
      <c r="CR4142">
        <v>25.036429999999999</v>
      </c>
      <c r="CS4142" t="s">
        <v>8420</v>
      </c>
      <c r="CT4142" t="s">
        <v>20702</v>
      </c>
      <c r="CU4142" t="str">
        <f t="shared" si="215"/>
        <v>地標同</v>
      </c>
      <c r="CV4142" t="str">
        <f t="shared" si="216"/>
        <v>向(向</v>
      </c>
    </row>
    <row r="4143" spans="88:100" x14ac:dyDescent="0.25">
      <c r="CJ4143">
        <v>122025</v>
      </c>
      <c r="CK4143">
        <v>16393</v>
      </c>
      <c r="CL4143" t="s">
        <v>20703</v>
      </c>
      <c r="CM4143" t="s">
        <v>20704</v>
      </c>
      <c r="CN4143">
        <v>74</v>
      </c>
      <c r="CP4143">
        <v>1</v>
      </c>
      <c r="CQ4143">
        <v>121.52435010000001</v>
      </c>
      <c r="CR4143">
        <v>25.024288599999998</v>
      </c>
      <c r="CS4143" t="s">
        <v>20705</v>
      </c>
      <c r="CT4143" t="s">
        <v>20706</v>
      </c>
      <c r="CU4143" t="str">
        <f t="shared" si="215"/>
        <v>羅斯福</v>
      </c>
      <c r="CV4143" t="str">
        <f t="shared" si="216"/>
        <v>3段南</v>
      </c>
    </row>
    <row r="4144" spans="88:100" x14ac:dyDescent="0.25">
      <c r="CJ4144">
        <v>122026</v>
      </c>
      <c r="CK4144">
        <v>16393</v>
      </c>
      <c r="CL4144" t="s">
        <v>20684</v>
      </c>
      <c r="CM4144" t="s">
        <v>20685</v>
      </c>
      <c r="CN4144">
        <v>75</v>
      </c>
      <c r="CP4144">
        <v>1</v>
      </c>
      <c r="CQ4144">
        <v>121.5261</v>
      </c>
      <c r="CR4144">
        <v>25.022469999999998</v>
      </c>
      <c r="CS4144" t="s">
        <v>20707</v>
      </c>
      <c r="CT4144" t="s">
        <v>20708</v>
      </c>
      <c r="CU4144" t="str">
        <f t="shared" si="215"/>
        <v>羅斯福</v>
      </c>
      <c r="CV4144" t="str">
        <f t="shared" si="216"/>
        <v>路三段</v>
      </c>
    </row>
    <row r="4145" spans="88:100" x14ac:dyDescent="0.25">
      <c r="CJ4145">
        <v>122028</v>
      </c>
      <c r="CK4145">
        <v>16393</v>
      </c>
      <c r="CL4145" t="s">
        <v>17221</v>
      </c>
      <c r="CM4145" t="s">
        <v>17222</v>
      </c>
      <c r="CN4145">
        <v>77</v>
      </c>
      <c r="CP4145">
        <v>1</v>
      </c>
      <c r="CQ4145">
        <v>121.531379</v>
      </c>
      <c r="CR4145">
        <v>25.017545999999999</v>
      </c>
      <c r="CS4145" t="s">
        <v>20709</v>
      </c>
      <c r="CT4145" t="s">
        <v>20710</v>
      </c>
      <c r="CU4145" t="str">
        <f t="shared" si="215"/>
        <v>羅斯福</v>
      </c>
      <c r="CV4145" t="str">
        <f t="shared" si="216"/>
        <v>路三段</v>
      </c>
    </row>
    <row r="4146" spans="88:100" x14ac:dyDescent="0.25">
      <c r="CJ4146">
        <v>134361</v>
      </c>
      <c r="CK4146">
        <v>16554</v>
      </c>
      <c r="CL4146" t="s">
        <v>20711</v>
      </c>
      <c r="CM4146" t="s">
        <v>20712</v>
      </c>
      <c r="CN4146">
        <v>9</v>
      </c>
      <c r="CO4146">
        <v>0</v>
      </c>
      <c r="CP4146">
        <v>0</v>
      </c>
      <c r="CQ4146">
        <v>121.8501471</v>
      </c>
      <c r="CR4146">
        <v>25.107685</v>
      </c>
      <c r="CS4146" t="s">
        <v>20713</v>
      </c>
      <c r="CT4146" t="s">
        <v>20714</v>
      </c>
      <c r="CU4146" t="str">
        <f t="shared" si="215"/>
        <v>金光路</v>
      </c>
      <c r="CV4146" t="str">
        <f t="shared" si="216"/>
        <v>九份幹</v>
      </c>
    </row>
    <row r="4147" spans="88:100" x14ac:dyDescent="0.25">
      <c r="CJ4147">
        <v>134364</v>
      </c>
      <c r="CK4147">
        <v>16554</v>
      </c>
      <c r="CL4147" t="s">
        <v>20715</v>
      </c>
      <c r="CM4147" t="s">
        <v>20716</v>
      </c>
      <c r="CN4147">
        <v>12</v>
      </c>
      <c r="CO4147">
        <v>0</v>
      </c>
      <c r="CP4147">
        <v>0</v>
      </c>
      <c r="CQ4147">
        <v>121.856842</v>
      </c>
      <c r="CR4147">
        <v>25.111312000000002</v>
      </c>
      <c r="CS4147" t="s">
        <v>20717</v>
      </c>
      <c r="CT4147" t="s">
        <v>20718</v>
      </c>
      <c r="CU4147" t="str">
        <f t="shared" si="215"/>
        <v>五號路</v>
      </c>
      <c r="CV4147" t="str">
        <f t="shared" si="216"/>
        <v>306</v>
      </c>
    </row>
    <row r="4148" spans="88:100" x14ac:dyDescent="0.25">
      <c r="CJ4148">
        <v>181491</v>
      </c>
      <c r="CK4148">
        <v>17570</v>
      </c>
      <c r="CL4148" t="s">
        <v>5346</v>
      </c>
      <c r="CM4148" t="s">
        <v>14386</v>
      </c>
      <c r="CN4148">
        <v>25</v>
      </c>
      <c r="CP4148">
        <v>0</v>
      </c>
      <c r="CQ4148">
        <v>121.4504737</v>
      </c>
      <c r="CR4148">
        <v>25.164414659999998</v>
      </c>
      <c r="CS4148" t="s">
        <v>20719</v>
      </c>
      <c r="CT4148" t="s">
        <v>20720</v>
      </c>
      <c r="CU4148" t="str">
        <f t="shared" si="215"/>
        <v>中正東</v>
      </c>
      <c r="CV4148" t="str">
        <f t="shared" si="216"/>
        <v>路一段</v>
      </c>
    </row>
    <row r="4149" spans="88:100" x14ac:dyDescent="0.25">
      <c r="CJ4149">
        <v>149419</v>
      </c>
      <c r="CK4149">
        <v>16592</v>
      </c>
      <c r="CL4149" t="s">
        <v>15792</v>
      </c>
      <c r="CM4149" t="s">
        <v>15793</v>
      </c>
      <c r="CN4149">
        <v>69</v>
      </c>
      <c r="CP4149">
        <v>1</v>
      </c>
      <c r="CQ4149">
        <v>121.414057</v>
      </c>
      <c r="CR4149">
        <v>25.028165999999999</v>
      </c>
      <c r="CS4149" t="s">
        <v>20721</v>
      </c>
      <c r="CT4149" t="s">
        <v>20722</v>
      </c>
      <c r="CU4149" t="str">
        <f t="shared" si="215"/>
        <v>雙鳳路</v>
      </c>
      <c r="CV4149" t="str">
        <f t="shared" si="216"/>
        <v>102</v>
      </c>
    </row>
    <row r="4150" spans="88:100" x14ac:dyDescent="0.25">
      <c r="CJ4150">
        <v>149420</v>
      </c>
      <c r="CK4150">
        <v>16592</v>
      </c>
      <c r="CL4150" t="s">
        <v>15788</v>
      </c>
      <c r="CM4150" t="s">
        <v>15789</v>
      </c>
      <c r="CN4150">
        <v>70</v>
      </c>
      <c r="CP4150">
        <v>1</v>
      </c>
      <c r="CQ4150">
        <v>121.4129478</v>
      </c>
      <c r="CR4150">
        <v>25.027946029999999</v>
      </c>
      <c r="CS4150" t="s">
        <v>20723</v>
      </c>
      <c r="CT4150" t="s">
        <v>20724</v>
      </c>
      <c r="CU4150" t="str">
        <f t="shared" si="215"/>
        <v>雙鳳路</v>
      </c>
      <c r="CV4150" t="str">
        <f t="shared" si="216"/>
        <v>128</v>
      </c>
    </row>
    <row r="4151" spans="88:100" x14ac:dyDescent="0.25">
      <c r="CJ4151">
        <v>185570</v>
      </c>
      <c r="CK4151">
        <v>17534</v>
      </c>
      <c r="CL4151" t="s">
        <v>20725</v>
      </c>
      <c r="CM4151" t="s">
        <v>20726</v>
      </c>
      <c r="CN4151">
        <v>11</v>
      </c>
      <c r="CO4151">
        <v>0</v>
      </c>
      <c r="CP4151">
        <v>0</v>
      </c>
      <c r="CQ4151">
        <v>121.462903</v>
      </c>
      <c r="CR4151">
        <v>25.032126000000002</v>
      </c>
      <c r="CS4151" t="s">
        <v>20727</v>
      </c>
      <c r="CT4151" t="s">
        <v>20728</v>
      </c>
      <c r="CU4151" t="str">
        <f t="shared" si="215"/>
        <v>板橋區</v>
      </c>
      <c r="CV4151" t="str">
        <f t="shared" si="216"/>
        <v>民生路</v>
      </c>
    </row>
    <row r="4152" spans="88:100" x14ac:dyDescent="0.25">
      <c r="CJ4152">
        <v>181734</v>
      </c>
      <c r="CK4152">
        <v>17304</v>
      </c>
      <c r="CL4152" t="s">
        <v>20729</v>
      </c>
      <c r="CM4152" t="s">
        <v>20730</v>
      </c>
      <c r="CN4152">
        <v>38</v>
      </c>
      <c r="CO4152">
        <v>-1</v>
      </c>
      <c r="CP4152">
        <v>0</v>
      </c>
      <c r="CQ4152">
        <v>121.440714</v>
      </c>
      <c r="CR4152">
        <v>24.978901</v>
      </c>
      <c r="CS4152" t="s">
        <v>20731</v>
      </c>
      <c r="CT4152" t="s">
        <v>20732</v>
      </c>
      <c r="CU4152" t="str">
        <f t="shared" si="215"/>
        <v>土城區</v>
      </c>
      <c r="CV4152" t="str">
        <f t="shared" si="216"/>
        <v>員福街</v>
      </c>
    </row>
    <row r="4153" spans="88:100" x14ac:dyDescent="0.25">
      <c r="CJ4153">
        <v>181736</v>
      </c>
      <c r="CK4153">
        <v>17304</v>
      </c>
      <c r="CL4153" t="s">
        <v>20729</v>
      </c>
      <c r="CM4153" t="s">
        <v>20730</v>
      </c>
      <c r="CN4153">
        <v>104</v>
      </c>
      <c r="CO4153">
        <v>-1</v>
      </c>
      <c r="CP4153">
        <v>1</v>
      </c>
      <c r="CQ4153">
        <v>121.4400217</v>
      </c>
      <c r="CR4153">
        <v>24.979391</v>
      </c>
      <c r="CS4153" t="s">
        <v>20733</v>
      </c>
      <c r="CT4153" t="s">
        <v>20734</v>
      </c>
      <c r="CU4153" t="str">
        <f t="shared" si="215"/>
        <v>福祥街</v>
      </c>
      <c r="CV4153" t="str">
        <f t="shared" si="216"/>
        <v>與員福</v>
      </c>
    </row>
    <row r="4154" spans="88:100" x14ac:dyDescent="0.25">
      <c r="CJ4154">
        <v>128908</v>
      </c>
      <c r="CK4154">
        <v>16487</v>
      </c>
      <c r="CL4154" t="s">
        <v>19571</v>
      </c>
      <c r="CM4154" t="s">
        <v>19572</v>
      </c>
      <c r="CN4154">
        <v>27</v>
      </c>
      <c r="CO4154">
        <v>-1</v>
      </c>
      <c r="CP4154">
        <v>0</v>
      </c>
      <c r="CQ4154">
        <v>121.4569051</v>
      </c>
      <c r="CR4154">
        <v>25.005451999999998</v>
      </c>
      <c r="CS4154" t="s">
        <v>20735</v>
      </c>
      <c r="CT4154" t="s">
        <v>20736</v>
      </c>
      <c r="CU4154" t="str">
        <f t="shared" si="215"/>
        <v>縣民大</v>
      </c>
      <c r="CV4154" t="str">
        <f t="shared" si="216"/>
        <v>道10</v>
      </c>
    </row>
    <row r="4155" spans="88:100" x14ac:dyDescent="0.25">
      <c r="CJ4155">
        <v>128909</v>
      </c>
      <c r="CK4155">
        <v>16487</v>
      </c>
      <c r="CL4155" t="s">
        <v>20030</v>
      </c>
      <c r="CM4155" t="s">
        <v>20031</v>
      </c>
      <c r="CN4155">
        <v>28</v>
      </c>
      <c r="CP4155">
        <v>0</v>
      </c>
      <c r="CQ4155">
        <v>121.458355</v>
      </c>
      <c r="CR4155">
        <v>25.007141000000001</v>
      </c>
      <c r="CS4155" t="s">
        <v>20737</v>
      </c>
      <c r="CT4155" t="s">
        <v>20738</v>
      </c>
      <c r="CU4155" t="str">
        <f t="shared" si="215"/>
        <v>新北市</v>
      </c>
      <c r="CV4155" t="str">
        <f t="shared" si="216"/>
        <v>板橋區</v>
      </c>
    </row>
    <row r="4156" spans="88:100" x14ac:dyDescent="0.25">
      <c r="CJ4156">
        <v>181739</v>
      </c>
      <c r="CK4156">
        <v>17575</v>
      </c>
      <c r="CL4156" t="s">
        <v>20739</v>
      </c>
      <c r="CM4156" t="s">
        <v>20740</v>
      </c>
      <c r="CN4156">
        <v>4</v>
      </c>
      <c r="CP4156">
        <v>0</v>
      </c>
      <c r="CQ4156">
        <v>121.639965</v>
      </c>
      <c r="CR4156">
        <v>25.218996000000001</v>
      </c>
      <c r="CS4156" t="s">
        <v>20741</v>
      </c>
      <c r="CT4156" t="s">
        <v>20742</v>
      </c>
      <c r="CU4156" t="str">
        <f t="shared" si="215"/>
        <v>新北市</v>
      </c>
      <c r="CV4156" t="str">
        <f t="shared" si="216"/>
        <v>金山區</v>
      </c>
    </row>
    <row r="4157" spans="88:100" x14ac:dyDescent="0.25">
      <c r="CJ4157">
        <v>122057</v>
      </c>
      <c r="CK4157">
        <v>16393</v>
      </c>
      <c r="CL4157" t="s">
        <v>16157</v>
      </c>
      <c r="CM4157" t="s">
        <v>16158</v>
      </c>
      <c r="CN4157">
        <v>106</v>
      </c>
      <c r="CP4157">
        <v>1</v>
      </c>
      <c r="CQ4157">
        <v>121.5449911</v>
      </c>
      <c r="CR4157">
        <v>24.935138999999999</v>
      </c>
      <c r="CS4157" t="s">
        <v>20743</v>
      </c>
      <c r="CT4157" t="s">
        <v>20744</v>
      </c>
      <c r="CU4157" t="str">
        <f t="shared" si="215"/>
        <v>新北市</v>
      </c>
      <c r="CV4157" t="str">
        <f t="shared" si="216"/>
        <v>新店區</v>
      </c>
    </row>
    <row r="4158" spans="88:100" x14ac:dyDescent="0.25">
      <c r="CJ4158">
        <v>122059</v>
      </c>
      <c r="CK4158">
        <v>16393</v>
      </c>
      <c r="CL4158" t="s">
        <v>16153</v>
      </c>
      <c r="CM4158" t="s">
        <v>16154</v>
      </c>
      <c r="CN4158">
        <v>108</v>
      </c>
      <c r="CP4158">
        <v>1</v>
      </c>
      <c r="CQ4158">
        <v>121.5489731</v>
      </c>
      <c r="CR4158">
        <v>24.931145000000001</v>
      </c>
      <c r="CS4158" t="s">
        <v>20745</v>
      </c>
      <c r="CT4158" t="s">
        <v>20746</v>
      </c>
      <c r="CU4158" t="str">
        <f t="shared" si="215"/>
        <v>新北市</v>
      </c>
      <c r="CV4158" t="str">
        <f t="shared" si="216"/>
        <v>新店區</v>
      </c>
    </row>
    <row r="4159" spans="88:100" x14ac:dyDescent="0.25">
      <c r="CJ4159">
        <v>122060</v>
      </c>
      <c r="CK4159">
        <v>16393</v>
      </c>
      <c r="CL4159" t="s">
        <v>20377</v>
      </c>
      <c r="CM4159" t="s">
        <v>20378</v>
      </c>
      <c r="CN4159">
        <v>109</v>
      </c>
      <c r="CP4159">
        <v>1</v>
      </c>
      <c r="CQ4159">
        <v>121.5460173</v>
      </c>
      <c r="CR4159">
        <v>24.930358999999999</v>
      </c>
      <c r="CS4159" t="s">
        <v>20747</v>
      </c>
      <c r="CT4159" t="s">
        <v>20748</v>
      </c>
      <c r="CU4159" t="str">
        <f t="shared" si="215"/>
        <v>新北市</v>
      </c>
      <c r="CV4159" t="str">
        <f t="shared" si="216"/>
        <v>新店區</v>
      </c>
    </row>
    <row r="4160" spans="88:100" x14ac:dyDescent="0.25">
      <c r="CJ4160">
        <v>129013</v>
      </c>
      <c r="CK4160">
        <v>16489</v>
      </c>
      <c r="CL4160" t="s">
        <v>9467</v>
      </c>
      <c r="CM4160" t="s">
        <v>9468</v>
      </c>
      <c r="CN4160">
        <v>28</v>
      </c>
      <c r="CP4160">
        <v>0</v>
      </c>
      <c r="CQ4160">
        <v>121.48814</v>
      </c>
      <c r="CR4160">
        <v>25.086860000000001</v>
      </c>
      <c r="CS4160" t="s">
        <v>20749</v>
      </c>
      <c r="CT4160" t="s">
        <v>20750</v>
      </c>
      <c r="CU4160" t="str">
        <f t="shared" si="215"/>
        <v>五華街</v>
      </c>
      <c r="CV4160" t="str">
        <f t="shared" si="216"/>
        <v>184</v>
      </c>
    </row>
    <row r="4161" spans="88:100" x14ac:dyDescent="0.25">
      <c r="CJ4161">
        <v>152320</v>
      </c>
      <c r="CK4161">
        <v>10772</v>
      </c>
      <c r="CL4161" t="s">
        <v>20543</v>
      </c>
      <c r="CM4161" t="s">
        <v>20544</v>
      </c>
      <c r="CN4161">
        <v>67</v>
      </c>
      <c r="CP4161">
        <v>1</v>
      </c>
      <c r="CQ4161">
        <v>121.506863</v>
      </c>
      <c r="CR4161">
        <v>24.985282000000002</v>
      </c>
      <c r="CS4161" t="s">
        <v>20751</v>
      </c>
      <c r="CT4161" t="s">
        <v>20752</v>
      </c>
      <c r="CU4161" t="str">
        <f t="shared" si="215"/>
        <v>興南路</v>
      </c>
      <c r="CV4161" t="str">
        <f t="shared" si="216"/>
        <v>2段7</v>
      </c>
    </row>
    <row r="4162" spans="88:100" x14ac:dyDescent="0.25">
      <c r="CJ4162">
        <v>152364</v>
      </c>
      <c r="CK4162">
        <v>16431</v>
      </c>
      <c r="CL4162" t="s">
        <v>14443</v>
      </c>
      <c r="CM4162" t="s">
        <v>14444</v>
      </c>
      <c r="CN4162">
        <v>43</v>
      </c>
      <c r="CP4162">
        <v>1</v>
      </c>
      <c r="CQ4162">
        <v>121.447599</v>
      </c>
      <c r="CR4162">
        <v>25.183035</v>
      </c>
      <c r="CS4162" t="s">
        <v>20753</v>
      </c>
      <c r="CT4162" t="s">
        <v>20754</v>
      </c>
      <c r="CU4162" t="str">
        <f t="shared" si="215"/>
        <v>新市一</v>
      </c>
      <c r="CV4162" t="str">
        <f t="shared" si="216"/>
        <v>路三段</v>
      </c>
    </row>
    <row r="4163" spans="88:100" x14ac:dyDescent="0.25">
      <c r="CJ4163">
        <v>152370</v>
      </c>
      <c r="CK4163">
        <v>16431</v>
      </c>
      <c r="CL4163" t="s">
        <v>20755</v>
      </c>
      <c r="CM4163" t="s">
        <v>20756</v>
      </c>
      <c r="CN4163">
        <v>51</v>
      </c>
      <c r="CP4163">
        <v>1</v>
      </c>
      <c r="CQ4163">
        <v>121.434226</v>
      </c>
      <c r="CR4163">
        <v>25.190308000000002</v>
      </c>
      <c r="CS4163" t="s">
        <v>20757</v>
      </c>
      <c r="CT4163" t="s">
        <v>20758</v>
      </c>
      <c r="CU4163" t="str">
        <f t="shared" ref="CU4163:CU4226" si="217">MID(CS4163,1,3)</f>
        <v>淡水區</v>
      </c>
      <c r="CV4163" t="str">
        <f t="shared" ref="CV4163:CV4226" si="218">MID(CS4163,4,3)</f>
        <v>濱海路</v>
      </c>
    </row>
    <row r="4164" spans="88:100" x14ac:dyDescent="0.25">
      <c r="CJ4164">
        <v>152371</v>
      </c>
      <c r="CK4164">
        <v>16431</v>
      </c>
      <c r="CL4164" t="s">
        <v>20759</v>
      </c>
      <c r="CM4164" t="s">
        <v>20760</v>
      </c>
      <c r="CN4164">
        <v>52</v>
      </c>
      <c r="CO4164">
        <v>-1</v>
      </c>
      <c r="CP4164">
        <v>1</v>
      </c>
      <c r="CQ4164">
        <v>121.431575</v>
      </c>
      <c r="CR4164">
        <v>25.190615999999999</v>
      </c>
      <c r="CS4164" t="s">
        <v>20761</v>
      </c>
      <c r="CT4164" t="s">
        <v>20762</v>
      </c>
      <c r="CU4164" t="str">
        <f t="shared" si="217"/>
        <v>淡水區</v>
      </c>
      <c r="CV4164" t="str">
        <f t="shared" si="218"/>
        <v>濱海路</v>
      </c>
    </row>
    <row r="4165" spans="88:100" x14ac:dyDescent="0.25">
      <c r="CJ4165">
        <v>124088</v>
      </c>
      <c r="CK4165">
        <v>16429</v>
      </c>
      <c r="CL4165" t="s">
        <v>13857</v>
      </c>
      <c r="CM4165" t="s">
        <v>13858</v>
      </c>
      <c r="CN4165">
        <v>39</v>
      </c>
      <c r="CO4165">
        <v>-1</v>
      </c>
      <c r="CP4165">
        <v>0</v>
      </c>
      <c r="CQ4165">
        <v>121.470388</v>
      </c>
      <c r="CR4165">
        <v>25.009906000000001</v>
      </c>
      <c r="CS4165" t="s">
        <v>20763</v>
      </c>
      <c r="CT4165" t="s">
        <v>20764</v>
      </c>
      <c r="CU4165" t="str">
        <f t="shared" si="217"/>
        <v>板橋區</v>
      </c>
      <c r="CV4165" t="str">
        <f t="shared" si="218"/>
        <v>海山路</v>
      </c>
    </row>
    <row r="4166" spans="88:100" x14ac:dyDescent="0.25">
      <c r="CJ4166">
        <v>124089</v>
      </c>
      <c r="CK4166">
        <v>16429</v>
      </c>
      <c r="CL4166" t="s">
        <v>2353</v>
      </c>
      <c r="CM4166" t="s">
        <v>20765</v>
      </c>
      <c r="CN4166">
        <v>40</v>
      </c>
      <c r="CP4166">
        <v>0</v>
      </c>
      <c r="CQ4166">
        <v>121.46827500000001</v>
      </c>
      <c r="CR4166">
        <v>25.011323000000001</v>
      </c>
      <c r="CS4166" t="s">
        <v>20766</v>
      </c>
      <c r="CT4166" t="s">
        <v>20767</v>
      </c>
      <c r="CU4166" t="str">
        <f t="shared" si="217"/>
        <v>新北市</v>
      </c>
      <c r="CV4166" t="str">
        <f t="shared" si="218"/>
        <v>板橋區</v>
      </c>
    </row>
    <row r="4167" spans="88:100" x14ac:dyDescent="0.25">
      <c r="CJ4167">
        <v>128938</v>
      </c>
      <c r="CK4167">
        <v>16487</v>
      </c>
      <c r="CL4167" t="s">
        <v>19548</v>
      </c>
      <c r="CM4167" t="s">
        <v>19549</v>
      </c>
      <c r="CN4167">
        <v>57</v>
      </c>
      <c r="CP4167">
        <v>1</v>
      </c>
      <c r="CQ4167">
        <v>121.419118</v>
      </c>
      <c r="CR4167">
        <v>24.994183</v>
      </c>
      <c r="CS4167" t="s">
        <v>20768</v>
      </c>
      <c r="CT4167" t="s">
        <v>20769</v>
      </c>
      <c r="CU4167" t="str">
        <f t="shared" si="217"/>
        <v>大安路</v>
      </c>
      <c r="CV4167" t="str">
        <f t="shared" si="218"/>
        <v>261</v>
      </c>
    </row>
    <row r="4168" spans="88:100" x14ac:dyDescent="0.25">
      <c r="CJ4168">
        <v>128939</v>
      </c>
      <c r="CK4168">
        <v>16487</v>
      </c>
      <c r="CL4168" t="s">
        <v>5123</v>
      </c>
      <c r="CM4168" t="s">
        <v>19545</v>
      </c>
      <c r="CN4168">
        <v>58</v>
      </c>
      <c r="CP4168">
        <v>1</v>
      </c>
      <c r="CQ4168">
        <v>121.41708</v>
      </c>
      <c r="CR4168">
        <v>24.991638999999999</v>
      </c>
      <c r="CS4168" t="s">
        <v>20770</v>
      </c>
      <c r="CT4168" t="s">
        <v>20771</v>
      </c>
      <c r="CU4168" t="str">
        <f t="shared" si="217"/>
        <v>大安路</v>
      </c>
      <c r="CV4168" t="str">
        <f t="shared" si="218"/>
        <v>322</v>
      </c>
    </row>
    <row r="4169" spans="88:100" x14ac:dyDescent="0.25">
      <c r="CJ4169">
        <v>181741</v>
      </c>
      <c r="CK4169">
        <v>17575</v>
      </c>
      <c r="CL4169" t="s">
        <v>4717</v>
      </c>
      <c r="CM4169" t="s">
        <v>20772</v>
      </c>
      <c r="CN4169">
        <v>6</v>
      </c>
      <c r="CP4169">
        <v>0</v>
      </c>
      <c r="CQ4169">
        <v>121.6459614</v>
      </c>
      <c r="CR4169">
        <v>25.212747</v>
      </c>
      <c r="CS4169" t="s">
        <v>20773</v>
      </c>
      <c r="CT4169" t="s">
        <v>20774</v>
      </c>
      <c r="CU4169" t="str">
        <f t="shared" si="217"/>
        <v>加投1</v>
      </c>
      <c r="CV4169" t="str">
        <f t="shared" si="218"/>
        <v>58號</v>
      </c>
    </row>
    <row r="4170" spans="88:100" x14ac:dyDescent="0.25">
      <c r="CJ4170">
        <v>181742</v>
      </c>
      <c r="CK4170">
        <v>17575</v>
      </c>
      <c r="CL4170" t="s">
        <v>20775</v>
      </c>
      <c r="CM4170" t="s">
        <v>20776</v>
      </c>
      <c r="CN4170">
        <v>9</v>
      </c>
      <c r="CP4170">
        <v>0</v>
      </c>
      <c r="CQ4170">
        <v>121.65970350000001</v>
      </c>
      <c r="CR4170">
        <v>25.207194000000001</v>
      </c>
      <c r="CS4170" t="s">
        <v>20777</v>
      </c>
      <c r="CT4170" t="s">
        <v>20778</v>
      </c>
      <c r="CU4170" t="str">
        <f t="shared" si="217"/>
        <v>萬里4</v>
      </c>
      <c r="CV4170" t="str">
        <f t="shared" si="218"/>
        <v>5號橋</v>
      </c>
    </row>
    <row r="4171" spans="88:100" x14ac:dyDescent="0.25">
      <c r="CJ4171">
        <v>181743</v>
      </c>
      <c r="CK4171">
        <v>17575</v>
      </c>
      <c r="CL4171" t="s">
        <v>20779</v>
      </c>
      <c r="CM4171" t="s">
        <v>20780</v>
      </c>
      <c r="CN4171">
        <v>10</v>
      </c>
      <c r="CO4171">
        <v>-1</v>
      </c>
      <c r="CP4171">
        <v>0</v>
      </c>
      <c r="CQ4171">
        <v>121.685101</v>
      </c>
      <c r="CR4171">
        <v>25.203637000000001</v>
      </c>
      <c r="CS4171" t="s">
        <v>20781</v>
      </c>
      <c r="CT4171" t="s">
        <v>20782</v>
      </c>
      <c r="CU4171" t="str">
        <f t="shared" si="217"/>
        <v>港西路</v>
      </c>
      <c r="CV4171" t="str">
        <f t="shared" si="218"/>
        <v>6號(</v>
      </c>
    </row>
    <row r="4172" spans="88:100" x14ac:dyDescent="0.25">
      <c r="CJ4172">
        <v>181744</v>
      </c>
      <c r="CK4172">
        <v>17575</v>
      </c>
      <c r="CL4172" t="s">
        <v>20783</v>
      </c>
      <c r="CM4172" t="s">
        <v>20784</v>
      </c>
      <c r="CN4172">
        <v>12</v>
      </c>
      <c r="CP4172">
        <v>0</v>
      </c>
      <c r="CQ4172">
        <v>121.68975</v>
      </c>
      <c r="CR4172">
        <v>25.203866999999999</v>
      </c>
      <c r="CS4172" t="s">
        <v>20785</v>
      </c>
      <c r="CT4172" t="s">
        <v>20786</v>
      </c>
      <c r="CU4172" t="str">
        <f t="shared" si="217"/>
        <v>港東路</v>
      </c>
      <c r="CV4172" t="str">
        <f t="shared" si="218"/>
        <v>路燈編</v>
      </c>
    </row>
    <row r="4173" spans="88:100" x14ac:dyDescent="0.25">
      <c r="CJ4173">
        <v>148202</v>
      </c>
      <c r="CK4173">
        <v>16679</v>
      </c>
      <c r="CL4173" t="s">
        <v>20787</v>
      </c>
      <c r="CM4173" t="s">
        <v>20788</v>
      </c>
      <c r="CN4173">
        <v>29</v>
      </c>
      <c r="CO4173">
        <v>-1</v>
      </c>
      <c r="CP4173">
        <v>1</v>
      </c>
      <c r="CQ4173">
        <v>121.645959</v>
      </c>
      <c r="CR4173">
        <v>25.212729</v>
      </c>
      <c r="CS4173" t="s">
        <v>20789</v>
      </c>
      <c r="CT4173" t="s">
        <v>20790</v>
      </c>
      <c r="CU4173" t="str">
        <f t="shared" si="217"/>
        <v>安坑4</v>
      </c>
      <c r="CV4173" t="str">
        <f t="shared" si="218"/>
        <v>0-2</v>
      </c>
    </row>
    <row r="4174" spans="88:100" x14ac:dyDescent="0.25">
      <c r="CJ4174">
        <v>148203</v>
      </c>
      <c r="CK4174">
        <v>16679</v>
      </c>
      <c r="CL4174" t="s">
        <v>20791</v>
      </c>
      <c r="CM4174" t="s">
        <v>20792</v>
      </c>
      <c r="CN4174">
        <v>30</v>
      </c>
      <c r="CP4174">
        <v>1</v>
      </c>
      <c r="CQ4174">
        <v>121.6508948</v>
      </c>
      <c r="CR4174">
        <v>25.208850000000002</v>
      </c>
      <c r="CS4174" t="s">
        <v>20793</v>
      </c>
      <c r="CT4174" t="s">
        <v>20794</v>
      </c>
      <c r="CU4174" t="str">
        <f t="shared" si="217"/>
        <v>加投路</v>
      </c>
      <c r="CV4174" t="str">
        <f t="shared" si="218"/>
        <v>14號</v>
      </c>
    </row>
    <row r="4175" spans="88:100" x14ac:dyDescent="0.25">
      <c r="CJ4175">
        <v>148206</v>
      </c>
      <c r="CK4175">
        <v>16679</v>
      </c>
      <c r="CL4175" t="s">
        <v>15698</v>
      </c>
      <c r="CM4175" t="s">
        <v>15699</v>
      </c>
      <c r="CN4175">
        <v>33</v>
      </c>
      <c r="CP4175">
        <v>1</v>
      </c>
      <c r="CQ4175">
        <v>121.6859527</v>
      </c>
      <c r="CR4175">
        <v>25.205696</v>
      </c>
      <c r="CS4175" t="s">
        <v>20795</v>
      </c>
      <c r="CT4175" t="s">
        <v>20796</v>
      </c>
      <c r="CU4175" t="str">
        <f t="shared" si="217"/>
        <v>港西8</v>
      </c>
      <c r="CV4175" t="str">
        <f t="shared" si="218"/>
        <v>0號(</v>
      </c>
    </row>
    <row r="4176" spans="88:100" x14ac:dyDescent="0.25">
      <c r="CJ4176">
        <v>148208</v>
      </c>
      <c r="CK4176">
        <v>16679</v>
      </c>
      <c r="CL4176" t="s">
        <v>20797</v>
      </c>
      <c r="CM4176" t="s">
        <v>20798</v>
      </c>
      <c r="CN4176">
        <v>36</v>
      </c>
      <c r="CP4176">
        <v>1</v>
      </c>
      <c r="CQ4176">
        <v>121.68358720000001</v>
      </c>
      <c r="CR4176">
        <v>25.185656000000002</v>
      </c>
      <c r="CS4176" t="s">
        <v>20799</v>
      </c>
      <c r="CT4176" t="s">
        <v>20800</v>
      </c>
      <c r="CU4176" t="str">
        <f t="shared" si="217"/>
        <v>野柳線</v>
      </c>
      <c r="CV4176" t="str">
        <f t="shared" si="218"/>
        <v>LE3</v>
      </c>
    </row>
    <row r="4177" spans="88:100" x14ac:dyDescent="0.25">
      <c r="CJ4177">
        <v>148116</v>
      </c>
      <c r="CK4177">
        <v>16676</v>
      </c>
      <c r="CL4177" t="s">
        <v>20801</v>
      </c>
      <c r="CM4177" t="s">
        <v>20802</v>
      </c>
      <c r="CN4177">
        <v>4</v>
      </c>
      <c r="CO4177">
        <v>-1</v>
      </c>
      <c r="CP4177">
        <v>0</v>
      </c>
      <c r="CQ4177">
        <v>121.68661059999999</v>
      </c>
      <c r="CR4177">
        <v>25.184539000000001</v>
      </c>
      <c r="CS4177" t="s">
        <v>20803</v>
      </c>
      <c r="CT4177" t="s">
        <v>20804</v>
      </c>
      <c r="CU4177" t="str">
        <f t="shared" si="217"/>
        <v>美崙3</v>
      </c>
      <c r="CV4177" t="str">
        <f t="shared" si="218"/>
        <v>8號(</v>
      </c>
    </row>
    <row r="4178" spans="88:100" x14ac:dyDescent="0.25">
      <c r="CJ4178">
        <v>148117</v>
      </c>
      <c r="CK4178">
        <v>16676</v>
      </c>
      <c r="CL4178" t="s">
        <v>20797</v>
      </c>
      <c r="CM4178" t="s">
        <v>20798</v>
      </c>
      <c r="CN4178">
        <v>5</v>
      </c>
      <c r="CP4178">
        <v>0</v>
      </c>
      <c r="CQ4178">
        <v>121.683527</v>
      </c>
      <c r="CR4178">
        <v>25.186669999999999</v>
      </c>
      <c r="CS4178" t="s">
        <v>20805</v>
      </c>
      <c r="CT4178" t="s">
        <v>20806</v>
      </c>
      <c r="CU4178" t="str">
        <f t="shared" si="217"/>
        <v>四十八</v>
      </c>
      <c r="CV4178" t="str">
        <f t="shared" si="218"/>
        <v>號橋頭</v>
      </c>
    </row>
    <row r="4179" spans="88:100" x14ac:dyDescent="0.25">
      <c r="CJ4179">
        <v>148118</v>
      </c>
      <c r="CK4179">
        <v>16676</v>
      </c>
      <c r="CL4179" t="s">
        <v>20779</v>
      </c>
      <c r="CM4179" t="s">
        <v>20780</v>
      </c>
      <c r="CN4179">
        <v>7</v>
      </c>
      <c r="CP4179">
        <v>0</v>
      </c>
      <c r="CQ4179">
        <v>121.68527</v>
      </c>
      <c r="CR4179">
        <v>25.203478</v>
      </c>
      <c r="CS4179" t="s">
        <v>20807</v>
      </c>
      <c r="CT4179" t="s">
        <v>20808</v>
      </c>
      <c r="CU4179" t="str">
        <f t="shared" si="217"/>
        <v>港西路</v>
      </c>
      <c r="CV4179" t="str">
        <f t="shared" si="218"/>
        <v>56號</v>
      </c>
    </row>
    <row r="4180" spans="88:100" x14ac:dyDescent="0.25">
      <c r="CJ4180">
        <v>148120</v>
      </c>
      <c r="CK4180">
        <v>16676</v>
      </c>
      <c r="CL4180" t="s">
        <v>20775</v>
      </c>
      <c r="CM4180" t="s">
        <v>20776</v>
      </c>
      <c r="CN4180">
        <v>9</v>
      </c>
      <c r="CP4180">
        <v>0</v>
      </c>
      <c r="CQ4180">
        <v>121.6598511</v>
      </c>
      <c r="CR4180">
        <v>25.207318999999998</v>
      </c>
      <c r="CS4180" t="s">
        <v>20809</v>
      </c>
      <c r="CT4180" t="s">
        <v>20810</v>
      </c>
      <c r="CU4180" t="str">
        <f t="shared" si="217"/>
        <v>萬里4</v>
      </c>
      <c r="CV4180" t="str">
        <f t="shared" si="218"/>
        <v>5號橋</v>
      </c>
    </row>
    <row r="4181" spans="88:100" x14ac:dyDescent="0.25">
      <c r="CJ4181">
        <v>148121</v>
      </c>
      <c r="CK4181">
        <v>16676</v>
      </c>
      <c r="CL4181" t="s">
        <v>13135</v>
      </c>
      <c r="CM4181" t="s">
        <v>13136</v>
      </c>
      <c r="CN4181">
        <v>10</v>
      </c>
      <c r="CP4181">
        <v>0</v>
      </c>
      <c r="CQ4181">
        <v>121.6561305</v>
      </c>
      <c r="CR4181">
        <v>25.209644000000001</v>
      </c>
      <c r="CS4181" t="s">
        <v>20811</v>
      </c>
      <c r="CT4181" t="s">
        <v>20812</v>
      </c>
      <c r="CU4181" t="str">
        <f t="shared" si="217"/>
        <v>頂社1</v>
      </c>
      <c r="CV4181" t="str">
        <f t="shared" si="218"/>
        <v>0號對</v>
      </c>
    </row>
    <row r="4182" spans="88:100" x14ac:dyDescent="0.25">
      <c r="CJ4182">
        <v>148122</v>
      </c>
      <c r="CK4182">
        <v>16676</v>
      </c>
      <c r="CL4182" t="s">
        <v>20791</v>
      </c>
      <c r="CM4182" t="s">
        <v>20792</v>
      </c>
      <c r="CN4182">
        <v>11</v>
      </c>
      <c r="CP4182">
        <v>0</v>
      </c>
      <c r="CQ4182">
        <v>121.6513226</v>
      </c>
      <c r="CR4182">
        <v>25.208911000000001</v>
      </c>
      <c r="CS4182" t="s">
        <v>20813</v>
      </c>
      <c r="CT4182" t="s">
        <v>20814</v>
      </c>
      <c r="CU4182" t="str">
        <f t="shared" si="217"/>
        <v>加投1</v>
      </c>
      <c r="CV4182" t="str">
        <f t="shared" si="218"/>
        <v>4號對</v>
      </c>
    </row>
    <row r="4183" spans="88:100" x14ac:dyDescent="0.25">
      <c r="CJ4183">
        <v>148123</v>
      </c>
      <c r="CK4183">
        <v>16676</v>
      </c>
      <c r="CL4183" t="s">
        <v>20787</v>
      </c>
      <c r="CM4183" t="s">
        <v>20788</v>
      </c>
      <c r="CN4183">
        <v>12</v>
      </c>
      <c r="CO4183">
        <v>-1</v>
      </c>
      <c r="CP4183">
        <v>0</v>
      </c>
      <c r="CQ4183">
        <v>121.646249</v>
      </c>
      <c r="CR4183">
        <v>25.212757</v>
      </c>
      <c r="CS4183" t="s">
        <v>20815</v>
      </c>
      <c r="CT4183" t="s">
        <v>20816</v>
      </c>
      <c r="CU4183" t="str">
        <f t="shared" si="217"/>
        <v>安坑4</v>
      </c>
      <c r="CV4183" t="str">
        <f t="shared" si="218"/>
        <v>0-2</v>
      </c>
    </row>
    <row r="4184" spans="88:100" x14ac:dyDescent="0.25">
      <c r="CJ4184">
        <v>148124</v>
      </c>
      <c r="CK4184">
        <v>16676</v>
      </c>
      <c r="CL4184" t="s">
        <v>20428</v>
      </c>
      <c r="CM4184" t="s">
        <v>20429</v>
      </c>
      <c r="CN4184">
        <v>13</v>
      </c>
      <c r="CO4184">
        <v>-1</v>
      </c>
      <c r="CP4184">
        <v>0</v>
      </c>
      <c r="CQ4184">
        <v>121.6440606</v>
      </c>
      <c r="CR4184">
        <v>25.215035</v>
      </c>
      <c r="CS4184" t="s">
        <v>20817</v>
      </c>
      <c r="CT4184" t="s">
        <v>20818</v>
      </c>
      <c r="CU4184" t="str">
        <f t="shared" si="217"/>
        <v>加投路</v>
      </c>
      <c r="CV4184" t="str">
        <f t="shared" si="218"/>
        <v>197</v>
      </c>
    </row>
    <row r="4185" spans="88:100" x14ac:dyDescent="0.25">
      <c r="CJ4185">
        <v>148126</v>
      </c>
      <c r="CK4185">
        <v>16676</v>
      </c>
      <c r="CL4185" t="s">
        <v>20819</v>
      </c>
      <c r="CM4185" t="s">
        <v>20820</v>
      </c>
      <c r="CN4185">
        <v>16</v>
      </c>
      <c r="CP4185">
        <v>0</v>
      </c>
      <c r="CQ4185">
        <v>121.636921</v>
      </c>
      <c r="CR4185">
        <v>25.217548000000001</v>
      </c>
      <c r="CS4185" t="s">
        <v>20821</v>
      </c>
      <c r="CT4185" t="s">
        <v>20822</v>
      </c>
      <c r="CU4185" t="str">
        <f t="shared" si="217"/>
        <v>新北市</v>
      </c>
      <c r="CV4185" t="str">
        <f t="shared" si="218"/>
        <v>金山區</v>
      </c>
    </row>
    <row r="4186" spans="88:100" x14ac:dyDescent="0.25">
      <c r="CJ4186">
        <v>148127</v>
      </c>
      <c r="CK4186">
        <v>16676</v>
      </c>
      <c r="CL4186" t="s">
        <v>14352</v>
      </c>
      <c r="CM4186" t="s">
        <v>14353</v>
      </c>
      <c r="CN4186">
        <v>17</v>
      </c>
      <c r="CP4186">
        <v>0</v>
      </c>
      <c r="CQ4186">
        <v>121.63299979999999</v>
      </c>
      <c r="CR4186">
        <v>25.219604</v>
      </c>
      <c r="CS4186" t="s">
        <v>20823</v>
      </c>
      <c r="CT4186" t="s">
        <v>20824</v>
      </c>
      <c r="CU4186" t="str">
        <f t="shared" si="217"/>
        <v>新北市</v>
      </c>
      <c r="CV4186" t="str">
        <f t="shared" si="218"/>
        <v>金山區</v>
      </c>
    </row>
    <row r="4187" spans="88:100" x14ac:dyDescent="0.25">
      <c r="CJ4187">
        <v>148129</v>
      </c>
      <c r="CK4187">
        <v>16676</v>
      </c>
      <c r="CL4187" t="s">
        <v>14352</v>
      </c>
      <c r="CM4187" t="s">
        <v>14353</v>
      </c>
      <c r="CN4187">
        <v>20</v>
      </c>
      <c r="CP4187">
        <v>1</v>
      </c>
      <c r="CQ4187">
        <v>121.632035</v>
      </c>
      <c r="CR4187">
        <v>25.220558</v>
      </c>
      <c r="CS4187" t="s">
        <v>20825</v>
      </c>
      <c r="CT4187" t="s">
        <v>20826</v>
      </c>
      <c r="CU4187" t="str">
        <f t="shared" si="217"/>
        <v>新北市</v>
      </c>
      <c r="CV4187" t="str">
        <f t="shared" si="218"/>
        <v>金山區</v>
      </c>
    </row>
    <row r="4188" spans="88:100" x14ac:dyDescent="0.25">
      <c r="CJ4188">
        <v>148130</v>
      </c>
      <c r="CK4188">
        <v>16676</v>
      </c>
      <c r="CL4188" t="s">
        <v>20819</v>
      </c>
      <c r="CM4188" t="s">
        <v>20820</v>
      </c>
      <c r="CN4188">
        <v>21</v>
      </c>
      <c r="CP4188">
        <v>1</v>
      </c>
      <c r="CQ4188">
        <v>121.636484</v>
      </c>
      <c r="CR4188">
        <v>25.217213000000001</v>
      </c>
      <c r="CS4188" t="s">
        <v>20827</v>
      </c>
      <c r="CT4188" t="s">
        <v>20828</v>
      </c>
      <c r="CU4188" t="str">
        <f t="shared" si="217"/>
        <v>新北市</v>
      </c>
      <c r="CV4188" t="str">
        <f t="shared" si="218"/>
        <v>金山區</v>
      </c>
    </row>
    <row r="4189" spans="88:100" x14ac:dyDescent="0.25">
      <c r="CJ4189">
        <v>148131</v>
      </c>
      <c r="CK4189">
        <v>16676</v>
      </c>
      <c r="CL4189" t="s">
        <v>11948</v>
      </c>
      <c r="CM4189" t="s">
        <v>11949</v>
      </c>
      <c r="CN4189">
        <v>23</v>
      </c>
      <c r="CP4189">
        <v>1</v>
      </c>
      <c r="CQ4189">
        <v>121.6425117</v>
      </c>
      <c r="CR4189">
        <v>25.216325000000001</v>
      </c>
      <c r="CS4189" t="s">
        <v>20829</v>
      </c>
      <c r="CT4189" t="s">
        <v>20830</v>
      </c>
      <c r="CU4189" t="str">
        <f t="shared" si="217"/>
        <v>龜山子</v>
      </c>
      <c r="CV4189" t="str">
        <f t="shared" si="218"/>
        <v>路34</v>
      </c>
    </row>
    <row r="4190" spans="88:100" x14ac:dyDescent="0.25">
      <c r="CJ4190">
        <v>148140</v>
      </c>
      <c r="CK4190">
        <v>16676</v>
      </c>
      <c r="CL4190" t="s">
        <v>20801</v>
      </c>
      <c r="CM4190" t="s">
        <v>20802</v>
      </c>
      <c r="CN4190">
        <v>34</v>
      </c>
      <c r="CO4190">
        <v>-1</v>
      </c>
      <c r="CP4190">
        <v>1</v>
      </c>
      <c r="CQ4190">
        <v>121.6859578</v>
      </c>
      <c r="CR4190">
        <v>25.184643999999999</v>
      </c>
      <c r="CS4190" t="s">
        <v>20831</v>
      </c>
      <c r="CT4190" t="s">
        <v>20832</v>
      </c>
      <c r="CU4190" t="str">
        <f t="shared" si="217"/>
        <v>美崙3</v>
      </c>
      <c r="CV4190" t="str">
        <f t="shared" si="218"/>
        <v>1號對</v>
      </c>
    </row>
    <row r="4191" spans="88:100" x14ac:dyDescent="0.25">
      <c r="CJ4191">
        <v>148141</v>
      </c>
      <c r="CK4191">
        <v>16677</v>
      </c>
      <c r="CL4191" t="s">
        <v>20833</v>
      </c>
      <c r="CM4191" t="s">
        <v>20834</v>
      </c>
      <c r="CN4191">
        <v>1</v>
      </c>
      <c r="CO4191">
        <v>-1</v>
      </c>
      <c r="CP4191">
        <v>0</v>
      </c>
      <c r="CQ4191">
        <v>121.68689500000001</v>
      </c>
      <c r="CR4191">
        <v>25.175345</v>
      </c>
      <c r="CS4191" t="s">
        <v>20835</v>
      </c>
      <c r="CT4191" t="s">
        <v>20836</v>
      </c>
      <c r="CU4191" t="str">
        <f t="shared" si="217"/>
        <v>瑪鍊路</v>
      </c>
      <c r="CV4191" t="str">
        <f t="shared" si="218"/>
        <v>5-1</v>
      </c>
    </row>
    <row r="4192" spans="88:100" x14ac:dyDescent="0.25">
      <c r="CJ4192">
        <v>181533</v>
      </c>
      <c r="CK4192">
        <v>17570</v>
      </c>
      <c r="CL4192" t="s">
        <v>20837</v>
      </c>
      <c r="CM4192" t="s">
        <v>11224</v>
      </c>
      <c r="CN4192">
        <v>66</v>
      </c>
      <c r="CP4192">
        <v>1</v>
      </c>
      <c r="CQ4192">
        <v>121.48022899999999</v>
      </c>
      <c r="CR4192">
        <v>25.041363</v>
      </c>
      <c r="CS4192" t="s">
        <v>20838</v>
      </c>
      <c r="CT4192" t="s">
        <v>20839</v>
      </c>
      <c r="CU4192" t="str">
        <f t="shared" si="217"/>
        <v>台64</v>
      </c>
      <c r="CV4192" t="str">
        <f t="shared" si="218"/>
        <v>西行1</v>
      </c>
    </row>
    <row r="4193" spans="88:100" x14ac:dyDescent="0.25">
      <c r="CJ4193">
        <v>181745</v>
      </c>
      <c r="CK4193">
        <v>17575</v>
      </c>
      <c r="CL4193" t="s">
        <v>20840</v>
      </c>
      <c r="CM4193" t="s">
        <v>20841</v>
      </c>
      <c r="CN4193">
        <v>14</v>
      </c>
      <c r="CP4193">
        <v>0</v>
      </c>
      <c r="CQ4193">
        <v>121.686314</v>
      </c>
      <c r="CR4193">
        <v>25.195809000000001</v>
      </c>
      <c r="CS4193" t="s">
        <v>20842</v>
      </c>
      <c r="CT4193" t="s">
        <v>20843</v>
      </c>
      <c r="CU4193" t="str">
        <f t="shared" si="217"/>
        <v>編號第</v>
      </c>
      <c r="CV4193" t="str">
        <f t="shared" si="218"/>
        <v>502</v>
      </c>
    </row>
    <row r="4194" spans="88:100" x14ac:dyDescent="0.25">
      <c r="CJ4194">
        <v>181749</v>
      </c>
      <c r="CK4194">
        <v>17575</v>
      </c>
      <c r="CL4194" t="s">
        <v>12360</v>
      </c>
      <c r="CM4194" t="s">
        <v>12361</v>
      </c>
      <c r="CN4194">
        <v>22</v>
      </c>
      <c r="CO4194">
        <v>-1</v>
      </c>
      <c r="CP4194">
        <v>0</v>
      </c>
      <c r="CQ4194">
        <v>121.6889529</v>
      </c>
      <c r="CR4194">
        <v>25.161867000000001</v>
      </c>
      <c r="CS4194" t="s">
        <v>20844</v>
      </c>
      <c r="CT4194" t="s">
        <v>20845</v>
      </c>
      <c r="CU4194" t="str">
        <f t="shared" si="217"/>
        <v>基金三</v>
      </c>
      <c r="CV4194" t="str">
        <f t="shared" si="218"/>
        <v>路10</v>
      </c>
    </row>
    <row r="4195" spans="88:100" x14ac:dyDescent="0.25">
      <c r="CJ4195">
        <v>181750</v>
      </c>
      <c r="CK4195">
        <v>17575</v>
      </c>
      <c r="CL4195" t="s">
        <v>12350</v>
      </c>
      <c r="CM4195" t="s">
        <v>20846</v>
      </c>
      <c r="CN4195">
        <v>24</v>
      </c>
      <c r="CP4195">
        <v>0</v>
      </c>
      <c r="CQ4195">
        <v>121.6958382</v>
      </c>
      <c r="CR4195">
        <v>25.156558</v>
      </c>
      <c r="CS4195" t="s">
        <v>20847</v>
      </c>
      <c r="CT4195" t="s">
        <v>20848</v>
      </c>
      <c r="CU4195" t="str">
        <f t="shared" si="217"/>
        <v>基金三</v>
      </c>
      <c r="CV4195" t="str">
        <f t="shared" si="218"/>
        <v>路14</v>
      </c>
    </row>
    <row r="4196" spans="88:100" x14ac:dyDescent="0.25">
      <c r="CJ4196">
        <v>181751</v>
      </c>
      <c r="CK4196">
        <v>17575</v>
      </c>
      <c r="CL4196" t="s">
        <v>12334</v>
      </c>
      <c r="CM4196" t="s">
        <v>12335</v>
      </c>
      <c r="CN4196">
        <v>28</v>
      </c>
      <c r="CP4196">
        <v>0</v>
      </c>
      <c r="CQ4196">
        <v>121.70411679999999</v>
      </c>
      <c r="CR4196">
        <v>25.141838</v>
      </c>
      <c r="CS4196" t="s">
        <v>20849</v>
      </c>
      <c r="CT4196" t="s">
        <v>20850</v>
      </c>
      <c r="CU4196" t="str">
        <f t="shared" si="217"/>
        <v>基金一</v>
      </c>
      <c r="CV4196" t="str">
        <f t="shared" si="218"/>
        <v>路37</v>
      </c>
    </row>
    <row r="4197" spans="88:100" x14ac:dyDescent="0.25">
      <c r="CJ4197">
        <v>181752</v>
      </c>
      <c r="CK4197">
        <v>17575</v>
      </c>
      <c r="CL4197" t="s">
        <v>12322</v>
      </c>
      <c r="CM4197" t="s">
        <v>20851</v>
      </c>
      <c r="CN4197">
        <v>30</v>
      </c>
      <c r="CP4197">
        <v>0</v>
      </c>
      <c r="CQ4197">
        <v>121.7118581</v>
      </c>
      <c r="CR4197">
        <v>25.140239000000001</v>
      </c>
      <c r="CS4197" t="s">
        <v>20852</v>
      </c>
      <c r="CT4197" t="s">
        <v>20853</v>
      </c>
      <c r="CU4197" t="str">
        <f t="shared" si="217"/>
        <v>基金一</v>
      </c>
      <c r="CV4197" t="str">
        <f t="shared" si="218"/>
        <v>路13</v>
      </c>
    </row>
    <row r="4198" spans="88:100" x14ac:dyDescent="0.25">
      <c r="CJ4198">
        <v>181753</v>
      </c>
      <c r="CK4198">
        <v>17575</v>
      </c>
      <c r="CL4198" t="s">
        <v>12310</v>
      </c>
      <c r="CM4198" t="s">
        <v>20854</v>
      </c>
      <c r="CN4198">
        <v>32</v>
      </c>
      <c r="CP4198">
        <v>0</v>
      </c>
      <c r="CQ4198">
        <v>121.7182126</v>
      </c>
      <c r="CR4198">
        <v>25.138643999999999</v>
      </c>
      <c r="CS4198" t="s">
        <v>20855</v>
      </c>
      <c r="CT4198" t="s">
        <v>20856</v>
      </c>
      <c r="CU4198" t="str">
        <f t="shared" si="217"/>
        <v>基金一</v>
      </c>
      <c r="CV4198" t="str">
        <f t="shared" si="218"/>
        <v>路11</v>
      </c>
    </row>
    <row r="4199" spans="88:100" x14ac:dyDescent="0.25">
      <c r="CJ4199">
        <v>141782</v>
      </c>
      <c r="CK4199">
        <v>16627</v>
      </c>
      <c r="CL4199" t="s">
        <v>14830</v>
      </c>
      <c r="CM4199" t="s">
        <v>14831</v>
      </c>
      <c r="CN4199">
        <v>41</v>
      </c>
      <c r="CP4199">
        <v>0</v>
      </c>
      <c r="CQ4199">
        <v>121.4784823</v>
      </c>
      <c r="CR4199">
        <v>25.224287</v>
      </c>
      <c r="CS4199" t="s">
        <v>20857</v>
      </c>
      <c r="CT4199" t="s">
        <v>20858</v>
      </c>
      <c r="CU4199" t="str">
        <f t="shared" si="217"/>
        <v>往9鄰</v>
      </c>
      <c r="CV4199" t="str">
        <f t="shared" si="218"/>
        <v>公埔子</v>
      </c>
    </row>
    <row r="4200" spans="88:100" x14ac:dyDescent="0.25">
      <c r="CJ4200">
        <v>141783</v>
      </c>
      <c r="CK4200">
        <v>16627</v>
      </c>
      <c r="CL4200" t="s">
        <v>20859</v>
      </c>
      <c r="CM4200" t="s">
        <v>20860</v>
      </c>
      <c r="CN4200">
        <v>42</v>
      </c>
      <c r="CP4200">
        <v>0</v>
      </c>
      <c r="CQ4200">
        <v>121.4804685</v>
      </c>
      <c r="CR4200">
        <v>25.224070000000001</v>
      </c>
      <c r="CS4200" t="s">
        <v>20861</v>
      </c>
      <c r="CT4200" t="s">
        <v>20862</v>
      </c>
      <c r="CU4200" t="str">
        <f t="shared" si="217"/>
        <v>蕃薯里</v>
      </c>
      <c r="CV4200" t="str">
        <f t="shared" si="218"/>
        <v>2鄰高</v>
      </c>
    </row>
    <row r="4201" spans="88:100" x14ac:dyDescent="0.25">
      <c r="CJ4201">
        <v>141784</v>
      </c>
      <c r="CK4201">
        <v>16627</v>
      </c>
      <c r="CL4201" t="s">
        <v>20863</v>
      </c>
      <c r="CM4201" t="s">
        <v>20864</v>
      </c>
      <c r="CN4201">
        <v>43</v>
      </c>
      <c r="CP4201">
        <v>0</v>
      </c>
      <c r="CQ4201">
        <v>121.4844676</v>
      </c>
      <c r="CR4201">
        <v>25.223853999999999</v>
      </c>
      <c r="CS4201" t="s">
        <v>20865</v>
      </c>
      <c r="CT4201" t="s">
        <v>20866</v>
      </c>
      <c r="CU4201" t="str">
        <f t="shared" si="217"/>
        <v>TS9</v>
      </c>
      <c r="CV4201" t="str">
        <f t="shared" si="218"/>
        <v>0 B</v>
      </c>
    </row>
    <row r="4202" spans="88:100" x14ac:dyDescent="0.25">
      <c r="CJ4202">
        <v>141785</v>
      </c>
      <c r="CK4202">
        <v>16627</v>
      </c>
      <c r="CL4202" t="s">
        <v>20867</v>
      </c>
      <c r="CM4202" t="s">
        <v>20868</v>
      </c>
      <c r="CN4202">
        <v>44</v>
      </c>
      <c r="CP4202">
        <v>0</v>
      </c>
      <c r="CQ4202">
        <v>121.486019</v>
      </c>
      <c r="CR4202">
        <v>25.223126000000001</v>
      </c>
      <c r="CS4202" t="s">
        <v>20869</v>
      </c>
      <c r="CT4202" t="s">
        <v>20870</v>
      </c>
      <c r="CU4202" t="str">
        <f t="shared" si="217"/>
        <v>北勢子</v>
      </c>
      <c r="CV4202" t="str">
        <f t="shared" si="218"/>
        <v>1號(</v>
      </c>
    </row>
    <row r="4203" spans="88:100" x14ac:dyDescent="0.25">
      <c r="CJ4203">
        <v>141786</v>
      </c>
      <c r="CK4203">
        <v>16627</v>
      </c>
      <c r="CL4203" t="s">
        <v>20863</v>
      </c>
      <c r="CM4203" t="s">
        <v>20864</v>
      </c>
      <c r="CN4203">
        <v>45</v>
      </c>
      <c r="CP4203">
        <v>1</v>
      </c>
      <c r="CQ4203">
        <v>121.484387</v>
      </c>
      <c r="CR4203">
        <v>25.224024</v>
      </c>
      <c r="CS4203" t="s">
        <v>20871</v>
      </c>
      <c r="CT4203" t="s">
        <v>20872</v>
      </c>
      <c r="CU4203" t="str">
        <f t="shared" si="217"/>
        <v>TS9</v>
      </c>
      <c r="CV4203" t="str">
        <f t="shared" si="218"/>
        <v>0 B</v>
      </c>
    </row>
    <row r="4204" spans="88:100" x14ac:dyDescent="0.25">
      <c r="CJ4204">
        <v>141787</v>
      </c>
      <c r="CK4204">
        <v>16627</v>
      </c>
      <c r="CL4204" t="s">
        <v>20859</v>
      </c>
      <c r="CM4204" t="s">
        <v>20860</v>
      </c>
      <c r="CN4204">
        <v>46</v>
      </c>
      <c r="CP4204">
        <v>1</v>
      </c>
      <c r="CQ4204">
        <v>121.48035900000001</v>
      </c>
      <c r="CR4204">
        <v>25.224236000000001</v>
      </c>
      <c r="CS4204" t="s">
        <v>20873</v>
      </c>
      <c r="CT4204" t="s">
        <v>20874</v>
      </c>
      <c r="CU4204" t="str">
        <f t="shared" si="217"/>
        <v>蕃薯里</v>
      </c>
      <c r="CV4204" t="str">
        <f t="shared" si="218"/>
        <v>2鄰高</v>
      </c>
    </row>
    <row r="4205" spans="88:100" x14ac:dyDescent="0.25">
      <c r="CJ4205">
        <v>141789</v>
      </c>
      <c r="CK4205">
        <v>16627</v>
      </c>
      <c r="CL4205" t="s">
        <v>20680</v>
      </c>
      <c r="CM4205" t="s">
        <v>20681</v>
      </c>
      <c r="CN4205">
        <v>48</v>
      </c>
      <c r="CP4205">
        <v>1</v>
      </c>
      <c r="CQ4205">
        <v>121.46796500000001</v>
      </c>
      <c r="CR4205">
        <v>25.226509</v>
      </c>
      <c r="CS4205" t="s">
        <v>20682</v>
      </c>
      <c r="CT4205" t="s">
        <v>20875</v>
      </c>
      <c r="CU4205" t="str">
        <f t="shared" si="217"/>
        <v>往8鄰</v>
      </c>
      <c r="CV4205" t="str">
        <f t="shared" si="218"/>
        <v>入里堆</v>
      </c>
    </row>
    <row r="4206" spans="88:100" x14ac:dyDescent="0.25">
      <c r="CJ4206">
        <v>141790</v>
      </c>
      <c r="CK4206">
        <v>16627</v>
      </c>
      <c r="CL4206" t="s">
        <v>20676</v>
      </c>
      <c r="CM4206" t="s">
        <v>20677</v>
      </c>
      <c r="CN4206">
        <v>49</v>
      </c>
      <c r="CP4206">
        <v>1</v>
      </c>
      <c r="CQ4206">
        <v>121.46325</v>
      </c>
      <c r="CR4206">
        <v>25.227408</v>
      </c>
      <c r="CS4206" t="s">
        <v>20876</v>
      </c>
      <c r="CT4206" t="s">
        <v>20877</v>
      </c>
      <c r="CU4206" t="str">
        <f t="shared" si="217"/>
        <v>番仔田</v>
      </c>
      <c r="CV4206" t="str">
        <f t="shared" si="218"/>
        <v>120</v>
      </c>
    </row>
    <row r="4207" spans="88:100" x14ac:dyDescent="0.25">
      <c r="CJ4207">
        <v>141791</v>
      </c>
      <c r="CK4207">
        <v>16627</v>
      </c>
      <c r="CL4207" t="s">
        <v>20672</v>
      </c>
      <c r="CM4207" t="s">
        <v>20673</v>
      </c>
      <c r="CN4207">
        <v>50</v>
      </c>
      <c r="CP4207">
        <v>1</v>
      </c>
      <c r="CQ4207">
        <v>121.459689</v>
      </c>
      <c r="CR4207">
        <v>25.229281</v>
      </c>
      <c r="CS4207" t="s">
        <v>20878</v>
      </c>
      <c r="CT4207" t="s">
        <v>20879</v>
      </c>
      <c r="CU4207" t="str">
        <f t="shared" si="217"/>
        <v>番仔田</v>
      </c>
      <c r="CV4207" t="str">
        <f t="shared" si="218"/>
        <v>31-</v>
      </c>
    </row>
    <row r="4208" spans="88:100" x14ac:dyDescent="0.25">
      <c r="CJ4208">
        <v>123714</v>
      </c>
      <c r="CK4208">
        <v>16425</v>
      </c>
      <c r="CL4208" t="s">
        <v>20880</v>
      </c>
      <c r="CM4208" t="s">
        <v>20881</v>
      </c>
      <c r="CN4208">
        <v>5</v>
      </c>
      <c r="CP4208">
        <v>0</v>
      </c>
      <c r="CQ4208">
        <v>121.45871099999999</v>
      </c>
      <c r="CR4208">
        <v>25.088362589999999</v>
      </c>
      <c r="CS4208" t="s">
        <v>20882</v>
      </c>
      <c r="CT4208" t="s">
        <v>20883</v>
      </c>
      <c r="CU4208" t="str">
        <f t="shared" si="217"/>
        <v>永樂街</v>
      </c>
      <c r="CV4208" t="str">
        <f t="shared" si="218"/>
        <v>23號</v>
      </c>
    </row>
    <row r="4209" spans="88:100" x14ac:dyDescent="0.25">
      <c r="CJ4209">
        <v>123715</v>
      </c>
      <c r="CK4209">
        <v>16425</v>
      </c>
      <c r="CL4209" t="s">
        <v>20884</v>
      </c>
      <c r="CM4209" t="s">
        <v>20885</v>
      </c>
      <c r="CN4209">
        <v>6</v>
      </c>
      <c r="CP4209">
        <v>0</v>
      </c>
      <c r="CQ4209">
        <v>121.45725059999999</v>
      </c>
      <c r="CR4209">
        <v>25.087981169999999</v>
      </c>
      <c r="CS4209" t="s">
        <v>20886</v>
      </c>
      <c r="CT4209" t="s">
        <v>20887</v>
      </c>
      <c r="CU4209" t="str">
        <f t="shared" si="217"/>
        <v>長安街</v>
      </c>
      <c r="CV4209" t="str">
        <f t="shared" si="218"/>
        <v>379</v>
      </c>
    </row>
    <row r="4210" spans="88:100" x14ac:dyDescent="0.25">
      <c r="CJ4210">
        <v>123716</v>
      </c>
      <c r="CK4210">
        <v>16425</v>
      </c>
      <c r="CL4210" t="s">
        <v>20888</v>
      </c>
      <c r="CM4210" t="s">
        <v>20889</v>
      </c>
      <c r="CN4210">
        <v>7</v>
      </c>
      <c r="CP4210">
        <v>0</v>
      </c>
      <c r="CQ4210">
        <v>121.4573852</v>
      </c>
      <c r="CR4210">
        <v>25.086250889999999</v>
      </c>
      <c r="CS4210" t="s">
        <v>20890</v>
      </c>
      <c r="CT4210" t="s">
        <v>20891</v>
      </c>
      <c r="CU4210" t="str">
        <f t="shared" si="217"/>
        <v>長安街</v>
      </c>
      <c r="CV4210" t="str">
        <f t="shared" si="218"/>
        <v>317</v>
      </c>
    </row>
    <row r="4211" spans="88:100" x14ac:dyDescent="0.25">
      <c r="CJ4211">
        <v>123717</v>
      </c>
      <c r="CK4211">
        <v>16425</v>
      </c>
      <c r="CL4211" t="s">
        <v>4950</v>
      </c>
      <c r="CM4211" t="s">
        <v>20892</v>
      </c>
      <c r="CN4211">
        <v>8</v>
      </c>
      <c r="CP4211">
        <v>0</v>
      </c>
      <c r="CQ4211">
        <v>121.458052</v>
      </c>
      <c r="CR4211">
        <v>25.084758000000001</v>
      </c>
      <c r="CS4211" t="s">
        <v>20893</v>
      </c>
      <c r="CT4211" t="s">
        <v>20894</v>
      </c>
      <c r="CU4211" t="str">
        <f t="shared" si="217"/>
        <v>長安街</v>
      </c>
      <c r="CV4211" t="str">
        <f t="shared" si="218"/>
        <v>293</v>
      </c>
    </row>
    <row r="4212" spans="88:100" x14ac:dyDescent="0.25">
      <c r="CJ4212">
        <v>123718</v>
      </c>
      <c r="CK4212">
        <v>16425</v>
      </c>
      <c r="CL4212" t="s">
        <v>20895</v>
      </c>
      <c r="CM4212" t="s">
        <v>20896</v>
      </c>
      <c r="CN4212">
        <v>9</v>
      </c>
      <c r="CP4212">
        <v>0</v>
      </c>
      <c r="CQ4212">
        <v>121.4593921</v>
      </c>
      <c r="CR4212">
        <v>25.082792550000001</v>
      </c>
      <c r="CS4212" t="s">
        <v>20897</v>
      </c>
      <c r="CT4212" t="s">
        <v>20898</v>
      </c>
      <c r="CU4212" t="str">
        <f t="shared" si="217"/>
        <v>長安街</v>
      </c>
      <c r="CV4212" t="str">
        <f t="shared" si="218"/>
        <v>231</v>
      </c>
    </row>
    <row r="4213" spans="88:100" x14ac:dyDescent="0.25">
      <c r="CJ4213">
        <v>123719</v>
      </c>
      <c r="CK4213">
        <v>16425</v>
      </c>
      <c r="CL4213" t="s">
        <v>20899</v>
      </c>
      <c r="CM4213" t="s">
        <v>20900</v>
      </c>
      <c r="CN4213">
        <v>10</v>
      </c>
      <c r="CP4213">
        <v>0</v>
      </c>
      <c r="CQ4213">
        <v>121.4611032</v>
      </c>
      <c r="CR4213">
        <v>25.081153459999999</v>
      </c>
      <c r="CS4213" t="s">
        <v>20901</v>
      </c>
      <c r="CT4213" t="s">
        <v>20902</v>
      </c>
      <c r="CU4213" t="str">
        <f t="shared" si="217"/>
        <v>長安街</v>
      </c>
      <c r="CV4213" t="str">
        <f t="shared" si="218"/>
        <v>115</v>
      </c>
    </row>
    <row r="4214" spans="88:100" x14ac:dyDescent="0.25">
      <c r="CJ4214">
        <v>123720</v>
      </c>
      <c r="CK4214">
        <v>16425</v>
      </c>
      <c r="CL4214" t="s">
        <v>5038</v>
      </c>
      <c r="CM4214" t="s">
        <v>20903</v>
      </c>
      <c r="CN4214">
        <v>11</v>
      </c>
      <c r="CP4214">
        <v>0</v>
      </c>
      <c r="CQ4214">
        <v>121.4631595</v>
      </c>
      <c r="CR4214">
        <v>25.079614240000002</v>
      </c>
      <c r="CS4214" t="s">
        <v>20904</v>
      </c>
      <c r="CT4214" t="s">
        <v>20905</v>
      </c>
      <c r="CU4214" t="str">
        <f t="shared" si="217"/>
        <v>長安街</v>
      </c>
      <c r="CV4214" t="str">
        <f t="shared" si="218"/>
        <v>51號</v>
      </c>
    </row>
    <row r="4215" spans="88:100" x14ac:dyDescent="0.25">
      <c r="CJ4215">
        <v>123721</v>
      </c>
      <c r="CK4215">
        <v>16425</v>
      </c>
      <c r="CL4215" t="s">
        <v>20906</v>
      </c>
      <c r="CM4215" t="s">
        <v>20907</v>
      </c>
      <c r="CN4215">
        <v>12</v>
      </c>
      <c r="CP4215">
        <v>0</v>
      </c>
      <c r="CQ4215">
        <v>121.46537499999999</v>
      </c>
      <c r="CR4215">
        <v>25.079350000000002</v>
      </c>
      <c r="CS4215" t="s">
        <v>20908</v>
      </c>
      <c r="CT4215" t="s">
        <v>20909</v>
      </c>
      <c r="CU4215" t="str">
        <f t="shared" si="217"/>
        <v>九芎街</v>
      </c>
      <c r="CV4215" t="str">
        <f t="shared" si="218"/>
        <v>141</v>
      </c>
    </row>
    <row r="4216" spans="88:100" x14ac:dyDescent="0.25">
      <c r="CJ4216">
        <v>123724</v>
      </c>
      <c r="CK4216">
        <v>16425</v>
      </c>
      <c r="CL4216" t="s">
        <v>20910</v>
      </c>
      <c r="CM4216" t="s">
        <v>20911</v>
      </c>
      <c r="CN4216">
        <v>15</v>
      </c>
      <c r="CP4216">
        <v>0</v>
      </c>
      <c r="CQ4216">
        <v>121.471915</v>
      </c>
      <c r="CR4216">
        <v>25.079466</v>
      </c>
      <c r="CS4216" t="s">
        <v>20912</v>
      </c>
      <c r="CT4216" t="s">
        <v>20913</v>
      </c>
      <c r="CU4216" t="str">
        <f t="shared" si="217"/>
        <v>中山一</v>
      </c>
      <c r="CV4216" t="str">
        <f t="shared" si="218"/>
        <v>路28</v>
      </c>
    </row>
    <row r="4217" spans="88:100" x14ac:dyDescent="0.25">
      <c r="CJ4217">
        <v>123725</v>
      </c>
      <c r="CK4217">
        <v>16425</v>
      </c>
      <c r="CL4217" t="s">
        <v>20914</v>
      </c>
      <c r="CM4217" t="s">
        <v>20915</v>
      </c>
      <c r="CN4217">
        <v>16</v>
      </c>
      <c r="CP4217">
        <v>0</v>
      </c>
      <c r="CQ4217">
        <v>121.473612</v>
      </c>
      <c r="CR4217">
        <v>25.080632000000001</v>
      </c>
      <c r="CS4217" t="s">
        <v>20916</v>
      </c>
      <c r="CT4217" t="s">
        <v>20917</v>
      </c>
      <c r="CU4217" t="str">
        <f t="shared" si="217"/>
        <v>中山一</v>
      </c>
      <c r="CV4217" t="str">
        <f t="shared" si="218"/>
        <v>路23</v>
      </c>
    </row>
    <row r="4218" spans="88:100" x14ac:dyDescent="0.25">
      <c r="CJ4218">
        <v>129204</v>
      </c>
      <c r="CK4218">
        <v>16493</v>
      </c>
      <c r="CL4218" t="s">
        <v>18673</v>
      </c>
      <c r="CM4218" t="s">
        <v>18674</v>
      </c>
      <c r="CN4218">
        <v>12</v>
      </c>
      <c r="CP4218">
        <v>0</v>
      </c>
      <c r="CQ4218">
        <v>121.55097600000001</v>
      </c>
      <c r="CR4218">
        <v>24.962263</v>
      </c>
      <c r="CS4218" t="s">
        <v>18675</v>
      </c>
      <c r="CT4218" t="s">
        <v>20918</v>
      </c>
      <c r="CU4218" t="str">
        <f t="shared" si="217"/>
        <v>新坡一</v>
      </c>
      <c r="CV4218" t="str">
        <f t="shared" si="218"/>
        <v>街18</v>
      </c>
    </row>
    <row r="4219" spans="88:100" x14ac:dyDescent="0.25">
      <c r="CJ4219">
        <v>129205</v>
      </c>
      <c r="CK4219">
        <v>16493</v>
      </c>
      <c r="CL4219" t="s">
        <v>20485</v>
      </c>
      <c r="CM4219" t="s">
        <v>20486</v>
      </c>
      <c r="CN4219">
        <v>14</v>
      </c>
      <c r="CP4219">
        <v>0</v>
      </c>
      <c r="CQ4219">
        <v>121.55004599999999</v>
      </c>
      <c r="CR4219">
        <v>24.963719999999999</v>
      </c>
      <c r="CS4219" t="s">
        <v>20919</v>
      </c>
      <c r="CT4219" t="s">
        <v>20920</v>
      </c>
      <c r="CU4219" t="str">
        <f t="shared" si="217"/>
        <v>新坡一</v>
      </c>
      <c r="CV4219" t="str">
        <f t="shared" si="218"/>
        <v>街61</v>
      </c>
    </row>
    <row r="4220" spans="88:100" x14ac:dyDescent="0.25">
      <c r="CJ4220">
        <v>151151</v>
      </c>
      <c r="CK4220">
        <v>16427</v>
      </c>
      <c r="CL4220" t="s">
        <v>20921</v>
      </c>
      <c r="CM4220" t="s">
        <v>20922</v>
      </c>
      <c r="CN4220">
        <v>4</v>
      </c>
      <c r="CP4220">
        <v>0</v>
      </c>
      <c r="CQ4220">
        <v>121.502298</v>
      </c>
      <c r="CR4220">
        <v>24.940666</v>
      </c>
      <c r="CS4220" t="s">
        <v>20923</v>
      </c>
      <c r="CT4220" t="s">
        <v>20924</v>
      </c>
      <c r="CU4220" t="str">
        <f t="shared" si="217"/>
        <v>新北市</v>
      </c>
      <c r="CV4220" t="str">
        <f t="shared" si="218"/>
        <v>新店區</v>
      </c>
    </row>
    <row r="4221" spans="88:100" x14ac:dyDescent="0.25">
      <c r="CJ4221">
        <v>151153</v>
      </c>
      <c r="CK4221">
        <v>16427</v>
      </c>
      <c r="CL4221" t="s">
        <v>20925</v>
      </c>
      <c r="CM4221" t="s">
        <v>20926</v>
      </c>
      <c r="CN4221">
        <v>6</v>
      </c>
      <c r="CO4221">
        <v>-1</v>
      </c>
      <c r="CP4221">
        <v>0</v>
      </c>
      <c r="CQ4221">
        <v>121.504763</v>
      </c>
      <c r="CR4221">
        <v>24.941565000000001</v>
      </c>
      <c r="CS4221" t="s">
        <v>20927</v>
      </c>
      <c r="CT4221" t="s">
        <v>20928</v>
      </c>
      <c r="CU4221" t="str">
        <f t="shared" si="217"/>
        <v>新北市</v>
      </c>
      <c r="CV4221" t="str">
        <f t="shared" si="218"/>
        <v>新店區</v>
      </c>
    </row>
    <row r="4222" spans="88:100" x14ac:dyDescent="0.25">
      <c r="CJ4222">
        <v>151154</v>
      </c>
      <c r="CK4222">
        <v>16427</v>
      </c>
      <c r="CL4222" t="s">
        <v>20929</v>
      </c>
      <c r="CM4222" t="s">
        <v>20930</v>
      </c>
      <c r="CN4222">
        <v>7</v>
      </c>
      <c r="CP4222">
        <v>0</v>
      </c>
      <c r="CQ4222">
        <v>121.5048937</v>
      </c>
      <c r="CR4222">
        <v>24.942471000000001</v>
      </c>
      <c r="CS4222" t="s">
        <v>20931</v>
      </c>
      <c r="CT4222" t="s">
        <v>20932</v>
      </c>
      <c r="CU4222" t="str">
        <f t="shared" si="217"/>
        <v>達觀路</v>
      </c>
      <c r="CV4222" t="str">
        <f t="shared" si="218"/>
        <v>6號對</v>
      </c>
    </row>
    <row r="4223" spans="88:100" x14ac:dyDescent="0.25">
      <c r="CJ4223">
        <v>151155</v>
      </c>
      <c r="CK4223">
        <v>16427</v>
      </c>
      <c r="CL4223" t="s">
        <v>20933</v>
      </c>
      <c r="CM4223" t="s">
        <v>20934</v>
      </c>
      <c r="CN4223">
        <v>8</v>
      </c>
      <c r="CP4223">
        <v>0</v>
      </c>
      <c r="CQ4223">
        <v>121.505178</v>
      </c>
      <c r="CR4223">
        <v>24.948831999999999</v>
      </c>
      <c r="CS4223" t="s">
        <v>20935</v>
      </c>
      <c r="CT4223" t="s">
        <v>20936</v>
      </c>
      <c r="CU4223" t="str">
        <f t="shared" si="217"/>
        <v>新北市</v>
      </c>
      <c r="CV4223" t="str">
        <f t="shared" si="218"/>
        <v>新店區</v>
      </c>
    </row>
    <row r="4224" spans="88:100" x14ac:dyDescent="0.25">
      <c r="CJ4224">
        <v>151156</v>
      </c>
      <c r="CK4224">
        <v>16427</v>
      </c>
      <c r="CL4224" t="s">
        <v>12755</v>
      </c>
      <c r="CM4224" t="s">
        <v>20937</v>
      </c>
      <c r="CN4224">
        <v>9</v>
      </c>
      <c r="CP4224">
        <v>0</v>
      </c>
      <c r="CQ4224">
        <v>121.50537799999999</v>
      </c>
      <c r="CR4224">
        <v>24.952293000000001</v>
      </c>
      <c r="CS4224" t="s">
        <v>20938</v>
      </c>
      <c r="CT4224" t="s">
        <v>20939</v>
      </c>
      <c r="CU4224" t="str">
        <f t="shared" si="217"/>
        <v>新北市</v>
      </c>
      <c r="CV4224" t="str">
        <f t="shared" si="218"/>
        <v>新店區</v>
      </c>
    </row>
    <row r="4225" spans="88:100" x14ac:dyDescent="0.25">
      <c r="CJ4225">
        <v>128456</v>
      </c>
      <c r="CK4225">
        <v>16481</v>
      </c>
      <c r="CL4225" t="s">
        <v>15753</v>
      </c>
      <c r="CM4225" t="s">
        <v>15754</v>
      </c>
      <c r="CN4225">
        <v>51</v>
      </c>
      <c r="CP4225">
        <v>1</v>
      </c>
      <c r="CQ4225">
        <v>121.53380900000001</v>
      </c>
      <c r="CR4225">
        <v>24.973479000000001</v>
      </c>
      <c r="CS4225" t="s">
        <v>20940</v>
      </c>
      <c r="CT4225" t="s">
        <v>20941</v>
      </c>
      <c r="CU4225" t="str">
        <f t="shared" si="217"/>
        <v>三民路</v>
      </c>
      <c r="CV4225" t="str">
        <f t="shared" si="218"/>
        <v>155</v>
      </c>
    </row>
    <row r="4226" spans="88:100" x14ac:dyDescent="0.25">
      <c r="CJ4226">
        <v>141712</v>
      </c>
      <c r="CK4226">
        <v>16626</v>
      </c>
      <c r="CL4226" t="s">
        <v>20638</v>
      </c>
      <c r="CM4226" t="s">
        <v>20639</v>
      </c>
      <c r="CN4226">
        <v>53</v>
      </c>
      <c r="CP4226">
        <v>1</v>
      </c>
      <c r="CQ4226">
        <v>121.4539671</v>
      </c>
      <c r="CR4226">
        <v>25.199024999999999</v>
      </c>
      <c r="CS4226" t="s">
        <v>20942</v>
      </c>
      <c r="CT4226" t="s">
        <v>20943</v>
      </c>
      <c r="CU4226" t="str">
        <f t="shared" si="217"/>
        <v>埤島里</v>
      </c>
      <c r="CV4226" t="str">
        <f t="shared" si="218"/>
        <v>43之</v>
      </c>
    </row>
    <row r="4227" spans="88:100" x14ac:dyDescent="0.25">
      <c r="CJ4227">
        <v>141713</v>
      </c>
      <c r="CK4227">
        <v>16626</v>
      </c>
      <c r="CL4227" t="s">
        <v>20634</v>
      </c>
      <c r="CM4227" t="s">
        <v>20635</v>
      </c>
      <c r="CN4227">
        <v>54</v>
      </c>
      <c r="CP4227">
        <v>1</v>
      </c>
      <c r="CQ4227">
        <v>121.45239599999999</v>
      </c>
      <c r="CR4227">
        <v>25.199045000000002</v>
      </c>
      <c r="CS4227" t="s">
        <v>20944</v>
      </c>
      <c r="CT4227" t="s">
        <v>20945</v>
      </c>
      <c r="CU4227" t="str">
        <f t="shared" ref="CU4227:CU4290" si="219">MID(CS4227,1,3)</f>
        <v>埤島里</v>
      </c>
      <c r="CV4227" t="str">
        <f t="shared" ref="CV4227:CV4290" si="220">MID(CS4227,4,3)</f>
        <v>43之</v>
      </c>
    </row>
    <row r="4228" spans="88:100" x14ac:dyDescent="0.25">
      <c r="CJ4228">
        <v>141714</v>
      </c>
      <c r="CK4228">
        <v>16626</v>
      </c>
      <c r="CL4228" t="s">
        <v>20630</v>
      </c>
      <c r="CM4228" t="s">
        <v>20631</v>
      </c>
      <c r="CN4228">
        <v>55</v>
      </c>
      <c r="CP4228">
        <v>1</v>
      </c>
      <c r="CQ4228">
        <v>121.4483142</v>
      </c>
      <c r="CR4228">
        <v>25.198757000000001</v>
      </c>
      <c r="CS4228" t="s">
        <v>20946</v>
      </c>
      <c r="CT4228" t="s">
        <v>20947</v>
      </c>
      <c r="CU4228" t="str">
        <f t="shared" si="219"/>
        <v>埤島里</v>
      </c>
      <c r="CV4228" t="str">
        <f t="shared" si="220"/>
        <v>42之</v>
      </c>
    </row>
    <row r="4229" spans="88:100" x14ac:dyDescent="0.25">
      <c r="CJ4229">
        <v>141716</v>
      </c>
      <c r="CK4229">
        <v>16626</v>
      </c>
      <c r="CL4229" t="s">
        <v>20284</v>
      </c>
      <c r="CM4229" t="s">
        <v>20285</v>
      </c>
      <c r="CN4229">
        <v>57</v>
      </c>
      <c r="CP4229">
        <v>1</v>
      </c>
      <c r="CQ4229">
        <v>121.44527669999999</v>
      </c>
      <c r="CR4229">
        <v>25.196840999999999</v>
      </c>
      <c r="CS4229" t="s">
        <v>20948</v>
      </c>
      <c r="CT4229" t="s">
        <v>20949</v>
      </c>
      <c r="CU4229" t="str">
        <f t="shared" si="219"/>
        <v>中山北</v>
      </c>
      <c r="CV4229" t="str">
        <f t="shared" si="220"/>
        <v>路三段</v>
      </c>
    </row>
    <row r="4230" spans="88:100" x14ac:dyDescent="0.25">
      <c r="CJ4230">
        <v>141717</v>
      </c>
      <c r="CK4230">
        <v>16626</v>
      </c>
      <c r="CL4230" t="s">
        <v>12368</v>
      </c>
      <c r="CM4230" t="s">
        <v>12369</v>
      </c>
      <c r="CN4230">
        <v>58</v>
      </c>
      <c r="CP4230">
        <v>1</v>
      </c>
      <c r="CQ4230">
        <v>121.4426012</v>
      </c>
      <c r="CR4230">
        <v>25.19736</v>
      </c>
      <c r="CS4230" t="s">
        <v>20950</v>
      </c>
      <c r="CT4230" t="s">
        <v>20951</v>
      </c>
      <c r="CU4230" t="str">
        <f t="shared" si="219"/>
        <v>崁頂5</v>
      </c>
      <c r="CV4230" t="str">
        <f t="shared" si="220"/>
        <v>7號前</v>
      </c>
    </row>
    <row r="4231" spans="88:100" x14ac:dyDescent="0.25">
      <c r="CJ4231">
        <v>141718</v>
      </c>
      <c r="CK4231">
        <v>16626</v>
      </c>
      <c r="CL4231" t="s">
        <v>20280</v>
      </c>
      <c r="CM4231" t="s">
        <v>20281</v>
      </c>
      <c r="CN4231">
        <v>60</v>
      </c>
      <c r="CP4231">
        <v>1</v>
      </c>
      <c r="CQ4231">
        <v>121.43828329999999</v>
      </c>
      <c r="CR4231">
        <v>25.202518000000001</v>
      </c>
      <c r="CS4231" t="s">
        <v>2755</v>
      </c>
      <c r="CT4231" t="s">
        <v>20952</v>
      </c>
      <c r="CU4231" t="str">
        <f t="shared" si="219"/>
        <v>新北市</v>
      </c>
      <c r="CV4231" t="str">
        <f t="shared" si="220"/>
        <v>淡水區</v>
      </c>
    </row>
    <row r="4232" spans="88:100" x14ac:dyDescent="0.25">
      <c r="CJ4232">
        <v>141719</v>
      </c>
      <c r="CK4232">
        <v>16626</v>
      </c>
      <c r="CL4232" t="s">
        <v>15988</v>
      </c>
      <c r="CM4232" t="s">
        <v>15989</v>
      </c>
      <c r="CN4232">
        <v>61</v>
      </c>
      <c r="CP4232">
        <v>1</v>
      </c>
      <c r="CQ4232">
        <v>121.43556580000001</v>
      </c>
      <c r="CR4232">
        <v>25.203893000000001</v>
      </c>
      <c r="CS4232" t="s">
        <v>20953</v>
      </c>
      <c r="CT4232" t="s">
        <v>20954</v>
      </c>
      <c r="CU4232" t="str">
        <f t="shared" si="219"/>
        <v>崁頂7</v>
      </c>
      <c r="CV4232" t="str">
        <f t="shared" si="220"/>
        <v>5之1</v>
      </c>
    </row>
    <row r="4233" spans="88:100" x14ac:dyDescent="0.25">
      <c r="CJ4233">
        <v>181758</v>
      </c>
      <c r="CK4233">
        <v>17575</v>
      </c>
      <c r="CL4233" t="s">
        <v>20955</v>
      </c>
      <c r="CM4233" t="s">
        <v>11224</v>
      </c>
      <c r="CN4233">
        <v>39</v>
      </c>
      <c r="CP4233">
        <v>0</v>
      </c>
      <c r="CQ4233">
        <v>121.726885</v>
      </c>
      <c r="CR4233">
        <v>25.112058999999999</v>
      </c>
      <c r="CS4233" t="s">
        <v>20956</v>
      </c>
      <c r="CT4233" t="s">
        <v>20957</v>
      </c>
      <c r="CU4233" t="str">
        <f t="shared" si="219"/>
        <v>基隆交</v>
      </c>
      <c r="CV4233" t="str">
        <f t="shared" si="220"/>
        <v>流道南</v>
      </c>
    </row>
    <row r="4234" spans="88:100" x14ac:dyDescent="0.25">
      <c r="CJ4234">
        <v>181759</v>
      </c>
      <c r="CK4234">
        <v>17575</v>
      </c>
      <c r="CL4234" t="s">
        <v>20958</v>
      </c>
      <c r="CM4234" t="s">
        <v>11224</v>
      </c>
      <c r="CN4234">
        <v>40</v>
      </c>
      <c r="CP4234">
        <v>0</v>
      </c>
      <c r="CQ4234">
        <v>121.60038400000001</v>
      </c>
      <c r="CR4234">
        <v>25.064056999999998</v>
      </c>
      <c r="CS4234" t="s">
        <v>20959</v>
      </c>
      <c r="CT4234" t="s">
        <v>20960</v>
      </c>
      <c r="CU4234" t="str">
        <f t="shared" si="219"/>
        <v>內湖交</v>
      </c>
      <c r="CV4234" t="str">
        <f t="shared" si="220"/>
        <v>流道南</v>
      </c>
    </row>
    <row r="4235" spans="88:100" x14ac:dyDescent="0.25">
      <c r="CJ4235">
        <v>181760</v>
      </c>
      <c r="CK4235">
        <v>17575</v>
      </c>
      <c r="CL4235" t="s">
        <v>20961</v>
      </c>
      <c r="CM4235" t="s">
        <v>11224</v>
      </c>
      <c r="CN4235">
        <v>41</v>
      </c>
      <c r="CP4235">
        <v>0</v>
      </c>
      <c r="CQ4235">
        <v>121.53664999999999</v>
      </c>
      <c r="CR4235">
        <v>25.073021000000001</v>
      </c>
      <c r="CS4235" t="s">
        <v>20962</v>
      </c>
      <c r="CT4235" t="s">
        <v>20963</v>
      </c>
      <c r="CU4235" t="str">
        <f t="shared" si="219"/>
        <v>圓山交</v>
      </c>
      <c r="CV4235" t="str">
        <f t="shared" si="220"/>
        <v>流道南</v>
      </c>
    </row>
    <row r="4236" spans="88:100" x14ac:dyDescent="0.25">
      <c r="CJ4236">
        <v>181763</v>
      </c>
      <c r="CK4236">
        <v>17575</v>
      </c>
      <c r="CL4236" t="s">
        <v>20964</v>
      </c>
      <c r="CM4236" t="s">
        <v>20965</v>
      </c>
      <c r="CN4236">
        <v>42</v>
      </c>
      <c r="CP4236">
        <v>0</v>
      </c>
      <c r="CQ4236">
        <v>121.537378</v>
      </c>
      <c r="CR4236">
        <v>25.039916000000002</v>
      </c>
      <c r="CS4236" t="s">
        <v>20966</v>
      </c>
      <c r="CT4236" t="s">
        <v>20967</v>
      </c>
      <c r="CU4236" t="str">
        <f t="shared" si="219"/>
        <v>建國南</v>
      </c>
      <c r="CV4236" t="str">
        <f t="shared" si="220"/>
        <v>路1段</v>
      </c>
    </row>
    <row r="4237" spans="88:100" x14ac:dyDescent="0.25">
      <c r="CJ4237">
        <v>181764</v>
      </c>
      <c r="CK4237">
        <v>17575</v>
      </c>
      <c r="CL4237" t="s">
        <v>20968</v>
      </c>
      <c r="CM4237" t="s">
        <v>20969</v>
      </c>
      <c r="CN4237">
        <v>43</v>
      </c>
      <c r="CP4237">
        <v>0</v>
      </c>
      <c r="CQ4237">
        <v>121.53747</v>
      </c>
      <c r="CR4237">
        <v>25.03642</v>
      </c>
      <c r="CS4237" t="s">
        <v>20970</v>
      </c>
      <c r="CT4237" t="s">
        <v>20971</v>
      </c>
      <c r="CU4237" t="str">
        <f t="shared" si="219"/>
        <v>建國北</v>
      </c>
      <c r="CV4237" t="str">
        <f t="shared" si="220"/>
        <v>路一段</v>
      </c>
    </row>
    <row r="4238" spans="88:100" x14ac:dyDescent="0.25">
      <c r="CJ4238">
        <v>141792</v>
      </c>
      <c r="CK4238">
        <v>16627</v>
      </c>
      <c r="CL4238" t="s">
        <v>20668</v>
      </c>
      <c r="CM4238" t="s">
        <v>20669</v>
      </c>
      <c r="CN4238">
        <v>51</v>
      </c>
      <c r="CP4238">
        <v>1</v>
      </c>
      <c r="CQ4238">
        <v>121.45709429999999</v>
      </c>
      <c r="CR4238">
        <v>25.229317000000002</v>
      </c>
      <c r="CS4238" t="s">
        <v>20972</v>
      </c>
      <c r="CT4238" t="s">
        <v>20973</v>
      </c>
      <c r="CU4238" t="str">
        <f t="shared" si="219"/>
        <v>番仔田</v>
      </c>
      <c r="CV4238" t="str">
        <f t="shared" si="220"/>
        <v>18之</v>
      </c>
    </row>
    <row r="4239" spans="88:100" x14ac:dyDescent="0.25">
      <c r="CJ4239">
        <v>154463</v>
      </c>
      <c r="CK4239">
        <v>16734</v>
      </c>
      <c r="CL4239" t="s">
        <v>20974</v>
      </c>
      <c r="CM4239" t="s">
        <v>20975</v>
      </c>
      <c r="CN4239">
        <v>38</v>
      </c>
      <c r="CO4239">
        <v>0</v>
      </c>
      <c r="CP4239">
        <v>0</v>
      </c>
      <c r="CQ4239">
        <v>121.7489614</v>
      </c>
      <c r="CR4239">
        <v>25.026029999999999</v>
      </c>
      <c r="CS4239" t="s">
        <v>20976</v>
      </c>
      <c r="CT4239" t="s">
        <v>20977</v>
      </c>
      <c r="CU4239" t="str">
        <f t="shared" si="219"/>
        <v>十分幹</v>
      </c>
      <c r="CV4239" t="str">
        <f t="shared" si="220"/>
        <v>線10</v>
      </c>
    </row>
    <row r="4240" spans="88:100" x14ac:dyDescent="0.25">
      <c r="CJ4240">
        <v>154464</v>
      </c>
      <c r="CK4240">
        <v>16734</v>
      </c>
      <c r="CL4240" t="s">
        <v>20978</v>
      </c>
      <c r="CM4240" t="s">
        <v>20979</v>
      </c>
      <c r="CN4240">
        <v>39</v>
      </c>
      <c r="CO4240">
        <v>0</v>
      </c>
      <c r="CP4240">
        <v>0</v>
      </c>
      <c r="CQ4240">
        <v>121.7504035</v>
      </c>
      <c r="CR4240">
        <v>25.023945999999999</v>
      </c>
      <c r="CS4240" t="s">
        <v>20980</v>
      </c>
      <c r="CT4240" t="s">
        <v>20981</v>
      </c>
      <c r="CU4240" t="str">
        <f t="shared" si="219"/>
        <v>白鶯橋</v>
      </c>
      <c r="CV4240" t="str">
        <f t="shared" si="220"/>
        <v>旁</v>
      </c>
    </row>
    <row r="4241" spans="88:100" x14ac:dyDescent="0.25">
      <c r="CJ4241">
        <v>154465</v>
      </c>
      <c r="CK4241">
        <v>16734</v>
      </c>
      <c r="CL4241" t="s">
        <v>20982</v>
      </c>
      <c r="CM4241" t="s">
        <v>20983</v>
      </c>
      <c r="CN4241">
        <v>40</v>
      </c>
      <c r="CO4241">
        <v>0</v>
      </c>
      <c r="CP4241">
        <v>0</v>
      </c>
      <c r="CQ4241">
        <v>121.7489278</v>
      </c>
      <c r="CR4241">
        <v>25.024346999999999</v>
      </c>
      <c r="CS4241" t="s">
        <v>20984</v>
      </c>
      <c r="CT4241" t="s">
        <v>20985</v>
      </c>
      <c r="CU4241" t="str">
        <f t="shared" si="219"/>
        <v>新北市</v>
      </c>
      <c r="CV4241" t="str">
        <f t="shared" si="220"/>
        <v>平溪區</v>
      </c>
    </row>
    <row r="4242" spans="88:100" x14ac:dyDescent="0.25">
      <c r="CJ4242">
        <v>154466</v>
      </c>
      <c r="CK4242">
        <v>16734</v>
      </c>
      <c r="CL4242" t="s">
        <v>20986</v>
      </c>
      <c r="CM4242" t="s">
        <v>20987</v>
      </c>
      <c r="CN4242">
        <v>41</v>
      </c>
      <c r="CO4242">
        <v>0</v>
      </c>
      <c r="CP4242">
        <v>0</v>
      </c>
      <c r="CQ4242">
        <v>121.74672200000001</v>
      </c>
      <c r="CR4242">
        <v>25.025465000000001</v>
      </c>
      <c r="CS4242" t="s">
        <v>20988</v>
      </c>
      <c r="CT4242" t="s">
        <v>20989</v>
      </c>
      <c r="CU4242" t="str">
        <f t="shared" si="219"/>
        <v>新北市</v>
      </c>
      <c r="CV4242" t="str">
        <f t="shared" si="220"/>
        <v>平溪區</v>
      </c>
    </row>
    <row r="4243" spans="88:100" x14ac:dyDescent="0.25">
      <c r="CJ4243">
        <v>154467</v>
      </c>
      <c r="CK4243">
        <v>16734</v>
      </c>
      <c r="CL4243" t="s">
        <v>20990</v>
      </c>
      <c r="CM4243" t="s">
        <v>20991</v>
      </c>
      <c r="CN4243">
        <v>42</v>
      </c>
      <c r="CO4243">
        <v>0</v>
      </c>
      <c r="CP4243">
        <v>0</v>
      </c>
      <c r="CQ4243">
        <v>121.746798</v>
      </c>
      <c r="CR4243">
        <v>25.028165000000001</v>
      </c>
      <c r="CS4243" t="s">
        <v>20992</v>
      </c>
      <c r="CT4243" t="s">
        <v>20993</v>
      </c>
      <c r="CU4243" t="str">
        <f t="shared" si="219"/>
        <v>新北市</v>
      </c>
      <c r="CV4243" t="str">
        <f t="shared" si="220"/>
        <v>平溪區</v>
      </c>
    </row>
    <row r="4244" spans="88:100" x14ac:dyDescent="0.25">
      <c r="CJ4244">
        <v>154468</v>
      </c>
      <c r="CK4244">
        <v>16734</v>
      </c>
      <c r="CL4244" t="s">
        <v>20994</v>
      </c>
      <c r="CM4244" t="s">
        <v>20995</v>
      </c>
      <c r="CN4244">
        <v>43</v>
      </c>
      <c r="CO4244">
        <v>0</v>
      </c>
      <c r="CP4244">
        <v>0</v>
      </c>
      <c r="CQ4244">
        <v>121.74461599999999</v>
      </c>
      <c r="CR4244">
        <v>25.027342000000001</v>
      </c>
      <c r="CS4244" t="s">
        <v>20996</v>
      </c>
      <c r="CT4244" t="s">
        <v>20997</v>
      </c>
      <c r="CU4244" t="str">
        <f t="shared" si="219"/>
        <v>新北市</v>
      </c>
      <c r="CV4244" t="str">
        <f t="shared" si="220"/>
        <v>平溪區</v>
      </c>
    </row>
    <row r="4245" spans="88:100" x14ac:dyDescent="0.25">
      <c r="CJ4245">
        <v>154469</v>
      </c>
      <c r="CK4245">
        <v>16734</v>
      </c>
      <c r="CL4245" t="s">
        <v>20998</v>
      </c>
      <c r="CM4245" t="s">
        <v>20999</v>
      </c>
      <c r="CN4245">
        <v>44</v>
      </c>
      <c r="CO4245">
        <v>0</v>
      </c>
      <c r="CP4245">
        <v>0</v>
      </c>
      <c r="CQ4245">
        <v>121.74363700000001</v>
      </c>
      <c r="CR4245">
        <v>25.026785</v>
      </c>
      <c r="CS4245" t="s">
        <v>21000</v>
      </c>
      <c r="CT4245" t="s">
        <v>21001</v>
      </c>
      <c r="CU4245" t="str">
        <f t="shared" si="219"/>
        <v>新北市</v>
      </c>
      <c r="CV4245" t="str">
        <f t="shared" si="220"/>
        <v>平溪區</v>
      </c>
    </row>
    <row r="4246" spans="88:100" x14ac:dyDescent="0.25">
      <c r="CJ4246">
        <v>154470</v>
      </c>
      <c r="CK4246">
        <v>16734</v>
      </c>
      <c r="CL4246" t="s">
        <v>21002</v>
      </c>
      <c r="CM4246" t="s">
        <v>21003</v>
      </c>
      <c r="CN4246">
        <v>45</v>
      </c>
      <c r="CO4246">
        <v>0</v>
      </c>
      <c r="CP4246">
        <v>0</v>
      </c>
      <c r="CQ4246">
        <v>121.7422457</v>
      </c>
      <c r="CR4246">
        <v>25.025480000000002</v>
      </c>
      <c r="CS4246" t="s">
        <v>21004</v>
      </c>
      <c r="CT4246" t="s">
        <v>21005</v>
      </c>
      <c r="CU4246" t="str">
        <f t="shared" si="219"/>
        <v>平十公</v>
      </c>
      <c r="CV4246" t="str">
        <f t="shared" si="220"/>
        <v>路台和</v>
      </c>
    </row>
    <row r="4247" spans="88:100" x14ac:dyDescent="0.25">
      <c r="CJ4247">
        <v>154471</v>
      </c>
      <c r="CK4247">
        <v>16734</v>
      </c>
      <c r="CL4247" t="s">
        <v>21006</v>
      </c>
      <c r="CM4247" t="s">
        <v>21007</v>
      </c>
      <c r="CN4247">
        <v>46</v>
      </c>
      <c r="CO4247">
        <v>0</v>
      </c>
      <c r="CP4247">
        <v>0</v>
      </c>
      <c r="CQ4247">
        <v>121.7405954</v>
      </c>
      <c r="CR4247">
        <v>25.024964000000001</v>
      </c>
      <c r="CS4247" t="s">
        <v>21008</v>
      </c>
      <c r="CT4247" t="s">
        <v>21009</v>
      </c>
      <c r="CU4247" t="str">
        <f t="shared" si="219"/>
        <v>新北市</v>
      </c>
      <c r="CV4247" t="str">
        <f t="shared" si="220"/>
        <v>平溪區</v>
      </c>
    </row>
    <row r="4248" spans="88:100" x14ac:dyDescent="0.25">
      <c r="CJ4248">
        <v>154472</v>
      </c>
      <c r="CK4248">
        <v>16734</v>
      </c>
      <c r="CL4248" t="s">
        <v>21010</v>
      </c>
      <c r="CM4248" t="s">
        <v>21011</v>
      </c>
      <c r="CN4248">
        <v>47</v>
      </c>
      <c r="CO4248">
        <v>0</v>
      </c>
      <c r="CP4248">
        <v>0</v>
      </c>
      <c r="CQ4248">
        <v>121.7380416</v>
      </c>
      <c r="CR4248">
        <v>25.024643000000001</v>
      </c>
      <c r="CS4248" t="s">
        <v>21012</v>
      </c>
      <c r="CT4248" t="s">
        <v>21013</v>
      </c>
      <c r="CU4248" t="str">
        <f t="shared" si="219"/>
        <v>新北市</v>
      </c>
      <c r="CV4248" t="str">
        <f t="shared" si="220"/>
        <v>平溪區</v>
      </c>
    </row>
    <row r="4249" spans="88:100" x14ac:dyDescent="0.25">
      <c r="CJ4249">
        <v>154473</v>
      </c>
      <c r="CK4249">
        <v>16734</v>
      </c>
      <c r="CL4249" t="s">
        <v>21014</v>
      </c>
      <c r="CM4249" t="s">
        <v>21015</v>
      </c>
      <c r="CN4249">
        <v>49</v>
      </c>
      <c r="CO4249">
        <v>0</v>
      </c>
      <c r="CP4249">
        <v>0</v>
      </c>
      <c r="CQ4249">
        <v>121.73379370000001</v>
      </c>
      <c r="CR4249">
        <v>25.023326000000001</v>
      </c>
      <c r="CS4249" t="s">
        <v>21016</v>
      </c>
      <c r="CT4249" t="s">
        <v>21017</v>
      </c>
      <c r="CU4249" t="str">
        <f t="shared" si="219"/>
        <v>新北市</v>
      </c>
      <c r="CV4249" t="str">
        <f t="shared" si="220"/>
        <v>平溪區</v>
      </c>
    </row>
    <row r="4250" spans="88:100" x14ac:dyDescent="0.25">
      <c r="CJ4250">
        <v>154474</v>
      </c>
      <c r="CK4250">
        <v>16734</v>
      </c>
      <c r="CL4250" t="s">
        <v>21010</v>
      </c>
      <c r="CM4250" t="s">
        <v>21011</v>
      </c>
      <c r="CN4250">
        <v>51</v>
      </c>
      <c r="CO4250">
        <v>0</v>
      </c>
      <c r="CP4250">
        <v>1</v>
      </c>
      <c r="CQ4250">
        <v>121.7380659</v>
      </c>
      <c r="CR4250">
        <v>25.024535</v>
      </c>
      <c r="CS4250" t="s">
        <v>21018</v>
      </c>
      <c r="CT4250" t="s">
        <v>21019</v>
      </c>
      <c r="CU4250" t="str">
        <f t="shared" si="219"/>
        <v>新北市</v>
      </c>
      <c r="CV4250" t="str">
        <f t="shared" si="220"/>
        <v>平溪區</v>
      </c>
    </row>
    <row r="4251" spans="88:100" x14ac:dyDescent="0.25">
      <c r="CJ4251">
        <v>154475</v>
      </c>
      <c r="CK4251">
        <v>16734</v>
      </c>
      <c r="CL4251" t="s">
        <v>21006</v>
      </c>
      <c r="CM4251" t="s">
        <v>21007</v>
      </c>
      <c r="CN4251">
        <v>52</v>
      </c>
      <c r="CO4251">
        <v>0</v>
      </c>
      <c r="CP4251">
        <v>1</v>
      </c>
      <c r="CQ4251">
        <v>121.74074400000001</v>
      </c>
      <c r="CR4251">
        <v>25.024771000000001</v>
      </c>
      <c r="CS4251" t="s">
        <v>21020</v>
      </c>
      <c r="CT4251" t="s">
        <v>21021</v>
      </c>
      <c r="CU4251" t="str">
        <f t="shared" si="219"/>
        <v>新北市</v>
      </c>
      <c r="CV4251" t="str">
        <f t="shared" si="220"/>
        <v>平溪區</v>
      </c>
    </row>
    <row r="4252" spans="88:100" x14ac:dyDescent="0.25">
      <c r="CJ4252">
        <v>154476</v>
      </c>
      <c r="CK4252">
        <v>16734</v>
      </c>
      <c r="CL4252" t="s">
        <v>21002</v>
      </c>
      <c r="CM4252" t="s">
        <v>21003</v>
      </c>
      <c r="CN4252">
        <v>53</v>
      </c>
      <c r="CO4252">
        <v>0</v>
      </c>
      <c r="CP4252">
        <v>1</v>
      </c>
      <c r="CQ4252">
        <v>121.7423285</v>
      </c>
      <c r="CR4252">
        <v>25.025366000000002</v>
      </c>
      <c r="CS4252" t="s">
        <v>21022</v>
      </c>
      <c r="CT4252" t="s">
        <v>21023</v>
      </c>
      <c r="CU4252" t="str">
        <f t="shared" si="219"/>
        <v>新北市</v>
      </c>
      <c r="CV4252" t="str">
        <f t="shared" si="220"/>
        <v>平溪區</v>
      </c>
    </row>
    <row r="4253" spans="88:100" x14ac:dyDescent="0.25">
      <c r="CJ4253">
        <v>154477</v>
      </c>
      <c r="CK4253">
        <v>16734</v>
      </c>
      <c r="CL4253" t="s">
        <v>20998</v>
      </c>
      <c r="CM4253" t="s">
        <v>20999</v>
      </c>
      <c r="CN4253">
        <v>54</v>
      </c>
      <c r="CO4253">
        <v>0</v>
      </c>
      <c r="CP4253">
        <v>1</v>
      </c>
      <c r="CQ4253">
        <v>121.74376530000001</v>
      </c>
      <c r="CR4253">
        <v>25.026712</v>
      </c>
      <c r="CS4253" t="s">
        <v>21024</v>
      </c>
      <c r="CT4253" t="s">
        <v>21025</v>
      </c>
      <c r="CU4253" t="str">
        <f t="shared" si="219"/>
        <v>新北市</v>
      </c>
      <c r="CV4253" t="str">
        <f t="shared" si="220"/>
        <v>平溪區</v>
      </c>
    </row>
    <row r="4254" spans="88:100" x14ac:dyDescent="0.25">
      <c r="CJ4254">
        <v>154478</v>
      </c>
      <c r="CK4254">
        <v>16734</v>
      </c>
      <c r="CL4254" t="s">
        <v>20994</v>
      </c>
      <c r="CM4254" t="s">
        <v>20995</v>
      </c>
      <c r="CN4254">
        <v>55</v>
      </c>
      <c r="CO4254">
        <v>0</v>
      </c>
      <c r="CP4254">
        <v>1</v>
      </c>
      <c r="CQ4254">
        <v>121.744868</v>
      </c>
      <c r="CR4254">
        <v>25.027258</v>
      </c>
      <c r="CS4254" t="s">
        <v>21026</v>
      </c>
      <c r="CT4254" t="s">
        <v>21027</v>
      </c>
      <c r="CU4254" t="str">
        <f t="shared" si="219"/>
        <v>新北市</v>
      </c>
      <c r="CV4254" t="str">
        <f t="shared" si="220"/>
        <v>平溪區</v>
      </c>
    </row>
    <row r="4255" spans="88:100" x14ac:dyDescent="0.25">
      <c r="CJ4255">
        <v>122061</v>
      </c>
      <c r="CK4255">
        <v>16393</v>
      </c>
      <c r="CL4255" t="s">
        <v>17191</v>
      </c>
      <c r="CM4255" t="s">
        <v>17192</v>
      </c>
      <c r="CN4255">
        <v>110</v>
      </c>
      <c r="CP4255">
        <v>1</v>
      </c>
      <c r="CQ4255">
        <v>121.5437991</v>
      </c>
      <c r="CR4255">
        <v>24.929597000000001</v>
      </c>
      <c r="CS4255" t="s">
        <v>21028</v>
      </c>
      <c r="CT4255" t="s">
        <v>21029</v>
      </c>
      <c r="CU4255" t="str">
        <f t="shared" si="219"/>
        <v>新北市</v>
      </c>
      <c r="CV4255" t="str">
        <f t="shared" si="220"/>
        <v>新店區</v>
      </c>
    </row>
    <row r="4256" spans="88:100" x14ac:dyDescent="0.25">
      <c r="CJ4256">
        <v>122062</v>
      </c>
      <c r="CK4256">
        <v>16393</v>
      </c>
      <c r="CL4256" t="s">
        <v>20373</v>
      </c>
      <c r="CM4256" t="s">
        <v>20374</v>
      </c>
      <c r="CN4256">
        <v>111</v>
      </c>
      <c r="CP4256">
        <v>1</v>
      </c>
      <c r="CQ4256">
        <v>121.54798340000001</v>
      </c>
      <c r="CR4256">
        <v>24.928283</v>
      </c>
      <c r="CS4256" t="s">
        <v>21030</v>
      </c>
      <c r="CT4256" t="s">
        <v>21031</v>
      </c>
      <c r="CU4256" t="str">
        <f t="shared" si="219"/>
        <v>新北市</v>
      </c>
      <c r="CV4256" t="str">
        <f t="shared" si="220"/>
        <v>新店區</v>
      </c>
    </row>
    <row r="4257" spans="88:100" x14ac:dyDescent="0.25">
      <c r="CJ4257">
        <v>122064</v>
      </c>
      <c r="CK4257">
        <v>16393</v>
      </c>
      <c r="CL4257" t="s">
        <v>21032</v>
      </c>
      <c r="CM4257" t="s">
        <v>21033</v>
      </c>
      <c r="CN4257">
        <v>113</v>
      </c>
      <c r="CP4257">
        <v>1</v>
      </c>
      <c r="CQ4257">
        <v>121.54932049999999</v>
      </c>
      <c r="CR4257">
        <v>24.921223999999999</v>
      </c>
      <c r="CS4257" t="s">
        <v>21034</v>
      </c>
      <c r="CT4257" t="s">
        <v>21035</v>
      </c>
      <c r="CU4257" t="str">
        <f t="shared" si="219"/>
        <v>新北市</v>
      </c>
      <c r="CV4257" t="str">
        <f t="shared" si="220"/>
        <v>新店區</v>
      </c>
    </row>
    <row r="4258" spans="88:100" x14ac:dyDescent="0.25">
      <c r="CJ4258">
        <v>122065</v>
      </c>
      <c r="CK4258">
        <v>16393</v>
      </c>
      <c r="CL4258" t="s">
        <v>20369</v>
      </c>
      <c r="CM4258" t="s">
        <v>20370</v>
      </c>
      <c r="CN4258">
        <v>114</v>
      </c>
      <c r="CP4258">
        <v>1</v>
      </c>
      <c r="CQ4258">
        <v>121.5484374</v>
      </c>
      <c r="CR4258">
        <v>24.918526</v>
      </c>
      <c r="CS4258" t="s">
        <v>21036</v>
      </c>
      <c r="CT4258" t="s">
        <v>21037</v>
      </c>
      <c r="CU4258" t="str">
        <f t="shared" si="219"/>
        <v>新北市</v>
      </c>
      <c r="CV4258" t="str">
        <f t="shared" si="220"/>
        <v>新店區</v>
      </c>
    </row>
    <row r="4259" spans="88:100" x14ac:dyDescent="0.25">
      <c r="CJ4259">
        <v>122067</v>
      </c>
      <c r="CK4259">
        <v>16393</v>
      </c>
      <c r="CL4259" t="s">
        <v>20363</v>
      </c>
      <c r="CM4259" t="s">
        <v>20364</v>
      </c>
      <c r="CN4259">
        <v>116</v>
      </c>
      <c r="CP4259">
        <v>1</v>
      </c>
      <c r="CQ4259">
        <v>121.5484622</v>
      </c>
      <c r="CR4259">
        <v>24.913252</v>
      </c>
      <c r="CS4259" t="s">
        <v>21038</v>
      </c>
      <c r="CT4259" t="s">
        <v>21039</v>
      </c>
      <c r="CU4259" t="str">
        <f t="shared" si="219"/>
        <v>新北市</v>
      </c>
      <c r="CV4259" t="str">
        <f t="shared" si="220"/>
        <v>新店區</v>
      </c>
    </row>
    <row r="4260" spans="88:100" x14ac:dyDescent="0.25">
      <c r="CJ4260">
        <v>122068</v>
      </c>
      <c r="CK4260">
        <v>16393</v>
      </c>
      <c r="CL4260" t="s">
        <v>21040</v>
      </c>
      <c r="CM4260" t="s">
        <v>21041</v>
      </c>
      <c r="CN4260">
        <v>117</v>
      </c>
      <c r="CP4260">
        <v>1</v>
      </c>
      <c r="CQ4260">
        <v>121.54973699999999</v>
      </c>
      <c r="CR4260">
        <v>24.91095</v>
      </c>
      <c r="CS4260" t="s">
        <v>21042</v>
      </c>
      <c r="CT4260" t="s">
        <v>21043</v>
      </c>
      <c r="CU4260" t="str">
        <f t="shared" si="219"/>
        <v>新北市</v>
      </c>
      <c r="CV4260" t="str">
        <f t="shared" si="220"/>
        <v>新店區</v>
      </c>
    </row>
    <row r="4261" spans="88:100" x14ac:dyDescent="0.25">
      <c r="CJ4261">
        <v>122069</v>
      </c>
      <c r="CK4261">
        <v>16393</v>
      </c>
      <c r="CL4261" t="s">
        <v>20359</v>
      </c>
      <c r="CM4261" t="s">
        <v>20360</v>
      </c>
      <c r="CN4261">
        <v>118</v>
      </c>
      <c r="CP4261">
        <v>1</v>
      </c>
      <c r="CQ4261">
        <v>121.551271</v>
      </c>
      <c r="CR4261">
        <v>24.909435999999999</v>
      </c>
      <c r="CS4261" t="s">
        <v>21044</v>
      </c>
      <c r="CT4261" t="s">
        <v>21045</v>
      </c>
      <c r="CU4261" t="str">
        <f t="shared" si="219"/>
        <v>新北市</v>
      </c>
      <c r="CV4261" t="str">
        <f t="shared" si="220"/>
        <v>新店區</v>
      </c>
    </row>
    <row r="4262" spans="88:100" x14ac:dyDescent="0.25">
      <c r="CJ4262">
        <v>122070</v>
      </c>
      <c r="CK4262">
        <v>16393</v>
      </c>
      <c r="CL4262" t="s">
        <v>17187</v>
      </c>
      <c r="CM4262" t="s">
        <v>17188</v>
      </c>
      <c r="CN4262">
        <v>119</v>
      </c>
      <c r="CP4262">
        <v>1</v>
      </c>
      <c r="CQ4262">
        <v>121.5529401</v>
      </c>
      <c r="CR4262">
        <v>24.905531</v>
      </c>
      <c r="CS4262" t="s">
        <v>21046</v>
      </c>
      <c r="CT4262" t="s">
        <v>21047</v>
      </c>
      <c r="CU4262" t="str">
        <f t="shared" si="219"/>
        <v>新北市</v>
      </c>
      <c r="CV4262" t="str">
        <f t="shared" si="220"/>
        <v>新店區</v>
      </c>
    </row>
    <row r="4263" spans="88:100" x14ac:dyDescent="0.25">
      <c r="CJ4263">
        <v>122071</v>
      </c>
      <c r="CK4263">
        <v>16393</v>
      </c>
      <c r="CL4263" t="s">
        <v>21048</v>
      </c>
      <c r="CM4263" t="s">
        <v>21049</v>
      </c>
      <c r="CN4263">
        <v>120</v>
      </c>
      <c r="CP4263">
        <v>1</v>
      </c>
      <c r="CQ4263">
        <v>121.5537863</v>
      </c>
      <c r="CR4263">
        <v>24.904008999999999</v>
      </c>
      <c r="CS4263" t="s">
        <v>21050</v>
      </c>
      <c r="CT4263" t="s">
        <v>21051</v>
      </c>
      <c r="CU4263" t="str">
        <f t="shared" si="219"/>
        <v>新北市</v>
      </c>
      <c r="CV4263" t="str">
        <f t="shared" si="220"/>
        <v>新店區</v>
      </c>
    </row>
    <row r="4264" spans="88:100" x14ac:dyDescent="0.25">
      <c r="CJ4264">
        <v>122520</v>
      </c>
      <c r="CK4264">
        <v>16407</v>
      </c>
      <c r="CL4264" t="s">
        <v>19981</v>
      </c>
      <c r="CM4264" t="s">
        <v>19982</v>
      </c>
      <c r="CN4264">
        <v>36</v>
      </c>
      <c r="CP4264">
        <v>1</v>
      </c>
      <c r="CQ4264">
        <v>121.5029803</v>
      </c>
      <c r="CR4264">
        <v>24.990341999999998</v>
      </c>
      <c r="CS4264" t="s">
        <v>21052</v>
      </c>
      <c r="CT4264" t="s">
        <v>21053</v>
      </c>
      <c r="CU4264" t="str">
        <f t="shared" si="219"/>
        <v>中和區</v>
      </c>
      <c r="CV4264" t="str">
        <f t="shared" si="220"/>
        <v>復興路</v>
      </c>
    </row>
    <row r="4265" spans="88:100" x14ac:dyDescent="0.25">
      <c r="CJ4265">
        <v>122521</v>
      </c>
      <c r="CK4265">
        <v>16407</v>
      </c>
      <c r="CL4265" t="s">
        <v>19977</v>
      </c>
      <c r="CM4265" t="s">
        <v>19978</v>
      </c>
      <c r="CN4265">
        <v>37</v>
      </c>
      <c r="CP4265">
        <v>1</v>
      </c>
      <c r="CQ4265">
        <v>121.50083859999999</v>
      </c>
      <c r="CR4265">
        <v>24.990334000000001</v>
      </c>
      <c r="CS4265" t="s">
        <v>21054</v>
      </c>
      <c r="CT4265" t="s">
        <v>21055</v>
      </c>
      <c r="CU4265" t="str">
        <f t="shared" si="219"/>
        <v>中和區</v>
      </c>
      <c r="CV4265" t="str">
        <f t="shared" si="220"/>
        <v>復興路</v>
      </c>
    </row>
    <row r="4266" spans="88:100" x14ac:dyDescent="0.25">
      <c r="CJ4266">
        <v>122522</v>
      </c>
      <c r="CK4266">
        <v>16407</v>
      </c>
      <c r="CL4266" t="s">
        <v>19973</v>
      </c>
      <c r="CM4266" t="s">
        <v>19974</v>
      </c>
      <c r="CN4266">
        <v>38</v>
      </c>
      <c r="CO4266">
        <v>-1</v>
      </c>
      <c r="CP4266">
        <v>1</v>
      </c>
      <c r="CQ4266">
        <v>121.499949</v>
      </c>
      <c r="CR4266">
        <v>24.992418000000001</v>
      </c>
      <c r="CS4266" t="s">
        <v>21056</v>
      </c>
      <c r="CT4266" t="s">
        <v>21057</v>
      </c>
      <c r="CU4266" t="str">
        <f t="shared" si="219"/>
        <v>中和區</v>
      </c>
      <c r="CV4266" t="str">
        <f t="shared" si="220"/>
        <v>中興路</v>
      </c>
    </row>
    <row r="4267" spans="88:100" x14ac:dyDescent="0.25">
      <c r="CJ4267">
        <v>141835</v>
      </c>
      <c r="CK4267">
        <v>16628</v>
      </c>
      <c r="CL4267" t="s">
        <v>14447</v>
      </c>
      <c r="CM4267" t="s">
        <v>14448</v>
      </c>
      <c r="CN4267">
        <v>8</v>
      </c>
      <c r="CO4267">
        <v>-1</v>
      </c>
      <c r="CP4267">
        <v>0</v>
      </c>
      <c r="CQ4267">
        <v>121.4518171</v>
      </c>
      <c r="CR4267">
        <v>25.181605999999999</v>
      </c>
      <c r="CS4267" t="s">
        <v>21058</v>
      </c>
      <c r="CT4267" t="s">
        <v>21059</v>
      </c>
      <c r="CU4267" t="str">
        <f t="shared" si="219"/>
        <v>淡水區</v>
      </c>
      <c r="CV4267" t="str">
        <f t="shared" si="220"/>
        <v>淡金路</v>
      </c>
    </row>
    <row r="4268" spans="88:100" x14ac:dyDescent="0.25">
      <c r="CJ4268">
        <v>141837</v>
      </c>
      <c r="CK4268">
        <v>16628</v>
      </c>
      <c r="CL4268" t="s">
        <v>21060</v>
      </c>
      <c r="CM4268" t="s">
        <v>21061</v>
      </c>
      <c r="CN4268">
        <v>10</v>
      </c>
      <c r="CP4268">
        <v>0</v>
      </c>
      <c r="CQ4268">
        <v>121.4460615</v>
      </c>
      <c r="CR4268">
        <v>25.184021999999999</v>
      </c>
      <c r="CS4268" t="s">
        <v>21062</v>
      </c>
      <c r="CT4268" t="s">
        <v>21063</v>
      </c>
      <c r="CU4268" t="str">
        <f t="shared" si="219"/>
        <v>新市一</v>
      </c>
      <c r="CV4268" t="str">
        <f t="shared" si="220"/>
        <v>路三段</v>
      </c>
    </row>
    <row r="4269" spans="88:100" x14ac:dyDescent="0.25">
      <c r="CJ4269">
        <v>141838</v>
      </c>
      <c r="CK4269">
        <v>16628</v>
      </c>
      <c r="CL4269" t="s">
        <v>21064</v>
      </c>
      <c r="CM4269" t="s">
        <v>21065</v>
      </c>
      <c r="CN4269">
        <v>11</v>
      </c>
      <c r="CP4269">
        <v>0</v>
      </c>
      <c r="CQ4269">
        <v>121.4434195</v>
      </c>
      <c r="CR4269">
        <v>25.185849000000001</v>
      </c>
      <c r="CS4269" t="s">
        <v>21066</v>
      </c>
      <c r="CT4269" t="s">
        <v>21067</v>
      </c>
      <c r="CU4269" t="str">
        <f t="shared" si="219"/>
        <v>中山北</v>
      </c>
      <c r="CV4269" t="str">
        <f t="shared" si="220"/>
        <v>路二段</v>
      </c>
    </row>
    <row r="4270" spans="88:100" x14ac:dyDescent="0.25">
      <c r="CJ4270">
        <v>152349</v>
      </c>
      <c r="CK4270">
        <v>16715</v>
      </c>
      <c r="CL4270" t="s">
        <v>21068</v>
      </c>
      <c r="CM4270" t="s">
        <v>21069</v>
      </c>
      <c r="CN4270">
        <v>6</v>
      </c>
      <c r="CP4270">
        <v>1</v>
      </c>
      <c r="CQ4270">
        <v>121.4494646</v>
      </c>
      <c r="CR4270">
        <v>25.171206000000002</v>
      </c>
      <c r="CS4270" t="s">
        <v>21070</v>
      </c>
      <c r="CT4270" t="s">
        <v>21071</v>
      </c>
      <c r="CU4270" t="str">
        <f t="shared" si="219"/>
        <v>學府路</v>
      </c>
      <c r="CV4270" t="str">
        <f t="shared" si="220"/>
        <v>99號</v>
      </c>
    </row>
    <row r="4271" spans="88:100" x14ac:dyDescent="0.25">
      <c r="CJ4271">
        <v>152353</v>
      </c>
      <c r="CK4271">
        <v>16715</v>
      </c>
      <c r="CL4271" t="s">
        <v>21068</v>
      </c>
      <c r="CM4271" t="s">
        <v>21069</v>
      </c>
      <c r="CN4271">
        <v>2</v>
      </c>
      <c r="CP4271">
        <v>0</v>
      </c>
      <c r="CQ4271">
        <v>121.4491908</v>
      </c>
      <c r="CR4271">
        <v>25.171268999999999</v>
      </c>
      <c r="CS4271" t="s">
        <v>21072</v>
      </c>
      <c r="CT4271" t="s">
        <v>21073</v>
      </c>
      <c r="CU4271" t="str">
        <f t="shared" si="219"/>
        <v>學府路</v>
      </c>
      <c r="CV4271" t="str">
        <f t="shared" si="220"/>
        <v>99號</v>
      </c>
    </row>
    <row r="4272" spans="88:100" x14ac:dyDescent="0.25">
      <c r="CJ4272">
        <v>141870</v>
      </c>
      <c r="CK4272">
        <v>16628</v>
      </c>
      <c r="CL4272" t="s">
        <v>21074</v>
      </c>
      <c r="CM4272" t="s">
        <v>21075</v>
      </c>
      <c r="CN4272">
        <v>51</v>
      </c>
      <c r="CP4272">
        <v>1</v>
      </c>
      <c r="CQ4272">
        <v>121.46376600000001</v>
      </c>
      <c r="CR4272">
        <v>25.204709000000001</v>
      </c>
      <c r="CS4272" t="s">
        <v>21076</v>
      </c>
      <c r="CT4272" t="s">
        <v>21077</v>
      </c>
      <c r="CU4272" t="str">
        <f t="shared" si="219"/>
        <v>番仔厝</v>
      </c>
      <c r="CV4272" t="str">
        <f t="shared" si="220"/>
        <v>5之2</v>
      </c>
    </row>
    <row r="4273" spans="88:100" x14ac:dyDescent="0.25">
      <c r="CJ4273">
        <v>141871</v>
      </c>
      <c r="CK4273">
        <v>16628</v>
      </c>
      <c r="CL4273" t="s">
        <v>21078</v>
      </c>
      <c r="CM4273" t="s">
        <v>21079</v>
      </c>
      <c r="CN4273">
        <v>52</v>
      </c>
      <c r="CO4273">
        <v>-1</v>
      </c>
      <c r="CP4273">
        <v>1</v>
      </c>
      <c r="CQ4273">
        <v>121.46021880000001</v>
      </c>
      <c r="CR4273">
        <v>25.205175000000001</v>
      </c>
      <c r="CS4273" t="s">
        <v>21080</v>
      </c>
      <c r="CT4273" t="s">
        <v>21081</v>
      </c>
      <c r="CU4273" t="str">
        <f t="shared" si="219"/>
        <v>奎柔山</v>
      </c>
      <c r="CV4273" t="str">
        <f t="shared" si="220"/>
        <v>路29</v>
      </c>
    </row>
    <row r="4274" spans="88:100" x14ac:dyDescent="0.25">
      <c r="CJ4274">
        <v>141872</v>
      </c>
      <c r="CK4274">
        <v>16628</v>
      </c>
      <c r="CL4274" t="s">
        <v>21082</v>
      </c>
      <c r="CM4274" t="s">
        <v>21083</v>
      </c>
      <c r="CN4274">
        <v>53</v>
      </c>
      <c r="CP4274">
        <v>1</v>
      </c>
      <c r="CQ4274">
        <v>121.4556336</v>
      </c>
      <c r="CR4274">
        <v>25.205446999999999</v>
      </c>
      <c r="CS4274" t="s">
        <v>21084</v>
      </c>
      <c r="CT4274" t="s">
        <v>21085</v>
      </c>
      <c r="CU4274" t="str">
        <f t="shared" si="219"/>
        <v>下奎柔</v>
      </c>
      <c r="CV4274" t="str">
        <f t="shared" si="220"/>
        <v>山28</v>
      </c>
    </row>
    <row r="4275" spans="88:100" x14ac:dyDescent="0.25">
      <c r="CJ4275">
        <v>141873</v>
      </c>
      <c r="CK4275">
        <v>16628</v>
      </c>
      <c r="CL4275" t="s">
        <v>21086</v>
      </c>
      <c r="CM4275" t="s">
        <v>21087</v>
      </c>
      <c r="CN4275">
        <v>54</v>
      </c>
      <c r="CP4275">
        <v>1</v>
      </c>
      <c r="CQ4275">
        <v>121.4536246</v>
      </c>
      <c r="CR4275">
        <v>25.206008000000001</v>
      </c>
      <c r="CS4275" t="s">
        <v>21088</v>
      </c>
      <c r="CT4275" t="s">
        <v>21089</v>
      </c>
      <c r="CU4275" t="str">
        <f t="shared" si="219"/>
        <v>下奎柔</v>
      </c>
      <c r="CV4275" t="str">
        <f t="shared" si="220"/>
        <v>山12</v>
      </c>
    </row>
    <row r="4276" spans="88:100" x14ac:dyDescent="0.25">
      <c r="CJ4276">
        <v>141881</v>
      </c>
      <c r="CK4276">
        <v>16628</v>
      </c>
      <c r="CL4276" t="s">
        <v>20276</v>
      </c>
      <c r="CM4276" t="s">
        <v>20277</v>
      </c>
      <c r="CN4276">
        <v>63</v>
      </c>
      <c r="CP4276">
        <v>1</v>
      </c>
      <c r="CQ4276">
        <v>121.43306870000001</v>
      </c>
      <c r="CR4276">
        <v>25.204412999999999</v>
      </c>
      <c r="CS4276" t="s">
        <v>21090</v>
      </c>
      <c r="CT4276" t="s">
        <v>21091</v>
      </c>
      <c r="CU4276" t="str">
        <f t="shared" si="219"/>
        <v>崁頂1</v>
      </c>
      <c r="CV4276" t="str">
        <f t="shared" si="220"/>
        <v>11號</v>
      </c>
    </row>
    <row r="4277" spans="88:100" x14ac:dyDescent="0.25">
      <c r="CJ4277">
        <v>141883</v>
      </c>
      <c r="CK4277">
        <v>16628</v>
      </c>
      <c r="CL4277" t="s">
        <v>20267</v>
      </c>
      <c r="CM4277" t="s">
        <v>20268</v>
      </c>
      <c r="CN4277">
        <v>65</v>
      </c>
      <c r="CP4277">
        <v>1</v>
      </c>
      <c r="CQ4277">
        <v>121.429327</v>
      </c>
      <c r="CR4277">
        <v>25.202152999999999</v>
      </c>
      <c r="CS4277" t="s">
        <v>21092</v>
      </c>
      <c r="CT4277" t="s">
        <v>21093</v>
      </c>
      <c r="CU4277" t="str">
        <f t="shared" si="219"/>
        <v>崁頂1</v>
      </c>
      <c r="CV4277" t="str">
        <f t="shared" si="220"/>
        <v>3鄰9</v>
      </c>
    </row>
    <row r="4278" spans="88:100" x14ac:dyDescent="0.25">
      <c r="CJ4278">
        <v>141891</v>
      </c>
      <c r="CK4278">
        <v>16628</v>
      </c>
      <c r="CL4278" t="s">
        <v>21094</v>
      </c>
      <c r="CM4278" t="s">
        <v>21095</v>
      </c>
      <c r="CN4278">
        <v>78</v>
      </c>
      <c r="CP4278">
        <v>1</v>
      </c>
      <c r="CQ4278">
        <v>121.4432801</v>
      </c>
      <c r="CR4278">
        <v>25.186737000000001</v>
      </c>
      <c r="CS4278" t="s">
        <v>21096</v>
      </c>
      <c r="CT4278" t="s">
        <v>21097</v>
      </c>
      <c r="CU4278" t="str">
        <f t="shared" si="219"/>
        <v>中山北</v>
      </c>
      <c r="CV4278" t="str">
        <f t="shared" si="220"/>
        <v>路二段</v>
      </c>
    </row>
    <row r="4279" spans="88:100" x14ac:dyDescent="0.25">
      <c r="CJ4279">
        <v>141892</v>
      </c>
      <c r="CK4279">
        <v>16628</v>
      </c>
      <c r="CL4279" t="s">
        <v>21064</v>
      </c>
      <c r="CM4279" t="s">
        <v>21065</v>
      </c>
      <c r="CN4279">
        <v>79</v>
      </c>
      <c r="CP4279">
        <v>1</v>
      </c>
      <c r="CQ4279">
        <v>121.4432747</v>
      </c>
      <c r="CR4279">
        <v>25.185839000000001</v>
      </c>
      <c r="CS4279" t="s">
        <v>21098</v>
      </c>
      <c r="CT4279" t="s">
        <v>21099</v>
      </c>
      <c r="CU4279" t="str">
        <f t="shared" si="219"/>
        <v>中山北</v>
      </c>
      <c r="CV4279" t="str">
        <f t="shared" si="220"/>
        <v>路二段</v>
      </c>
    </row>
    <row r="4280" spans="88:100" x14ac:dyDescent="0.25">
      <c r="CJ4280">
        <v>141893</v>
      </c>
      <c r="CK4280">
        <v>16628</v>
      </c>
      <c r="CL4280" t="s">
        <v>21060</v>
      </c>
      <c r="CM4280" t="s">
        <v>21061</v>
      </c>
      <c r="CN4280">
        <v>80</v>
      </c>
      <c r="CP4280">
        <v>1</v>
      </c>
      <c r="CQ4280">
        <v>121.4459556</v>
      </c>
      <c r="CR4280">
        <v>25.184052999999999</v>
      </c>
      <c r="CS4280" t="s">
        <v>21100</v>
      </c>
      <c r="CT4280" t="s">
        <v>21101</v>
      </c>
      <c r="CU4280" t="str">
        <f t="shared" si="219"/>
        <v>新市一</v>
      </c>
      <c r="CV4280" t="str">
        <f t="shared" si="220"/>
        <v>路三段</v>
      </c>
    </row>
    <row r="4281" spans="88:100" x14ac:dyDescent="0.25">
      <c r="CJ4281">
        <v>128738</v>
      </c>
      <c r="CK4281">
        <v>16485</v>
      </c>
      <c r="CL4281" t="s">
        <v>20475</v>
      </c>
      <c r="CM4281" t="s">
        <v>21102</v>
      </c>
      <c r="CN4281">
        <v>0</v>
      </c>
      <c r="CP4281">
        <v>0</v>
      </c>
      <c r="CQ4281">
        <v>121.43571</v>
      </c>
      <c r="CR4281">
        <v>25.057130000000001</v>
      </c>
      <c r="CS4281" t="s">
        <v>21103</v>
      </c>
      <c r="CT4281" t="s">
        <v>21104</v>
      </c>
      <c r="CU4281" t="str">
        <f t="shared" si="219"/>
        <v>泰林路</v>
      </c>
      <c r="CV4281" t="str">
        <f t="shared" si="220"/>
        <v>二段3</v>
      </c>
    </row>
    <row r="4282" spans="88:100" x14ac:dyDescent="0.25">
      <c r="CJ4282">
        <v>154512</v>
      </c>
      <c r="CK4282">
        <v>16734</v>
      </c>
      <c r="CL4282" t="s">
        <v>8876</v>
      </c>
      <c r="CM4282" t="s">
        <v>9655</v>
      </c>
      <c r="CN4282">
        <v>94</v>
      </c>
      <c r="CO4282">
        <v>0</v>
      </c>
      <c r="CP4282">
        <v>1</v>
      </c>
      <c r="CQ4282">
        <v>121.8013407</v>
      </c>
      <c r="CR4282">
        <v>25.106615000000001</v>
      </c>
      <c r="CS4282" t="s">
        <v>21105</v>
      </c>
      <c r="CT4282" t="s">
        <v>21106</v>
      </c>
      <c r="CU4282" t="str">
        <f t="shared" si="219"/>
        <v>新北市</v>
      </c>
      <c r="CV4282" t="str">
        <f t="shared" si="220"/>
        <v>瑞芳區</v>
      </c>
    </row>
    <row r="4283" spans="88:100" x14ac:dyDescent="0.25">
      <c r="CJ4283">
        <v>154514</v>
      </c>
      <c r="CK4283">
        <v>16734</v>
      </c>
      <c r="CL4283" t="s">
        <v>21107</v>
      </c>
      <c r="CM4283" t="s">
        <v>21108</v>
      </c>
      <c r="CN4283">
        <v>96</v>
      </c>
      <c r="CO4283">
        <v>0</v>
      </c>
      <c r="CP4283">
        <v>1</v>
      </c>
      <c r="CQ4283">
        <v>121.80905</v>
      </c>
      <c r="CR4283">
        <v>25.105885000000001</v>
      </c>
      <c r="CS4283" t="s">
        <v>21109</v>
      </c>
      <c r="CT4283" t="s">
        <v>21110</v>
      </c>
      <c r="CU4283" t="str">
        <f t="shared" si="219"/>
        <v>新北市</v>
      </c>
      <c r="CV4283" t="str">
        <f t="shared" si="220"/>
        <v>瑞芳區</v>
      </c>
    </row>
    <row r="4284" spans="88:100" x14ac:dyDescent="0.25">
      <c r="CJ4284">
        <v>128940</v>
      </c>
      <c r="CK4284">
        <v>16487</v>
      </c>
      <c r="CL4284" t="s">
        <v>19541</v>
      </c>
      <c r="CM4284" t="s">
        <v>19542</v>
      </c>
      <c r="CN4284">
        <v>59</v>
      </c>
      <c r="CP4284">
        <v>1</v>
      </c>
      <c r="CQ4284">
        <v>121.4167333</v>
      </c>
      <c r="CR4284">
        <v>24.989155</v>
      </c>
      <c r="CS4284" t="s">
        <v>21111</v>
      </c>
      <c r="CT4284" t="s">
        <v>21112</v>
      </c>
      <c r="CU4284" t="str">
        <f t="shared" si="219"/>
        <v>新北市</v>
      </c>
      <c r="CV4284" t="str">
        <f t="shared" si="220"/>
        <v>樹林區</v>
      </c>
    </row>
    <row r="4285" spans="88:100" x14ac:dyDescent="0.25">
      <c r="CJ4285">
        <v>128941</v>
      </c>
      <c r="CK4285">
        <v>16487</v>
      </c>
      <c r="CL4285" t="s">
        <v>21113</v>
      </c>
      <c r="CM4285" t="s">
        <v>21114</v>
      </c>
      <c r="CN4285">
        <v>60</v>
      </c>
      <c r="CO4285">
        <v>-1</v>
      </c>
      <c r="CP4285">
        <v>1</v>
      </c>
      <c r="CQ4285">
        <v>121.419162</v>
      </c>
      <c r="CR4285">
        <v>24.987684999999999</v>
      </c>
      <c r="CS4285" t="s">
        <v>21115</v>
      </c>
      <c r="CT4285" t="s">
        <v>21116</v>
      </c>
      <c r="CU4285" t="str">
        <f t="shared" si="219"/>
        <v>新北市</v>
      </c>
      <c r="CV4285" t="str">
        <f t="shared" si="220"/>
        <v>樹林區</v>
      </c>
    </row>
    <row r="4286" spans="88:100" x14ac:dyDescent="0.25">
      <c r="CJ4286">
        <v>122022</v>
      </c>
      <c r="CK4286">
        <v>16393</v>
      </c>
      <c r="CL4286" t="s">
        <v>21117</v>
      </c>
      <c r="CM4286" t="s">
        <v>21118</v>
      </c>
      <c r="CN4286">
        <v>71</v>
      </c>
      <c r="CP4286">
        <v>1</v>
      </c>
      <c r="CQ4286">
        <v>121.5173064</v>
      </c>
      <c r="CR4286">
        <v>25.033718109999999</v>
      </c>
      <c r="CS4286" t="s">
        <v>21119</v>
      </c>
      <c r="CT4286" t="s">
        <v>21120</v>
      </c>
      <c r="CU4286" t="str">
        <f t="shared" si="219"/>
        <v>羅斯福</v>
      </c>
      <c r="CV4286" t="str">
        <f t="shared" si="220"/>
        <v>路一段</v>
      </c>
    </row>
    <row r="4287" spans="88:100" x14ac:dyDescent="0.25">
      <c r="CJ4287">
        <v>122073</v>
      </c>
      <c r="CK4287">
        <v>16393</v>
      </c>
      <c r="CL4287" t="s">
        <v>20351</v>
      </c>
      <c r="CM4287" t="s">
        <v>20352</v>
      </c>
      <c r="CN4287">
        <v>122</v>
      </c>
      <c r="CP4287">
        <v>1</v>
      </c>
      <c r="CQ4287">
        <v>121.5500988</v>
      </c>
      <c r="CR4287">
        <v>24.899736000000001</v>
      </c>
      <c r="CS4287" t="s">
        <v>21121</v>
      </c>
      <c r="CT4287" t="s">
        <v>21122</v>
      </c>
      <c r="CU4287" t="str">
        <f t="shared" si="219"/>
        <v>新北市</v>
      </c>
      <c r="CV4287" t="str">
        <f t="shared" si="220"/>
        <v>新店區</v>
      </c>
    </row>
    <row r="4288" spans="88:100" x14ac:dyDescent="0.25">
      <c r="CJ4288">
        <v>122074</v>
      </c>
      <c r="CK4288">
        <v>16393</v>
      </c>
      <c r="CL4288" t="s">
        <v>21123</v>
      </c>
      <c r="CM4288" t="s">
        <v>21124</v>
      </c>
      <c r="CN4288">
        <v>123</v>
      </c>
      <c r="CP4288">
        <v>1</v>
      </c>
      <c r="CQ4288">
        <v>121.5492204</v>
      </c>
      <c r="CR4288">
        <v>24.897967999999999</v>
      </c>
      <c r="CS4288" t="s">
        <v>21125</v>
      </c>
      <c r="CT4288" t="s">
        <v>21126</v>
      </c>
      <c r="CU4288" t="str">
        <f t="shared" si="219"/>
        <v>新北市</v>
      </c>
      <c r="CV4288" t="str">
        <f t="shared" si="220"/>
        <v>新店區</v>
      </c>
    </row>
    <row r="4289" spans="88:100" x14ac:dyDescent="0.25">
      <c r="CJ4289">
        <v>122075</v>
      </c>
      <c r="CK4289">
        <v>16393</v>
      </c>
      <c r="CL4289" t="s">
        <v>20347</v>
      </c>
      <c r="CM4289" t="s">
        <v>21127</v>
      </c>
      <c r="CN4289">
        <v>124</v>
      </c>
      <c r="CO4289">
        <v>-1</v>
      </c>
      <c r="CP4289">
        <v>1</v>
      </c>
      <c r="CQ4289">
        <v>121.546989</v>
      </c>
      <c r="CR4289">
        <v>24.896515000000001</v>
      </c>
      <c r="CS4289" t="s">
        <v>21128</v>
      </c>
      <c r="CT4289" t="s">
        <v>21129</v>
      </c>
      <c r="CU4289" t="str">
        <f t="shared" si="219"/>
        <v>新北市</v>
      </c>
      <c r="CV4289" t="str">
        <f t="shared" si="220"/>
        <v>新店區</v>
      </c>
    </row>
    <row r="4290" spans="88:100" x14ac:dyDescent="0.25">
      <c r="CJ4290">
        <v>122076</v>
      </c>
      <c r="CK4290">
        <v>16393</v>
      </c>
      <c r="CL4290" t="s">
        <v>20343</v>
      </c>
      <c r="CM4290" t="s">
        <v>20344</v>
      </c>
      <c r="CN4290">
        <v>125</v>
      </c>
      <c r="CP4290">
        <v>1</v>
      </c>
      <c r="CQ4290">
        <v>121.5511827</v>
      </c>
      <c r="CR4290">
        <v>24.890277000000001</v>
      </c>
      <c r="CS4290" t="s">
        <v>21130</v>
      </c>
      <c r="CT4290" t="s">
        <v>21131</v>
      </c>
      <c r="CU4290" t="str">
        <f t="shared" si="219"/>
        <v>新北市</v>
      </c>
      <c r="CV4290" t="str">
        <f t="shared" si="220"/>
        <v>新店區</v>
      </c>
    </row>
    <row r="4291" spans="88:100" x14ac:dyDescent="0.25">
      <c r="CJ4291">
        <v>122077</v>
      </c>
      <c r="CK4291">
        <v>16393</v>
      </c>
      <c r="CL4291" t="s">
        <v>20339</v>
      </c>
      <c r="CM4291" t="s">
        <v>20340</v>
      </c>
      <c r="CN4291">
        <v>126</v>
      </c>
      <c r="CP4291">
        <v>1</v>
      </c>
      <c r="CQ4291">
        <v>121.547701</v>
      </c>
      <c r="CR4291">
        <v>24.884049000000001</v>
      </c>
      <c r="CS4291" t="s">
        <v>21132</v>
      </c>
      <c r="CT4291" t="s">
        <v>21133</v>
      </c>
      <c r="CU4291" t="str">
        <f t="shared" ref="CU4291:CU4354" si="221">MID(CS4291,1,3)</f>
        <v>新北市</v>
      </c>
      <c r="CV4291" t="str">
        <f t="shared" ref="CV4291:CV4354" si="222">MID(CS4291,4,3)</f>
        <v>烏來區</v>
      </c>
    </row>
    <row r="4292" spans="88:100" x14ac:dyDescent="0.25">
      <c r="CJ4292">
        <v>122078</v>
      </c>
      <c r="CK4292">
        <v>16393</v>
      </c>
      <c r="CL4292" t="s">
        <v>20335</v>
      </c>
      <c r="CM4292" t="s">
        <v>20336</v>
      </c>
      <c r="CN4292">
        <v>127</v>
      </c>
      <c r="CP4292">
        <v>1</v>
      </c>
      <c r="CQ4292">
        <v>121.5455189</v>
      </c>
      <c r="CR4292">
        <v>24.884211000000001</v>
      </c>
      <c r="CS4292" t="s">
        <v>21134</v>
      </c>
      <c r="CT4292" t="s">
        <v>21135</v>
      </c>
      <c r="CU4292" t="str">
        <f t="shared" si="221"/>
        <v>新北市</v>
      </c>
      <c r="CV4292" t="str">
        <f t="shared" si="222"/>
        <v>烏來區</v>
      </c>
    </row>
    <row r="4293" spans="88:100" x14ac:dyDescent="0.25">
      <c r="CJ4293">
        <v>122079</v>
      </c>
      <c r="CK4293">
        <v>16393</v>
      </c>
      <c r="CL4293" t="s">
        <v>20331</v>
      </c>
      <c r="CM4293" t="s">
        <v>21136</v>
      </c>
      <c r="CN4293">
        <v>128</v>
      </c>
      <c r="CP4293">
        <v>1</v>
      </c>
      <c r="CQ4293">
        <v>121.5437044</v>
      </c>
      <c r="CR4293">
        <v>24.883455999999999</v>
      </c>
      <c r="CS4293" t="s">
        <v>21137</v>
      </c>
      <c r="CT4293" t="s">
        <v>21138</v>
      </c>
      <c r="CU4293" t="str">
        <f t="shared" si="221"/>
        <v>新北市</v>
      </c>
      <c r="CV4293" t="str">
        <f t="shared" si="222"/>
        <v>烏來區</v>
      </c>
    </row>
    <row r="4294" spans="88:100" x14ac:dyDescent="0.25">
      <c r="CJ4294">
        <v>122080</v>
      </c>
      <c r="CK4294">
        <v>16393</v>
      </c>
      <c r="CL4294" t="s">
        <v>14560</v>
      </c>
      <c r="CM4294" t="s">
        <v>14561</v>
      </c>
      <c r="CN4294">
        <v>129</v>
      </c>
      <c r="CP4294">
        <v>1</v>
      </c>
      <c r="CQ4294">
        <v>121.542472</v>
      </c>
      <c r="CR4294">
        <v>24.880405</v>
      </c>
      <c r="CS4294" t="s">
        <v>21139</v>
      </c>
      <c r="CT4294" t="s">
        <v>21140</v>
      </c>
      <c r="CU4294" t="str">
        <f t="shared" si="221"/>
        <v>新北市</v>
      </c>
      <c r="CV4294" t="str">
        <f t="shared" si="222"/>
        <v>烏來區</v>
      </c>
    </row>
    <row r="4295" spans="88:100" x14ac:dyDescent="0.25">
      <c r="CJ4295">
        <v>128775</v>
      </c>
      <c r="CK4295">
        <v>16485</v>
      </c>
      <c r="CL4295" t="s">
        <v>21141</v>
      </c>
      <c r="CM4295" t="s">
        <v>21142</v>
      </c>
      <c r="CN4295">
        <v>41</v>
      </c>
      <c r="CP4295">
        <v>0</v>
      </c>
      <c r="CQ4295">
        <v>121.5112936</v>
      </c>
      <c r="CR4295">
        <v>25.046765059999998</v>
      </c>
      <c r="CS4295" t="s">
        <v>21143</v>
      </c>
      <c r="CT4295" t="s">
        <v>21144</v>
      </c>
      <c r="CU4295" t="str">
        <f t="shared" si="221"/>
        <v>博愛路</v>
      </c>
      <c r="CV4295" t="str">
        <f t="shared" si="222"/>
        <v>12號</v>
      </c>
    </row>
    <row r="4296" spans="88:100" x14ac:dyDescent="0.25">
      <c r="CJ4296">
        <v>129054</v>
      </c>
      <c r="CK4296">
        <v>16490</v>
      </c>
      <c r="CL4296" t="s">
        <v>21145</v>
      </c>
      <c r="CM4296" t="s">
        <v>21146</v>
      </c>
      <c r="CN4296">
        <v>22</v>
      </c>
      <c r="CP4296">
        <v>0</v>
      </c>
      <c r="CQ4296">
        <v>121.4672446</v>
      </c>
      <c r="CR4296">
        <v>25.071224000000001</v>
      </c>
      <c r="CS4296" t="s">
        <v>21147</v>
      </c>
      <c r="CT4296" t="s">
        <v>21148</v>
      </c>
      <c r="CU4296" t="str">
        <f t="shared" si="221"/>
        <v>四維路</v>
      </c>
      <c r="CV4296" t="str">
        <f t="shared" si="222"/>
        <v>2號更</v>
      </c>
    </row>
    <row r="4297" spans="88:100" x14ac:dyDescent="0.25">
      <c r="CJ4297">
        <v>113120</v>
      </c>
      <c r="CK4297">
        <v>16258</v>
      </c>
      <c r="CL4297" t="s">
        <v>19915</v>
      </c>
      <c r="CM4297" t="s">
        <v>19916</v>
      </c>
      <c r="CN4297">
        <v>22</v>
      </c>
      <c r="CP4297">
        <v>0</v>
      </c>
      <c r="CQ4297">
        <v>121.5850662</v>
      </c>
      <c r="CR4297">
        <v>25.003147940000002</v>
      </c>
      <c r="CS4297" t="s">
        <v>10465</v>
      </c>
      <c r="CT4297" t="s">
        <v>21149</v>
      </c>
      <c r="CU4297" t="str">
        <f t="shared" si="221"/>
        <v>木柵路</v>
      </c>
      <c r="CV4297" t="str">
        <f t="shared" si="222"/>
        <v>五段同</v>
      </c>
    </row>
    <row r="4298" spans="88:100" x14ac:dyDescent="0.25">
      <c r="CJ4298">
        <v>113180</v>
      </c>
      <c r="CK4298">
        <v>16258</v>
      </c>
      <c r="CL4298" t="s">
        <v>21150</v>
      </c>
      <c r="CM4298" t="s">
        <v>21151</v>
      </c>
      <c r="CN4298">
        <v>90</v>
      </c>
      <c r="CP4298">
        <v>1</v>
      </c>
      <c r="CQ4298">
        <v>121.62748879999999</v>
      </c>
      <c r="CR4298">
        <v>25.002556999999999</v>
      </c>
      <c r="CS4298" t="s">
        <v>21152</v>
      </c>
      <c r="CT4298" t="s">
        <v>21153</v>
      </c>
      <c r="CU4298" t="str">
        <f t="shared" si="221"/>
        <v>文山路</v>
      </c>
      <c r="CV4298" t="str">
        <f t="shared" si="222"/>
        <v>一段6</v>
      </c>
    </row>
    <row r="4299" spans="88:100" x14ac:dyDescent="0.25">
      <c r="CJ4299">
        <v>141869</v>
      </c>
      <c r="CK4299">
        <v>16628</v>
      </c>
      <c r="CL4299" t="s">
        <v>21154</v>
      </c>
      <c r="CM4299" t="s">
        <v>21155</v>
      </c>
      <c r="CN4299">
        <v>50</v>
      </c>
      <c r="CP4299">
        <v>1</v>
      </c>
      <c r="CQ4299">
        <v>121.46825339999999</v>
      </c>
      <c r="CR4299">
        <v>25.205148000000001</v>
      </c>
      <c r="CS4299" t="s">
        <v>21156</v>
      </c>
      <c r="CT4299" t="s">
        <v>21157</v>
      </c>
      <c r="CU4299" t="str">
        <f t="shared" si="221"/>
        <v>水汴頭</v>
      </c>
      <c r="CV4299" t="str">
        <f t="shared" si="222"/>
        <v>21號</v>
      </c>
    </row>
    <row r="4300" spans="88:100" x14ac:dyDescent="0.25">
      <c r="CJ4300">
        <v>141938</v>
      </c>
      <c r="CK4300">
        <v>16629</v>
      </c>
      <c r="CL4300" t="s">
        <v>21158</v>
      </c>
      <c r="CM4300" t="s">
        <v>21159</v>
      </c>
      <c r="CN4300">
        <v>43</v>
      </c>
      <c r="CP4300">
        <v>0</v>
      </c>
      <c r="CQ4300">
        <v>121.45684900000001</v>
      </c>
      <c r="CR4300">
        <v>25.236363999999998</v>
      </c>
      <c r="CS4300" t="s">
        <v>21160</v>
      </c>
      <c r="CT4300" t="s">
        <v>21161</v>
      </c>
      <c r="CU4300" t="str">
        <f t="shared" si="221"/>
        <v>淡金路</v>
      </c>
      <c r="CV4300" t="str">
        <f t="shared" si="222"/>
        <v>五段1</v>
      </c>
    </row>
    <row r="4301" spans="88:100" x14ac:dyDescent="0.25">
      <c r="CJ4301">
        <v>141939</v>
      </c>
      <c r="CK4301">
        <v>16629</v>
      </c>
      <c r="CL4301" t="s">
        <v>8162</v>
      </c>
      <c r="CM4301" t="s">
        <v>8163</v>
      </c>
      <c r="CN4301">
        <v>45</v>
      </c>
      <c r="CP4301">
        <v>0</v>
      </c>
      <c r="CQ4301">
        <v>121.4643433</v>
      </c>
      <c r="CR4301">
        <v>25.236650000000001</v>
      </c>
      <c r="CS4301" t="s">
        <v>21162</v>
      </c>
      <c r="CT4301" t="s">
        <v>21163</v>
      </c>
      <c r="CU4301" t="str">
        <f t="shared" si="221"/>
        <v>石頭厝</v>
      </c>
      <c r="CV4301" t="str">
        <f t="shared" si="222"/>
        <v>14之</v>
      </c>
    </row>
    <row r="4302" spans="88:100" x14ac:dyDescent="0.25">
      <c r="CJ4302">
        <v>141940</v>
      </c>
      <c r="CK4302">
        <v>16629</v>
      </c>
      <c r="CL4302" t="s">
        <v>21164</v>
      </c>
      <c r="CM4302" t="s">
        <v>21165</v>
      </c>
      <c r="CN4302">
        <v>46</v>
      </c>
      <c r="CP4302">
        <v>0</v>
      </c>
      <c r="CQ4302">
        <v>121.46929059999999</v>
      </c>
      <c r="CR4302">
        <v>25.236930000000001</v>
      </c>
      <c r="CS4302" t="s">
        <v>21166</v>
      </c>
      <c r="CT4302" t="s">
        <v>21167</v>
      </c>
      <c r="CU4302" t="str">
        <f t="shared" si="221"/>
        <v>番社前</v>
      </c>
      <c r="CV4302" t="str">
        <f t="shared" si="222"/>
        <v>1之3</v>
      </c>
    </row>
    <row r="4303" spans="88:100" x14ac:dyDescent="0.25">
      <c r="CJ4303">
        <v>141941</v>
      </c>
      <c r="CK4303">
        <v>16629</v>
      </c>
      <c r="CL4303" t="s">
        <v>21168</v>
      </c>
      <c r="CM4303" t="s">
        <v>21169</v>
      </c>
      <c r="CN4303">
        <v>48</v>
      </c>
      <c r="CP4303">
        <v>0</v>
      </c>
      <c r="CQ4303">
        <v>121.47489779999999</v>
      </c>
      <c r="CR4303">
        <v>25.235762999999999</v>
      </c>
      <c r="CS4303" t="s">
        <v>21170</v>
      </c>
      <c r="CT4303" t="s">
        <v>21171</v>
      </c>
      <c r="CU4303" t="str">
        <f t="shared" si="221"/>
        <v>番社前</v>
      </c>
      <c r="CV4303" t="str">
        <f t="shared" si="222"/>
        <v>5號對</v>
      </c>
    </row>
    <row r="4304" spans="88:100" x14ac:dyDescent="0.25">
      <c r="CJ4304">
        <v>141942</v>
      </c>
      <c r="CK4304">
        <v>16629</v>
      </c>
      <c r="CL4304" t="s">
        <v>20529</v>
      </c>
      <c r="CM4304" t="s">
        <v>20530</v>
      </c>
      <c r="CN4304">
        <v>49</v>
      </c>
      <c r="CO4304">
        <v>-1</v>
      </c>
      <c r="CP4304">
        <v>0</v>
      </c>
      <c r="CQ4304">
        <v>121.4773855</v>
      </c>
      <c r="CR4304">
        <v>25.234864000000002</v>
      </c>
      <c r="CS4304" t="s">
        <v>21172</v>
      </c>
      <c r="CT4304" t="s">
        <v>21173</v>
      </c>
      <c r="CU4304" t="str">
        <f t="shared" si="221"/>
        <v>番社前</v>
      </c>
      <c r="CV4304" t="str">
        <f t="shared" si="222"/>
        <v>10之</v>
      </c>
    </row>
    <row r="4305" spans="88:100" x14ac:dyDescent="0.25">
      <c r="CJ4305">
        <v>141943</v>
      </c>
      <c r="CK4305">
        <v>16629</v>
      </c>
      <c r="CL4305" t="s">
        <v>21174</v>
      </c>
      <c r="CM4305" t="s">
        <v>21175</v>
      </c>
      <c r="CN4305">
        <v>50</v>
      </c>
      <c r="CP4305">
        <v>0</v>
      </c>
      <c r="CQ4305">
        <v>121.4804137</v>
      </c>
      <c r="CR4305">
        <v>25.233988</v>
      </c>
      <c r="CS4305" t="s">
        <v>21176</v>
      </c>
      <c r="CT4305" t="s">
        <v>21177</v>
      </c>
      <c r="CU4305" t="str">
        <f t="shared" si="221"/>
        <v>中和里</v>
      </c>
      <c r="CV4305" t="str">
        <f t="shared" si="222"/>
        <v>2鄰小</v>
      </c>
    </row>
    <row r="4306" spans="88:100" x14ac:dyDescent="0.25">
      <c r="CJ4306">
        <v>141944</v>
      </c>
      <c r="CK4306">
        <v>16629</v>
      </c>
      <c r="CL4306" t="s">
        <v>21178</v>
      </c>
      <c r="CM4306" t="s">
        <v>21179</v>
      </c>
      <c r="CN4306">
        <v>51</v>
      </c>
      <c r="CP4306">
        <v>0</v>
      </c>
      <c r="CQ4306">
        <v>121.4825635</v>
      </c>
      <c r="CR4306">
        <v>25.233968999999998</v>
      </c>
      <c r="CS4306" t="s">
        <v>21180</v>
      </c>
      <c r="CT4306" t="s">
        <v>21181</v>
      </c>
      <c r="CU4306" t="str">
        <f t="shared" si="221"/>
        <v>大湖幹</v>
      </c>
      <c r="CV4306" t="str">
        <f t="shared" si="222"/>
        <v xml:space="preserve">69 </v>
      </c>
    </row>
    <row r="4307" spans="88:100" x14ac:dyDescent="0.25">
      <c r="CJ4307">
        <v>141945</v>
      </c>
      <c r="CK4307">
        <v>16629</v>
      </c>
      <c r="CL4307" t="s">
        <v>21182</v>
      </c>
      <c r="CM4307" t="s">
        <v>21183</v>
      </c>
      <c r="CN4307">
        <v>52</v>
      </c>
      <c r="CP4307">
        <v>0</v>
      </c>
      <c r="CQ4307">
        <v>121.4839073</v>
      </c>
      <c r="CR4307">
        <v>25.232972</v>
      </c>
      <c r="CS4307" t="s">
        <v>21184</v>
      </c>
      <c r="CT4307" t="s">
        <v>21185</v>
      </c>
      <c r="CU4307" t="str">
        <f t="shared" si="221"/>
        <v>小中寮</v>
      </c>
      <c r="CV4307" t="str">
        <f t="shared" si="222"/>
        <v>10號</v>
      </c>
    </row>
    <row r="4308" spans="88:100" x14ac:dyDescent="0.25">
      <c r="CJ4308">
        <v>141946</v>
      </c>
      <c r="CK4308">
        <v>16629</v>
      </c>
      <c r="CL4308" t="s">
        <v>4512</v>
      </c>
      <c r="CM4308" t="s">
        <v>21186</v>
      </c>
      <c r="CN4308">
        <v>53</v>
      </c>
      <c r="CP4308">
        <v>0</v>
      </c>
      <c r="CQ4308">
        <v>121.48558800000001</v>
      </c>
      <c r="CR4308">
        <v>25.230620999999999</v>
      </c>
      <c r="CS4308" t="s">
        <v>21187</v>
      </c>
      <c r="CT4308" t="s">
        <v>21188</v>
      </c>
      <c r="CU4308" t="str">
        <f t="shared" si="221"/>
        <v>小中寮</v>
      </c>
      <c r="CV4308" t="str">
        <f t="shared" si="222"/>
        <v>15號</v>
      </c>
    </row>
    <row r="4309" spans="88:100" x14ac:dyDescent="0.25">
      <c r="CJ4309">
        <v>141947</v>
      </c>
      <c r="CK4309">
        <v>16629</v>
      </c>
      <c r="CL4309" t="s">
        <v>4512</v>
      </c>
      <c r="CM4309" t="s">
        <v>21186</v>
      </c>
      <c r="CN4309">
        <v>54</v>
      </c>
      <c r="CP4309">
        <v>1</v>
      </c>
      <c r="CQ4309">
        <v>121.48566460000001</v>
      </c>
      <c r="CR4309">
        <v>25.230719000000001</v>
      </c>
      <c r="CS4309" t="s">
        <v>21189</v>
      </c>
      <c r="CT4309" t="s">
        <v>21190</v>
      </c>
      <c r="CU4309" t="str">
        <f t="shared" si="221"/>
        <v>小中寮</v>
      </c>
      <c r="CV4309" t="str">
        <f t="shared" si="222"/>
        <v>10號</v>
      </c>
    </row>
    <row r="4310" spans="88:100" x14ac:dyDescent="0.25">
      <c r="CJ4310">
        <v>141948</v>
      </c>
      <c r="CK4310">
        <v>16629</v>
      </c>
      <c r="CL4310" t="s">
        <v>21182</v>
      </c>
      <c r="CM4310" t="s">
        <v>21183</v>
      </c>
      <c r="CN4310">
        <v>55</v>
      </c>
      <c r="CP4310">
        <v>1</v>
      </c>
      <c r="CQ4310">
        <v>121.48395290000001</v>
      </c>
      <c r="CR4310">
        <v>25.233076000000001</v>
      </c>
      <c r="CS4310" t="s">
        <v>21184</v>
      </c>
      <c r="CT4310" t="s">
        <v>21191</v>
      </c>
      <c r="CU4310" t="str">
        <f t="shared" si="221"/>
        <v>小中寮</v>
      </c>
      <c r="CV4310" t="str">
        <f t="shared" si="222"/>
        <v>10號</v>
      </c>
    </row>
    <row r="4311" spans="88:100" x14ac:dyDescent="0.25">
      <c r="CJ4311">
        <v>141949</v>
      </c>
      <c r="CK4311">
        <v>16629</v>
      </c>
      <c r="CL4311" t="s">
        <v>21178</v>
      </c>
      <c r="CM4311" t="s">
        <v>21179</v>
      </c>
      <c r="CN4311">
        <v>56</v>
      </c>
      <c r="CP4311">
        <v>1</v>
      </c>
      <c r="CQ4311">
        <v>121.4823811</v>
      </c>
      <c r="CR4311">
        <v>25.234119</v>
      </c>
      <c r="CS4311" t="s">
        <v>21192</v>
      </c>
      <c r="CT4311" t="s">
        <v>21193</v>
      </c>
      <c r="CU4311" t="str">
        <f t="shared" si="221"/>
        <v>小中寮</v>
      </c>
      <c r="CV4311" t="str">
        <f t="shared" si="222"/>
        <v>9號</v>
      </c>
    </row>
    <row r="4312" spans="88:100" x14ac:dyDescent="0.25">
      <c r="CJ4312">
        <v>141950</v>
      </c>
      <c r="CK4312">
        <v>16629</v>
      </c>
      <c r="CL4312" t="s">
        <v>21174</v>
      </c>
      <c r="CM4312" t="s">
        <v>21175</v>
      </c>
      <c r="CN4312">
        <v>57</v>
      </c>
      <c r="CP4312">
        <v>1</v>
      </c>
      <c r="CQ4312">
        <v>121.4803749</v>
      </c>
      <c r="CR4312">
        <v>25.234089999999998</v>
      </c>
      <c r="CS4312" t="s">
        <v>21194</v>
      </c>
      <c r="CT4312" t="s">
        <v>21195</v>
      </c>
      <c r="CU4312" t="str">
        <f t="shared" si="221"/>
        <v>中和里</v>
      </c>
      <c r="CV4312" t="str">
        <f t="shared" si="222"/>
        <v>2鄰小</v>
      </c>
    </row>
    <row r="4313" spans="88:100" x14ac:dyDescent="0.25">
      <c r="CJ4313">
        <v>181767</v>
      </c>
      <c r="CK4313">
        <v>17575</v>
      </c>
      <c r="CL4313" t="s">
        <v>21196</v>
      </c>
      <c r="CM4313" t="s">
        <v>21197</v>
      </c>
      <c r="CN4313">
        <v>50</v>
      </c>
      <c r="CP4313">
        <v>1</v>
      </c>
      <c r="CQ4313">
        <v>121.540424</v>
      </c>
      <c r="CR4313">
        <v>25.021623000000002</v>
      </c>
      <c r="CS4313" t="s">
        <v>21198</v>
      </c>
      <c r="CT4313" t="s">
        <v>21199</v>
      </c>
      <c r="CU4313" t="str">
        <f t="shared" si="221"/>
        <v>辛亥路</v>
      </c>
      <c r="CV4313" t="str">
        <f t="shared" si="222"/>
        <v>二段1</v>
      </c>
    </row>
    <row r="4314" spans="88:100" x14ac:dyDescent="0.25">
      <c r="CJ4314">
        <v>129076</v>
      </c>
      <c r="CK4314">
        <v>16490</v>
      </c>
      <c r="CL4314" t="s">
        <v>17044</v>
      </c>
      <c r="CM4314" t="s">
        <v>17045</v>
      </c>
      <c r="CN4314">
        <v>45</v>
      </c>
      <c r="CP4314">
        <v>1</v>
      </c>
      <c r="CQ4314">
        <v>121.47842</v>
      </c>
      <c r="CR4314">
        <v>25.085260000000002</v>
      </c>
      <c r="CS4314" t="s">
        <v>21200</v>
      </c>
      <c r="CT4314" t="s">
        <v>21201</v>
      </c>
      <c r="CU4314" t="str">
        <f t="shared" si="221"/>
        <v>民族路</v>
      </c>
      <c r="CV4314" t="str">
        <f t="shared" si="222"/>
        <v>49號</v>
      </c>
    </row>
    <row r="4315" spans="88:100" x14ac:dyDescent="0.25">
      <c r="CJ4315">
        <v>129078</v>
      </c>
      <c r="CK4315">
        <v>16490</v>
      </c>
      <c r="CL4315" t="s">
        <v>3740</v>
      </c>
      <c r="CM4315" t="s">
        <v>21202</v>
      </c>
      <c r="CN4315">
        <v>47</v>
      </c>
      <c r="CO4315">
        <v>-1</v>
      </c>
      <c r="CP4315">
        <v>1</v>
      </c>
      <c r="CQ4315">
        <v>121.479495</v>
      </c>
      <c r="CR4315">
        <v>25.088239999999999</v>
      </c>
      <c r="CS4315" t="s">
        <v>21203</v>
      </c>
      <c r="CT4315" t="s">
        <v>21204</v>
      </c>
      <c r="CU4315" t="str">
        <f t="shared" si="221"/>
        <v>民族路</v>
      </c>
      <c r="CV4315" t="str">
        <f t="shared" si="222"/>
        <v>163</v>
      </c>
    </row>
    <row r="4316" spans="88:100" x14ac:dyDescent="0.25">
      <c r="CJ4316">
        <v>148157</v>
      </c>
      <c r="CK4316">
        <v>16677</v>
      </c>
      <c r="CL4316" t="s">
        <v>20833</v>
      </c>
      <c r="CM4316" t="s">
        <v>20834</v>
      </c>
      <c r="CN4316">
        <v>26</v>
      </c>
      <c r="CO4316">
        <v>-1</v>
      </c>
      <c r="CP4316">
        <v>1</v>
      </c>
      <c r="CQ4316">
        <v>121.686858</v>
      </c>
      <c r="CR4316">
        <v>25.175101999999999</v>
      </c>
      <c r="CS4316" t="s">
        <v>21205</v>
      </c>
      <c r="CT4316" t="s">
        <v>21206</v>
      </c>
      <c r="CU4316" t="str">
        <f t="shared" si="221"/>
        <v>瑪鍊路</v>
      </c>
      <c r="CV4316" t="str">
        <f t="shared" si="222"/>
        <v>5-1</v>
      </c>
    </row>
    <row r="4317" spans="88:100" x14ac:dyDescent="0.25">
      <c r="CJ4317">
        <v>148163</v>
      </c>
      <c r="CK4317">
        <v>16678</v>
      </c>
      <c r="CL4317" t="s">
        <v>20414</v>
      </c>
      <c r="CM4317" t="s">
        <v>20415</v>
      </c>
      <c r="CN4317">
        <v>9</v>
      </c>
      <c r="CO4317">
        <v>0</v>
      </c>
      <c r="CP4317">
        <v>0</v>
      </c>
      <c r="CQ4317">
        <v>121.644814</v>
      </c>
      <c r="CR4317">
        <v>25.223614000000001</v>
      </c>
      <c r="CS4317" t="s">
        <v>21207</v>
      </c>
      <c r="CT4317" t="s">
        <v>21208</v>
      </c>
      <c r="CU4317" t="str">
        <f t="shared" si="221"/>
        <v>磺港村</v>
      </c>
      <c r="CV4317" t="str">
        <f t="shared" si="222"/>
        <v>磺港路</v>
      </c>
    </row>
    <row r="4318" spans="88:100" x14ac:dyDescent="0.25">
      <c r="CJ4318">
        <v>148167</v>
      </c>
      <c r="CK4318">
        <v>16678</v>
      </c>
      <c r="CL4318" t="s">
        <v>16426</v>
      </c>
      <c r="CM4318" t="s">
        <v>16427</v>
      </c>
      <c r="CN4318">
        <v>13</v>
      </c>
      <c r="CO4318">
        <v>0</v>
      </c>
      <c r="CP4318">
        <v>0</v>
      </c>
      <c r="CQ4318">
        <v>121.6339627</v>
      </c>
      <c r="CR4318">
        <v>25.221917999999999</v>
      </c>
      <c r="CS4318" t="s">
        <v>21209</v>
      </c>
      <c r="CT4318" t="s">
        <v>21210</v>
      </c>
      <c r="CU4318" t="str">
        <f t="shared" si="221"/>
        <v>新北市</v>
      </c>
      <c r="CV4318" t="str">
        <f t="shared" si="222"/>
        <v>金山區</v>
      </c>
    </row>
    <row r="4319" spans="88:100" x14ac:dyDescent="0.25">
      <c r="CJ4319">
        <v>129223</v>
      </c>
      <c r="CK4319">
        <v>16493</v>
      </c>
      <c r="CL4319" t="s">
        <v>20520</v>
      </c>
      <c r="CM4319" t="s">
        <v>18674</v>
      </c>
      <c r="CN4319">
        <v>33</v>
      </c>
      <c r="CP4319">
        <v>1</v>
      </c>
      <c r="CQ4319">
        <v>121.5480706</v>
      </c>
      <c r="CR4319">
        <v>24.95993</v>
      </c>
      <c r="CS4319" t="s">
        <v>21211</v>
      </c>
      <c r="CT4319" t="s">
        <v>21212</v>
      </c>
      <c r="CU4319" t="str">
        <f t="shared" si="221"/>
        <v>新坡一</v>
      </c>
      <c r="CV4319" t="str">
        <f t="shared" si="222"/>
        <v>街與長</v>
      </c>
    </row>
    <row r="4320" spans="88:100" x14ac:dyDescent="0.25">
      <c r="CJ4320">
        <v>123458</v>
      </c>
      <c r="CK4320">
        <v>16422</v>
      </c>
      <c r="CL4320" t="s">
        <v>21213</v>
      </c>
      <c r="CM4320" t="s">
        <v>21214</v>
      </c>
      <c r="CN4320">
        <v>1</v>
      </c>
      <c r="CO4320">
        <v>0</v>
      </c>
      <c r="CP4320">
        <v>0</v>
      </c>
      <c r="CQ4320">
        <v>121.71296100000001</v>
      </c>
      <c r="CR4320">
        <v>24.937049999999999</v>
      </c>
      <c r="CS4320" t="s">
        <v>21215</v>
      </c>
      <c r="CT4320" t="s">
        <v>21216</v>
      </c>
      <c r="CU4320" t="str">
        <f t="shared" si="221"/>
        <v>國中路</v>
      </c>
      <c r="CV4320" t="str">
        <f t="shared" si="222"/>
        <v>3號對</v>
      </c>
    </row>
    <row r="4321" spans="88:100" x14ac:dyDescent="0.25">
      <c r="CJ4321">
        <v>123459</v>
      </c>
      <c r="CK4321">
        <v>16422</v>
      </c>
      <c r="CL4321" t="s">
        <v>21217</v>
      </c>
      <c r="CM4321" t="s">
        <v>21218</v>
      </c>
      <c r="CN4321">
        <v>3</v>
      </c>
      <c r="CO4321">
        <v>0</v>
      </c>
      <c r="CP4321">
        <v>0</v>
      </c>
      <c r="CQ4321">
        <v>121.6422517</v>
      </c>
      <c r="CR4321">
        <v>25.008769999999998</v>
      </c>
      <c r="CS4321" t="s">
        <v>21219</v>
      </c>
      <c r="CT4321" t="s">
        <v>21220</v>
      </c>
      <c r="CU4321" t="str">
        <f t="shared" si="221"/>
        <v>文山路</v>
      </c>
      <c r="CV4321" t="str">
        <f t="shared" si="222"/>
        <v>一段(</v>
      </c>
    </row>
    <row r="4322" spans="88:100" x14ac:dyDescent="0.25">
      <c r="CJ4322">
        <v>123462</v>
      </c>
      <c r="CK4322">
        <v>16422</v>
      </c>
      <c r="CL4322" t="s">
        <v>21221</v>
      </c>
      <c r="CM4322" t="s">
        <v>21222</v>
      </c>
      <c r="CN4322">
        <v>6</v>
      </c>
      <c r="CO4322">
        <v>0</v>
      </c>
      <c r="CP4322">
        <v>0</v>
      </c>
      <c r="CQ4322">
        <v>121.6232469</v>
      </c>
      <c r="CR4322">
        <v>25.000672999999999</v>
      </c>
      <c r="CS4322" t="s">
        <v>21223</v>
      </c>
      <c r="CT4322" t="s">
        <v>21224</v>
      </c>
      <c r="CU4322" t="str">
        <f t="shared" si="221"/>
        <v>文山路</v>
      </c>
      <c r="CV4322" t="str">
        <f t="shared" si="222"/>
        <v>一段6</v>
      </c>
    </row>
    <row r="4323" spans="88:100" x14ac:dyDescent="0.25">
      <c r="CJ4323">
        <v>141727</v>
      </c>
      <c r="CK4323">
        <v>16626</v>
      </c>
      <c r="CL4323" t="s">
        <v>20322</v>
      </c>
      <c r="CM4323" t="s">
        <v>20323</v>
      </c>
      <c r="CN4323">
        <v>74</v>
      </c>
      <c r="CP4323">
        <v>1</v>
      </c>
      <c r="CQ4323">
        <v>121.422813</v>
      </c>
      <c r="CR4323">
        <v>25.187832</v>
      </c>
      <c r="CS4323" t="s">
        <v>21225</v>
      </c>
      <c r="CT4323" t="s">
        <v>21226</v>
      </c>
      <c r="CU4323" t="str">
        <f t="shared" si="221"/>
        <v>淡水區</v>
      </c>
      <c r="CV4323" t="str">
        <f t="shared" si="222"/>
        <v>中正路</v>
      </c>
    </row>
    <row r="4324" spans="88:100" x14ac:dyDescent="0.25">
      <c r="CJ4324">
        <v>154479</v>
      </c>
      <c r="CK4324">
        <v>16734</v>
      </c>
      <c r="CL4324" t="s">
        <v>20990</v>
      </c>
      <c r="CM4324" t="s">
        <v>20991</v>
      </c>
      <c r="CN4324">
        <v>56</v>
      </c>
      <c r="CO4324">
        <v>0</v>
      </c>
      <c r="CP4324">
        <v>1</v>
      </c>
      <c r="CQ4324">
        <v>121.7466293</v>
      </c>
      <c r="CR4324">
        <v>25.027961999999999</v>
      </c>
      <c r="CS4324" t="s">
        <v>21227</v>
      </c>
      <c r="CT4324" t="s">
        <v>21228</v>
      </c>
      <c r="CU4324" t="str">
        <f t="shared" si="221"/>
        <v>新北市</v>
      </c>
      <c r="CV4324" t="str">
        <f t="shared" si="222"/>
        <v>平溪區</v>
      </c>
    </row>
    <row r="4325" spans="88:100" x14ac:dyDescent="0.25">
      <c r="CJ4325">
        <v>154480</v>
      </c>
      <c r="CK4325">
        <v>16734</v>
      </c>
      <c r="CL4325" t="s">
        <v>20986</v>
      </c>
      <c r="CM4325" t="s">
        <v>20987</v>
      </c>
      <c r="CN4325">
        <v>57</v>
      </c>
      <c r="CO4325">
        <v>0</v>
      </c>
      <c r="CP4325">
        <v>1</v>
      </c>
      <c r="CQ4325">
        <v>121.7464339</v>
      </c>
      <c r="CR4325">
        <v>25.025624000000001</v>
      </c>
      <c r="CS4325" t="s">
        <v>21229</v>
      </c>
      <c r="CT4325" t="s">
        <v>21230</v>
      </c>
      <c r="CU4325" t="str">
        <f t="shared" si="221"/>
        <v>新北市</v>
      </c>
      <c r="CV4325" t="str">
        <f t="shared" si="222"/>
        <v>平溪區</v>
      </c>
    </row>
    <row r="4326" spans="88:100" x14ac:dyDescent="0.25">
      <c r="CJ4326">
        <v>154481</v>
      </c>
      <c r="CK4326">
        <v>16734</v>
      </c>
      <c r="CL4326" t="s">
        <v>20982</v>
      </c>
      <c r="CM4326" t="s">
        <v>20983</v>
      </c>
      <c r="CN4326">
        <v>58</v>
      </c>
      <c r="CO4326">
        <v>0</v>
      </c>
      <c r="CP4326">
        <v>1</v>
      </c>
      <c r="CQ4326">
        <v>121.74881499999999</v>
      </c>
      <c r="CR4326">
        <v>25.024342000000001</v>
      </c>
      <c r="CS4326" t="s">
        <v>21231</v>
      </c>
      <c r="CT4326" t="s">
        <v>21232</v>
      </c>
      <c r="CU4326" t="str">
        <f t="shared" si="221"/>
        <v>新北市</v>
      </c>
      <c r="CV4326" t="str">
        <f t="shared" si="222"/>
        <v>平溪區</v>
      </c>
    </row>
    <row r="4327" spans="88:100" x14ac:dyDescent="0.25">
      <c r="CJ4327">
        <v>154482</v>
      </c>
      <c r="CK4327">
        <v>16734</v>
      </c>
      <c r="CL4327" t="s">
        <v>20978</v>
      </c>
      <c r="CM4327" t="s">
        <v>20979</v>
      </c>
      <c r="CN4327">
        <v>59</v>
      </c>
      <c r="CO4327">
        <v>0</v>
      </c>
      <c r="CP4327">
        <v>1</v>
      </c>
      <c r="CQ4327">
        <v>121.750344</v>
      </c>
      <c r="CR4327">
        <v>25.023806</v>
      </c>
      <c r="CS4327" t="s">
        <v>21233</v>
      </c>
      <c r="CT4327" t="s">
        <v>21234</v>
      </c>
      <c r="CU4327" t="str">
        <f t="shared" si="221"/>
        <v>白鶯橋</v>
      </c>
      <c r="CV4327" t="str">
        <f t="shared" si="222"/>
        <v>頭</v>
      </c>
    </row>
    <row r="4328" spans="88:100" x14ac:dyDescent="0.25">
      <c r="CJ4328">
        <v>154483</v>
      </c>
      <c r="CK4328">
        <v>16734</v>
      </c>
      <c r="CL4328" t="s">
        <v>20974</v>
      </c>
      <c r="CM4328" t="s">
        <v>20975</v>
      </c>
      <c r="CN4328">
        <v>60</v>
      </c>
      <c r="CO4328">
        <v>0</v>
      </c>
      <c r="CP4328">
        <v>1</v>
      </c>
      <c r="CQ4328">
        <v>121.74952829999999</v>
      </c>
      <c r="CR4328">
        <v>25.026057000000002</v>
      </c>
      <c r="CS4328" t="s">
        <v>21235</v>
      </c>
      <c r="CT4328" t="s">
        <v>21236</v>
      </c>
      <c r="CU4328" t="str">
        <f t="shared" si="221"/>
        <v>十分幹</v>
      </c>
      <c r="CV4328" t="str">
        <f t="shared" si="222"/>
        <v>線10</v>
      </c>
    </row>
    <row r="4329" spans="88:100" x14ac:dyDescent="0.25">
      <c r="CJ4329">
        <v>154484</v>
      </c>
      <c r="CK4329">
        <v>16734</v>
      </c>
      <c r="CL4329" t="s">
        <v>19435</v>
      </c>
      <c r="CM4329" t="s">
        <v>21237</v>
      </c>
      <c r="CN4329">
        <v>61</v>
      </c>
      <c r="CO4329">
        <v>0</v>
      </c>
      <c r="CP4329">
        <v>1</v>
      </c>
      <c r="CQ4329">
        <v>121.755674</v>
      </c>
      <c r="CR4329">
        <v>25.028956999999998</v>
      </c>
      <c r="CS4329" t="s">
        <v>21238</v>
      </c>
      <c r="CT4329" t="s">
        <v>21239</v>
      </c>
      <c r="CU4329" t="str">
        <f t="shared" si="221"/>
        <v>106</v>
      </c>
      <c r="CV4329" t="str">
        <f t="shared" si="222"/>
        <v>縣道6</v>
      </c>
    </row>
    <row r="4330" spans="88:100" x14ac:dyDescent="0.25">
      <c r="CJ4330">
        <v>123734</v>
      </c>
      <c r="CK4330">
        <v>16425</v>
      </c>
      <c r="CL4330" t="s">
        <v>20576</v>
      </c>
      <c r="CM4330" t="s">
        <v>21240</v>
      </c>
      <c r="CN4330">
        <v>24</v>
      </c>
      <c r="CP4330">
        <v>0</v>
      </c>
      <c r="CQ4330">
        <v>121.5083999</v>
      </c>
      <c r="CR4330">
        <v>25.086271010000001</v>
      </c>
      <c r="CS4330" t="s">
        <v>21241</v>
      </c>
      <c r="CT4330" t="s">
        <v>21242</v>
      </c>
      <c r="CU4330" t="str">
        <f t="shared" si="221"/>
        <v>中正路</v>
      </c>
      <c r="CV4330" t="str">
        <f t="shared" si="222"/>
        <v>629</v>
      </c>
    </row>
    <row r="4331" spans="88:100" x14ac:dyDescent="0.25">
      <c r="CJ4331">
        <v>123735</v>
      </c>
      <c r="CK4331">
        <v>16425</v>
      </c>
      <c r="CL4331" t="s">
        <v>21243</v>
      </c>
      <c r="CM4331" t="s">
        <v>21244</v>
      </c>
      <c r="CN4331">
        <v>25</v>
      </c>
      <c r="CP4331">
        <v>0</v>
      </c>
      <c r="CQ4331">
        <v>121.50958850000001</v>
      </c>
      <c r="CR4331">
        <v>25.085288550000001</v>
      </c>
      <c r="CS4331" t="s">
        <v>21245</v>
      </c>
      <c r="CT4331" t="s">
        <v>21246</v>
      </c>
      <c r="CU4331" t="str">
        <f t="shared" si="221"/>
        <v>延平北</v>
      </c>
      <c r="CV4331" t="str">
        <f t="shared" si="222"/>
        <v>路五段</v>
      </c>
    </row>
    <row r="4332" spans="88:100" x14ac:dyDescent="0.25">
      <c r="CJ4332">
        <v>123736</v>
      </c>
      <c r="CK4332">
        <v>16425</v>
      </c>
      <c r="CL4332" t="s">
        <v>21247</v>
      </c>
      <c r="CM4332" t="s">
        <v>21248</v>
      </c>
      <c r="CN4332">
        <v>26</v>
      </c>
      <c r="CP4332">
        <v>0</v>
      </c>
      <c r="CQ4332">
        <v>121.5100276</v>
      </c>
      <c r="CR4332">
        <v>25.083075869999998</v>
      </c>
      <c r="CS4332" t="s">
        <v>21249</v>
      </c>
      <c r="CT4332" t="s">
        <v>21250</v>
      </c>
      <c r="CU4332" t="str">
        <f t="shared" si="221"/>
        <v>延平北</v>
      </c>
      <c r="CV4332" t="str">
        <f t="shared" si="222"/>
        <v>路五段</v>
      </c>
    </row>
    <row r="4333" spans="88:100" x14ac:dyDescent="0.25">
      <c r="CJ4333">
        <v>123737</v>
      </c>
      <c r="CK4333">
        <v>16425</v>
      </c>
      <c r="CL4333" t="s">
        <v>21251</v>
      </c>
      <c r="CM4333" t="s">
        <v>21252</v>
      </c>
      <c r="CN4333">
        <v>27</v>
      </c>
      <c r="CP4333">
        <v>0</v>
      </c>
      <c r="CQ4333">
        <v>121.5103891</v>
      </c>
      <c r="CR4333">
        <v>25.081321129999999</v>
      </c>
      <c r="CS4333" t="s">
        <v>21253</v>
      </c>
      <c r="CT4333" t="s">
        <v>21254</v>
      </c>
      <c r="CU4333" t="str">
        <f t="shared" si="221"/>
        <v>延平北</v>
      </c>
      <c r="CV4333" t="str">
        <f t="shared" si="222"/>
        <v>路五段</v>
      </c>
    </row>
    <row r="4334" spans="88:100" x14ac:dyDescent="0.25">
      <c r="CJ4334">
        <v>123738</v>
      </c>
      <c r="CK4334">
        <v>16425</v>
      </c>
      <c r="CL4334" t="s">
        <v>21255</v>
      </c>
      <c r="CM4334" t="s">
        <v>21256</v>
      </c>
      <c r="CN4334">
        <v>28</v>
      </c>
      <c r="CP4334">
        <v>0</v>
      </c>
      <c r="CQ4334">
        <v>121.5109944</v>
      </c>
      <c r="CR4334">
        <v>25.079521979999999</v>
      </c>
      <c r="CS4334" t="s">
        <v>21257</v>
      </c>
      <c r="CT4334" t="s">
        <v>21258</v>
      </c>
      <c r="CU4334" t="str">
        <f t="shared" si="221"/>
        <v>台北市</v>
      </c>
      <c r="CV4334" t="str">
        <f t="shared" si="222"/>
        <v>辛亥路</v>
      </c>
    </row>
    <row r="4335" spans="88:100" x14ac:dyDescent="0.25">
      <c r="CJ4335">
        <v>123739</v>
      </c>
      <c r="CK4335">
        <v>16425</v>
      </c>
      <c r="CL4335" t="s">
        <v>16256</v>
      </c>
      <c r="CM4335" t="s">
        <v>17493</v>
      </c>
      <c r="CN4335">
        <v>29</v>
      </c>
      <c r="CP4335">
        <v>0</v>
      </c>
      <c r="CQ4335">
        <v>121.51179999999999</v>
      </c>
      <c r="CR4335">
        <v>25.076049999999999</v>
      </c>
      <c r="CS4335" t="s">
        <v>21259</v>
      </c>
      <c r="CT4335" t="s">
        <v>21260</v>
      </c>
      <c r="CU4335" t="str">
        <f t="shared" si="221"/>
        <v>延平北</v>
      </c>
      <c r="CV4335" t="str">
        <f t="shared" si="222"/>
        <v>路四段</v>
      </c>
    </row>
    <row r="4336" spans="88:100" x14ac:dyDescent="0.25">
      <c r="CJ4336">
        <v>123740</v>
      </c>
      <c r="CK4336">
        <v>16425</v>
      </c>
      <c r="CL4336" t="s">
        <v>6985</v>
      </c>
      <c r="CM4336" t="s">
        <v>21261</v>
      </c>
      <c r="CN4336">
        <v>30</v>
      </c>
      <c r="CP4336">
        <v>0</v>
      </c>
      <c r="CQ4336">
        <v>121.51155420000001</v>
      </c>
      <c r="CR4336">
        <v>25.072056329999999</v>
      </c>
      <c r="CS4336" t="s">
        <v>21262</v>
      </c>
      <c r="CT4336" t="s">
        <v>21263</v>
      </c>
      <c r="CU4336" t="str">
        <f t="shared" si="221"/>
        <v>酒泉街</v>
      </c>
      <c r="CV4336" t="str">
        <f t="shared" si="222"/>
        <v>170</v>
      </c>
    </row>
    <row r="4337" spans="88:100" x14ac:dyDescent="0.25">
      <c r="CJ4337">
        <v>123741</v>
      </c>
      <c r="CK4337">
        <v>16425</v>
      </c>
      <c r="CL4337" t="s">
        <v>13011</v>
      </c>
      <c r="CM4337" t="s">
        <v>21264</v>
      </c>
      <c r="CN4337">
        <v>31</v>
      </c>
      <c r="CP4337">
        <v>0</v>
      </c>
      <c r="CQ4337">
        <v>121.5143475</v>
      </c>
      <c r="CR4337">
        <v>25.071985810000001</v>
      </c>
      <c r="CS4337" t="s">
        <v>21265</v>
      </c>
      <c r="CT4337" t="s">
        <v>21266</v>
      </c>
      <c r="CU4337" t="str">
        <f t="shared" si="221"/>
        <v>酒泉街</v>
      </c>
      <c r="CV4337" t="str">
        <f t="shared" si="222"/>
        <v>110</v>
      </c>
    </row>
    <row r="4338" spans="88:100" x14ac:dyDescent="0.25">
      <c r="CJ4338">
        <v>123742</v>
      </c>
      <c r="CK4338">
        <v>16425</v>
      </c>
      <c r="CL4338" t="s">
        <v>21267</v>
      </c>
      <c r="CM4338" t="s">
        <v>21268</v>
      </c>
      <c r="CN4338">
        <v>32</v>
      </c>
      <c r="CP4338">
        <v>0</v>
      </c>
      <c r="CQ4338">
        <v>121.5154577</v>
      </c>
      <c r="CR4338">
        <v>25.071954420000001</v>
      </c>
      <c r="CS4338" t="s">
        <v>21269</v>
      </c>
      <c r="CT4338" t="s">
        <v>21270</v>
      </c>
      <c r="CU4338" t="str">
        <f t="shared" si="221"/>
        <v>庫倫街</v>
      </c>
      <c r="CV4338" t="str">
        <f t="shared" si="222"/>
        <v>62號</v>
      </c>
    </row>
    <row r="4339" spans="88:100" x14ac:dyDescent="0.25">
      <c r="CJ4339">
        <v>123743</v>
      </c>
      <c r="CK4339">
        <v>16425</v>
      </c>
      <c r="CL4339" t="s">
        <v>21271</v>
      </c>
      <c r="CM4339" t="s">
        <v>21272</v>
      </c>
      <c r="CN4339">
        <v>33</v>
      </c>
      <c r="CP4339">
        <v>0</v>
      </c>
      <c r="CQ4339">
        <v>121.5180213</v>
      </c>
      <c r="CR4339">
        <v>25.07188056</v>
      </c>
      <c r="CS4339" t="s">
        <v>21273</v>
      </c>
      <c r="CT4339" t="s">
        <v>21274</v>
      </c>
      <c r="CU4339" t="str">
        <f t="shared" si="221"/>
        <v>重慶北</v>
      </c>
      <c r="CV4339" t="str">
        <f t="shared" si="222"/>
        <v>路三段</v>
      </c>
    </row>
    <row r="4340" spans="88:100" x14ac:dyDescent="0.25">
      <c r="CJ4340">
        <v>123744</v>
      </c>
      <c r="CK4340">
        <v>16425</v>
      </c>
      <c r="CL4340" t="s">
        <v>21275</v>
      </c>
      <c r="CM4340" t="s">
        <v>21276</v>
      </c>
      <c r="CN4340">
        <v>34</v>
      </c>
      <c r="CP4340">
        <v>0</v>
      </c>
      <c r="CQ4340">
        <v>121.5183341</v>
      </c>
      <c r="CR4340">
        <v>25.07106623</v>
      </c>
      <c r="CS4340" t="s">
        <v>21277</v>
      </c>
      <c r="CT4340" t="s">
        <v>21278</v>
      </c>
      <c r="CU4340" t="str">
        <f t="shared" si="221"/>
        <v>承德路</v>
      </c>
      <c r="CV4340" t="str">
        <f t="shared" si="222"/>
        <v>三段2</v>
      </c>
    </row>
    <row r="4341" spans="88:100" x14ac:dyDescent="0.25">
      <c r="CJ4341">
        <v>123750</v>
      </c>
      <c r="CK4341">
        <v>16425</v>
      </c>
      <c r="CL4341" t="s">
        <v>21279</v>
      </c>
      <c r="CM4341" t="s">
        <v>21280</v>
      </c>
      <c r="CN4341">
        <v>40</v>
      </c>
      <c r="CP4341">
        <v>0</v>
      </c>
      <c r="CQ4341">
        <v>121.52445</v>
      </c>
      <c r="CR4341">
        <v>25.058140000000002</v>
      </c>
      <c r="CS4341" t="s">
        <v>21281</v>
      </c>
      <c r="CT4341" t="s">
        <v>21282</v>
      </c>
      <c r="CU4341" t="str">
        <f t="shared" si="221"/>
        <v>民生東</v>
      </c>
      <c r="CV4341" t="str">
        <f t="shared" si="222"/>
        <v>路一段</v>
      </c>
    </row>
    <row r="4342" spans="88:100" x14ac:dyDescent="0.25">
      <c r="CJ4342">
        <v>123751</v>
      </c>
      <c r="CK4342">
        <v>16425</v>
      </c>
      <c r="CL4342" t="s">
        <v>9964</v>
      </c>
      <c r="CM4342" t="s">
        <v>9965</v>
      </c>
      <c r="CN4342">
        <v>41</v>
      </c>
      <c r="CP4342">
        <v>0</v>
      </c>
      <c r="CQ4342">
        <v>121.5213624</v>
      </c>
      <c r="CR4342">
        <v>25.057858889999999</v>
      </c>
      <c r="CS4342" t="s">
        <v>21283</v>
      </c>
      <c r="CT4342" t="s">
        <v>21284</v>
      </c>
      <c r="CU4342" t="str">
        <f t="shared" si="221"/>
        <v>民生西</v>
      </c>
      <c r="CV4342" t="str">
        <f t="shared" si="222"/>
        <v>路19</v>
      </c>
    </row>
    <row r="4343" spans="88:100" x14ac:dyDescent="0.25">
      <c r="CJ4343">
        <v>123752</v>
      </c>
      <c r="CK4343">
        <v>16425</v>
      </c>
      <c r="CL4343" t="s">
        <v>21285</v>
      </c>
      <c r="CM4343" t="s">
        <v>21286</v>
      </c>
      <c r="CN4343">
        <v>42</v>
      </c>
      <c r="CP4343">
        <v>0</v>
      </c>
      <c r="CQ4343">
        <v>121.5190343</v>
      </c>
      <c r="CR4343">
        <v>25.05754812</v>
      </c>
      <c r="CS4343" t="s">
        <v>21287</v>
      </c>
      <c r="CT4343" t="s">
        <v>21288</v>
      </c>
      <c r="CU4343" t="str">
        <f t="shared" si="221"/>
        <v>民生西</v>
      </c>
      <c r="CV4343" t="str">
        <f t="shared" si="222"/>
        <v>路10</v>
      </c>
    </row>
    <row r="4344" spans="88:100" x14ac:dyDescent="0.25">
      <c r="CJ4344">
        <v>123754</v>
      </c>
      <c r="CK4344">
        <v>16425</v>
      </c>
      <c r="CL4344" t="s">
        <v>11545</v>
      </c>
      <c r="CM4344" t="s">
        <v>21289</v>
      </c>
      <c r="CN4344">
        <v>44</v>
      </c>
      <c r="CO4344">
        <v>-1</v>
      </c>
      <c r="CP4344">
        <v>0</v>
      </c>
      <c r="CQ4344">
        <v>121.51391700000001</v>
      </c>
      <c r="CR4344">
        <v>25.055693999999999</v>
      </c>
      <c r="CS4344" t="s">
        <v>21290</v>
      </c>
      <c r="CT4344" t="s">
        <v>21291</v>
      </c>
      <c r="CU4344" t="str">
        <f t="shared" si="221"/>
        <v>重慶北</v>
      </c>
      <c r="CV4344" t="str">
        <f t="shared" si="222"/>
        <v>路2段</v>
      </c>
    </row>
    <row r="4345" spans="88:100" x14ac:dyDescent="0.25">
      <c r="CJ4345">
        <v>123755</v>
      </c>
      <c r="CK4345">
        <v>16425</v>
      </c>
      <c r="CL4345" t="s">
        <v>21292</v>
      </c>
      <c r="CM4345" t="s">
        <v>21293</v>
      </c>
      <c r="CN4345">
        <v>45</v>
      </c>
      <c r="CP4345">
        <v>0</v>
      </c>
      <c r="CQ4345">
        <v>121.51573519999999</v>
      </c>
      <c r="CR4345">
        <v>25.053640550000001</v>
      </c>
      <c r="CS4345" t="s">
        <v>21294</v>
      </c>
      <c r="CT4345" t="s">
        <v>21295</v>
      </c>
      <c r="CU4345" t="str">
        <f t="shared" si="221"/>
        <v>南京西</v>
      </c>
      <c r="CV4345" t="str">
        <f t="shared" si="222"/>
        <v>路23</v>
      </c>
    </row>
    <row r="4346" spans="88:100" x14ac:dyDescent="0.25">
      <c r="CJ4346">
        <v>123756</v>
      </c>
      <c r="CK4346">
        <v>16425</v>
      </c>
      <c r="CL4346" t="s">
        <v>21296</v>
      </c>
      <c r="CM4346" t="s">
        <v>21297</v>
      </c>
      <c r="CN4346">
        <v>46</v>
      </c>
      <c r="CP4346">
        <v>0</v>
      </c>
      <c r="CQ4346">
        <v>121.51669</v>
      </c>
      <c r="CR4346">
        <v>25.050419999999999</v>
      </c>
      <c r="CS4346" t="s">
        <v>21298</v>
      </c>
      <c r="CT4346" t="s">
        <v>21299</v>
      </c>
      <c r="CU4346" t="str">
        <f t="shared" si="221"/>
        <v>承德路</v>
      </c>
      <c r="CV4346" t="str">
        <f t="shared" si="222"/>
        <v>一段1</v>
      </c>
    </row>
    <row r="4347" spans="88:100" x14ac:dyDescent="0.25">
      <c r="CJ4347">
        <v>123758</v>
      </c>
      <c r="CK4347">
        <v>16425</v>
      </c>
      <c r="CL4347" t="s">
        <v>21300</v>
      </c>
      <c r="CM4347" t="s">
        <v>21301</v>
      </c>
      <c r="CN4347">
        <v>48</v>
      </c>
      <c r="CP4347">
        <v>1</v>
      </c>
      <c r="CQ4347">
        <v>121.50881699999999</v>
      </c>
      <c r="CR4347">
        <v>25.054005</v>
      </c>
      <c r="CS4347" t="s">
        <v>21302</v>
      </c>
      <c r="CT4347" t="s">
        <v>21303</v>
      </c>
      <c r="CU4347" t="str">
        <f t="shared" si="221"/>
        <v>南京西</v>
      </c>
      <c r="CV4347" t="str">
        <f t="shared" si="222"/>
        <v>路26</v>
      </c>
    </row>
    <row r="4348" spans="88:100" x14ac:dyDescent="0.25">
      <c r="CJ4348">
        <v>123760</v>
      </c>
      <c r="CK4348">
        <v>16425</v>
      </c>
      <c r="CL4348" t="s">
        <v>21304</v>
      </c>
      <c r="CM4348" t="s">
        <v>21305</v>
      </c>
      <c r="CN4348">
        <v>50</v>
      </c>
      <c r="CP4348">
        <v>1</v>
      </c>
      <c r="CQ4348">
        <v>121.5113363</v>
      </c>
      <c r="CR4348">
        <v>25.056953650000001</v>
      </c>
      <c r="CS4348" t="s">
        <v>21306</v>
      </c>
      <c r="CT4348" t="s">
        <v>21307</v>
      </c>
      <c r="CU4348" t="str">
        <f t="shared" si="221"/>
        <v>民生西</v>
      </c>
      <c r="CV4348" t="str">
        <f t="shared" si="222"/>
        <v>路33</v>
      </c>
    </row>
    <row r="4349" spans="88:100" x14ac:dyDescent="0.25">
      <c r="CJ4349">
        <v>123761</v>
      </c>
      <c r="CK4349">
        <v>16425</v>
      </c>
      <c r="CL4349" t="s">
        <v>21308</v>
      </c>
      <c r="CM4349" t="s">
        <v>21309</v>
      </c>
      <c r="CN4349">
        <v>51</v>
      </c>
      <c r="CP4349">
        <v>1</v>
      </c>
      <c r="CQ4349">
        <v>121.515066</v>
      </c>
      <c r="CR4349">
        <v>25.057115</v>
      </c>
      <c r="CS4349" t="s">
        <v>21310</v>
      </c>
      <c r="CT4349" t="s">
        <v>21311</v>
      </c>
      <c r="CU4349" t="str">
        <f t="shared" si="221"/>
        <v>民生西</v>
      </c>
      <c r="CV4349" t="str">
        <f t="shared" si="222"/>
        <v>路21</v>
      </c>
    </row>
    <row r="4350" spans="88:100" x14ac:dyDescent="0.25">
      <c r="CJ4350">
        <v>123763</v>
      </c>
      <c r="CK4350">
        <v>16425</v>
      </c>
      <c r="CL4350" t="s">
        <v>21285</v>
      </c>
      <c r="CM4350" t="s">
        <v>21286</v>
      </c>
      <c r="CN4350">
        <v>53</v>
      </c>
      <c r="CP4350">
        <v>1</v>
      </c>
      <c r="CQ4350">
        <v>121.518782</v>
      </c>
      <c r="CR4350">
        <v>25.057345999999999</v>
      </c>
      <c r="CS4350" t="s">
        <v>21312</v>
      </c>
      <c r="CT4350" t="s">
        <v>21313</v>
      </c>
      <c r="CU4350" t="str">
        <f t="shared" si="221"/>
        <v>民生西</v>
      </c>
      <c r="CV4350" t="str">
        <f t="shared" si="222"/>
        <v>路14</v>
      </c>
    </row>
    <row r="4351" spans="88:100" x14ac:dyDescent="0.25">
      <c r="CJ4351">
        <v>123764</v>
      </c>
      <c r="CK4351">
        <v>16425</v>
      </c>
      <c r="CL4351" t="s">
        <v>9964</v>
      </c>
      <c r="CM4351" t="s">
        <v>9965</v>
      </c>
      <c r="CN4351">
        <v>54</v>
      </c>
      <c r="CP4351">
        <v>1</v>
      </c>
      <c r="CQ4351">
        <v>121.52154609999999</v>
      </c>
      <c r="CR4351">
        <v>25.057731780000001</v>
      </c>
      <c r="CS4351" t="s">
        <v>21314</v>
      </c>
      <c r="CT4351" t="s">
        <v>21315</v>
      </c>
      <c r="CU4351" t="str">
        <f t="shared" si="221"/>
        <v>民生西</v>
      </c>
      <c r="CV4351" t="str">
        <f t="shared" si="222"/>
        <v>路44</v>
      </c>
    </row>
    <row r="4352" spans="88:100" x14ac:dyDescent="0.25">
      <c r="CJ4352">
        <v>123765</v>
      </c>
      <c r="CK4352">
        <v>16425</v>
      </c>
      <c r="CL4352" t="s">
        <v>21279</v>
      </c>
      <c r="CM4352" t="s">
        <v>21280</v>
      </c>
      <c r="CN4352">
        <v>55</v>
      </c>
      <c r="CP4352">
        <v>1</v>
      </c>
      <c r="CQ4352">
        <v>121.52482000000001</v>
      </c>
      <c r="CR4352">
        <v>25.057939999999999</v>
      </c>
      <c r="CS4352" t="s">
        <v>21316</v>
      </c>
      <c r="CT4352" t="s">
        <v>21317</v>
      </c>
      <c r="CU4352" t="str">
        <f t="shared" si="221"/>
        <v>民生東</v>
      </c>
      <c r="CV4352" t="str">
        <f t="shared" si="222"/>
        <v>路一段</v>
      </c>
    </row>
    <row r="4353" spans="88:100" x14ac:dyDescent="0.25">
      <c r="CJ4353">
        <v>123804</v>
      </c>
      <c r="CK4353">
        <v>16425</v>
      </c>
      <c r="CL4353" t="s">
        <v>20880</v>
      </c>
      <c r="CM4353" t="s">
        <v>20881</v>
      </c>
      <c r="CN4353">
        <v>93</v>
      </c>
      <c r="CP4353">
        <v>1</v>
      </c>
      <c r="CQ4353">
        <v>121.458516</v>
      </c>
      <c r="CR4353">
        <v>25.088156999999999</v>
      </c>
      <c r="CS4353" t="s">
        <v>21318</v>
      </c>
      <c r="CT4353" t="s">
        <v>21319</v>
      </c>
      <c r="CU4353" t="str">
        <f t="shared" si="221"/>
        <v>永樂街</v>
      </c>
      <c r="CV4353" t="str">
        <f t="shared" si="222"/>
        <v>30號</v>
      </c>
    </row>
    <row r="4354" spans="88:100" x14ac:dyDescent="0.25">
      <c r="CJ4354">
        <v>128760</v>
      </c>
      <c r="CK4354">
        <v>16485</v>
      </c>
      <c r="CL4354" t="s">
        <v>21320</v>
      </c>
      <c r="CM4354" t="s">
        <v>12580</v>
      </c>
      <c r="CN4354">
        <v>27</v>
      </c>
      <c r="CP4354">
        <v>0</v>
      </c>
      <c r="CQ4354">
        <v>121.456478</v>
      </c>
      <c r="CR4354">
        <v>25.044235</v>
      </c>
      <c r="CS4354" t="s">
        <v>21321</v>
      </c>
      <c r="CT4354" t="s">
        <v>21322</v>
      </c>
      <c r="CU4354" t="str">
        <f t="shared" si="221"/>
        <v>復興路</v>
      </c>
      <c r="CV4354" t="str">
        <f t="shared" si="222"/>
        <v>二段1</v>
      </c>
    </row>
    <row r="4355" spans="88:100" x14ac:dyDescent="0.25">
      <c r="CJ4355">
        <v>128761</v>
      </c>
      <c r="CK4355">
        <v>16485</v>
      </c>
      <c r="CL4355" t="s">
        <v>21323</v>
      </c>
      <c r="CM4355" t="s">
        <v>21324</v>
      </c>
      <c r="CN4355">
        <v>28</v>
      </c>
      <c r="CO4355">
        <v>-1</v>
      </c>
      <c r="CP4355">
        <v>0</v>
      </c>
      <c r="CQ4355">
        <v>121.45837400000001</v>
      </c>
      <c r="CR4355">
        <v>25.044339000000001</v>
      </c>
      <c r="CS4355" t="s">
        <v>21325</v>
      </c>
      <c r="CT4355" t="s">
        <v>21326</v>
      </c>
      <c r="CU4355" t="str">
        <f t="shared" ref="CU4355:CU4418" si="223">MID(CS4355,1,3)</f>
        <v>復興路</v>
      </c>
      <c r="CV4355" t="str">
        <f t="shared" ref="CV4355:CV4418" si="224">MID(CS4355,4,3)</f>
        <v>二段1</v>
      </c>
    </row>
    <row r="4356" spans="88:100" x14ac:dyDescent="0.25">
      <c r="CJ4356">
        <v>128762</v>
      </c>
      <c r="CK4356">
        <v>16485</v>
      </c>
      <c r="CL4356" t="s">
        <v>21327</v>
      </c>
      <c r="CM4356" t="s">
        <v>21328</v>
      </c>
      <c r="CN4356">
        <v>29</v>
      </c>
      <c r="CP4356">
        <v>0</v>
      </c>
      <c r="CQ4356">
        <v>121.46284</v>
      </c>
      <c r="CR4356">
        <v>25.044464999999999</v>
      </c>
      <c r="CS4356" t="s">
        <v>21329</v>
      </c>
      <c r="CT4356" t="s">
        <v>21330</v>
      </c>
      <c r="CU4356" t="str">
        <f t="shared" si="223"/>
        <v>復興路</v>
      </c>
      <c r="CV4356" t="str">
        <f t="shared" si="224"/>
        <v>三段7</v>
      </c>
    </row>
    <row r="4357" spans="88:100" x14ac:dyDescent="0.25">
      <c r="CJ4357">
        <v>128763</v>
      </c>
      <c r="CK4357">
        <v>16485</v>
      </c>
      <c r="CL4357" t="s">
        <v>21331</v>
      </c>
      <c r="CM4357" t="s">
        <v>14762</v>
      </c>
      <c r="CN4357">
        <v>30</v>
      </c>
      <c r="CP4357">
        <v>0</v>
      </c>
      <c r="CQ4357">
        <v>121.464687</v>
      </c>
      <c r="CR4357">
        <v>25.042701999999998</v>
      </c>
      <c r="CS4357" t="s">
        <v>21332</v>
      </c>
      <c r="CT4357" t="s">
        <v>21333</v>
      </c>
      <c r="CU4357" t="str">
        <f t="shared" si="223"/>
        <v>化成路</v>
      </c>
      <c r="CV4357" t="str">
        <f t="shared" si="224"/>
        <v>18號</v>
      </c>
    </row>
    <row r="4358" spans="88:100" x14ac:dyDescent="0.25">
      <c r="CJ4358">
        <v>154485</v>
      </c>
      <c r="CK4358">
        <v>16734</v>
      </c>
      <c r="CL4358" t="s">
        <v>19431</v>
      </c>
      <c r="CM4358" t="s">
        <v>19432</v>
      </c>
      <c r="CN4358">
        <v>62</v>
      </c>
      <c r="CO4358">
        <v>0</v>
      </c>
      <c r="CP4358">
        <v>1</v>
      </c>
      <c r="CQ4358">
        <v>121.7599048</v>
      </c>
      <c r="CR4358">
        <v>25.030797</v>
      </c>
      <c r="CS4358" t="s">
        <v>19433</v>
      </c>
      <c r="CT4358" t="s">
        <v>21334</v>
      </c>
      <c r="CU4358" t="str">
        <f t="shared" si="223"/>
        <v>106</v>
      </c>
      <c r="CV4358" t="str">
        <f t="shared" si="224"/>
        <v>縣道6</v>
      </c>
    </row>
    <row r="4359" spans="88:100" x14ac:dyDescent="0.25">
      <c r="CJ4359">
        <v>154486</v>
      </c>
      <c r="CK4359">
        <v>16734</v>
      </c>
      <c r="CL4359" t="s">
        <v>19427</v>
      </c>
      <c r="CM4359" t="s">
        <v>19428</v>
      </c>
      <c r="CN4359">
        <v>63</v>
      </c>
      <c r="CO4359">
        <v>0</v>
      </c>
      <c r="CP4359">
        <v>1</v>
      </c>
      <c r="CQ4359">
        <v>121.762868</v>
      </c>
      <c r="CR4359">
        <v>25.033221000000001</v>
      </c>
      <c r="CS4359" t="s">
        <v>21335</v>
      </c>
      <c r="CT4359" t="s">
        <v>21336</v>
      </c>
      <c r="CU4359" t="str">
        <f t="shared" si="223"/>
        <v>106</v>
      </c>
      <c r="CV4359" t="str">
        <f t="shared" si="224"/>
        <v>縣道6</v>
      </c>
    </row>
    <row r="4360" spans="88:100" x14ac:dyDescent="0.25">
      <c r="CJ4360">
        <v>154487</v>
      </c>
      <c r="CK4360">
        <v>16734</v>
      </c>
      <c r="CL4360" t="s">
        <v>19385</v>
      </c>
      <c r="CM4360" t="s">
        <v>19386</v>
      </c>
      <c r="CN4360">
        <v>64</v>
      </c>
      <c r="CO4360">
        <v>0</v>
      </c>
      <c r="CP4360">
        <v>1</v>
      </c>
      <c r="CQ4360">
        <v>121.76536280000001</v>
      </c>
      <c r="CR4360">
        <v>25.032115999999998</v>
      </c>
      <c r="CS4360" t="s">
        <v>21337</v>
      </c>
      <c r="CT4360" t="s">
        <v>21338</v>
      </c>
      <c r="CU4360" t="str">
        <f t="shared" si="223"/>
        <v>十分幹</v>
      </c>
      <c r="CV4360" t="str">
        <f t="shared" si="224"/>
        <v>線16</v>
      </c>
    </row>
    <row r="4361" spans="88:100" x14ac:dyDescent="0.25">
      <c r="CJ4361">
        <v>141793</v>
      </c>
      <c r="CK4361">
        <v>16627</v>
      </c>
      <c r="CL4361" t="s">
        <v>14389</v>
      </c>
      <c r="CM4361" t="s">
        <v>14390</v>
      </c>
      <c r="CN4361">
        <v>52</v>
      </c>
      <c r="CP4361">
        <v>1</v>
      </c>
      <c r="CQ4361">
        <v>121.453782</v>
      </c>
      <c r="CR4361">
        <v>25.231670000000001</v>
      </c>
      <c r="CS4361" t="s">
        <v>20666</v>
      </c>
      <c r="CT4361" t="s">
        <v>21339</v>
      </c>
      <c r="CU4361" t="str">
        <f t="shared" si="223"/>
        <v>新北市</v>
      </c>
      <c r="CV4361" t="str">
        <f t="shared" si="224"/>
        <v>淡水區</v>
      </c>
    </row>
    <row r="4362" spans="88:100" x14ac:dyDescent="0.25">
      <c r="CJ4362">
        <v>154488</v>
      </c>
      <c r="CK4362">
        <v>16734</v>
      </c>
      <c r="CL4362" t="s">
        <v>5941</v>
      </c>
      <c r="CM4362" t="s">
        <v>14397</v>
      </c>
      <c r="CN4362">
        <v>65</v>
      </c>
      <c r="CO4362">
        <v>0</v>
      </c>
      <c r="CP4362">
        <v>1</v>
      </c>
      <c r="CQ4362">
        <v>121.7712835</v>
      </c>
      <c r="CR4362">
        <v>25.036265</v>
      </c>
      <c r="CS4362" t="s">
        <v>21340</v>
      </c>
      <c r="CT4362" t="s">
        <v>21341</v>
      </c>
      <c r="CU4362" t="str">
        <f t="shared" si="223"/>
        <v>新北市</v>
      </c>
      <c r="CV4362" t="str">
        <f t="shared" si="224"/>
        <v>平溪區</v>
      </c>
    </row>
    <row r="4363" spans="88:100" x14ac:dyDescent="0.25">
      <c r="CJ4363">
        <v>154489</v>
      </c>
      <c r="CK4363">
        <v>16734</v>
      </c>
      <c r="CL4363" t="s">
        <v>9024</v>
      </c>
      <c r="CM4363" t="s">
        <v>9025</v>
      </c>
      <c r="CN4363">
        <v>66</v>
      </c>
      <c r="CO4363">
        <v>0</v>
      </c>
      <c r="CP4363">
        <v>1</v>
      </c>
      <c r="CQ4363">
        <v>121.77479</v>
      </c>
      <c r="CR4363">
        <v>25.038312000000001</v>
      </c>
      <c r="CS4363" t="s">
        <v>19383</v>
      </c>
      <c r="CT4363" t="s">
        <v>21342</v>
      </c>
      <c r="CU4363" t="str">
        <f t="shared" si="223"/>
        <v>新北市</v>
      </c>
      <c r="CV4363" t="str">
        <f t="shared" si="224"/>
        <v>平溪區</v>
      </c>
    </row>
    <row r="4364" spans="88:100" x14ac:dyDescent="0.25">
      <c r="CJ4364">
        <v>154490</v>
      </c>
      <c r="CK4364">
        <v>16734</v>
      </c>
      <c r="CL4364" t="s">
        <v>19379</v>
      </c>
      <c r="CM4364" t="s">
        <v>19380</v>
      </c>
      <c r="CN4364">
        <v>67</v>
      </c>
      <c r="CO4364">
        <v>0</v>
      </c>
      <c r="CP4364">
        <v>1</v>
      </c>
      <c r="CQ4364">
        <v>121.77601300000001</v>
      </c>
      <c r="CR4364">
        <v>25.040147000000001</v>
      </c>
      <c r="CS4364" t="s">
        <v>21343</v>
      </c>
      <c r="CT4364" t="s">
        <v>21344</v>
      </c>
      <c r="CU4364" t="str">
        <f t="shared" si="223"/>
        <v>平溪區</v>
      </c>
      <c r="CV4364" t="str">
        <f t="shared" si="224"/>
        <v>靜安路</v>
      </c>
    </row>
    <row r="4365" spans="88:100" x14ac:dyDescent="0.25">
      <c r="CJ4365">
        <v>154491</v>
      </c>
      <c r="CK4365">
        <v>16734</v>
      </c>
      <c r="CL4365" t="s">
        <v>19375</v>
      </c>
      <c r="CM4365" t="s">
        <v>19376</v>
      </c>
      <c r="CN4365">
        <v>68</v>
      </c>
      <c r="CO4365">
        <v>0</v>
      </c>
      <c r="CP4365">
        <v>1</v>
      </c>
      <c r="CQ4365">
        <v>121.7775146</v>
      </c>
      <c r="CR4365">
        <v>25.042670000000001</v>
      </c>
      <c r="CS4365" t="s">
        <v>19377</v>
      </c>
      <c r="CT4365" t="s">
        <v>21345</v>
      </c>
      <c r="CU4365" t="str">
        <f t="shared" si="223"/>
        <v>新北市</v>
      </c>
      <c r="CV4365" t="str">
        <f t="shared" si="224"/>
        <v>平溪區</v>
      </c>
    </row>
    <row r="4366" spans="88:100" x14ac:dyDescent="0.25">
      <c r="CJ4366">
        <v>154492</v>
      </c>
      <c r="CK4366">
        <v>16734</v>
      </c>
      <c r="CL4366" t="s">
        <v>21346</v>
      </c>
      <c r="CM4366" t="s">
        <v>21347</v>
      </c>
      <c r="CN4366">
        <v>69</v>
      </c>
      <c r="CO4366">
        <v>0</v>
      </c>
      <c r="CP4366">
        <v>1</v>
      </c>
      <c r="CQ4366">
        <v>121.7794957</v>
      </c>
      <c r="CR4366">
        <v>25.044446000000001</v>
      </c>
      <c r="CS4366" t="s">
        <v>21348</v>
      </c>
      <c r="CT4366" t="s">
        <v>21349</v>
      </c>
      <c r="CU4366" t="str">
        <f t="shared" si="223"/>
        <v>新北市</v>
      </c>
      <c r="CV4366" t="str">
        <f t="shared" si="224"/>
        <v>平溪區</v>
      </c>
    </row>
    <row r="4367" spans="88:100" x14ac:dyDescent="0.25">
      <c r="CJ4367">
        <v>154493</v>
      </c>
      <c r="CK4367">
        <v>16734</v>
      </c>
      <c r="CL4367" t="s">
        <v>19372</v>
      </c>
      <c r="CM4367" t="s">
        <v>19373</v>
      </c>
      <c r="CN4367">
        <v>70</v>
      </c>
      <c r="CO4367">
        <v>0</v>
      </c>
      <c r="CP4367">
        <v>1</v>
      </c>
      <c r="CQ4367">
        <v>121.7809736</v>
      </c>
      <c r="CR4367">
        <v>25.047142999999998</v>
      </c>
      <c r="CS4367">
        <v>0</v>
      </c>
      <c r="CT4367" t="s">
        <v>21350</v>
      </c>
      <c r="CU4367" t="str">
        <f t="shared" si="223"/>
        <v>0</v>
      </c>
      <c r="CV4367" t="str">
        <f t="shared" si="224"/>
        <v/>
      </c>
    </row>
    <row r="4368" spans="88:100" x14ac:dyDescent="0.25">
      <c r="CJ4368">
        <v>154494</v>
      </c>
      <c r="CK4368">
        <v>16734</v>
      </c>
      <c r="CL4368" t="s">
        <v>19368</v>
      </c>
      <c r="CM4368" t="s">
        <v>19369</v>
      </c>
      <c r="CN4368">
        <v>71</v>
      </c>
      <c r="CO4368">
        <v>0</v>
      </c>
      <c r="CP4368">
        <v>1</v>
      </c>
      <c r="CQ4368">
        <v>121.7838366</v>
      </c>
      <c r="CR4368">
        <v>25.049281000000001</v>
      </c>
      <c r="CS4368" t="s">
        <v>21351</v>
      </c>
      <c r="CT4368" t="s">
        <v>21352</v>
      </c>
      <c r="CU4368" t="str">
        <f t="shared" si="223"/>
        <v>瑞坪高</v>
      </c>
      <c r="CV4368" t="str">
        <f t="shared" si="224"/>
        <v>幹16</v>
      </c>
    </row>
    <row r="4369" spans="88:100" x14ac:dyDescent="0.25">
      <c r="CJ4369">
        <v>152115</v>
      </c>
      <c r="CK4369">
        <v>16682</v>
      </c>
      <c r="CL4369" t="s">
        <v>13319</v>
      </c>
      <c r="CM4369" t="s">
        <v>21353</v>
      </c>
      <c r="CN4369">
        <v>152</v>
      </c>
      <c r="CO4369">
        <v>0</v>
      </c>
      <c r="CP4369">
        <v>1</v>
      </c>
      <c r="CQ4369">
        <v>121.7194353</v>
      </c>
      <c r="CR4369">
        <v>25.127248999999999</v>
      </c>
      <c r="CS4369" t="s">
        <v>21354</v>
      </c>
      <c r="CT4369" t="s">
        <v>21355</v>
      </c>
      <c r="CU4369" t="str">
        <f t="shared" si="223"/>
        <v>麥金路</v>
      </c>
      <c r="CV4369" t="str">
        <f t="shared" si="224"/>
        <v>479</v>
      </c>
    </row>
    <row r="4370" spans="88:100" x14ac:dyDescent="0.25">
      <c r="CJ4370">
        <v>152116</v>
      </c>
      <c r="CK4370">
        <v>16682</v>
      </c>
      <c r="CL4370" t="s">
        <v>21356</v>
      </c>
      <c r="CM4370" t="s">
        <v>21357</v>
      </c>
      <c r="CN4370">
        <v>153</v>
      </c>
      <c r="CO4370">
        <v>0</v>
      </c>
      <c r="CP4370">
        <v>1</v>
      </c>
      <c r="CQ4370">
        <v>121.71905030000001</v>
      </c>
      <c r="CR4370">
        <v>25.128861000000001</v>
      </c>
      <c r="CS4370" t="s">
        <v>21358</v>
      </c>
      <c r="CT4370" t="s">
        <v>21359</v>
      </c>
      <c r="CU4370" t="str">
        <f t="shared" si="223"/>
        <v>麥金路</v>
      </c>
      <c r="CV4370" t="str">
        <f t="shared" si="224"/>
        <v>546</v>
      </c>
    </row>
    <row r="4371" spans="88:100" x14ac:dyDescent="0.25">
      <c r="CJ4371">
        <v>141839</v>
      </c>
      <c r="CK4371">
        <v>16628</v>
      </c>
      <c r="CL4371" t="s">
        <v>21094</v>
      </c>
      <c r="CM4371" t="s">
        <v>21095</v>
      </c>
      <c r="CN4371">
        <v>12</v>
      </c>
      <c r="CP4371">
        <v>0</v>
      </c>
      <c r="CQ4371">
        <v>121.4434222</v>
      </c>
      <c r="CR4371">
        <v>25.186620999999999</v>
      </c>
      <c r="CS4371" t="s">
        <v>21360</v>
      </c>
      <c r="CT4371" t="s">
        <v>21361</v>
      </c>
      <c r="CU4371" t="str">
        <f t="shared" si="223"/>
        <v>中山北</v>
      </c>
      <c r="CV4371" t="str">
        <f t="shared" si="224"/>
        <v>路二段</v>
      </c>
    </row>
    <row r="4372" spans="88:100" x14ac:dyDescent="0.25">
      <c r="CJ4372">
        <v>181553</v>
      </c>
      <c r="CK4372">
        <v>17570</v>
      </c>
      <c r="CL4372" t="s">
        <v>14545</v>
      </c>
      <c r="CM4372" t="s">
        <v>21362</v>
      </c>
      <c r="CN4372">
        <v>84</v>
      </c>
      <c r="CO4372">
        <v>0</v>
      </c>
      <c r="CP4372">
        <v>1</v>
      </c>
      <c r="CQ4372">
        <v>121.4601198</v>
      </c>
      <c r="CR4372">
        <v>25.136591960000001</v>
      </c>
      <c r="CS4372" t="s">
        <v>15782</v>
      </c>
      <c r="CT4372" t="s">
        <v>21363</v>
      </c>
      <c r="CU4372" t="str">
        <f t="shared" si="223"/>
        <v>民權路</v>
      </c>
      <c r="CV4372" t="str">
        <f t="shared" si="224"/>
        <v>133</v>
      </c>
    </row>
    <row r="4373" spans="88:100" x14ac:dyDescent="0.25">
      <c r="CJ4373">
        <v>181562</v>
      </c>
      <c r="CK4373">
        <v>17570</v>
      </c>
      <c r="CL4373" t="s">
        <v>16927</v>
      </c>
      <c r="CM4373" t="s">
        <v>21364</v>
      </c>
      <c r="CN4373">
        <v>94</v>
      </c>
      <c r="CO4373">
        <v>0</v>
      </c>
      <c r="CP4373">
        <v>1</v>
      </c>
      <c r="CQ4373">
        <v>121.4525003</v>
      </c>
      <c r="CR4373">
        <v>25.162716629999998</v>
      </c>
      <c r="CS4373" t="s">
        <v>21365</v>
      </c>
      <c r="CT4373" t="s">
        <v>21366</v>
      </c>
      <c r="CU4373" t="str">
        <f t="shared" si="223"/>
        <v>中正東</v>
      </c>
      <c r="CV4373" t="str">
        <f t="shared" si="224"/>
        <v>路一段</v>
      </c>
    </row>
    <row r="4374" spans="88:100" x14ac:dyDescent="0.25">
      <c r="CJ4374">
        <v>181563</v>
      </c>
      <c r="CK4374">
        <v>17570</v>
      </c>
      <c r="CL4374" t="s">
        <v>5346</v>
      </c>
      <c r="CM4374" t="s">
        <v>14386</v>
      </c>
      <c r="CN4374">
        <v>95</v>
      </c>
      <c r="CO4374">
        <v>0</v>
      </c>
      <c r="CP4374">
        <v>1</v>
      </c>
      <c r="CQ4374">
        <v>121.45048850000001</v>
      </c>
      <c r="CR4374">
        <v>25.164955800000001</v>
      </c>
      <c r="CS4374" t="s">
        <v>21367</v>
      </c>
      <c r="CT4374" t="s">
        <v>21368</v>
      </c>
      <c r="CU4374" t="str">
        <f t="shared" si="223"/>
        <v>中正東</v>
      </c>
      <c r="CV4374" t="str">
        <f t="shared" si="224"/>
        <v>路一段</v>
      </c>
    </row>
    <row r="4375" spans="88:100" x14ac:dyDescent="0.25">
      <c r="CJ4375">
        <v>121953</v>
      </c>
      <c r="CK4375">
        <v>16393</v>
      </c>
      <c r="CL4375" t="s">
        <v>15766</v>
      </c>
      <c r="CM4375" t="s">
        <v>15767</v>
      </c>
      <c r="CN4375">
        <v>1</v>
      </c>
      <c r="CP4375">
        <v>0</v>
      </c>
      <c r="CQ4375">
        <v>121.54882739999999</v>
      </c>
      <c r="CR4375">
        <v>24.869040999999999</v>
      </c>
      <c r="CS4375" t="s">
        <v>21369</v>
      </c>
      <c r="CT4375" t="s">
        <v>21370</v>
      </c>
      <c r="CU4375" t="str">
        <f t="shared" si="223"/>
        <v>新北市</v>
      </c>
      <c r="CV4375" t="str">
        <f t="shared" si="224"/>
        <v>烏來區</v>
      </c>
    </row>
    <row r="4376" spans="88:100" x14ac:dyDescent="0.25">
      <c r="CJ4376">
        <v>121954</v>
      </c>
      <c r="CK4376">
        <v>16393</v>
      </c>
      <c r="CL4376" t="s">
        <v>21371</v>
      </c>
      <c r="CM4376" t="s">
        <v>21372</v>
      </c>
      <c r="CN4376">
        <v>2</v>
      </c>
      <c r="CP4376">
        <v>0</v>
      </c>
      <c r="CQ4376">
        <v>121.547669</v>
      </c>
      <c r="CR4376">
        <v>24.871030000000001</v>
      </c>
      <c r="CS4376" t="s">
        <v>21373</v>
      </c>
      <c r="CT4376" t="s">
        <v>21374</v>
      </c>
      <c r="CU4376" t="str">
        <f t="shared" si="223"/>
        <v>新北市</v>
      </c>
      <c r="CV4376" t="str">
        <f t="shared" si="224"/>
        <v>烏來區</v>
      </c>
    </row>
    <row r="4377" spans="88:100" x14ac:dyDescent="0.25">
      <c r="CJ4377">
        <v>121955</v>
      </c>
      <c r="CK4377">
        <v>16393</v>
      </c>
      <c r="CL4377" t="s">
        <v>21375</v>
      </c>
      <c r="CM4377" t="s">
        <v>21376</v>
      </c>
      <c r="CN4377">
        <v>3</v>
      </c>
      <c r="CP4377">
        <v>0</v>
      </c>
      <c r="CQ4377">
        <v>121.54740049999999</v>
      </c>
      <c r="CR4377">
        <v>24.874296999999999</v>
      </c>
      <c r="CS4377" t="s">
        <v>21377</v>
      </c>
      <c r="CT4377" t="s">
        <v>21378</v>
      </c>
      <c r="CU4377" t="str">
        <f t="shared" si="223"/>
        <v>新北市</v>
      </c>
      <c r="CV4377" t="str">
        <f t="shared" si="224"/>
        <v>烏來區</v>
      </c>
    </row>
    <row r="4378" spans="88:100" x14ac:dyDescent="0.25">
      <c r="CJ4378">
        <v>121956</v>
      </c>
      <c r="CK4378">
        <v>16393</v>
      </c>
      <c r="CL4378" t="s">
        <v>16256</v>
      </c>
      <c r="CM4378" t="s">
        <v>16257</v>
      </c>
      <c r="CN4378">
        <v>4</v>
      </c>
      <c r="CP4378">
        <v>0</v>
      </c>
      <c r="CQ4378">
        <v>121.544285</v>
      </c>
      <c r="CR4378">
        <v>24.875841999999999</v>
      </c>
      <c r="CS4378" t="s">
        <v>21379</v>
      </c>
      <c r="CT4378" t="s">
        <v>21380</v>
      </c>
      <c r="CU4378" t="str">
        <f t="shared" si="223"/>
        <v>新北市</v>
      </c>
      <c r="CV4378" t="str">
        <f t="shared" si="224"/>
        <v>烏來區</v>
      </c>
    </row>
    <row r="4379" spans="88:100" x14ac:dyDescent="0.25">
      <c r="CJ4379">
        <v>181812</v>
      </c>
      <c r="CK4379">
        <v>17576</v>
      </c>
      <c r="CL4379" t="s">
        <v>21381</v>
      </c>
      <c r="CM4379" t="s">
        <v>21382</v>
      </c>
      <c r="CN4379">
        <v>7</v>
      </c>
      <c r="CO4379">
        <v>0</v>
      </c>
      <c r="CP4379">
        <v>0</v>
      </c>
      <c r="CQ4379">
        <v>121.295255</v>
      </c>
      <c r="CR4379">
        <v>25.042066999999999</v>
      </c>
      <c r="CS4379" t="s">
        <v>21383</v>
      </c>
      <c r="CT4379" t="s">
        <v>21384</v>
      </c>
      <c r="CU4379" t="str">
        <f t="shared" si="223"/>
        <v>中正路</v>
      </c>
      <c r="CV4379" t="str">
        <f t="shared" si="224"/>
        <v>97號</v>
      </c>
    </row>
    <row r="4380" spans="88:100" x14ac:dyDescent="0.25">
      <c r="CJ4380">
        <v>181813</v>
      </c>
      <c r="CK4380">
        <v>17576</v>
      </c>
      <c r="CL4380" t="s">
        <v>21385</v>
      </c>
      <c r="CM4380" t="s">
        <v>21386</v>
      </c>
      <c r="CN4380">
        <v>8</v>
      </c>
      <c r="CO4380">
        <v>0</v>
      </c>
      <c r="CP4380">
        <v>0</v>
      </c>
      <c r="CQ4380">
        <v>121.2921102</v>
      </c>
      <c r="CR4380">
        <v>25.047585999999999</v>
      </c>
      <c r="CS4380" t="s">
        <v>21387</v>
      </c>
      <c r="CT4380" t="s">
        <v>21388</v>
      </c>
      <c r="CU4380" t="str">
        <f t="shared" si="223"/>
        <v>中正路</v>
      </c>
      <c r="CV4380" t="str">
        <f t="shared" si="224"/>
        <v>128</v>
      </c>
    </row>
    <row r="4381" spans="88:100" x14ac:dyDescent="0.25">
      <c r="CJ4381">
        <v>181814</v>
      </c>
      <c r="CK4381">
        <v>17576</v>
      </c>
      <c r="CL4381" t="s">
        <v>21389</v>
      </c>
      <c r="CM4381" t="s">
        <v>21390</v>
      </c>
      <c r="CN4381">
        <v>9</v>
      </c>
      <c r="CO4381">
        <v>0</v>
      </c>
      <c r="CP4381">
        <v>0</v>
      </c>
      <c r="CQ4381">
        <v>121.286928</v>
      </c>
      <c r="CR4381">
        <v>25.052457</v>
      </c>
      <c r="CS4381" t="s">
        <v>21391</v>
      </c>
      <c r="CT4381" t="s">
        <v>21392</v>
      </c>
      <c r="CU4381" t="str">
        <f t="shared" si="223"/>
        <v>蘆竹區</v>
      </c>
      <c r="CV4381" t="str">
        <f t="shared" si="224"/>
        <v>南崁路</v>
      </c>
    </row>
    <row r="4382" spans="88:100" x14ac:dyDescent="0.25">
      <c r="CJ4382">
        <v>181815</v>
      </c>
      <c r="CK4382">
        <v>17576</v>
      </c>
      <c r="CL4382" t="s">
        <v>21393</v>
      </c>
      <c r="CM4382" t="s">
        <v>21394</v>
      </c>
      <c r="CN4382">
        <v>11</v>
      </c>
      <c r="CO4382">
        <v>0</v>
      </c>
      <c r="CP4382">
        <v>0</v>
      </c>
      <c r="CQ4382">
        <v>121.28901209999999</v>
      </c>
      <c r="CR4382">
        <v>25.057283999999999</v>
      </c>
      <c r="CS4382" t="s">
        <v>21395</v>
      </c>
      <c r="CT4382" t="s">
        <v>21396</v>
      </c>
      <c r="CU4382" t="str">
        <f t="shared" si="223"/>
        <v>長榮路</v>
      </c>
      <c r="CV4382" t="str">
        <f t="shared" si="224"/>
        <v>11號</v>
      </c>
    </row>
    <row r="4383" spans="88:100" x14ac:dyDescent="0.25">
      <c r="CJ4383">
        <v>181816</v>
      </c>
      <c r="CK4383">
        <v>17576</v>
      </c>
      <c r="CL4383" t="s">
        <v>21397</v>
      </c>
      <c r="CM4383" t="s">
        <v>21398</v>
      </c>
      <c r="CN4383">
        <v>13</v>
      </c>
      <c r="CO4383">
        <v>0</v>
      </c>
      <c r="CP4383">
        <v>0</v>
      </c>
      <c r="CQ4383">
        <v>121.295637</v>
      </c>
      <c r="CR4383">
        <v>25.058997999999999</v>
      </c>
      <c r="CS4383" t="s">
        <v>21399</v>
      </c>
      <c r="CT4383" t="s">
        <v>21400</v>
      </c>
      <c r="CU4383" t="str">
        <f t="shared" si="223"/>
        <v>六福路</v>
      </c>
      <c r="CV4383" t="str">
        <f t="shared" si="224"/>
        <v>155</v>
      </c>
    </row>
    <row r="4384" spans="88:100" x14ac:dyDescent="0.25">
      <c r="CJ4384">
        <v>181817</v>
      </c>
      <c r="CK4384">
        <v>17576</v>
      </c>
      <c r="CL4384" t="s">
        <v>21401</v>
      </c>
      <c r="CM4384" t="s">
        <v>21402</v>
      </c>
      <c r="CN4384">
        <v>14</v>
      </c>
      <c r="CO4384">
        <v>0</v>
      </c>
      <c r="CP4384">
        <v>0</v>
      </c>
      <c r="CQ4384">
        <v>121.29799610000001</v>
      </c>
      <c r="CR4384">
        <v>25.056239999999999</v>
      </c>
      <c r="CS4384" t="s">
        <v>21403</v>
      </c>
      <c r="CT4384" t="s">
        <v>21404</v>
      </c>
      <c r="CU4384" t="str">
        <f t="shared" si="223"/>
        <v>中山路</v>
      </c>
      <c r="CV4384" t="str">
        <f t="shared" si="224"/>
        <v>143</v>
      </c>
    </row>
    <row r="4385" spans="88:100" x14ac:dyDescent="0.25">
      <c r="CJ4385">
        <v>181818</v>
      </c>
      <c r="CK4385">
        <v>17576</v>
      </c>
      <c r="CL4385" t="s">
        <v>21405</v>
      </c>
      <c r="CM4385" t="s">
        <v>21406</v>
      </c>
      <c r="CN4385">
        <v>15</v>
      </c>
      <c r="CO4385">
        <v>0</v>
      </c>
      <c r="CP4385">
        <v>0</v>
      </c>
      <c r="CQ4385">
        <v>121.30043019999999</v>
      </c>
      <c r="CR4385">
        <v>25.052385000000001</v>
      </c>
      <c r="CS4385" t="s">
        <v>21407</v>
      </c>
      <c r="CT4385" t="s">
        <v>21408</v>
      </c>
      <c r="CU4385" t="str">
        <f t="shared" si="223"/>
        <v>中山路</v>
      </c>
      <c r="CV4385" t="str">
        <f t="shared" si="224"/>
        <v>65號</v>
      </c>
    </row>
    <row r="4386" spans="88:100" x14ac:dyDescent="0.25">
      <c r="CJ4386">
        <v>181819</v>
      </c>
      <c r="CK4386">
        <v>17576</v>
      </c>
      <c r="CL4386" t="s">
        <v>21409</v>
      </c>
      <c r="CM4386" t="s">
        <v>21410</v>
      </c>
      <c r="CN4386">
        <v>16</v>
      </c>
      <c r="CO4386">
        <v>0</v>
      </c>
      <c r="CP4386">
        <v>0</v>
      </c>
      <c r="CQ4386">
        <v>121.30234</v>
      </c>
      <c r="CR4386">
        <v>25.049018</v>
      </c>
      <c r="CS4386" t="s">
        <v>21411</v>
      </c>
      <c r="CT4386" t="s">
        <v>21412</v>
      </c>
      <c r="CU4386" t="str">
        <f t="shared" si="223"/>
        <v>中山路</v>
      </c>
      <c r="CV4386" t="str">
        <f t="shared" si="224"/>
        <v>17-</v>
      </c>
    </row>
    <row r="4387" spans="88:100" x14ac:dyDescent="0.25">
      <c r="CJ4387">
        <v>181820</v>
      </c>
      <c r="CK4387">
        <v>17576</v>
      </c>
      <c r="CL4387" t="s">
        <v>21413</v>
      </c>
      <c r="CM4387" t="s">
        <v>21414</v>
      </c>
      <c r="CN4387">
        <v>17</v>
      </c>
      <c r="CO4387">
        <v>0</v>
      </c>
      <c r="CP4387">
        <v>0</v>
      </c>
      <c r="CQ4387">
        <v>121.30099079999999</v>
      </c>
      <c r="CR4387">
        <v>25.048172000000001</v>
      </c>
      <c r="CS4387" t="s">
        <v>21415</v>
      </c>
      <c r="CT4387" t="s">
        <v>21416</v>
      </c>
      <c r="CU4387" t="str">
        <f t="shared" si="223"/>
        <v>南祥路</v>
      </c>
      <c r="CV4387" t="str">
        <f t="shared" si="224"/>
        <v>111</v>
      </c>
    </row>
    <row r="4388" spans="88:100" x14ac:dyDescent="0.25">
      <c r="CJ4388">
        <v>181822</v>
      </c>
      <c r="CK4388">
        <v>17576</v>
      </c>
      <c r="CL4388" t="s">
        <v>21417</v>
      </c>
      <c r="CM4388" t="s">
        <v>21418</v>
      </c>
      <c r="CN4388">
        <v>19</v>
      </c>
      <c r="CO4388">
        <v>0</v>
      </c>
      <c r="CP4388">
        <v>1</v>
      </c>
      <c r="CQ4388">
        <v>121.29964699999999</v>
      </c>
      <c r="CR4388">
        <v>25.047384000000001</v>
      </c>
      <c r="CS4388" t="s">
        <v>21419</v>
      </c>
      <c r="CT4388" t="s">
        <v>21420</v>
      </c>
      <c r="CU4388" t="str">
        <f t="shared" si="223"/>
        <v>南祥路</v>
      </c>
      <c r="CV4388" t="str">
        <f t="shared" si="224"/>
        <v>86號</v>
      </c>
    </row>
    <row r="4389" spans="88:100" x14ac:dyDescent="0.25">
      <c r="CJ4389">
        <v>181823</v>
      </c>
      <c r="CK4389">
        <v>17576</v>
      </c>
      <c r="CL4389" t="s">
        <v>21413</v>
      </c>
      <c r="CM4389" t="s">
        <v>21414</v>
      </c>
      <c r="CN4389">
        <v>20</v>
      </c>
      <c r="CO4389">
        <v>0</v>
      </c>
      <c r="CP4389">
        <v>1</v>
      </c>
      <c r="CQ4389">
        <v>121.30122950000001</v>
      </c>
      <c r="CR4389">
        <v>25.048103999999999</v>
      </c>
      <c r="CS4389" t="s">
        <v>21421</v>
      </c>
      <c r="CT4389" t="s">
        <v>21422</v>
      </c>
      <c r="CU4389" t="str">
        <f t="shared" si="223"/>
        <v>南祥路</v>
      </c>
      <c r="CV4389" t="str">
        <f t="shared" si="224"/>
        <v>350</v>
      </c>
    </row>
    <row r="4390" spans="88:100" x14ac:dyDescent="0.25">
      <c r="CJ4390">
        <v>181824</v>
      </c>
      <c r="CK4390">
        <v>17576</v>
      </c>
      <c r="CL4390" t="s">
        <v>21409</v>
      </c>
      <c r="CM4390" t="s">
        <v>21410</v>
      </c>
      <c r="CN4390">
        <v>21</v>
      </c>
      <c r="CO4390">
        <v>0</v>
      </c>
      <c r="CP4390">
        <v>1</v>
      </c>
      <c r="CQ4390">
        <v>121.30249019999999</v>
      </c>
      <c r="CR4390">
        <v>25.049081000000001</v>
      </c>
      <c r="CS4390" t="s">
        <v>21423</v>
      </c>
      <c r="CT4390" t="s">
        <v>21424</v>
      </c>
      <c r="CU4390" t="str">
        <f t="shared" si="223"/>
        <v>中山路</v>
      </c>
      <c r="CV4390" t="str">
        <f t="shared" si="224"/>
        <v>與吉林</v>
      </c>
    </row>
    <row r="4391" spans="88:100" x14ac:dyDescent="0.25">
      <c r="CJ4391">
        <v>181825</v>
      </c>
      <c r="CK4391">
        <v>17576</v>
      </c>
      <c r="CL4391" t="s">
        <v>21405</v>
      </c>
      <c r="CM4391" t="s">
        <v>21425</v>
      </c>
      <c r="CN4391">
        <v>22</v>
      </c>
      <c r="CO4391">
        <v>0</v>
      </c>
      <c r="CP4391">
        <v>1</v>
      </c>
      <c r="CQ4391">
        <v>121.30056399999999</v>
      </c>
      <c r="CR4391">
        <v>25.052423999999998</v>
      </c>
      <c r="CS4391" t="s">
        <v>21426</v>
      </c>
      <c r="CT4391" t="s">
        <v>21427</v>
      </c>
      <c r="CU4391" t="str">
        <f t="shared" si="223"/>
        <v>蘆竹區</v>
      </c>
      <c r="CV4391" t="str">
        <f t="shared" si="224"/>
        <v>中山路</v>
      </c>
    </row>
    <row r="4392" spans="88:100" x14ac:dyDescent="0.25">
      <c r="CJ4392">
        <v>181826</v>
      </c>
      <c r="CK4392">
        <v>17576</v>
      </c>
      <c r="CL4392" t="s">
        <v>21401</v>
      </c>
      <c r="CM4392" t="s">
        <v>21402</v>
      </c>
      <c r="CN4392">
        <v>23</v>
      </c>
      <c r="CO4392">
        <v>0</v>
      </c>
      <c r="CP4392">
        <v>1</v>
      </c>
      <c r="CQ4392">
        <v>121.2978526</v>
      </c>
      <c r="CR4392">
        <v>25.056681000000001</v>
      </c>
      <c r="CS4392" t="s">
        <v>21428</v>
      </c>
      <c r="CT4392" t="s">
        <v>21429</v>
      </c>
      <c r="CU4392" t="str">
        <f t="shared" si="223"/>
        <v>中山路</v>
      </c>
      <c r="CV4392" t="str">
        <f t="shared" si="224"/>
        <v>130</v>
      </c>
    </row>
    <row r="4393" spans="88:100" x14ac:dyDescent="0.25">
      <c r="CJ4393">
        <v>128789</v>
      </c>
      <c r="CK4393">
        <v>16485</v>
      </c>
      <c r="CL4393" t="s">
        <v>21331</v>
      </c>
      <c r="CM4393" t="s">
        <v>14762</v>
      </c>
      <c r="CN4393">
        <v>55</v>
      </c>
      <c r="CP4393">
        <v>1</v>
      </c>
      <c r="CQ4393">
        <v>121.46494</v>
      </c>
      <c r="CR4393">
        <v>25.043030000000002</v>
      </c>
      <c r="CS4393" t="s">
        <v>21430</v>
      </c>
      <c r="CT4393" t="s">
        <v>21431</v>
      </c>
      <c r="CU4393" t="str">
        <f t="shared" si="223"/>
        <v>化成路</v>
      </c>
      <c r="CV4393" t="str">
        <f t="shared" si="224"/>
        <v>30之</v>
      </c>
    </row>
    <row r="4394" spans="88:100" x14ac:dyDescent="0.25">
      <c r="CJ4394">
        <v>128790</v>
      </c>
      <c r="CK4394">
        <v>16485</v>
      </c>
      <c r="CL4394" t="s">
        <v>21327</v>
      </c>
      <c r="CM4394" t="s">
        <v>21328</v>
      </c>
      <c r="CN4394">
        <v>56</v>
      </c>
      <c r="CP4394">
        <v>1</v>
      </c>
      <c r="CQ4394">
        <v>121.46268999999999</v>
      </c>
      <c r="CR4394">
        <v>25.044609999999999</v>
      </c>
      <c r="CS4394" t="s">
        <v>21432</v>
      </c>
      <c r="CT4394" t="s">
        <v>21433</v>
      </c>
      <c r="CU4394" t="str">
        <f t="shared" si="223"/>
        <v>復興路</v>
      </c>
      <c r="CV4394" t="str">
        <f t="shared" si="224"/>
        <v>三段7</v>
      </c>
    </row>
    <row r="4395" spans="88:100" x14ac:dyDescent="0.25">
      <c r="CJ4395">
        <v>128791</v>
      </c>
      <c r="CK4395">
        <v>16485</v>
      </c>
      <c r="CL4395" t="s">
        <v>21323</v>
      </c>
      <c r="CM4395" t="s">
        <v>21324</v>
      </c>
      <c r="CN4395">
        <v>57</v>
      </c>
      <c r="CO4395">
        <v>-1</v>
      </c>
      <c r="CP4395">
        <v>1</v>
      </c>
      <c r="CQ4395">
        <v>121.45849</v>
      </c>
      <c r="CR4395">
        <v>25.044488000000001</v>
      </c>
      <c r="CS4395" t="s">
        <v>21434</v>
      </c>
      <c r="CT4395" t="s">
        <v>21435</v>
      </c>
      <c r="CU4395" t="str">
        <f t="shared" si="223"/>
        <v>復興路</v>
      </c>
      <c r="CV4395" t="str">
        <f t="shared" si="224"/>
        <v>二段1</v>
      </c>
    </row>
    <row r="4396" spans="88:100" x14ac:dyDescent="0.25">
      <c r="CJ4396">
        <v>128792</v>
      </c>
      <c r="CK4396">
        <v>16485</v>
      </c>
      <c r="CL4396" t="s">
        <v>21320</v>
      </c>
      <c r="CM4396" t="s">
        <v>21436</v>
      </c>
      <c r="CN4396">
        <v>58</v>
      </c>
      <c r="CP4396">
        <v>1</v>
      </c>
      <c r="CQ4396">
        <v>121.45625099999999</v>
      </c>
      <c r="CR4396">
        <v>25.044352</v>
      </c>
      <c r="CS4396" t="s">
        <v>21437</v>
      </c>
      <c r="CT4396" t="s">
        <v>21438</v>
      </c>
      <c r="CU4396" t="str">
        <f t="shared" si="223"/>
        <v>復興路</v>
      </c>
      <c r="CV4396" t="str">
        <f t="shared" si="224"/>
        <v>二段1</v>
      </c>
    </row>
    <row r="4397" spans="88:100" x14ac:dyDescent="0.25">
      <c r="CJ4397">
        <v>197842</v>
      </c>
      <c r="CK4397">
        <v>16542</v>
      </c>
      <c r="CL4397" t="s">
        <v>18669</v>
      </c>
      <c r="CM4397" t="s">
        <v>18670</v>
      </c>
      <c r="CN4397">
        <v>57</v>
      </c>
      <c r="CO4397">
        <v>0</v>
      </c>
      <c r="CP4397">
        <v>1</v>
      </c>
      <c r="CQ4397">
        <v>121.47092960000001</v>
      </c>
      <c r="CR4397">
        <v>25.123143290000002</v>
      </c>
      <c r="CT4397" t="s">
        <v>21439</v>
      </c>
      <c r="CU4397" t="str">
        <f t="shared" si="223"/>
        <v/>
      </c>
      <c r="CV4397" t="str">
        <f t="shared" si="224"/>
        <v/>
      </c>
    </row>
    <row r="4398" spans="88:100" x14ac:dyDescent="0.25">
      <c r="CJ4398">
        <v>154087</v>
      </c>
      <c r="CK4398">
        <v>16528</v>
      </c>
      <c r="CL4398" t="s">
        <v>20188</v>
      </c>
      <c r="CM4398" t="s">
        <v>20189</v>
      </c>
      <c r="CN4398">
        <v>86</v>
      </c>
      <c r="CP4398">
        <v>1</v>
      </c>
      <c r="CQ4398">
        <v>121.4815873</v>
      </c>
      <c r="CR4398">
        <v>25.263424000000001</v>
      </c>
      <c r="CS4398" t="s">
        <v>21440</v>
      </c>
      <c r="CT4398" t="s">
        <v>21441</v>
      </c>
      <c r="CU4398" t="str">
        <f t="shared" si="223"/>
        <v>三芝區</v>
      </c>
      <c r="CV4398" t="str">
        <f t="shared" si="224"/>
        <v>四棧橋</v>
      </c>
    </row>
    <row r="4399" spans="88:100" x14ac:dyDescent="0.25">
      <c r="CJ4399">
        <v>114880</v>
      </c>
      <c r="CK4399">
        <v>16294</v>
      </c>
      <c r="CL4399" t="s">
        <v>21442</v>
      </c>
      <c r="CM4399" t="s">
        <v>21443</v>
      </c>
      <c r="CN4399">
        <v>41</v>
      </c>
      <c r="CP4399">
        <v>0</v>
      </c>
      <c r="CQ4399">
        <v>121.591596</v>
      </c>
      <c r="CR4399">
        <v>25.041067999999999</v>
      </c>
      <c r="CS4399" t="s">
        <v>21444</v>
      </c>
      <c r="CT4399" t="s">
        <v>21445</v>
      </c>
      <c r="CU4399" t="str">
        <f t="shared" si="223"/>
        <v>臺北市</v>
      </c>
      <c r="CV4399" t="str">
        <f t="shared" si="224"/>
        <v>福德街</v>
      </c>
    </row>
    <row r="4400" spans="88:100" x14ac:dyDescent="0.25">
      <c r="CJ4400">
        <v>181827</v>
      </c>
      <c r="CK4400">
        <v>17576</v>
      </c>
      <c r="CL4400" t="s">
        <v>21397</v>
      </c>
      <c r="CM4400" t="s">
        <v>21398</v>
      </c>
      <c r="CN4400">
        <v>24</v>
      </c>
      <c r="CO4400">
        <v>0</v>
      </c>
      <c r="CP4400">
        <v>1</v>
      </c>
      <c r="CQ4400">
        <v>121.295731</v>
      </c>
      <c r="CR4400">
        <v>25.059186</v>
      </c>
      <c r="CS4400" t="s">
        <v>21446</v>
      </c>
      <c r="CT4400" t="s">
        <v>21447</v>
      </c>
      <c r="CU4400" t="str">
        <f t="shared" si="223"/>
        <v>六福路</v>
      </c>
      <c r="CV4400" t="str">
        <f t="shared" si="224"/>
        <v>157</v>
      </c>
    </row>
    <row r="4401" spans="88:100" x14ac:dyDescent="0.25">
      <c r="CJ4401">
        <v>181828</v>
      </c>
      <c r="CK4401">
        <v>17576</v>
      </c>
      <c r="CL4401" t="s">
        <v>21393</v>
      </c>
      <c r="CM4401" t="s">
        <v>21394</v>
      </c>
      <c r="CN4401">
        <v>26</v>
      </c>
      <c r="CO4401">
        <v>0</v>
      </c>
      <c r="CP4401">
        <v>1</v>
      </c>
      <c r="CQ4401">
        <v>121.287966</v>
      </c>
      <c r="CR4401">
        <v>25.057041000000002</v>
      </c>
      <c r="CS4401" t="s">
        <v>21448</v>
      </c>
      <c r="CT4401" t="s">
        <v>21449</v>
      </c>
      <c r="CU4401" t="str">
        <f t="shared" si="223"/>
        <v>長榮路</v>
      </c>
      <c r="CV4401" t="str">
        <f t="shared" si="224"/>
        <v>55號</v>
      </c>
    </row>
    <row r="4402" spans="88:100" x14ac:dyDescent="0.25">
      <c r="CJ4402">
        <v>181829</v>
      </c>
      <c r="CK4402">
        <v>17576</v>
      </c>
      <c r="CL4402" t="s">
        <v>21389</v>
      </c>
      <c r="CM4402" t="s">
        <v>21390</v>
      </c>
      <c r="CN4402">
        <v>28</v>
      </c>
      <c r="CO4402">
        <v>0</v>
      </c>
      <c r="CP4402">
        <v>1</v>
      </c>
      <c r="CQ4402">
        <v>121.287566</v>
      </c>
      <c r="CR4402">
        <v>25.051812999999999</v>
      </c>
      <c r="CS4402" t="s">
        <v>21450</v>
      </c>
      <c r="CT4402" t="s">
        <v>21451</v>
      </c>
      <c r="CU4402" t="str">
        <f t="shared" si="223"/>
        <v>南崁路</v>
      </c>
      <c r="CV4402" t="str">
        <f t="shared" si="224"/>
        <v>一段1</v>
      </c>
    </row>
    <row r="4403" spans="88:100" x14ac:dyDescent="0.25">
      <c r="CJ4403">
        <v>181830</v>
      </c>
      <c r="CK4403">
        <v>17576</v>
      </c>
      <c r="CL4403" t="s">
        <v>21385</v>
      </c>
      <c r="CM4403" t="s">
        <v>21386</v>
      </c>
      <c r="CN4403">
        <v>29</v>
      </c>
      <c r="CO4403">
        <v>0</v>
      </c>
      <c r="CP4403">
        <v>1</v>
      </c>
      <c r="CQ4403">
        <v>121.29184600000001</v>
      </c>
      <c r="CR4403">
        <v>25.047542</v>
      </c>
      <c r="CS4403" t="s">
        <v>21452</v>
      </c>
      <c r="CT4403" t="s">
        <v>21453</v>
      </c>
      <c r="CU4403" t="str">
        <f t="shared" si="223"/>
        <v>中正路</v>
      </c>
      <c r="CV4403" t="str">
        <f t="shared" si="224"/>
        <v>291</v>
      </c>
    </row>
    <row r="4404" spans="88:100" x14ac:dyDescent="0.25">
      <c r="CJ4404">
        <v>181831</v>
      </c>
      <c r="CK4404">
        <v>17576</v>
      </c>
      <c r="CL4404" t="s">
        <v>21381</v>
      </c>
      <c r="CM4404" t="s">
        <v>21382</v>
      </c>
      <c r="CN4404">
        <v>30</v>
      </c>
      <c r="CO4404">
        <v>0</v>
      </c>
      <c r="CP4404">
        <v>1</v>
      </c>
      <c r="CQ4404">
        <v>121.294177</v>
      </c>
      <c r="CR4404">
        <v>25.043407999999999</v>
      </c>
      <c r="CS4404" t="s">
        <v>21454</v>
      </c>
      <c r="CT4404" t="s">
        <v>21455</v>
      </c>
      <c r="CU4404" t="str">
        <f t="shared" si="223"/>
        <v>中正路</v>
      </c>
      <c r="CV4404" t="str">
        <f t="shared" si="224"/>
        <v>97號</v>
      </c>
    </row>
    <row r="4405" spans="88:100" x14ac:dyDescent="0.25">
      <c r="CJ4405">
        <v>123475</v>
      </c>
      <c r="CK4405">
        <v>16422</v>
      </c>
      <c r="CL4405" t="s">
        <v>21456</v>
      </c>
      <c r="CM4405" t="s">
        <v>21457</v>
      </c>
      <c r="CN4405">
        <v>24</v>
      </c>
      <c r="CO4405">
        <v>0</v>
      </c>
      <c r="CP4405">
        <v>1</v>
      </c>
      <c r="CQ4405">
        <v>121.611755</v>
      </c>
      <c r="CR4405">
        <v>24.997990000000001</v>
      </c>
      <c r="CS4405" t="s">
        <v>21458</v>
      </c>
      <c r="CT4405" t="s">
        <v>21459</v>
      </c>
      <c r="CU4405" t="str">
        <f t="shared" si="223"/>
        <v>文山路</v>
      </c>
      <c r="CV4405" t="str">
        <f t="shared" si="224"/>
        <v>三段5</v>
      </c>
    </row>
    <row r="4406" spans="88:100" x14ac:dyDescent="0.25">
      <c r="CJ4406">
        <v>123476</v>
      </c>
      <c r="CK4406">
        <v>16422</v>
      </c>
      <c r="CL4406" t="s">
        <v>14815</v>
      </c>
      <c r="CM4406" t="s">
        <v>21460</v>
      </c>
      <c r="CN4406">
        <v>25</v>
      </c>
      <c r="CO4406">
        <v>0</v>
      </c>
      <c r="CP4406">
        <v>1</v>
      </c>
      <c r="CQ4406">
        <v>121.61696379999999</v>
      </c>
      <c r="CR4406">
        <v>24.998871999999999</v>
      </c>
      <c r="CS4406" t="s">
        <v>21461</v>
      </c>
      <c r="CT4406" t="s">
        <v>21462</v>
      </c>
      <c r="CU4406" t="str">
        <f t="shared" si="223"/>
        <v>文山路</v>
      </c>
      <c r="CV4406" t="str">
        <f t="shared" si="224"/>
        <v>二段3</v>
      </c>
    </row>
    <row r="4407" spans="88:100" x14ac:dyDescent="0.25">
      <c r="CJ4407">
        <v>123477</v>
      </c>
      <c r="CK4407">
        <v>16422</v>
      </c>
      <c r="CL4407" t="s">
        <v>21221</v>
      </c>
      <c r="CM4407" t="s">
        <v>21222</v>
      </c>
      <c r="CN4407">
        <v>27</v>
      </c>
      <c r="CO4407">
        <v>0</v>
      </c>
      <c r="CP4407">
        <v>1</v>
      </c>
      <c r="CQ4407">
        <v>121.62324099999999</v>
      </c>
      <c r="CR4407">
        <v>25.000387</v>
      </c>
      <c r="CS4407" t="s">
        <v>21463</v>
      </c>
      <c r="CT4407" t="s">
        <v>21464</v>
      </c>
      <c r="CU4407" t="str">
        <f t="shared" si="223"/>
        <v>文山路</v>
      </c>
      <c r="CV4407" t="str">
        <f t="shared" si="224"/>
        <v>一段6</v>
      </c>
    </row>
    <row r="4408" spans="88:100" x14ac:dyDescent="0.25">
      <c r="CJ4408">
        <v>123478</v>
      </c>
      <c r="CK4408">
        <v>16422</v>
      </c>
      <c r="CL4408" t="s">
        <v>21150</v>
      </c>
      <c r="CM4408" t="s">
        <v>21465</v>
      </c>
      <c r="CN4408">
        <v>28</v>
      </c>
      <c r="CO4408">
        <v>0</v>
      </c>
      <c r="CP4408">
        <v>1</v>
      </c>
      <c r="CQ4408">
        <v>121.627544</v>
      </c>
      <c r="CR4408">
        <v>25.00225</v>
      </c>
      <c r="CS4408" t="s">
        <v>21466</v>
      </c>
      <c r="CT4408" t="s">
        <v>21467</v>
      </c>
      <c r="CU4408" t="str">
        <f t="shared" si="223"/>
        <v>文山路</v>
      </c>
      <c r="CV4408" t="str">
        <f t="shared" si="224"/>
        <v>一段6</v>
      </c>
    </row>
    <row r="4409" spans="88:100" x14ac:dyDescent="0.25">
      <c r="CJ4409">
        <v>123479</v>
      </c>
      <c r="CK4409">
        <v>16422</v>
      </c>
      <c r="CL4409" t="s">
        <v>20223</v>
      </c>
      <c r="CM4409" t="s">
        <v>20224</v>
      </c>
      <c r="CN4409">
        <v>29</v>
      </c>
      <c r="CO4409">
        <v>0</v>
      </c>
      <c r="CP4409">
        <v>1</v>
      </c>
      <c r="CQ4409">
        <v>121.63086800000001</v>
      </c>
      <c r="CR4409">
        <v>25.005099999999999</v>
      </c>
      <c r="CS4409" t="s">
        <v>21468</v>
      </c>
      <c r="CT4409" t="s">
        <v>21469</v>
      </c>
      <c r="CU4409" t="str">
        <f t="shared" si="223"/>
        <v>文山路</v>
      </c>
      <c r="CV4409" t="str">
        <f t="shared" si="224"/>
        <v>一段2</v>
      </c>
    </row>
    <row r="4410" spans="88:100" x14ac:dyDescent="0.25">
      <c r="CJ4410">
        <v>123480</v>
      </c>
      <c r="CK4410">
        <v>16422</v>
      </c>
      <c r="CL4410" t="s">
        <v>21217</v>
      </c>
      <c r="CM4410" t="s">
        <v>21218</v>
      </c>
      <c r="CN4410">
        <v>30</v>
      </c>
      <c r="CO4410">
        <v>0</v>
      </c>
      <c r="CP4410">
        <v>1</v>
      </c>
      <c r="CQ4410">
        <v>121.64239120000001</v>
      </c>
      <c r="CR4410">
        <v>25.008547</v>
      </c>
      <c r="CS4410" t="s">
        <v>21470</v>
      </c>
      <c r="CT4410" t="s">
        <v>21471</v>
      </c>
      <c r="CU4410" t="str">
        <f t="shared" si="223"/>
        <v>文山路</v>
      </c>
      <c r="CV4410" t="str">
        <f t="shared" si="224"/>
        <v>一段(</v>
      </c>
    </row>
    <row r="4411" spans="88:100" x14ac:dyDescent="0.25">
      <c r="CJ4411">
        <v>123481</v>
      </c>
      <c r="CK4411">
        <v>16422</v>
      </c>
      <c r="CL4411" t="s">
        <v>21213</v>
      </c>
      <c r="CM4411" t="s">
        <v>21214</v>
      </c>
      <c r="CN4411">
        <v>32</v>
      </c>
      <c r="CO4411">
        <v>0</v>
      </c>
      <c r="CP4411">
        <v>1</v>
      </c>
      <c r="CQ4411">
        <v>121.7128823</v>
      </c>
      <c r="CR4411">
        <v>24.937262</v>
      </c>
      <c r="CS4411" t="s">
        <v>21472</v>
      </c>
      <c r="CT4411" t="s">
        <v>21473</v>
      </c>
      <c r="CU4411" t="str">
        <f t="shared" si="223"/>
        <v>國中路</v>
      </c>
      <c r="CV4411" t="str">
        <f t="shared" si="224"/>
        <v>3號左</v>
      </c>
    </row>
    <row r="4412" spans="88:100" x14ac:dyDescent="0.25">
      <c r="CJ4412">
        <v>129089</v>
      </c>
      <c r="CK4412">
        <v>16490</v>
      </c>
      <c r="CL4412" t="s">
        <v>18711</v>
      </c>
      <c r="CM4412" t="s">
        <v>18712</v>
      </c>
      <c r="CN4412">
        <v>59</v>
      </c>
      <c r="CP4412">
        <v>1</v>
      </c>
      <c r="CQ4412">
        <v>121.46490989999999</v>
      </c>
      <c r="CR4412">
        <v>25.080943999999999</v>
      </c>
      <c r="CS4412" t="s">
        <v>21474</v>
      </c>
      <c r="CT4412" t="s">
        <v>21475</v>
      </c>
      <c r="CU4412" t="str">
        <f t="shared" si="223"/>
        <v>新北市</v>
      </c>
      <c r="CV4412" t="str">
        <f t="shared" si="224"/>
        <v>蘆洲區</v>
      </c>
    </row>
    <row r="4413" spans="88:100" x14ac:dyDescent="0.25">
      <c r="CJ4413">
        <v>129092</v>
      </c>
      <c r="CK4413">
        <v>16490</v>
      </c>
      <c r="CL4413" t="s">
        <v>3705</v>
      </c>
      <c r="CM4413" t="s">
        <v>20612</v>
      </c>
      <c r="CN4413">
        <v>62</v>
      </c>
      <c r="CP4413">
        <v>1</v>
      </c>
      <c r="CQ4413">
        <v>121.468829</v>
      </c>
      <c r="CR4413">
        <v>25.077997</v>
      </c>
      <c r="CS4413" t="s">
        <v>21476</v>
      </c>
      <c r="CT4413" t="s">
        <v>21477</v>
      </c>
      <c r="CU4413" t="str">
        <f t="shared" si="223"/>
        <v>中山路</v>
      </c>
      <c r="CV4413" t="str">
        <f t="shared" si="224"/>
        <v>282</v>
      </c>
    </row>
    <row r="4414" spans="88:100" x14ac:dyDescent="0.25">
      <c r="CJ4414">
        <v>129093</v>
      </c>
      <c r="CK4414">
        <v>16490</v>
      </c>
      <c r="CL4414" t="s">
        <v>20608</v>
      </c>
      <c r="CM4414" t="s">
        <v>20609</v>
      </c>
      <c r="CN4414">
        <v>63</v>
      </c>
      <c r="CP4414">
        <v>1</v>
      </c>
      <c r="CQ4414">
        <v>121.4679158</v>
      </c>
      <c r="CR4414">
        <v>25.07518481</v>
      </c>
      <c r="CS4414" t="s">
        <v>21478</v>
      </c>
      <c r="CT4414" t="s">
        <v>21479</v>
      </c>
      <c r="CU4414" t="str">
        <f t="shared" si="223"/>
        <v>四維路</v>
      </c>
      <c r="CV4414" t="str">
        <f t="shared" si="224"/>
        <v>175</v>
      </c>
    </row>
    <row r="4415" spans="88:100" x14ac:dyDescent="0.25">
      <c r="CJ4415">
        <v>129094</v>
      </c>
      <c r="CK4415">
        <v>16490</v>
      </c>
      <c r="CL4415" t="s">
        <v>21145</v>
      </c>
      <c r="CM4415" t="s">
        <v>21146</v>
      </c>
      <c r="CN4415">
        <v>64</v>
      </c>
      <c r="CP4415">
        <v>1</v>
      </c>
      <c r="CQ4415">
        <v>121.4670788</v>
      </c>
      <c r="CR4415">
        <v>25.071323</v>
      </c>
      <c r="CS4415" t="s">
        <v>21480</v>
      </c>
      <c r="CT4415" t="s">
        <v>21481</v>
      </c>
      <c r="CU4415" t="str">
        <f t="shared" si="223"/>
        <v>四維路</v>
      </c>
      <c r="CV4415" t="str">
        <f t="shared" si="224"/>
        <v>2號對</v>
      </c>
    </row>
    <row r="4416" spans="88:100" x14ac:dyDescent="0.25">
      <c r="CJ4416">
        <v>129103</v>
      </c>
      <c r="CK4416">
        <v>16491</v>
      </c>
      <c r="CL4416" t="s">
        <v>20512</v>
      </c>
      <c r="CM4416" t="s">
        <v>20513</v>
      </c>
      <c r="CN4416">
        <v>1</v>
      </c>
      <c r="CP4416">
        <v>0</v>
      </c>
      <c r="CQ4416">
        <v>121.555892</v>
      </c>
      <c r="CR4416">
        <v>24.961877999999999</v>
      </c>
      <c r="CS4416" t="s">
        <v>21482</v>
      </c>
      <c r="CT4416" t="s">
        <v>21483</v>
      </c>
      <c r="CU4416" t="str">
        <f t="shared" si="223"/>
        <v>長春幹</v>
      </c>
      <c r="CV4416" t="str">
        <f t="shared" si="224"/>
        <v>24支</v>
      </c>
    </row>
    <row r="4417" spans="88:100" x14ac:dyDescent="0.25">
      <c r="CJ4417">
        <v>129104</v>
      </c>
      <c r="CK4417">
        <v>16491</v>
      </c>
      <c r="CL4417" t="s">
        <v>20508</v>
      </c>
      <c r="CM4417" t="s">
        <v>20509</v>
      </c>
      <c r="CN4417">
        <v>2</v>
      </c>
      <c r="CP4417">
        <v>0</v>
      </c>
      <c r="CQ4417">
        <v>121.55350300000001</v>
      </c>
      <c r="CR4417">
        <v>24.960623999999999</v>
      </c>
      <c r="CS4417" t="s">
        <v>21484</v>
      </c>
      <c r="CT4417" t="s">
        <v>21485</v>
      </c>
      <c r="CU4417" t="str">
        <f t="shared" si="223"/>
        <v>長春路</v>
      </c>
      <c r="CV4417" t="str">
        <f t="shared" si="224"/>
        <v>557</v>
      </c>
    </row>
    <row r="4418" spans="88:100" x14ac:dyDescent="0.25">
      <c r="CJ4418">
        <v>129106</v>
      </c>
      <c r="CK4418">
        <v>16491</v>
      </c>
      <c r="CL4418" t="s">
        <v>20500</v>
      </c>
      <c r="CM4418" t="s">
        <v>20501</v>
      </c>
      <c r="CN4418">
        <v>4</v>
      </c>
      <c r="CP4418">
        <v>0</v>
      </c>
      <c r="CQ4418">
        <v>121.54867400000001</v>
      </c>
      <c r="CR4418">
        <v>24.956098000000001</v>
      </c>
      <c r="CS4418" t="s">
        <v>21486</v>
      </c>
      <c r="CT4418" t="s">
        <v>21487</v>
      </c>
      <c r="CU4418" t="str">
        <f t="shared" si="223"/>
        <v>長春路</v>
      </c>
      <c r="CV4418" t="str">
        <f t="shared" si="224"/>
        <v>15號</v>
      </c>
    </row>
    <row r="4419" spans="88:100" x14ac:dyDescent="0.25">
      <c r="CJ4419">
        <v>123769</v>
      </c>
      <c r="CK4419">
        <v>16425</v>
      </c>
      <c r="CL4419" t="s">
        <v>11660</v>
      </c>
      <c r="CM4419" t="s">
        <v>11661</v>
      </c>
      <c r="CN4419">
        <v>59</v>
      </c>
      <c r="CO4419">
        <v>-1</v>
      </c>
      <c r="CP4419">
        <v>1</v>
      </c>
      <c r="CQ4419">
        <v>121.519192</v>
      </c>
      <c r="CR4419">
        <v>25.063061999999999</v>
      </c>
      <c r="CS4419" t="s">
        <v>21488</v>
      </c>
      <c r="CT4419" t="s">
        <v>21489</v>
      </c>
      <c r="CU4419" t="str">
        <f t="shared" ref="CU4419:CU4482" si="225">MID(CS4419,1,3)</f>
        <v>臺北市</v>
      </c>
      <c r="CV4419" t="str">
        <f t="shared" ref="CV4419:CV4482" si="226">MID(CS4419,4,3)</f>
        <v>大同區</v>
      </c>
    </row>
    <row r="4420" spans="88:100" x14ac:dyDescent="0.25">
      <c r="CJ4420">
        <v>123770</v>
      </c>
      <c r="CK4420">
        <v>16425</v>
      </c>
      <c r="CL4420" t="s">
        <v>21490</v>
      </c>
      <c r="CM4420" t="s">
        <v>21491</v>
      </c>
      <c r="CN4420">
        <v>60</v>
      </c>
      <c r="CO4420">
        <v>-1</v>
      </c>
      <c r="CP4420">
        <v>1</v>
      </c>
      <c r="CQ4420">
        <v>121.51846</v>
      </c>
      <c r="CR4420">
        <v>25.063569999999999</v>
      </c>
      <c r="CS4420" t="s">
        <v>21492</v>
      </c>
      <c r="CT4420" t="s">
        <v>21493</v>
      </c>
      <c r="CU4420" t="str">
        <f t="shared" si="225"/>
        <v>承德路</v>
      </c>
      <c r="CV4420" t="str">
        <f t="shared" si="226"/>
        <v>三段1</v>
      </c>
    </row>
    <row r="4421" spans="88:100" x14ac:dyDescent="0.25">
      <c r="CJ4421">
        <v>123335</v>
      </c>
      <c r="CK4421">
        <v>16420</v>
      </c>
      <c r="CL4421" t="s">
        <v>20582</v>
      </c>
      <c r="CM4421" t="s">
        <v>20583</v>
      </c>
      <c r="CN4421">
        <v>0</v>
      </c>
      <c r="CP4421">
        <v>0</v>
      </c>
      <c r="CQ4421">
        <v>121.50397220000001</v>
      </c>
      <c r="CR4421">
        <v>24.952518999999999</v>
      </c>
      <c r="CS4421" t="s">
        <v>21494</v>
      </c>
      <c r="CT4421" t="s">
        <v>21495</v>
      </c>
      <c r="CU4421" t="str">
        <f t="shared" si="225"/>
        <v>新北市</v>
      </c>
      <c r="CV4421" t="str">
        <f t="shared" si="226"/>
        <v>新店區</v>
      </c>
    </row>
    <row r="4422" spans="88:100" x14ac:dyDescent="0.25">
      <c r="CJ4422">
        <v>113415</v>
      </c>
      <c r="CK4422">
        <v>16265</v>
      </c>
      <c r="CL4422" t="s">
        <v>21496</v>
      </c>
      <c r="CM4422" t="s">
        <v>21497</v>
      </c>
      <c r="CN4422">
        <v>32</v>
      </c>
      <c r="CP4422">
        <v>0</v>
      </c>
      <c r="CQ4422">
        <v>121.5115327</v>
      </c>
      <c r="CR4422">
        <v>24.993642000000001</v>
      </c>
      <c r="CS4422" t="s">
        <v>21498</v>
      </c>
      <c r="CT4422" t="s">
        <v>21499</v>
      </c>
      <c r="CU4422" t="str">
        <f t="shared" si="225"/>
        <v>中和區</v>
      </c>
      <c r="CV4422" t="str">
        <f t="shared" si="226"/>
        <v>安和路</v>
      </c>
    </row>
    <row r="4423" spans="88:100" x14ac:dyDescent="0.25">
      <c r="CJ4423">
        <v>123772</v>
      </c>
      <c r="CK4423">
        <v>16425</v>
      </c>
      <c r="CL4423" t="s">
        <v>11730</v>
      </c>
      <c r="CM4423" t="s">
        <v>11731</v>
      </c>
      <c r="CN4423">
        <v>61</v>
      </c>
      <c r="CP4423">
        <v>1</v>
      </c>
      <c r="CQ4423">
        <v>121.5185171</v>
      </c>
      <c r="CR4423">
        <v>25.06632905</v>
      </c>
      <c r="CS4423" t="s">
        <v>21500</v>
      </c>
      <c r="CT4423" t="s">
        <v>21501</v>
      </c>
      <c r="CU4423" t="str">
        <f t="shared" si="225"/>
        <v>承德路</v>
      </c>
      <c r="CV4423" t="str">
        <f t="shared" si="226"/>
        <v>二段9</v>
      </c>
    </row>
    <row r="4424" spans="88:100" x14ac:dyDescent="0.25">
      <c r="CJ4424">
        <v>123774</v>
      </c>
      <c r="CK4424">
        <v>16425</v>
      </c>
      <c r="CL4424" t="s">
        <v>21271</v>
      </c>
      <c r="CM4424" t="s">
        <v>21272</v>
      </c>
      <c r="CN4424">
        <v>63</v>
      </c>
      <c r="CP4424">
        <v>1</v>
      </c>
      <c r="CQ4424">
        <v>121.5176838</v>
      </c>
      <c r="CR4424">
        <v>25.072013340000002</v>
      </c>
      <c r="CS4424" t="s">
        <v>21502</v>
      </c>
      <c r="CT4424" t="s">
        <v>21503</v>
      </c>
      <c r="CU4424" t="str">
        <f t="shared" si="225"/>
        <v>庫倫街</v>
      </c>
      <c r="CV4424" t="str">
        <f t="shared" si="226"/>
        <v>27號</v>
      </c>
    </row>
    <row r="4425" spans="88:100" x14ac:dyDescent="0.25">
      <c r="CJ4425">
        <v>123775</v>
      </c>
      <c r="CK4425">
        <v>16425</v>
      </c>
      <c r="CL4425" t="s">
        <v>21267</v>
      </c>
      <c r="CM4425" t="s">
        <v>21268</v>
      </c>
      <c r="CN4425">
        <v>64</v>
      </c>
      <c r="CP4425">
        <v>1</v>
      </c>
      <c r="CQ4425">
        <v>121.515621</v>
      </c>
      <c r="CR4425">
        <v>25.072090679999999</v>
      </c>
      <c r="CS4425" t="s">
        <v>21504</v>
      </c>
      <c r="CT4425" t="s">
        <v>21505</v>
      </c>
      <c r="CU4425" t="str">
        <f t="shared" si="225"/>
        <v>庫倫街</v>
      </c>
      <c r="CV4425" t="str">
        <f t="shared" si="226"/>
        <v>62號</v>
      </c>
    </row>
    <row r="4426" spans="88:100" x14ac:dyDescent="0.25">
      <c r="CJ4426">
        <v>123776</v>
      </c>
      <c r="CK4426">
        <v>16425</v>
      </c>
      <c r="CL4426" t="s">
        <v>13011</v>
      </c>
      <c r="CM4426" t="s">
        <v>13012</v>
      </c>
      <c r="CN4426">
        <v>65</v>
      </c>
      <c r="CP4426">
        <v>1</v>
      </c>
      <c r="CQ4426">
        <v>121.514591</v>
      </c>
      <c r="CR4426">
        <v>25.072042</v>
      </c>
      <c r="CS4426" t="s">
        <v>21506</v>
      </c>
      <c r="CT4426" t="s">
        <v>21507</v>
      </c>
      <c r="CU4426" t="str">
        <f t="shared" si="225"/>
        <v>酒泉街</v>
      </c>
      <c r="CV4426" t="str">
        <f t="shared" si="226"/>
        <v>139</v>
      </c>
    </row>
    <row r="4427" spans="88:100" x14ac:dyDescent="0.25">
      <c r="CJ4427">
        <v>123777</v>
      </c>
      <c r="CK4427">
        <v>16425</v>
      </c>
      <c r="CL4427" t="s">
        <v>21508</v>
      </c>
      <c r="CM4427" t="s">
        <v>21509</v>
      </c>
      <c r="CN4427">
        <v>66</v>
      </c>
      <c r="CO4427">
        <v>-1</v>
      </c>
      <c r="CP4427">
        <v>1</v>
      </c>
      <c r="CQ4427">
        <v>121.5135209</v>
      </c>
      <c r="CR4427">
        <v>25.072185510000001</v>
      </c>
      <c r="CS4427" t="s">
        <v>21510</v>
      </c>
      <c r="CT4427" t="s">
        <v>21511</v>
      </c>
      <c r="CU4427" t="str">
        <f t="shared" si="225"/>
        <v>酒泉街</v>
      </c>
      <c r="CV4427" t="str">
        <f t="shared" si="226"/>
        <v>110</v>
      </c>
    </row>
    <row r="4428" spans="88:100" x14ac:dyDescent="0.25">
      <c r="CJ4428">
        <v>123778</v>
      </c>
      <c r="CK4428">
        <v>16425</v>
      </c>
      <c r="CL4428" t="s">
        <v>6985</v>
      </c>
      <c r="CM4428" t="s">
        <v>21261</v>
      </c>
      <c r="CN4428">
        <v>67</v>
      </c>
      <c r="CP4428">
        <v>1</v>
      </c>
      <c r="CQ4428">
        <v>121.51150800000001</v>
      </c>
      <c r="CR4428">
        <v>25.072183979999998</v>
      </c>
      <c r="CS4428" t="s">
        <v>21512</v>
      </c>
      <c r="CT4428" t="s">
        <v>21513</v>
      </c>
      <c r="CU4428" t="str">
        <f t="shared" si="225"/>
        <v>酒泉街</v>
      </c>
      <c r="CV4428" t="str">
        <f t="shared" si="226"/>
        <v>217</v>
      </c>
    </row>
    <row r="4429" spans="88:100" x14ac:dyDescent="0.25">
      <c r="CJ4429">
        <v>123780</v>
      </c>
      <c r="CK4429">
        <v>16425</v>
      </c>
      <c r="CL4429" t="s">
        <v>21255</v>
      </c>
      <c r="CM4429" t="s">
        <v>21256</v>
      </c>
      <c r="CN4429">
        <v>69</v>
      </c>
      <c r="CP4429">
        <v>1</v>
      </c>
      <c r="CQ4429">
        <v>121.51122340000001</v>
      </c>
      <c r="CR4429">
        <v>25.079411749999998</v>
      </c>
      <c r="CS4429" t="s">
        <v>21514</v>
      </c>
      <c r="CT4429" t="s">
        <v>21515</v>
      </c>
      <c r="CU4429" t="str">
        <f t="shared" si="225"/>
        <v>延平北</v>
      </c>
      <c r="CV4429" t="str">
        <f t="shared" si="226"/>
        <v>路五段</v>
      </c>
    </row>
    <row r="4430" spans="88:100" x14ac:dyDescent="0.25">
      <c r="CJ4430">
        <v>123781</v>
      </c>
      <c r="CK4430">
        <v>16425</v>
      </c>
      <c r="CL4430" t="s">
        <v>21251</v>
      </c>
      <c r="CM4430" t="s">
        <v>21516</v>
      </c>
      <c r="CN4430">
        <v>70</v>
      </c>
      <c r="CP4430">
        <v>1</v>
      </c>
      <c r="CQ4430">
        <v>121.5106914</v>
      </c>
      <c r="CR4430">
        <v>25.080874680000001</v>
      </c>
      <c r="CS4430" t="s">
        <v>21517</v>
      </c>
      <c r="CT4430" t="s">
        <v>21518</v>
      </c>
      <c r="CU4430" t="str">
        <f t="shared" si="225"/>
        <v>延平北</v>
      </c>
      <c r="CV4430" t="str">
        <f t="shared" si="226"/>
        <v>路五段</v>
      </c>
    </row>
    <row r="4431" spans="88:100" x14ac:dyDescent="0.25">
      <c r="CJ4431">
        <v>123782</v>
      </c>
      <c r="CK4431">
        <v>16425</v>
      </c>
      <c r="CL4431" t="s">
        <v>21247</v>
      </c>
      <c r="CM4431" t="s">
        <v>21248</v>
      </c>
      <c r="CN4431">
        <v>71</v>
      </c>
      <c r="CP4431">
        <v>1</v>
      </c>
      <c r="CQ4431">
        <v>121.5102394</v>
      </c>
      <c r="CR4431">
        <v>25.082923000000001</v>
      </c>
      <c r="CS4431" t="s">
        <v>21519</v>
      </c>
      <c r="CT4431" t="s">
        <v>21520</v>
      </c>
      <c r="CU4431" t="str">
        <f t="shared" si="225"/>
        <v>延平北</v>
      </c>
      <c r="CV4431" t="str">
        <f t="shared" si="226"/>
        <v>路五段</v>
      </c>
    </row>
    <row r="4432" spans="88:100" x14ac:dyDescent="0.25">
      <c r="CJ4432">
        <v>123793</v>
      </c>
      <c r="CK4432">
        <v>16425</v>
      </c>
      <c r="CL4432" t="s">
        <v>20914</v>
      </c>
      <c r="CM4432" t="s">
        <v>20915</v>
      </c>
      <c r="CN4432">
        <v>82</v>
      </c>
      <c r="CP4432">
        <v>1</v>
      </c>
      <c r="CQ4432">
        <v>121.47348</v>
      </c>
      <c r="CR4432">
        <v>25.080836999999999</v>
      </c>
      <c r="CS4432" t="s">
        <v>21521</v>
      </c>
      <c r="CT4432" t="s">
        <v>21522</v>
      </c>
      <c r="CU4432" t="str">
        <f t="shared" si="225"/>
        <v>中山一</v>
      </c>
      <c r="CV4432" t="str">
        <f t="shared" si="226"/>
        <v>路20</v>
      </c>
    </row>
    <row r="4433" spans="88:100" x14ac:dyDescent="0.25">
      <c r="CJ4433">
        <v>123794</v>
      </c>
      <c r="CK4433">
        <v>16425</v>
      </c>
      <c r="CL4433" t="s">
        <v>20910</v>
      </c>
      <c r="CM4433" t="s">
        <v>20911</v>
      </c>
      <c r="CN4433">
        <v>83</v>
      </c>
      <c r="CP4433">
        <v>1</v>
      </c>
      <c r="CQ4433">
        <v>121.47181999999999</v>
      </c>
      <c r="CR4433">
        <v>25.079609999999999</v>
      </c>
      <c r="CS4433" t="s">
        <v>21523</v>
      </c>
      <c r="CT4433" t="s">
        <v>21524</v>
      </c>
      <c r="CU4433" t="str">
        <f t="shared" si="225"/>
        <v>中山一</v>
      </c>
      <c r="CV4433" t="str">
        <f t="shared" si="226"/>
        <v>路28</v>
      </c>
    </row>
    <row r="4434" spans="88:100" x14ac:dyDescent="0.25">
      <c r="CJ4434">
        <v>123797</v>
      </c>
      <c r="CK4434">
        <v>16425</v>
      </c>
      <c r="CL4434" t="s">
        <v>20906</v>
      </c>
      <c r="CM4434" t="s">
        <v>21525</v>
      </c>
      <c r="CN4434">
        <v>86</v>
      </c>
      <c r="CP4434">
        <v>1</v>
      </c>
      <c r="CQ4434">
        <v>121.46489</v>
      </c>
      <c r="CR4434">
        <v>25.078990000000001</v>
      </c>
      <c r="CS4434" t="s">
        <v>21526</v>
      </c>
      <c r="CT4434" t="s">
        <v>21527</v>
      </c>
      <c r="CU4434" t="str">
        <f t="shared" si="225"/>
        <v>九芎街</v>
      </c>
      <c r="CV4434" t="str">
        <f t="shared" si="226"/>
        <v>140</v>
      </c>
    </row>
    <row r="4435" spans="88:100" x14ac:dyDescent="0.25">
      <c r="CJ4435">
        <v>123798</v>
      </c>
      <c r="CK4435">
        <v>16425</v>
      </c>
      <c r="CL4435" t="s">
        <v>5038</v>
      </c>
      <c r="CM4435" t="s">
        <v>20903</v>
      </c>
      <c r="CN4435">
        <v>87</v>
      </c>
      <c r="CP4435">
        <v>1</v>
      </c>
      <c r="CQ4435">
        <v>121.46320780000001</v>
      </c>
      <c r="CR4435">
        <v>25.079730900000001</v>
      </c>
      <c r="CS4435" t="s">
        <v>21528</v>
      </c>
      <c r="CT4435" t="s">
        <v>21529</v>
      </c>
      <c r="CU4435" t="str">
        <f t="shared" si="225"/>
        <v>長安街</v>
      </c>
      <c r="CV4435" t="str">
        <f t="shared" si="226"/>
        <v>48號</v>
      </c>
    </row>
    <row r="4436" spans="88:100" x14ac:dyDescent="0.25">
      <c r="CJ4436">
        <v>123799</v>
      </c>
      <c r="CK4436">
        <v>16425</v>
      </c>
      <c r="CL4436" t="s">
        <v>20899</v>
      </c>
      <c r="CM4436" t="s">
        <v>20900</v>
      </c>
      <c r="CN4436">
        <v>88</v>
      </c>
      <c r="CP4436">
        <v>1</v>
      </c>
      <c r="CQ4436">
        <v>121.461196</v>
      </c>
      <c r="CR4436">
        <v>25.081292000000001</v>
      </c>
      <c r="CS4436" t="s">
        <v>21530</v>
      </c>
      <c r="CT4436" t="s">
        <v>21531</v>
      </c>
      <c r="CU4436" t="str">
        <f t="shared" si="225"/>
        <v>長安街</v>
      </c>
      <c r="CV4436" t="str">
        <f t="shared" si="226"/>
        <v>119</v>
      </c>
    </row>
    <row r="4437" spans="88:100" x14ac:dyDescent="0.25">
      <c r="CJ4437">
        <v>123800</v>
      </c>
      <c r="CK4437">
        <v>16425</v>
      </c>
      <c r="CL4437" t="s">
        <v>20895</v>
      </c>
      <c r="CM4437" t="s">
        <v>20896</v>
      </c>
      <c r="CN4437">
        <v>89</v>
      </c>
      <c r="CP4437">
        <v>1</v>
      </c>
      <c r="CQ4437">
        <v>121.45954</v>
      </c>
      <c r="CR4437">
        <v>25.08286</v>
      </c>
      <c r="CS4437" t="s">
        <v>21532</v>
      </c>
      <c r="CT4437" t="s">
        <v>21533</v>
      </c>
      <c r="CU4437" t="str">
        <f t="shared" si="225"/>
        <v>長安街</v>
      </c>
      <c r="CV4437" t="str">
        <f t="shared" si="226"/>
        <v>223</v>
      </c>
    </row>
    <row r="4438" spans="88:100" x14ac:dyDescent="0.25">
      <c r="CJ4438">
        <v>123801</v>
      </c>
      <c r="CK4438">
        <v>16425</v>
      </c>
      <c r="CL4438" t="s">
        <v>4950</v>
      </c>
      <c r="CM4438" t="s">
        <v>20892</v>
      </c>
      <c r="CN4438">
        <v>90</v>
      </c>
      <c r="CP4438">
        <v>1</v>
      </c>
      <c r="CQ4438">
        <v>121.4581955</v>
      </c>
      <c r="CR4438">
        <v>25.08487762</v>
      </c>
      <c r="CS4438" t="s">
        <v>21534</v>
      </c>
      <c r="CT4438" t="s">
        <v>21535</v>
      </c>
      <c r="CU4438" t="str">
        <f t="shared" si="225"/>
        <v>長安街</v>
      </c>
      <c r="CV4438" t="str">
        <f t="shared" si="226"/>
        <v>295</v>
      </c>
    </row>
    <row r="4439" spans="88:100" x14ac:dyDescent="0.25">
      <c r="CJ4439">
        <v>123802</v>
      </c>
      <c r="CK4439">
        <v>16425</v>
      </c>
      <c r="CL4439" t="s">
        <v>20888</v>
      </c>
      <c r="CM4439" t="s">
        <v>20889</v>
      </c>
      <c r="CN4439">
        <v>91</v>
      </c>
      <c r="CP4439">
        <v>1</v>
      </c>
      <c r="CQ4439">
        <v>121.4575421</v>
      </c>
      <c r="CR4439">
        <v>25.086317730000001</v>
      </c>
      <c r="CS4439" t="s">
        <v>21536</v>
      </c>
      <c r="CT4439" t="s">
        <v>21537</v>
      </c>
      <c r="CU4439" t="str">
        <f t="shared" si="225"/>
        <v>長安街</v>
      </c>
      <c r="CV4439" t="str">
        <f t="shared" si="226"/>
        <v>254</v>
      </c>
    </row>
    <row r="4440" spans="88:100" x14ac:dyDescent="0.25">
      <c r="CJ4440">
        <v>129571</v>
      </c>
      <c r="CK4440">
        <v>16499</v>
      </c>
      <c r="CL4440" t="s">
        <v>21538</v>
      </c>
      <c r="CM4440" t="s">
        <v>21539</v>
      </c>
      <c r="CN4440">
        <v>22</v>
      </c>
      <c r="CP4440">
        <v>0</v>
      </c>
      <c r="CQ4440">
        <v>121.5171022</v>
      </c>
      <c r="CR4440">
        <v>25.091270389999998</v>
      </c>
      <c r="CS4440" t="s">
        <v>21540</v>
      </c>
      <c r="CT4440" t="s">
        <v>21541</v>
      </c>
      <c r="CU4440" t="str">
        <f t="shared" si="225"/>
        <v>中正路</v>
      </c>
      <c r="CV4440" t="str">
        <f t="shared" si="226"/>
        <v>439</v>
      </c>
    </row>
    <row r="4441" spans="88:100" x14ac:dyDescent="0.25">
      <c r="CJ4441">
        <v>129572</v>
      </c>
      <c r="CK4441">
        <v>16499</v>
      </c>
      <c r="CL4441" t="s">
        <v>21542</v>
      </c>
      <c r="CM4441" t="s">
        <v>21543</v>
      </c>
      <c r="CN4441">
        <v>23</v>
      </c>
      <c r="CP4441">
        <v>0</v>
      </c>
      <c r="CQ4441">
        <v>121.519435</v>
      </c>
      <c r="CR4441">
        <v>25.092838</v>
      </c>
      <c r="CS4441" t="s">
        <v>21544</v>
      </c>
      <c r="CT4441" t="s">
        <v>21545</v>
      </c>
      <c r="CU4441" t="str">
        <f t="shared" si="225"/>
        <v>中正路</v>
      </c>
      <c r="CV4441" t="str">
        <f t="shared" si="226"/>
        <v>439</v>
      </c>
    </row>
    <row r="4442" spans="88:100" x14ac:dyDescent="0.25">
      <c r="CJ4442">
        <v>129573</v>
      </c>
      <c r="CK4442">
        <v>16499</v>
      </c>
      <c r="CL4442" t="s">
        <v>21546</v>
      </c>
      <c r="CM4442" t="s">
        <v>21547</v>
      </c>
      <c r="CN4442">
        <v>24</v>
      </c>
      <c r="CP4442">
        <v>0</v>
      </c>
      <c r="CQ4442">
        <v>121.5233015</v>
      </c>
      <c r="CR4442">
        <v>25.09460485</v>
      </c>
      <c r="CS4442" t="s">
        <v>21548</v>
      </c>
      <c r="CT4442" t="s">
        <v>21549</v>
      </c>
      <c r="CU4442" t="str">
        <f t="shared" si="225"/>
        <v>士林區</v>
      </c>
      <c r="CV4442" t="str">
        <f t="shared" si="226"/>
        <v>中正路</v>
      </c>
    </row>
    <row r="4443" spans="88:100" x14ac:dyDescent="0.25">
      <c r="CJ4443">
        <v>129574</v>
      </c>
      <c r="CK4443">
        <v>16499</v>
      </c>
      <c r="CL4443" t="s">
        <v>9581</v>
      </c>
      <c r="CM4443" t="s">
        <v>9582</v>
      </c>
      <c r="CN4443">
        <v>25</v>
      </c>
      <c r="CO4443">
        <v>-1</v>
      </c>
      <c r="CP4443">
        <v>0</v>
      </c>
      <c r="CQ4443">
        <v>121.525043</v>
      </c>
      <c r="CR4443">
        <v>25.095018</v>
      </c>
      <c r="CS4443" t="s">
        <v>21550</v>
      </c>
      <c r="CT4443" t="s">
        <v>21551</v>
      </c>
      <c r="CU4443" t="str">
        <f t="shared" si="225"/>
        <v>中正路</v>
      </c>
      <c r="CV4443" t="str">
        <f t="shared" si="226"/>
        <v>251</v>
      </c>
    </row>
    <row r="4444" spans="88:100" x14ac:dyDescent="0.25">
      <c r="CJ4444">
        <v>133449</v>
      </c>
      <c r="CK4444">
        <v>16535</v>
      </c>
      <c r="CL4444" t="s">
        <v>9375</v>
      </c>
      <c r="CM4444" t="s">
        <v>9376</v>
      </c>
      <c r="CN4444">
        <v>46</v>
      </c>
      <c r="CO4444">
        <v>0</v>
      </c>
      <c r="CP4444">
        <v>1</v>
      </c>
      <c r="CQ4444">
        <v>121.4920364</v>
      </c>
      <c r="CR4444">
        <v>25.237041999999999</v>
      </c>
      <c r="CS4444" t="s">
        <v>21552</v>
      </c>
      <c r="CT4444" t="s">
        <v>21553</v>
      </c>
      <c r="CU4444" t="str">
        <f t="shared" si="225"/>
        <v>陽住幹</v>
      </c>
      <c r="CV4444" t="str">
        <f t="shared" si="226"/>
        <v xml:space="preserve">92 </v>
      </c>
    </row>
    <row r="4445" spans="88:100" x14ac:dyDescent="0.25">
      <c r="CJ4445">
        <v>133450</v>
      </c>
      <c r="CK4445">
        <v>16535</v>
      </c>
      <c r="CL4445" t="s">
        <v>21554</v>
      </c>
      <c r="CM4445" t="s">
        <v>21555</v>
      </c>
      <c r="CN4445">
        <v>47</v>
      </c>
      <c r="CO4445">
        <v>0</v>
      </c>
      <c r="CP4445">
        <v>1</v>
      </c>
      <c r="CQ4445">
        <v>121.489204</v>
      </c>
      <c r="CR4445">
        <v>25.239070999999999</v>
      </c>
      <c r="CS4445" t="s">
        <v>21556</v>
      </c>
      <c r="CT4445" t="s">
        <v>21557</v>
      </c>
      <c r="CU4445" t="str">
        <f t="shared" si="225"/>
        <v>番子崙</v>
      </c>
      <c r="CV4445" t="str">
        <f t="shared" si="226"/>
        <v>10號</v>
      </c>
    </row>
    <row r="4446" spans="88:100" x14ac:dyDescent="0.25">
      <c r="CJ4446">
        <v>133451</v>
      </c>
      <c r="CK4446">
        <v>16535</v>
      </c>
      <c r="CL4446" t="s">
        <v>21558</v>
      </c>
      <c r="CM4446" t="s">
        <v>21559</v>
      </c>
      <c r="CN4446">
        <v>48</v>
      </c>
      <c r="CO4446">
        <v>0</v>
      </c>
      <c r="CP4446">
        <v>1</v>
      </c>
      <c r="CQ4446">
        <v>121.48703140000001</v>
      </c>
      <c r="CR4446">
        <v>25.241133000000001</v>
      </c>
      <c r="CS4446" t="s">
        <v>21560</v>
      </c>
      <c r="CT4446" t="s">
        <v>21561</v>
      </c>
      <c r="CU4446" t="str">
        <f t="shared" si="225"/>
        <v>番子崙</v>
      </c>
      <c r="CV4446" t="str">
        <f t="shared" si="226"/>
        <v>6號對</v>
      </c>
    </row>
    <row r="4447" spans="88:100" x14ac:dyDescent="0.25">
      <c r="CJ4447">
        <v>133452</v>
      </c>
      <c r="CK4447">
        <v>16535</v>
      </c>
      <c r="CL4447" t="s">
        <v>21562</v>
      </c>
      <c r="CM4447" t="s">
        <v>21563</v>
      </c>
      <c r="CN4447">
        <v>50</v>
      </c>
      <c r="CO4447">
        <v>0</v>
      </c>
      <c r="CP4447">
        <v>1</v>
      </c>
      <c r="CQ4447">
        <v>121.4828096</v>
      </c>
      <c r="CR4447">
        <v>25.24417</v>
      </c>
      <c r="CS4447" t="s">
        <v>21564</v>
      </c>
      <c r="CT4447" t="s">
        <v>21565</v>
      </c>
      <c r="CU4447" t="str">
        <f t="shared" si="225"/>
        <v>番子崙</v>
      </c>
      <c r="CV4447" t="str">
        <f t="shared" si="226"/>
        <v>25之</v>
      </c>
    </row>
    <row r="4448" spans="88:100" x14ac:dyDescent="0.25">
      <c r="CJ4448">
        <v>133453</v>
      </c>
      <c r="CK4448">
        <v>16535</v>
      </c>
      <c r="CL4448" t="s">
        <v>21566</v>
      </c>
      <c r="CM4448" t="s">
        <v>21567</v>
      </c>
      <c r="CN4448">
        <v>51</v>
      </c>
      <c r="CO4448">
        <v>0</v>
      </c>
      <c r="CP4448">
        <v>1</v>
      </c>
      <c r="CQ4448">
        <v>121.479018</v>
      </c>
      <c r="CR4448">
        <v>25.246570999999999</v>
      </c>
      <c r="CS4448" t="s">
        <v>21568</v>
      </c>
      <c r="CT4448" t="s">
        <v>21569</v>
      </c>
      <c r="CU4448" t="str">
        <f t="shared" si="225"/>
        <v>大湖路</v>
      </c>
      <c r="CV4448" t="str">
        <f t="shared" si="226"/>
        <v>路燈4</v>
      </c>
    </row>
    <row r="4449" spans="88:100" x14ac:dyDescent="0.25">
      <c r="CJ4449">
        <v>133454</v>
      </c>
      <c r="CK4449">
        <v>16535</v>
      </c>
      <c r="CL4449" t="s">
        <v>17959</v>
      </c>
      <c r="CM4449" t="s">
        <v>17960</v>
      </c>
      <c r="CN4449">
        <v>52</v>
      </c>
      <c r="CO4449">
        <v>0</v>
      </c>
      <c r="CP4449">
        <v>1</v>
      </c>
      <c r="CQ4449">
        <v>121.4734916</v>
      </c>
      <c r="CR4449">
        <v>25.253273</v>
      </c>
      <c r="CS4449" t="s">
        <v>21570</v>
      </c>
      <c r="CT4449" t="s">
        <v>21571</v>
      </c>
      <c r="CU4449" t="str">
        <f t="shared" si="225"/>
        <v>北勢子</v>
      </c>
      <c r="CV4449" t="str">
        <f t="shared" si="226"/>
        <v>22-</v>
      </c>
    </row>
    <row r="4450" spans="88:100" x14ac:dyDescent="0.25">
      <c r="CJ4450">
        <v>133461</v>
      </c>
      <c r="CK4450">
        <v>16535</v>
      </c>
      <c r="CL4450" t="s">
        <v>15976</v>
      </c>
      <c r="CM4450" t="s">
        <v>15977</v>
      </c>
      <c r="CN4450">
        <v>60</v>
      </c>
      <c r="CO4450">
        <v>0</v>
      </c>
      <c r="CP4450">
        <v>1</v>
      </c>
      <c r="CQ4450">
        <v>121.4562741</v>
      </c>
      <c r="CR4450">
        <v>25.236813000000001</v>
      </c>
      <c r="CS4450" t="s">
        <v>21572</v>
      </c>
      <c r="CT4450" t="s">
        <v>21573</v>
      </c>
      <c r="CU4450" t="str">
        <f t="shared" si="225"/>
        <v>新北市</v>
      </c>
      <c r="CV4450" t="str">
        <f t="shared" si="226"/>
        <v>淡水區</v>
      </c>
    </row>
    <row r="4451" spans="88:100" x14ac:dyDescent="0.25">
      <c r="CJ4451">
        <v>142022</v>
      </c>
      <c r="CK4451">
        <v>16630</v>
      </c>
      <c r="CL4451" t="s">
        <v>21574</v>
      </c>
      <c r="CM4451" t="s">
        <v>21575</v>
      </c>
      <c r="CN4451">
        <v>36</v>
      </c>
      <c r="CP4451">
        <v>0</v>
      </c>
      <c r="CQ4451">
        <v>121.4664241</v>
      </c>
      <c r="CR4451">
        <v>25.161584000000001</v>
      </c>
      <c r="CS4451" t="s">
        <v>21576</v>
      </c>
      <c r="CT4451" t="s">
        <v>21577</v>
      </c>
      <c r="CU4451" t="str">
        <f t="shared" si="225"/>
        <v>坪頂路</v>
      </c>
      <c r="CV4451" t="str">
        <f t="shared" si="226"/>
        <v>137</v>
      </c>
    </row>
    <row r="4452" spans="88:100" x14ac:dyDescent="0.25">
      <c r="CJ4452">
        <v>142023</v>
      </c>
      <c r="CK4452">
        <v>16630</v>
      </c>
      <c r="CL4452" t="s">
        <v>21578</v>
      </c>
      <c r="CM4452" t="s">
        <v>21579</v>
      </c>
      <c r="CN4452">
        <v>39</v>
      </c>
      <c r="CP4452">
        <v>0</v>
      </c>
      <c r="CQ4452">
        <v>121.46002300000001</v>
      </c>
      <c r="CR4452">
        <v>25.163164999999999</v>
      </c>
      <c r="CS4452" t="s">
        <v>21580</v>
      </c>
      <c r="CT4452" t="s">
        <v>21581</v>
      </c>
      <c r="CU4452" t="str">
        <f t="shared" si="225"/>
        <v>坪頂路</v>
      </c>
      <c r="CV4452" t="str">
        <f t="shared" si="226"/>
        <v>70巷</v>
      </c>
    </row>
    <row r="4453" spans="88:100" x14ac:dyDescent="0.25">
      <c r="CJ4453">
        <v>142024</v>
      </c>
      <c r="CK4453">
        <v>16630</v>
      </c>
      <c r="CL4453" t="s">
        <v>21582</v>
      </c>
      <c r="CM4453" t="s">
        <v>21583</v>
      </c>
      <c r="CN4453">
        <v>40</v>
      </c>
      <c r="CP4453">
        <v>0</v>
      </c>
      <c r="CQ4453">
        <v>121.4583006</v>
      </c>
      <c r="CR4453">
        <v>25.162648999999998</v>
      </c>
      <c r="CS4453" t="s">
        <v>21584</v>
      </c>
      <c r="CT4453" t="s">
        <v>21585</v>
      </c>
      <c r="CU4453" t="str">
        <f t="shared" si="225"/>
        <v>坪頂路</v>
      </c>
      <c r="CV4453" t="str">
        <f t="shared" si="226"/>
        <v>50號</v>
      </c>
    </row>
    <row r="4454" spans="88:100" x14ac:dyDescent="0.25">
      <c r="CJ4454">
        <v>132859</v>
      </c>
      <c r="CK4454">
        <v>16529</v>
      </c>
      <c r="CL4454" t="s">
        <v>17260</v>
      </c>
      <c r="CM4454" t="s">
        <v>17261</v>
      </c>
      <c r="CN4454">
        <v>2</v>
      </c>
      <c r="CP4454">
        <v>0</v>
      </c>
      <c r="CQ4454">
        <v>121.5020054</v>
      </c>
      <c r="CR4454">
        <v>25.252032</v>
      </c>
      <c r="CS4454" t="s">
        <v>21586</v>
      </c>
      <c r="CT4454" t="s">
        <v>21587</v>
      </c>
      <c r="CU4454" t="str">
        <f t="shared" si="225"/>
        <v>三芝區</v>
      </c>
      <c r="CV4454" t="str">
        <f t="shared" si="226"/>
        <v>中正路</v>
      </c>
    </row>
    <row r="4455" spans="88:100" x14ac:dyDescent="0.25">
      <c r="CJ4455">
        <v>132860</v>
      </c>
      <c r="CK4455">
        <v>16529</v>
      </c>
      <c r="CL4455" t="s">
        <v>21588</v>
      </c>
      <c r="CM4455" t="s">
        <v>21589</v>
      </c>
      <c r="CN4455">
        <v>3</v>
      </c>
      <c r="CO4455">
        <v>-1</v>
      </c>
      <c r="CP4455">
        <v>0</v>
      </c>
      <c r="CQ4455">
        <v>121.504859</v>
      </c>
      <c r="CR4455">
        <v>25.255538000000001</v>
      </c>
      <c r="CS4455" t="s">
        <v>21590</v>
      </c>
      <c r="CT4455" t="s">
        <v>21591</v>
      </c>
      <c r="CU4455" t="str">
        <f t="shared" si="225"/>
        <v>中正路</v>
      </c>
      <c r="CV4455" t="str">
        <f t="shared" si="226"/>
        <v>二段(</v>
      </c>
    </row>
    <row r="4456" spans="88:100" x14ac:dyDescent="0.25">
      <c r="CJ4456">
        <v>132861</v>
      </c>
      <c r="CK4456">
        <v>16529</v>
      </c>
      <c r="CL4456" t="s">
        <v>21592</v>
      </c>
      <c r="CM4456" t="s">
        <v>21593</v>
      </c>
      <c r="CN4456">
        <v>4</v>
      </c>
      <c r="CP4456">
        <v>0</v>
      </c>
      <c r="CQ4456">
        <v>121.50402200000001</v>
      </c>
      <c r="CR4456">
        <v>25.257574000000002</v>
      </c>
      <c r="CS4456" t="s">
        <v>21594</v>
      </c>
      <c r="CT4456" t="s">
        <v>21595</v>
      </c>
      <c r="CU4456" t="str">
        <f t="shared" si="225"/>
        <v>三芝區</v>
      </c>
      <c r="CV4456" t="str">
        <f t="shared" si="226"/>
        <v>中正路</v>
      </c>
    </row>
    <row r="4457" spans="88:100" x14ac:dyDescent="0.25">
      <c r="CJ4457">
        <v>148421</v>
      </c>
      <c r="CK4457">
        <v>16682</v>
      </c>
      <c r="CL4457" t="s">
        <v>3655</v>
      </c>
      <c r="CM4457" t="s">
        <v>21596</v>
      </c>
      <c r="CN4457">
        <v>34</v>
      </c>
      <c r="CO4457">
        <v>0</v>
      </c>
      <c r="CP4457">
        <v>0</v>
      </c>
      <c r="CQ4457">
        <v>121.7965684</v>
      </c>
      <c r="CR4457">
        <v>25.139651000000001</v>
      </c>
      <c r="CS4457" t="s">
        <v>21597</v>
      </c>
      <c r="CT4457" t="s">
        <v>21598</v>
      </c>
      <c r="CU4457" t="str">
        <f t="shared" si="225"/>
        <v>北寧路</v>
      </c>
      <c r="CV4457" t="str">
        <f t="shared" si="226"/>
        <v>398</v>
      </c>
    </row>
    <row r="4458" spans="88:100" x14ac:dyDescent="0.25">
      <c r="CJ4458">
        <v>148422</v>
      </c>
      <c r="CK4458">
        <v>16682</v>
      </c>
      <c r="CL4458" t="s">
        <v>21599</v>
      </c>
      <c r="CM4458" t="s">
        <v>21600</v>
      </c>
      <c r="CN4458">
        <v>35</v>
      </c>
      <c r="CO4458">
        <v>0</v>
      </c>
      <c r="CP4458">
        <v>0</v>
      </c>
      <c r="CQ4458">
        <v>121.79969389999999</v>
      </c>
      <c r="CR4458">
        <v>25.139934</v>
      </c>
      <c r="CS4458" t="s">
        <v>21601</v>
      </c>
      <c r="CT4458" t="s">
        <v>21602</v>
      </c>
      <c r="CU4458" t="str">
        <f t="shared" si="225"/>
        <v>北寧路</v>
      </c>
      <c r="CV4458" t="str">
        <f t="shared" si="226"/>
        <v>458</v>
      </c>
    </row>
    <row r="4459" spans="88:100" x14ac:dyDescent="0.25">
      <c r="CJ4459">
        <v>148423</v>
      </c>
      <c r="CK4459">
        <v>16682</v>
      </c>
      <c r="CL4459" t="s">
        <v>21603</v>
      </c>
      <c r="CM4459" t="s">
        <v>21604</v>
      </c>
      <c r="CN4459">
        <v>36</v>
      </c>
      <c r="CO4459">
        <v>0</v>
      </c>
      <c r="CP4459">
        <v>0</v>
      </c>
      <c r="CQ4459">
        <v>121.80183169999999</v>
      </c>
      <c r="CR4459">
        <v>25.137456</v>
      </c>
      <c r="CS4459" t="s">
        <v>21605</v>
      </c>
      <c r="CT4459" t="s">
        <v>21606</v>
      </c>
      <c r="CU4459" t="str">
        <f t="shared" si="225"/>
        <v>北寧路</v>
      </c>
      <c r="CV4459" t="str">
        <f t="shared" si="226"/>
        <v>510</v>
      </c>
    </row>
    <row r="4460" spans="88:100" x14ac:dyDescent="0.25">
      <c r="CJ4460">
        <v>148424</v>
      </c>
      <c r="CK4460">
        <v>16682</v>
      </c>
      <c r="CL4460" t="s">
        <v>21607</v>
      </c>
      <c r="CM4460" t="s">
        <v>21608</v>
      </c>
      <c r="CN4460">
        <v>38</v>
      </c>
      <c r="CO4460">
        <v>0</v>
      </c>
      <c r="CP4460">
        <v>0</v>
      </c>
      <c r="CQ4460">
        <v>121.8066834</v>
      </c>
      <c r="CR4460">
        <v>25.133451999999998</v>
      </c>
      <c r="CS4460" t="s">
        <v>3160</v>
      </c>
      <c r="CT4460" t="s">
        <v>21609</v>
      </c>
      <c r="CU4460" t="str">
        <f t="shared" si="225"/>
        <v>台北市</v>
      </c>
      <c r="CV4460" t="str">
        <f t="shared" si="226"/>
        <v>北投區</v>
      </c>
    </row>
    <row r="4461" spans="88:100" x14ac:dyDescent="0.25">
      <c r="CJ4461">
        <v>148425</v>
      </c>
      <c r="CK4461">
        <v>16682</v>
      </c>
      <c r="CL4461" t="s">
        <v>21610</v>
      </c>
      <c r="CM4461" t="s">
        <v>21611</v>
      </c>
      <c r="CN4461">
        <v>39</v>
      </c>
      <c r="CO4461">
        <v>0</v>
      </c>
      <c r="CP4461">
        <v>0</v>
      </c>
      <c r="CQ4461">
        <v>121.8125524</v>
      </c>
      <c r="CR4461">
        <v>25.131429000000001</v>
      </c>
      <c r="CS4461" t="s">
        <v>21612</v>
      </c>
      <c r="CT4461" t="s">
        <v>21613</v>
      </c>
      <c r="CU4461" t="str">
        <f t="shared" si="225"/>
        <v>建基煤</v>
      </c>
      <c r="CV4461" t="str">
        <f t="shared" si="226"/>
        <v>礦新屯</v>
      </c>
    </row>
    <row r="4462" spans="88:100" x14ac:dyDescent="0.25">
      <c r="CJ4462">
        <v>148426</v>
      </c>
      <c r="CK4462">
        <v>16682</v>
      </c>
      <c r="CL4462" t="s">
        <v>21614</v>
      </c>
      <c r="CM4462" t="s">
        <v>21615</v>
      </c>
      <c r="CN4462">
        <v>40</v>
      </c>
      <c r="CO4462">
        <v>0</v>
      </c>
      <c r="CP4462">
        <v>0</v>
      </c>
      <c r="CQ4462">
        <v>121.8146191</v>
      </c>
      <c r="CR4462">
        <v>25.128959999999999</v>
      </c>
      <c r="CS4462" t="s">
        <v>21616</v>
      </c>
      <c r="CT4462" t="s">
        <v>21617</v>
      </c>
      <c r="CU4462" t="str">
        <f t="shared" si="225"/>
        <v>建基路</v>
      </c>
      <c r="CV4462" t="str">
        <f t="shared" si="226"/>
        <v>建基煤</v>
      </c>
    </row>
    <row r="4463" spans="88:100" x14ac:dyDescent="0.25">
      <c r="CJ4463">
        <v>148427</v>
      </c>
      <c r="CK4463">
        <v>16682</v>
      </c>
      <c r="CL4463" t="s">
        <v>21618</v>
      </c>
      <c r="CM4463" t="s">
        <v>21619</v>
      </c>
      <c r="CN4463">
        <v>41</v>
      </c>
      <c r="CO4463">
        <v>0</v>
      </c>
      <c r="CP4463">
        <v>0</v>
      </c>
      <c r="CQ4463">
        <v>121.816844</v>
      </c>
      <c r="CR4463">
        <v>25.127535999999999</v>
      </c>
      <c r="CS4463" t="s">
        <v>21620</v>
      </c>
      <c r="CT4463" t="s">
        <v>21621</v>
      </c>
      <c r="CU4463" t="str">
        <f t="shared" si="225"/>
        <v>建基路</v>
      </c>
      <c r="CV4463" t="str">
        <f t="shared" si="226"/>
        <v>64之</v>
      </c>
    </row>
    <row r="4464" spans="88:100" x14ac:dyDescent="0.25">
      <c r="CJ4464">
        <v>148428</v>
      </c>
      <c r="CK4464">
        <v>16682</v>
      </c>
      <c r="CL4464" t="s">
        <v>21622</v>
      </c>
      <c r="CM4464" t="s">
        <v>21623</v>
      </c>
      <c r="CN4464">
        <v>42</v>
      </c>
      <c r="CO4464">
        <v>0</v>
      </c>
      <c r="CP4464">
        <v>0</v>
      </c>
      <c r="CQ4464">
        <v>121.820607</v>
      </c>
      <c r="CR4464">
        <v>25.121379999999998</v>
      </c>
      <c r="CS4464" t="s">
        <v>21624</v>
      </c>
      <c r="CT4464" t="s">
        <v>21625</v>
      </c>
      <c r="CU4464" t="str">
        <f t="shared" si="225"/>
        <v>建基路</v>
      </c>
      <c r="CV4464" t="str">
        <f t="shared" si="226"/>
        <v>一段4</v>
      </c>
    </row>
    <row r="4465" spans="88:100" x14ac:dyDescent="0.25">
      <c r="CJ4465">
        <v>148429</v>
      </c>
      <c r="CK4465">
        <v>16682</v>
      </c>
      <c r="CL4465" t="s">
        <v>21626</v>
      </c>
      <c r="CM4465" t="s">
        <v>21627</v>
      </c>
      <c r="CN4465">
        <v>43</v>
      </c>
      <c r="CO4465">
        <v>0</v>
      </c>
      <c r="CP4465">
        <v>0</v>
      </c>
      <c r="CQ4465">
        <v>121.8258508</v>
      </c>
      <c r="CR4465">
        <v>25.121030000000001</v>
      </c>
      <c r="CS4465" t="s">
        <v>21628</v>
      </c>
      <c r="CT4465" t="s">
        <v>21629</v>
      </c>
      <c r="CU4465" t="str">
        <f t="shared" si="225"/>
        <v>新北市</v>
      </c>
      <c r="CV4465" t="str">
        <f t="shared" si="226"/>
        <v>瑞芳區</v>
      </c>
    </row>
    <row r="4466" spans="88:100" x14ac:dyDescent="0.25">
      <c r="CJ4466">
        <v>148430</v>
      </c>
      <c r="CK4466">
        <v>16682</v>
      </c>
      <c r="CL4466" t="s">
        <v>21630</v>
      </c>
      <c r="CM4466" t="s">
        <v>21631</v>
      </c>
      <c r="CN4466">
        <v>44</v>
      </c>
      <c r="CO4466">
        <v>0</v>
      </c>
      <c r="CP4466">
        <v>0</v>
      </c>
      <c r="CQ4466">
        <v>121.82953999999999</v>
      </c>
      <c r="CR4466">
        <v>25.121881999999999</v>
      </c>
      <c r="CS4466" t="s">
        <v>21632</v>
      </c>
      <c r="CT4466" t="s">
        <v>21633</v>
      </c>
      <c r="CU4466" t="str">
        <f t="shared" si="225"/>
        <v>新北市</v>
      </c>
      <c r="CV4466" t="str">
        <f t="shared" si="226"/>
        <v>瑞芳區</v>
      </c>
    </row>
    <row r="4467" spans="88:100" x14ac:dyDescent="0.25">
      <c r="CJ4467">
        <v>148431</v>
      </c>
      <c r="CK4467">
        <v>16682</v>
      </c>
      <c r="CL4467" t="s">
        <v>21634</v>
      </c>
      <c r="CM4467" t="s">
        <v>21635</v>
      </c>
      <c r="CN4467">
        <v>45</v>
      </c>
      <c r="CO4467">
        <v>0</v>
      </c>
      <c r="CP4467">
        <v>0</v>
      </c>
      <c r="CQ4467">
        <v>121.8310838</v>
      </c>
      <c r="CR4467">
        <v>25.123567999999999</v>
      </c>
      <c r="CS4467" t="s">
        <v>21636</v>
      </c>
      <c r="CT4467" t="s">
        <v>21637</v>
      </c>
      <c r="CU4467" t="str">
        <f t="shared" si="225"/>
        <v>新北市</v>
      </c>
      <c r="CV4467" t="str">
        <f t="shared" si="226"/>
        <v>瑞芳區</v>
      </c>
    </row>
    <row r="4468" spans="88:100" x14ac:dyDescent="0.25">
      <c r="CJ4468">
        <v>148432</v>
      </c>
      <c r="CK4468">
        <v>16682</v>
      </c>
      <c r="CL4468" t="s">
        <v>21638</v>
      </c>
      <c r="CM4468" t="s">
        <v>21639</v>
      </c>
      <c r="CN4468">
        <v>46</v>
      </c>
      <c r="CO4468">
        <v>0</v>
      </c>
      <c r="CP4468">
        <v>0</v>
      </c>
      <c r="CQ4468">
        <v>121.83208569999999</v>
      </c>
      <c r="CR4468">
        <v>25.125876999999999</v>
      </c>
      <c r="CS4468" t="s">
        <v>21640</v>
      </c>
      <c r="CT4468" t="s">
        <v>21641</v>
      </c>
      <c r="CU4468" t="str">
        <f t="shared" si="225"/>
        <v>海濱路</v>
      </c>
      <c r="CV4468" t="str">
        <f t="shared" si="226"/>
        <v>三段(</v>
      </c>
    </row>
    <row r="4469" spans="88:100" x14ac:dyDescent="0.25">
      <c r="CJ4469">
        <v>149325</v>
      </c>
      <c r="CK4469">
        <v>16685</v>
      </c>
      <c r="CL4469" t="s">
        <v>4823</v>
      </c>
      <c r="CM4469" t="s">
        <v>21642</v>
      </c>
      <c r="CN4469">
        <v>84</v>
      </c>
      <c r="CP4469">
        <v>1</v>
      </c>
      <c r="CQ4469">
        <v>121.469148</v>
      </c>
      <c r="CR4469">
        <v>24.990214999999999</v>
      </c>
      <c r="CS4469" t="s">
        <v>21643</v>
      </c>
      <c r="CT4469" t="s">
        <v>21644</v>
      </c>
      <c r="CU4469" t="str">
        <f t="shared" si="225"/>
        <v>新北市</v>
      </c>
      <c r="CV4469" t="str">
        <f t="shared" si="226"/>
        <v>土城區</v>
      </c>
    </row>
    <row r="4470" spans="88:100" x14ac:dyDescent="0.25">
      <c r="CJ4470">
        <v>148433</v>
      </c>
      <c r="CK4470">
        <v>16682</v>
      </c>
      <c r="CL4470" t="s">
        <v>21645</v>
      </c>
      <c r="CM4470" t="s">
        <v>21646</v>
      </c>
      <c r="CN4470">
        <v>47</v>
      </c>
      <c r="CO4470">
        <v>0</v>
      </c>
      <c r="CP4470">
        <v>0</v>
      </c>
      <c r="CQ4470">
        <v>121.8612</v>
      </c>
      <c r="CR4470">
        <v>25.124548000000001</v>
      </c>
      <c r="CS4470" t="s">
        <v>21647</v>
      </c>
      <c r="CT4470" t="s">
        <v>21648</v>
      </c>
      <c r="CU4470" t="str">
        <f t="shared" si="225"/>
        <v>新北市</v>
      </c>
      <c r="CV4470" t="str">
        <f t="shared" si="226"/>
        <v>瑞芳區</v>
      </c>
    </row>
    <row r="4471" spans="88:100" x14ac:dyDescent="0.25">
      <c r="CJ4471">
        <v>148434</v>
      </c>
      <c r="CK4471">
        <v>16682</v>
      </c>
      <c r="CL4471" t="s">
        <v>19477</v>
      </c>
      <c r="CM4471" t="s">
        <v>19478</v>
      </c>
      <c r="CN4471">
        <v>48</v>
      </c>
      <c r="CO4471">
        <v>0</v>
      </c>
      <c r="CP4471">
        <v>0</v>
      </c>
      <c r="CQ4471">
        <v>121.86395090000001</v>
      </c>
      <c r="CR4471">
        <v>25.122354000000001</v>
      </c>
      <c r="CS4471" t="s">
        <v>21649</v>
      </c>
      <c r="CT4471" t="s">
        <v>21650</v>
      </c>
      <c r="CU4471" t="str">
        <f t="shared" si="225"/>
        <v>洞頂路</v>
      </c>
      <c r="CV4471" t="str">
        <f t="shared" si="226"/>
        <v>14之</v>
      </c>
    </row>
    <row r="4472" spans="88:100" x14ac:dyDescent="0.25">
      <c r="CJ4472">
        <v>148435</v>
      </c>
      <c r="CK4472">
        <v>16682</v>
      </c>
      <c r="CL4472" t="s">
        <v>21651</v>
      </c>
      <c r="CM4472" t="s">
        <v>21652</v>
      </c>
      <c r="CN4472">
        <v>49</v>
      </c>
      <c r="CO4472">
        <v>0</v>
      </c>
      <c r="CP4472">
        <v>0</v>
      </c>
      <c r="CQ4472">
        <v>121.86675390000001</v>
      </c>
      <c r="CR4472">
        <v>25.121825000000001</v>
      </c>
      <c r="CS4472" t="s">
        <v>21653</v>
      </c>
      <c r="CT4472" t="s">
        <v>21654</v>
      </c>
      <c r="CU4472" t="str">
        <f t="shared" si="225"/>
        <v>新北市</v>
      </c>
      <c r="CV4472" t="str">
        <f t="shared" si="226"/>
        <v>瑞方區</v>
      </c>
    </row>
    <row r="4473" spans="88:100" x14ac:dyDescent="0.25">
      <c r="CJ4473">
        <v>148436</v>
      </c>
      <c r="CK4473">
        <v>16682</v>
      </c>
      <c r="CL4473" t="s">
        <v>21655</v>
      </c>
      <c r="CM4473" t="s">
        <v>21656</v>
      </c>
      <c r="CN4473">
        <v>50</v>
      </c>
      <c r="CO4473">
        <v>0</v>
      </c>
      <c r="CP4473">
        <v>0</v>
      </c>
      <c r="CQ4473">
        <v>121.8759941</v>
      </c>
      <c r="CR4473">
        <v>25.122954</v>
      </c>
      <c r="CS4473" t="s">
        <v>21657</v>
      </c>
      <c r="CT4473" t="s">
        <v>21658</v>
      </c>
      <c r="CU4473" t="str">
        <f t="shared" si="225"/>
        <v>新北市</v>
      </c>
      <c r="CV4473" t="str">
        <f t="shared" si="226"/>
        <v>板橋區</v>
      </c>
    </row>
    <row r="4474" spans="88:100" x14ac:dyDescent="0.25">
      <c r="CJ4474">
        <v>148441</v>
      </c>
      <c r="CK4474">
        <v>16682</v>
      </c>
      <c r="CL4474" t="s">
        <v>21659</v>
      </c>
      <c r="CM4474" t="s">
        <v>21660</v>
      </c>
      <c r="CN4474">
        <v>56</v>
      </c>
      <c r="CO4474">
        <v>0</v>
      </c>
      <c r="CP4474">
        <v>0</v>
      </c>
      <c r="CQ4474">
        <v>121.9158522</v>
      </c>
      <c r="CR4474">
        <v>25.110924000000001</v>
      </c>
      <c r="CS4474" t="s">
        <v>21661</v>
      </c>
      <c r="CT4474" t="s">
        <v>21662</v>
      </c>
      <c r="CU4474" t="str">
        <f t="shared" si="225"/>
        <v>濂動高</v>
      </c>
      <c r="CV4474" t="str">
        <f t="shared" si="226"/>
        <v>幹22</v>
      </c>
    </row>
    <row r="4475" spans="88:100" x14ac:dyDescent="0.25">
      <c r="CJ4475">
        <v>148442</v>
      </c>
      <c r="CK4475">
        <v>16682</v>
      </c>
      <c r="CL4475" t="s">
        <v>14161</v>
      </c>
      <c r="CM4475" t="s">
        <v>14162</v>
      </c>
      <c r="CN4475">
        <v>57</v>
      </c>
      <c r="CO4475">
        <v>0</v>
      </c>
      <c r="CP4475">
        <v>0</v>
      </c>
      <c r="CQ4475">
        <v>121.91969330000001</v>
      </c>
      <c r="CR4475">
        <v>25.104690000000002</v>
      </c>
      <c r="CS4475" t="s">
        <v>21663</v>
      </c>
      <c r="CT4475" t="s">
        <v>21664</v>
      </c>
      <c r="CU4475" t="str">
        <f t="shared" si="225"/>
        <v>貢寮幹</v>
      </c>
      <c r="CV4475" t="str">
        <f t="shared" si="226"/>
        <v>線40</v>
      </c>
    </row>
    <row r="4476" spans="88:100" x14ac:dyDescent="0.25">
      <c r="CJ4476">
        <v>148443</v>
      </c>
      <c r="CK4476">
        <v>16682</v>
      </c>
      <c r="CL4476" t="s">
        <v>19495</v>
      </c>
      <c r="CM4476" t="s">
        <v>19496</v>
      </c>
      <c r="CN4476">
        <v>58</v>
      </c>
      <c r="CO4476">
        <v>0</v>
      </c>
      <c r="CP4476">
        <v>0</v>
      </c>
      <c r="CQ4476">
        <v>121.9169654</v>
      </c>
      <c r="CR4476">
        <v>25.099708</v>
      </c>
      <c r="CS4476" t="s">
        <v>21663</v>
      </c>
      <c r="CT4476" t="s">
        <v>21665</v>
      </c>
      <c r="CU4476" t="str">
        <f t="shared" si="225"/>
        <v>貢寮幹</v>
      </c>
      <c r="CV4476" t="str">
        <f t="shared" si="226"/>
        <v>線40</v>
      </c>
    </row>
    <row r="4477" spans="88:100" x14ac:dyDescent="0.25">
      <c r="CJ4477">
        <v>148444</v>
      </c>
      <c r="CK4477">
        <v>16682</v>
      </c>
      <c r="CL4477" t="s">
        <v>21666</v>
      </c>
      <c r="CM4477" t="s">
        <v>21667</v>
      </c>
      <c r="CN4477">
        <v>59</v>
      </c>
      <c r="CO4477">
        <v>0</v>
      </c>
      <c r="CP4477">
        <v>0</v>
      </c>
      <c r="CQ4477">
        <v>121.9127115</v>
      </c>
      <c r="CR4477">
        <v>25.090371000000001</v>
      </c>
      <c r="CS4477" t="s">
        <v>21668</v>
      </c>
      <c r="CT4477" t="s">
        <v>21669</v>
      </c>
      <c r="CU4477" t="str">
        <f t="shared" si="225"/>
        <v>貢寮幹</v>
      </c>
      <c r="CV4477" t="str">
        <f t="shared" si="226"/>
        <v>線37</v>
      </c>
    </row>
    <row r="4478" spans="88:100" x14ac:dyDescent="0.25">
      <c r="CJ4478">
        <v>148445</v>
      </c>
      <c r="CK4478">
        <v>16682</v>
      </c>
      <c r="CL4478" t="s">
        <v>21670</v>
      </c>
      <c r="CM4478" t="s">
        <v>21671</v>
      </c>
      <c r="CN4478">
        <v>61</v>
      </c>
      <c r="CO4478">
        <v>0</v>
      </c>
      <c r="CP4478">
        <v>0</v>
      </c>
      <c r="CQ4478">
        <v>121.91382249999999</v>
      </c>
      <c r="CR4478">
        <v>25.083058999999999</v>
      </c>
      <c r="CS4478" t="s">
        <v>21672</v>
      </c>
      <c r="CT4478" t="s">
        <v>21673</v>
      </c>
      <c r="CU4478" t="str">
        <f t="shared" si="225"/>
        <v>新北市</v>
      </c>
      <c r="CV4478" t="str">
        <f t="shared" si="226"/>
        <v>貢寮區</v>
      </c>
    </row>
    <row r="4479" spans="88:100" x14ac:dyDescent="0.25">
      <c r="CJ4479">
        <v>142135</v>
      </c>
      <c r="CK4479">
        <v>16632</v>
      </c>
      <c r="CL4479" t="s">
        <v>21674</v>
      </c>
      <c r="CM4479" t="s">
        <v>21675</v>
      </c>
      <c r="CN4479">
        <v>58</v>
      </c>
      <c r="CP4479">
        <v>1</v>
      </c>
      <c r="CQ4479">
        <v>121.6379764</v>
      </c>
      <c r="CR4479">
        <v>25.06833894</v>
      </c>
      <c r="CS4479" t="s">
        <v>8420</v>
      </c>
      <c r="CT4479" t="s">
        <v>21676</v>
      </c>
      <c r="CU4479" t="str">
        <f t="shared" si="225"/>
        <v>地標同</v>
      </c>
      <c r="CV4479" t="str">
        <f t="shared" si="226"/>
        <v>向(向</v>
      </c>
    </row>
    <row r="4480" spans="88:100" x14ac:dyDescent="0.25">
      <c r="CJ4480">
        <v>142136</v>
      </c>
      <c r="CK4480">
        <v>16632</v>
      </c>
      <c r="CL4480" t="s">
        <v>21677</v>
      </c>
      <c r="CM4480" t="s">
        <v>21678</v>
      </c>
      <c r="CN4480">
        <v>59</v>
      </c>
      <c r="CP4480">
        <v>1</v>
      </c>
      <c r="CQ4480">
        <v>121.636377</v>
      </c>
      <c r="CR4480">
        <v>25.066706</v>
      </c>
      <c r="CS4480" t="s">
        <v>21679</v>
      </c>
      <c r="CT4480" t="s">
        <v>21680</v>
      </c>
      <c r="CU4480" t="str">
        <f t="shared" si="225"/>
        <v>福德一</v>
      </c>
      <c r="CV4480" t="str">
        <f t="shared" si="226"/>
        <v>路15</v>
      </c>
    </row>
    <row r="4481" spans="88:100" x14ac:dyDescent="0.25">
      <c r="CJ4481">
        <v>142137</v>
      </c>
      <c r="CK4481">
        <v>16632</v>
      </c>
      <c r="CL4481" t="s">
        <v>21681</v>
      </c>
      <c r="CM4481" t="s">
        <v>21682</v>
      </c>
      <c r="CN4481">
        <v>60</v>
      </c>
      <c r="CO4481">
        <v>-1</v>
      </c>
      <c r="CP4481">
        <v>1</v>
      </c>
      <c r="CQ4481">
        <v>121.63543</v>
      </c>
      <c r="CR4481">
        <v>25.065829000000001</v>
      </c>
      <c r="CS4481" t="s">
        <v>21683</v>
      </c>
      <c r="CT4481" t="s">
        <v>21684</v>
      </c>
      <c r="CU4481" t="str">
        <f t="shared" si="225"/>
        <v>汐止區</v>
      </c>
      <c r="CV4481" t="str">
        <f t="shared" si="226"/>
        <v>福德一</v>
      </c>
    </row>
    <row r="4482" spans="88:100" x14ac:dyDescent="0.25">
      <c r="CJ4482">
        <v>142138</v>
      </c>
      <c r="CK4482">
        <v>16632</v>
      </c>
      <c r="CL4482" t="s">
        <v>21685</v>
      </c>
      <c r="CM4482" t="s">
        <v>21686</v>
      </c>
      <c r="CN4482">
        <v>61</v>
      </c>
      <c r="CO4482">
        <v>-1</v>
      </c>
      <c r="CP4482">
        <v>1</v>
      </c>
      <c r="CQ4482">
        <v>121.63328</v>
      </c>
      <c r="CR4482">
        <v>25.064679999999999</v>
      </c>
      <c r="CS4482" t="s">
        <v>21687</v>
      </c>
      <c r="CT4482" t="s">
        <v>21688</v>
      </c>
      <c r="CU4482" t="str">
        <f t="shared" si="225"/>
        <v>福德一</v>
      </c>
      <c r="CV4482" t="str">
        <f t="shared" si="226"/>
        <v>路25</v>
      </c>
    </row>
    <row r="4483" spans="88:100" x14ac:dyDescent="0.25">
      <c r="CJ4483">
        <v>142139</v>
      </c>
      <c r="CK4483">
        <v>16632</v>
      </c>
      <c r="CL4483" t="s">
        <v>21689</v>
      </c>
      <c r="CM4483" t="s">
        <v>21690</v>
      </c>
      <c r="CN4483">
        <v>62</v>
      </c>
      <c r="CO4483">
        <v>-1</v>
      </c>
      <c r="CP4483">
        <v>1</v>
      </c>
      <c r="CQ4483">
        <v>121.63160000000001</v>
      </c>
      <c r="CR4483">
        <v>25.063369999999999</v>
      </c>
      <c r="CS4483" t="s">
        <v>21691</v>
      </c>
      <c r="CT4483" t="s">
        <v>21692</v>
      </c>
      <c r="CU4483" t="str">
        <f t="shared" ref="CU4483:CU4546" si="227">MID(CS4483,1,3)</f>
        <v>福德一</v>
      </c>
      <c r="CV4483" t="str">
        <f t="shared" ref="CV4483:CV4546" si="228">MID(CS4483,4,3)</f>
        <v>路29</v>
      </c>
    </row>
    <row r="4484" spans="88:100" x14ac:dyDescent="0.25">
      <c r="CJ4484">
        <v>142140</v>
      </c>
      <c r="CK4484">
        <v>16632</v>
      </c>
      <c r="CL4484" t="s">
        <v>21693</v>
      </c>
      <c r="CM4484" t="s">
        <v>21694</v>
      </c>
      <c r="CN4484">
        <v>63</v>
      </c>
      <c r="CO4484">
        <v>-1</v>
      </c>
      <c r="CP4484">
        <v>1</v>
      </c>
      <c r="CQ4484">
        <v>121.63</v>
      </c>
      <c r="CR4484">
        <v>25.062439999999999</v>
      </c>
      <c r="CS4484" t="s">
        <v>21695</v>
      </c>
      <c r="CT4484" t="s">
        <v>21696</v>
      </c>
      <c r="CU4484" t="str">
        <f t="shared" si="227"/>
        <v>福德一</v>
      </c>
      <c r="CV4484" t="str">
        <f t="shared" si="228"/>
        <v>路30</v>
      </c>
    </row>
    <row r="4485" spans="88:100" x14ac:dyDescent="0.25">
      <c r="CJ4485">
        <v>142141</v>
      </c>
      <c r="CK4485">
        <v>16632</v>
      </c>
      <c r="CL4485" t="s">
        <v>21697</v>
      </c>
      <c r="CM4485" t="s">
        <v>21698</v>
      </c>
      <c r="CN4485">
        <v>64</v>
      </c>
      <c r="CO4485">
        <v>-1</v>
      </c>
      <c r="CP4485">
        <v>1</v>
      </c>
      <c r="CQ4485">
        <v>121.62788999999999</v>
      </c>
      <c r="CR4485">
        <v>25.06101</v>
      </c>
      <c r="CS4485" t="s">
        <v>21699</v>
      </c>
      <c r="CT4485" t="s">
        <v>21700</v>
      </c>
      <c r="CU4485" t="str">
        <f t="shared" si="227"/>
        <v>福德一</v>
      </c>
      <c r="CV4485" t="str">
        <f t="shared" si="228"/>
        <v>路37</v>
      </c>
    </row>
    <row r="4486" spans="88:100" x14ac:dyDescent="0.25">
      <c r="CJ4486">
        <v>142142</v>
      </c>
      <c r="CK4486">
        <v>16632</v>
      </c>
      <c r="CL4486" t="s">
        <v>21701</v>
      </c>
      <c r="CM4486" t="s">
        <v>21702</v>
      </c>
      <c r="CN4486">
        <v>65</v>
      </c>
      <c r="CP4486">
        <v>1</v>
      </c>
      <c r="CQ4486">
        <v>121.6261573</v>
      </c>
      <c r="CR4486">
        <v>25.06360634</v>
      </c>
      <c r="CS4486" t="s">
        <v>21703</v>
      </c>
      <c r="CT4486" t="s">
        <v>21704</v>
      </c>
      <c r="CU4486" t="str">
        <f t="shared" si="227"/>
        <v>新北市</v>
      </c>
      <c r="CV4486" t="str">
        <f t="shared" si="228"/>
        <v>汐止區</v>
      </c>
    </row>
    <row r="4487" spans="88:100" x14ac:dyDescent="0.25">
      <c r="CJ4487">
        <v>163347</v>
      </c>
      <c r="CK4487">
        <v>15224</v>
      </c>
      <c r="CL4487" t="s">
        <v>9568</v>
      </c>
      <c r="CM4487" t="s">
        <v>9569</v>
      </c>
      <c r="CN4487">
        <v>13</v>
      </c>
      <c r="CP4487">
        <v>0</v>
      </c>
      <c r="CQ4487">
        <v>121.45482199999999</v>
      </c>
      <c r="CR4487">
        <v>25.169001000000002</v>
      </c>
      <c r="CS4487" t="s">
        <v>21705</v>
      </c>
      <c r="CT4487" t="s">
        <v>21706</v>
      </c>
      <c r="CU4487" t="str">
        <f t="shared" si="227"/>
        <v>鄧公路</v>
      </c>
      <c r="CV4487" t="str">
        <f t="shared" si="228"/>
        <v>路燈5</v>
      </c>
    </row>
    <row r="4488" spans="88:100" x14ac:dyDescent="0.25">
      <c r="CJ4488">
        <v>133021</v>
      </c>
      <c r="CK4488">
        <v>16530</v>
      </c>
      <c r="CL4488" t="s">
        <v>17959</v>
      </c>
      <c r="CM4488" t="s">
        <v>21707</v>
      </c>
      <c r="CN4488">
        <v>101</v>
      </c>
      <c r="CO4488">
        <v>0</v>
      </c>
      <c r="CP4488">
        <v>1</v>
      </c>
      <c r="CQ4488">
        <v>121.4733536</v>
      </c>
      <c r="CR4488">
        <v>25.253869999999999</v>
      </c>
      <c r="CS4488" t="s">
        <v>21708</v>
      </c>
      <c r="CT4488" t="s">
        <v>21709</v>
      </c>
      <c r="CU4488" t="str">
        <f t="shared" si="227"/>
        <v>三芝區</v>
      </c>
      <c r="CV4488" t="str">
        <f t="shared" si="228"/>
        <v>北勢子</v>
      </c>
    </row>
    <row r="4489" spans="88:100" x14ac:dyDescent="0.25">
      <c r="CJ4489">
        <v>133201</v>
      </c>
      <c r="CK4489">
        <v>16532</v>
      </c>
      <c r="CL4489" t="s">
        <v>21710</v>
      </c>
      <c r="CM4489" t="s">
        <v>21711</v>
      </c>
      <c r="CN4489">
        <v>63</v>
      </c>
      <c r="CO4489">
        <v>-1</v>
      </c>
      <c r="CP4489">
        <v>0</v>
      </c>
      <c r="CQ4489">
        <v>121.56670699999999</v>
      </c>
      <c r="CR4489">
        <v>25.266190000000002</v>
      </c>
      <c r="CS4489" t="s">
        <v>21712</v>
      </c>
      <c r="CT4489" t="s">
        <v>21713</v>
      </c>
      <c r="CU4489" t="str">
        <f t="shared" si="227"/>
        <v>內石門</v>
      </c>
      <c r="CV4489" t="str">
        <f t="shared" si="228"/>
        <v>89之</v>
      </c>
    </row>
    <row r="4490" spans="88:100" x14ac:dyDescent="0.25">
      <c r="CJ4490">
        <v>133202</v>
      </c>
      <c r="CK4490">
        <v>16532</v>
      </c>
      <c r="CL4490" t="s">
        <v>21714</v>
      </c>
      <c r="CM4490" t="s">
        <v>21715</v>
      </c>
      <c r="CN4490">
        <v>64</v>
      </c>
      <c r="CP4490">
        <v>0</v>
      </c>
      <c r="CQ4490">
        <v>121.5657054</v>
      </c>
      <c r="CR4490">
        <v>25.263459999999998</v>
      </c>
      <c r="CS4490" t="s">
        <v>21716</v>
      </c>
      <c r="CT4490" t="s">
        <v>21717</v>
      </c>
      <c r="CU4490" t="str">
        <f t="shared" si="227"/>
        <v>石崩山</v>
      </c>
      <c r="CV4490" t="str">
        <f t="shared" si="228"/>
        <v>40之</v>
      </c>
    </row>
    <row r="4491" spans="88:100" x14ac:dyDescent="0.25">
      <c r="CJ4491">
        <v>133203</v>
      </c>
      <c r="CK4491">
        <v>16532</v>
      </c>
      <c r="CL4491" t="s">
        <v>21718</v>
      </c>
      <c r="CM4491" t="s">
        <v>21719</v>
      </c>
      <c r="CN4491">
        <v>66</v>
      </c>
      <c r="CP4491">
        <v>0</v>
      </c>
      <c r="CQ4491">
        <v>121.5652923</v>
      </c>
      <c r="CR4491">
        <v>25.257966</v>
      </c>
      <c r="CS4491" t="s">
        <v>21720</v>
      </c>
      <c r="CT4491" t="s">
        <v>21721</v>
      </c>
      <c r="CU4491" t="str">
        <f t="shared" si="227"/>
        <v>九芎林</v>
      </c>
      <c r="CV4491" t="str">
        <f t="shared" si="228"/>
        <v>33之</v>
      </c>
    </row>
    <row r="4492" spans="88:100" x14ac:dyDescent="0.25">
      <c r="CJ4492">
        <v>133204</v>
      </c>
      <c r="CK4492">
        <v>16532</v>
      </c>
      <c r="CL4492" t="s">
        <v>21722</v>
      </c>
      <c r="CM4492" t="s">
        <v>21723</v>
      </c>
      <c r="CN4492">
        <v>69</v>
      </c>
      <c r="CP4492">
        <v>0</v>
      </c>
      <c r="CQ4492">
        <v>121.566266</v>
      </c>
      <c r="CR4492">
        <v>25.251189</v>
      </c>
      <c r="CS4492" t="s">
        <v>21724</v>
      </c>
      <c r="CT4492" t="s">
        <v>21725</v>
      </c>
      <c r="CU4492" t="str">
        <f t="shared" si="227"/>
        <v>山溪村</v>
      </c>
      <c r="CV4492" t="str">
        <f t="shared" si="228"/>
        <v>12鄰</v>
      </c>
    </row>
    <row r="4493" spans="88:100" x14ac:dyDescent="0.25">
      <c r="CJ4493">
        <v>133206</v>
      </c>
      <c r="CK4493">
        <v>16532</v>
      </c>
      <c r="CL4493" t="s">
        <v>21722</v>
      </c>
      <c r="CM4493" t="s">
        <v>21723</v>
      </c>
      <c r="CN4493">
        <v>75</v>
      </c>
      <c r="CP4493">
        <v>1</v>
      </c>
      <c r="CQ4493">
        <v>121.566419</v>
      </c>
      <c r="CR4493">
        <v>25.251308999999999</v>
      </c>
      <c r="CS4493" t="s">
        <v>21726</v>
      </c>
      <c r="CT4493" t="s">
        <v>21727</v>
      </c>
      <c r="CU4493" t="str">
        <f t="shared" si="227"/>
        <v>山溪村</v>
      </c>
      <c r="CV4493" t="str">
        <f t="shared" si="228"/>
        <v>12鄰</v>
      </c>
    </row>
    <row r="4494" spans="88:100" x14ac:dyDescent="0.25">
      <c r="CJ4494">
        <v>133207</v>
      </c>
      <c r="CK4494">
        <v>16532</v>
      </c>
      <c r="CL4494" t="s">
        <v>21718</v>
      </c>
      <c r="CM4494" t="s">
        <v>21719</v>
      </c>
      <c r="CN4494">
        <v>78</v>
      </c>
      <c r="CP4494">
        <v>1</v>
      </c>
      <c r="CQ4494">
        <v>121.5654157</v>
      </c>
      <c r="CR4494">
        <v>25.257997</v>
      </c>
      <c r="CS4494" t="s">
        <v>21728</v>
      </c>
      <c r="CT4494" t="s">
        <v>21729</v>
      </c>
      <c r="CU4494" t="str">
        <f t="shared" si="227"/>
        <v>九芎林</v>
      </c>
      <c r="CV4494" t="str">
        <f t="shared" si="228"/>
        <v>33之</v>
      </c>
    </row>
    <row r="4495" spans="88:100" x14ac:dyDescent="0.25">
      <c r="CJ4495">
        <v>133208</v>
      </c>
      <c r="CK4495">
        <v>16532</v>
      </c>
      <c r="CL4495" t="s">
        <v>21714</v>
      </c>
      <c r="CM4495" t="s">
        <v>21715</v>
      </c>
      <c r="CN4495">
        <v>80</v>
      </c>
      <c r="CP4495">
        <v>1</v>
      </c>
      <c r="CQ4495">
        <v>121.5658127</v>
      </c>
      <c r="CR4495">
        <v>25.263314000000001</v>
      </c>
      <c r="CS4495" t="s">
        <v>21730</v>
      </c>
      <c r="CT4495" t="s">
        <v>21731</v>
      </c>
      <c r="CU4495" t="str">
        <f t="shared" si="227"/>
        <v>石崩山</v>
      </c>
      <c r="CV4495" t="str">
        <f t="shared" si="228"/>
        <v>40之</v>
      </c>
    </row>
    <row r="4496" spans="88:100" x14ac:dyDescent="0.25">
      <c r="CJ4496">
        <v>133210</v>
      </c>
      <c r="CK4496">
        <v>16532</v>
      </c>
      <c r="CL4496" t="s">
        <v>21732</v>
      </c>
      <c r="CM4496" t="s">
        <v>21733</v>
      </c>
      <c r="CN4496">
        <v>82</v>
      </c>
      <c r="CP4496">
        <v>1</v>
      </c>
      <c r="CQ4496">
        <v>121.56701700000001</v>
      </c>
      <c r="CR4496">
        <v>25.271495999999999</v>
      </c>
      <c r="CS4496" t="s">
        <v>21734</v>
      </c>
      <c r="CT4496" t="s">
        <v>21735</v>
      </c>
      <c r="CU4496" t="str">
        <f t="shared" si="227"/>
        <v>石門村</v>
      </c>
      <c r="CV4496" t="str">
        <f t="shared" si="228"/>
        <v>11鄰</v>
      </c>
    </row>
    <row r="4497" spans="88:100" x14ac:dyDescent="0.25">
      <c r="CJ4497">
        <v>133211</v>
      </c>
      <c r="CK4497">
        <v>16532</v>
      </c>
      <c r="CL4497" t="s">
        <v>21736</v>
      </c>
      <c r="CM4497" t="s">
        <v>21737</v>
      </c>
      <c r="CN4497">
        <v>83</v>
      </c>
      <c r="CP4497">
        <v>1</v>
      </c>
      <c r="CQ4497">
        <v>121.5677653</v>
      </c>
      <c r="CR4497">
        <v>25.276212999999998</v>
      </c>
      <c r="CS4497" t="s">
        <v>21738</v>
      </c>
      <c r="CT4497" t="s">
        <v>21739</v>
      </c>
      <c r="CU4497" t="str">
        <f t="shared" si="227"/>
        <v>石崩山</v>
      </c>
      <c r="CV4497" t="str">
        <f t="shared" si="228"/>
        <v>20之</v>
      </c>
    </row>
    <row r="4498" spans="88:100" x14ac:dyDescent="0.25">
      <c r="CJ4498">
        <v>133213</v>
      </c>
      <c r="CK4498">
        <v>16532</v>
      </c>
      <c r="CL4498" t="s">
        <v>17260</v>
      </c>
      <c r="CM4498" t="s">
        <v>17261</v>
      </c>
      <c r="CN4498">
        <v>85</v>
      </c>
      <c r="CP4498">
        <v>1</v>
      </c>
      <c r="CQ4498">
        <v>121.5650352</v>
      </c>
      <c r="CR4498">
        <v>25.285267000000001</v>
      </c>
      <c r="CS4498" t="s">
        <v>21740</v>
      </c>
      <c r="CT4498" t="s">
        <v>21741</v>
      </c>
      <c r="CU4498" t="str">
        <f t="shared" si="227"/>
        <v>石崩山</v>
      </c>
      <c r="CV4498" t="str">
        <f t="shared" si="228"/>
        <v>路上</v>
      </c>
    </row>
    <row r="4499" spans="88:100" x14ac:dyDescent="0.25">
      <c r="CJ4499">
        <v>133214</v>
      </c>
      <c r="CK4499">
        <v>16532</v>
      </c>
      <c r="CL4499" t="s">
        <v>21742</v>
      </c>
      <c r="CM4499" t="s">
        <v>21743</v>
      </c>
      <c r="CN4499">
        <v>86</v>
      </c>
      <c r="CP4499">
        <v>1</v>
      </c>
      <c r="CQ4499">
        <v>121.5658851</v>
      </c>
      <c r="CR4499">
        <v>25.289898999999998</v>
      </c>
      <c r="CS4499" t="s">
        <v>21744</v>
      </c>
      <c r="CT4499" t="s">
        <v>21745</v>
      </c>
      <c r="CU4499" t="str">
        <f t="shared" si="227"/>
        <v>中山路</v>
      </c>
      <c r="CV4499" t="str">
        <f t="shared" si="228"/>
        <v>28號</v>
      </c>
    </row>
    <row r="4500" spans="88:100" x14ac:dyDescent="0.25">
      <c r="CJ4500">
        <v>133484</v>
      </c>
      <c r="CK4500">
        <v>16536</v>
      </c>
      <c r="CL4500" t="s">
        <v>21746</v>
      </c>
      <c r="CM4500" t="s">
        <v>21747</v>
      </c>
      <c r="CN4500">
        <v>8</v>
      </c>
      <c r="CP4500">
        <v>0</v>
      </c>
      <c r="CQ4500">
        <v>121.45499580000001</v>
      </c>
      <c r="CR4500">
        <v>25.181276</v>
      </c>
      <c r="CS4500" t="s">
        <v>21748</v>
      </c>
      <c r="CT4500" t="s">
        <v>21749</v>
      </c>
      <c r="CU4500" t="str">
        <f t="shared" si="227"/>
        <v>北新路</v>
      </c>
      <c r="CV4500" t="str">
        <f t="shared" si="228"/>
        <v>一段6</v>
      </c>
    </row>
    <row r="4501" spans="88:100" x14ac:dyDescent="0.25">
      <c r="CJ4501">
        <v>133485</v>
      </c>
      <c r="CK4501">
        <v>16536</v>
      </c>
      <c r="CL4501" t="s">
        <v>21750</v>
      </c>
      <c r="CM4501" t="s">
        <v>21751</v>
      </c>
      <c r="CN4501">
        <v>9</v>
      </c>
      <c r="CP4501">
        <v>0</v>
      </c>
      <c r="CQ4501">
        <v>121.459614</v>
      </c>
      <c r="CR4501">
        <v>25.182168999999998</v>
      </c>
      <c r="CS4501" t="s">
        <v>21752</v>
      </c>
      <c r="CT4501" t="s">
        <v>21753</v>
      </c>
      <c r="CU4501" t="str">
        <f t="shared" si="227"/>
        <v>新北市</v>
      </c>
      <c r="CV4501" t="str">
        <f t="shared" si="228"/>
        <v>淡水區</v>
      </c>
    </row>
    <row r="4502" spans="88:100" x14ac:dyDescent="0.25">
      <c r="CJ4502">
        <v>133486</v>
      </c>
      <c r="CK4502">
        <v>16536</v>
      </c>
      <c r="CL4502" t="s">
        <v>21754</v>
      </c>
      <c r="CM4502" t="s">
        <v>21755</v>
      </c>
      <c r="CN4502">
        <v>10</v>
      </c>
      <c r="CP4502">
        <v>0</v>
      </c>
      <c r="CQ4502">
        <v>121.46272190000001</v>
      </c>
      <c r="CR4502">
        <v>25.182089000000001</v>
      </c>
      <c r="CS4502" t="s">
        <v>21756</v>
      </c>
      <c r="CT4502" t="s">
        <v>21757</v>
      </c>
      <c r="CU4502" t="str">
        <f t="shared" si="227"/>
        <v>北新路</v>
      </c>
      <c r="CV4502" t="str">
        <f t="shared" si="228"/>
        <v>一段2</v>
      </c>
    </row>
    <row r="4503" spans="88:100" x14ac:dyDescent="0.25">
      <c r="CJ4503">
        <v>133487</v>
      </c>
      <c r="CK4503">
        <v>16536</v>
      </c>
      <c r="CL4503" t="s">
        <v>21758</v>
      </c>
      <c r="CM4503" t="s">
        <v>21755</v>
      </c>
      <c r="CN4503">
        <v>11</v>
      </c>
      <c r="CP4503">
        <v>0</v>
      </c>
      <c r="CQ4503">
        <v>121.46475770000001</v>
      </c>
      <c r="CR4503">
        <v>25.182145999999999</v>
      </c>
      <c r="CS4503" t="s">
        <v>21759</v>
      </c>
      <c r="CT4503" t="s">
        <v>21760</v>
      </c>
      <c r="CU4503" t="str">
        <f t="shared" si="227"/>
        <v>水窟幹</v>
      </c>
      <c r="CV4503" t="str">
        <f t="shared" si="228"/>
        <v>ECT</v>
      </c>
    </row>
    <row r="4504" spans="88:100" x14ac:dyDescent="0.25">
      <c r="CJ4504">
        <v>133489</v>
      </c>
      <c r="CK4504">
        <v>16536</v>
      </c>
      <c r="CL4504" t="s">
        <v>15090</v>
      </c>
      <c r="CM4504" t="s">
        <v>15091</v>
      </c>
      <c r="CN4504">
        <v>13</v>
      </c>
      <c r="CP4504">
        <v>0</v>
      </c>
      <c r="CQ4504">
        <v>121.477771</v>
      </c>
      <c r="CR4504">
        <v>25.185690999999998</v>
      </c>
      <c r="CS4504" t="s">
        <v>21761</v>
      </c>
      <c r="CT4504" t="s">
        <v>21762</v>
      </c>
      <c r="CU4504" t="str">
        <f t="shared" si="227"/>
        <v>北新路</v>
      </c>
      <c r="CV4504" t="str">
        <f t="shared" si="228"/>
        <v>二段4</v>
      </c>
    </row>
    <row r="4505" spans="88:100" x14ac:dyDescent="0.25">
      <c r="CJ4505">
        <v>133490</v>
      </c>
      <c r="CK4505">
        <v>16536</v>
      </c>
      <c r="CL4505" t="s">
        <v>21763</v>
      </c>
      <c r="CM4505" t="s">
        <v>21764</v>
      </c>
      <c r="CN4505">
        <v>14</v>
      </c>
      <c r="CO4505">
        <v>-1</v>
      </c>
      <c r="CP4505">
        <v>0</v>
      </c>
      <c r="CQ4505">
        <v>121.48188500000001</v>
      </c>
      <c r="CR4505">
        <v>25.185191</v>
      </c>
      <c r="CS4505" t="s">
        <v>21765</v>
      </c>
      <c r="CT4505" t="s">
        <v>21766</v>
      </c>
      <c r="CU4505" t="str">
        <f t="shared" si="227"/>
        <v>北新路</v>
      </c>
      <c r="CV4505" t="str">
        <f t="shared" si="228"/>
        <v>二段1</v>
      </c>
    </row>
    <row r="4506" spans="88:100" x14ac:dyDescent="0.25">
      <c r="CJ4506">
        <v>133491</v>
      </c>
      <c r="CK4506">
        <v>16536</v>
      </c>
      <c r="CL4506" t="s">
        <v>21767</v>
      </c>
      <c r="CM4506" t="s">
        <v>21768</v>
      </c>
      <c r="CN4506">
        <v>15</v>
      </c>
      <c r="CP4506">
        <v>0</v>
      </c>
      <c r="CQ4506">
        <v>121.4837464</v>
      </c>
      <c r="CR4506">
        <v>25.186402000000001</v>
      </c>
      <c r="CS4506" t="s">
        <v>21769</v>
      </c>
      <c r="CT4506" t="s">
        <v>21770</v>
      </c>
      <c r="CU4506" t="str">
        <f t="shared" si="227"/>
        <v>北新路</v>
      </c>
      <c r="CV4506" t="str">
        <f t="shared" si="228"/>
        <v>三段3</v>
      </c>
    </row>
    <row r="4507" spans="88:100" x14ac:dyDescent="0.25">
      <c r="CJ4507">
        <v>133492</v>
      </c>
      <c r="CK4507">
        <v>16536</v>
      </c>
      <c r="CL4507" t="s">
        <v>21771</v>
      </c>
      <c r="CM4507" t="s">
        <v>21772</v>
      </c>
      <c r="CN4507">
        <v>16</v>
      </c>
      <c r="CP4507">
        <v>0</v>
      </c>
      <c r="CQ4507">
        <v>121.4853155</v>
      </c>
      <c r="CR4507">
        <v>25.187725</v>
      </c>
      <c r="CS4507" t="s">
        <v>21773</v>
      </c>
      <c r="CT4507" t="s">
        <v>21774</v>
      </c>
      <c r="CU4507" t="str">
        <f t="shared" si="227"/>
        <v>北新路</v>
      </c>
      <c r="CV4507" t="str">
        <f t="shared" si="228"/>
        <v>三段7</v>
      </c>
    </row>
    <row r="4508" spans="88:100" x14ac:dyDescent="0.25">
      <c r="CJ4508">
        <v>133493</v>
      </c>
      <c r="CK4508">
        <v>16536</v>
      </c>
      <c r="CL4508" t="s">
        <v>21775</v>
      </c>
      <c r="CM4508" t="s">
        <v>21776</v>
      </c>
      <c r="CN4508">
        <v>17</v>
      </c>
      <c r="CP4508">
        <v>0</v>
      </c>
      <c r="CQ4508">
        <v>121.4884886</v>
      </c>
      <c r="CR4508">
        <v>25.190009</v>
      </c>
      <c r="CS4508" t="s">
        <v>21777</v>
      </c>
      <c r="CT4508" t="s">
        <v>21778</v>
      </c>
      <c r="CU4508" t="str">
        <f t="shared" si="227"/>
        <v>北新路</v>
      </c>
      <c r="CV4508" t="str">
        <f t="shared" si="228"/>
        <v>三段1</v>
      </c>
    </row>
    <row r="4509" spans="88:100" x14ac:dyDescent="0.25">
      <c r="CJ4509">
        <v>133494</v>
      </c>
      <c r="CK4509">
        <v>16536</v>
      </c>
      <c r="CL4509" t="s">
        <v>21779</v>
      </c>
      <c r="CM4509" t="s">
        <v>21780</v>
      </c>
      <c r="CN4509">
        <v>18</v>
      </c>
      <c r="CP4509">
        <v>0</v>
      </c>
      <c r="CQ4509">
        <v>121.4916321</v>
      </c>
      <c r="CR4509">
        <v>25.191344000000001</v>
      </c>
      <c r="CS4509" t="s">
        <v>21781</v>
      </c>
      <c r="CT4509" t="s">
        <v>21782</v>
      </c>
      <c r="CU4509" t="str">
        <f t="shared" si="227"/>
        <v>北新路</v>
      </c>
      <c r="CV4509" t="str">
        <f t="shared" si="228"/>
        <v>三段1</v>
      </c>
    </row>
    <row r="4510" spans="88:100" x14ac:dyDescent="0.25">
      <c r="CJ4510">
        <v>133495</v>
      </c>
      <c r="CK4510">
        <v>16536</v>
      </c>
      <c r="CL4510" t="s">
        <v>21783</v>
      </c>
      <c r="CM4510" t="s">
        <v>21784</v>
      </c>
      <c r="CN4510">
        <v>19</v>
      </c>
      <c r="CP4510">
        <v>0</v>
      </c>
      <c r="CQ4510">
        <v>121.4933662</v>
      </c>
      <c r="CR4510">
        <v>25.193569</v>
      </c>
      <c r="CS4510" t="s">
        <v>21785</v>
      </c>
      <c r="CT4510" t="s">
        <v>21786</v>
      </c>
      <c r="CU4510" t="str">
        <f t="shared" si="227"/>
        <v>車埕6</v>
      </c>
      <c r="CV4510" t="str">
        <f t="shared" si="228"/>
        <v>9之1</v>
      </c>
    </row>
    <row r="4511" spans="88:100" x14ac:dyDescent="0.25">
      <c r="CJ4511">
        <v>133497</v>
      </c>
      <c r="CK4511">
        <v>16536</v>
      </c>
      <c r="CL4511" t="s">
        <v>21787</v>
      </c>
      <c r="CM4511" t="s">
        <v>21788</v>
      </c>
      <c r="CN4511">
        <v>22</v>
      </c>
      <c r="CP4511">
        <v>0</v>
      </c>
      <c r="CQ4511">
        <v>121.4961436</v>
      </c>
      <c r="CR4511">
        <v>25.203233999999998</v>
      </c>
      <c r="CS4511" t="s">
        <v>21789</v>
      </c>
      <c r="CT4511" t="s">
        <v>21790</v>
      </c>
      <c r="CU4511" t="str">
        <f t="shared" si="227"/>
        <v>田心子</v>
      </c>
      <c r="CV4511" t="str">
        <f t="shared" si="228"/>
        <v>8號</v>
      </c>
    </row>
    <row r="4512" spans="88:100" x14ac:dyDescent="0.25">
      <c r="CJ4512">
        <v>133498</v>
      </c>
      <c r="CK4512">
        <v>16536</v>
      </c>
      <c r="CL4512" t="s">
        <v>21791</v>
      </c>
      <c r="CM4512" t="s">
        <v>21792</v>
      </c>
      <c r="CN4512">
        <v>23</v>
      </c>
      <c r="CP4512">
        <v>0</v>
      </c>
      <c r="CQ4512">
        <v>121.5013095</v>
      </c>
      <c r="CR4512">
        <v>25.204557999999999</v>
      </c>
      <c r="CS4512" t="s">
        <v>21793</v>
      </c>
      <c r="CT4512" t="s">
        <v>21794</v>
      </c>
      <c r="CU4512" t="str">
        <f t="shared" si="227"/>
        <v>田心子</v>
      </c>
      <c r="CV4512" t="str">
        <f t="shared" si="228"/>
        <v>3號</v>
      </c>
    </row>
    <row r="4513" spans="88:100" x14ac:dyDescent="0.25">
      <c r="CJ4513">
        <v>133499</v>
      </c>
      <c r="CK4513">
        <v>16536</v>
      </c>
      <c r="CL4513" t="s">
        <v>15086</v>
      </c>
      <c r="CM4513" t="s">
        <v>15087</v>
      </c>
      <c r="CN4513">
        <v>24</v>
      </c>
      <c r="CP4513">
        <v>0</v>
      </c>
      <c r="CQ4513">
        <v>121.503112</v>
      </c>
      <c r="CR4513">
        <v>25.206308</v>
      </c>
      <c r="CS4513" t="s">
        <v>21795</v>
      </c>
      <c r="CT4513" t="s">
        <v>21796</v>
      </c>
      <c r="CU4513" t="str">
        <f t="shared" si="227"/>
        <v>店子4</v>
      </c>
      <c r="CV4513" t="str">
        <f t="shared" si="228"/>
        <v>9號</v>
      </c>
    </row>
    <row r="4514" spans="88:100" x14ac:dyDescent="0.25">
      <c r="CJ4514">
        <v>133500</v>
      </c>
      <c r="CK4514">
        <v>16536</v>
      </c>
      <c r="CL4514" t="s">
        <v>21791</v>
      </c>
      <c r="CM4514" t="s">
        <v>21792</v>
      </c>
      <c r="CN4514">
        <v>26</v>
      </c>
      <c r="CP4514">
        <v>1</v>
      </c>
      <c r="CQ4514">
        <v>121.501642</v>
      </c>
      <c r="CR4514">
        <v>25.204633999999999</v>
      </c>
      <c r="CS4514" t="s">
        <v>21797</v>
      </c>
      <c r="CT4514" t="s">
        <v>21798</v>
      </c>
      <c r="CU4514" t="str">
        <f t="shared" si="227"/>
        <v>楓林子</v>
      </c>
      <c r="CV4514" t="str">
        <f t="shared" si="228"/>
        <v>45之</v>
      </c>
    </row>
    <row r="4515" spans="88:100" x14ac:dyDescent="0.25">
      <c r="CJ4515">
        <v>133501</v>
      </c>
      <c r="CK4515">
        <v>16536</v>
      </c>
      <c r="CL4515" t="s">
        <v>21787</v>
      </c>
      <c r="CM4515" t="s">
        <v>21788</v>
      </c>
      <c r="CN4515">
        <v>27</v>
      </c>
      <c r="CP4515">
        <v>1</v>
      </c>
      <c r="CQ4515">
        <v>121.496098</v>
      </c>
      <c r="CR4515">
        <v>25.203384</v>
      </c>
      <c r="CS4515" t="s">
        <v>21799</v>
      </c>
      <c r="CT4515" t="s">
        <v>21800</v>
      </c>
      <c r="CU4515" t="str">
        <f t="shared" si="227"/>
        <v>KC6</v>
      </c>
      <c r="CV4515" t="str">
        <f t="shared" si="228"/>
        <v>5電桿</v>
      </c>
    </row>
    <row r="4516" spans="88:100" x14ac:dyDescent="0.25">
      <c r="CJ4516">
        <v>133502</v>
      </c>
      <c r="CK4516">
        <v>16536</v>
      </c>
      <c r="CL4516" t="s">
        <v>14352</v>
      </c>
      <c r="CM4516" t="s">
        <v>14353</v>
      </c>
      <c r="CN4516">
        <v>28</v>
      </c>
      <c r="CP4516">
        <v>1</v>
      </c>
      <c r="CQ4516">
        <v>121.49370810000001</v>
      </c>
      <c r="CR4516">
        <v>25.201224</v>
      </c>
      <c r="CS4516" t="s">
        <v>21801</v>
      </c>
      <c r="CT4516" t="s">
        <v>21802</v>
      </c>
      <c r="CU4516" t="str">
        <f t="shared" si="227"/>
        <v>KB7</v>
      </c>
      <c r="CV4516" t="str">
        <f t="shared" si="228"/>
        <v>2電桿</v>
      </c>
    </row>
    <row r="4517" spans="88:100" x14ac:dyDescent="0.25">
      <c r="CJ4517">
        <v>133503</v>
      </c>
      <c r="CK4517">
        <v>16536</v>
      </c>
      <c r="CL4517" t="s">
        <v>21783</v>
      </c>
      <c r="CM4517" t="s">
        <v>21784</v>
      </c>
      <c r="CN4517">
        <v>30</v>
      </c>
      <c r="CP4517">
        <v>1</v>
      </c>
      <c r="CQ4517">
        <v>121.4932361</v>
      </c>
      <c r="CR4517">
        <v>25.193648</v>
      </c>
      <c r="CS4517" t="s">
        <v>21803</v>
      </c>
      <c r="CT4517" t="s">
        <v>21804</v>
      </c>
      <c r="CU4517" t="str">
        <f t="shared" si="227"/>
        <v>車埕7</v>
      </c>
      <c r="CV4517" t="str">
        <f t="shared" si="228"/>
        <v>0之4</v>
      </c>
    </row>
    <row r="4518" spans="88:100" x14ac:dyDescent="0.25">
      <c r="CJ4518">
        <v>133504</v>
      </c>
      <c r="CK4518">
        <v>16536</v>
      </c>
      <c r="CL4518" t="s">
        <v>21779</v>
      </c>
      <c r="CM4518" t="s">
        <v>21780</v>
      </c>
      <c r="CN4518">
        <v>31</v>
      </c>
      <c r="CP4518">
        <v>1</v>
      </c>
      <c r="CQ4518">
        <v>121.49154489999999</v>
      </c>
      <c r="CR4518">
        <v>25.191473999999999</v>
      </c>
      <c r="CS4518" t="s">
        <v>21805</v>
      </c>
      <c r="CT4518" t="s">
        <v>21806</v>
      </c>
      <c r="CU4518" t="str">
        <f t="shared" si="227"/>
        <v>北新路</v>
      </c>
      <c r="CV4518" t="str">
        <f t="shared" si="228"/>
        <v>三段1</v>
      </c>
    </row>
    <row r="4519" spans="88:100" x14ac:dyDescent="0.25">
      <c r="CJ4519">
        <v>133505</v>
      </c>
      <c r="CK4519">
        <v>16536</v>
      </c>
      <c r="CL4519" t="s">
        <v>21775</v>
      </c>
      <c r="CM4519" t="s">
        <v>21776</v>
      </c>
      <c r="CN4519">
        <v>32</v>
      </c>
      <c r="CP4519">
        <v>1</v>
      </c>
      <c r="CQ4519">
        <v>121.488561</v>
      </c>
      <c r="CR4519">
        <v>25.190213</v>
      </c>
      <c r="CS4519" t="s">
        <v>21807</v>
      </c>
      <c r="CT4519" t="s">
        <v>21808</v>
      </c>
      <c r="CU4519" t="str">
        <f t="shared" si="227"/>
        <v>泉州厝</v>
      </c>
      <c r="CV4519" t="str">
        <f t="shared" si="228"/>
        <v>13之</v>
      </c>
    </row>
    <row r="4520" spans="88:100" x14ac:dyDescent="0.25">
      <c r="CJ4520">
        <v>133506</v>
      </c>
      <c r="CK4520">
        <v>16536</v>
      </c>
      <c r="CL4520" t="s">
        <v>21771</v>
      </c>
      <c r="CM4520" t="s">
        <v>21772</v>
      </c>
      <c r="CN4520">
        <v>33</v>
      </c>
      <c r="CP4520">
        <v>1</v>
      </c>
      <c r="CQ4520">
        <v>121.48500300000001</v>
      </c>
      <c r="CR4520">
        <v>25.187792999999999</v>
      </c>
      <c r="CS4520" t="s">
        <v>21809</v>
      </c>
      <c r="CT4520" t="s">
        <v>21810</v>
      </c>
      <c r="CU4520" t="str">
        <f t="shared" si="227"/>
        <v>北新路</v>
      </c>
      <c r="CV4520" t="str">
        <f t="shared" si="228"/>
        <v>三段7</v>
      </c>
    </row>
    <row r="4521" spans="88:100" x14ac:dyDescent="0.25">
      <c r="CJ4521">
        <v>133507</v>
      </c>
      <c r="CK4521">
        <v>16536</v>
      </c>
      <c r="CL4521" t="s">
        <v>21767</v>
      </c>
      <c r="CM4521" t="s">
        <v>21768</v>
      </c>
      <c r="CN4521">
        <v>34</v>
      </c>
      <c r="CP4521">
        <v>1</v>
      </c>
      <c r="CQ4521">
        <v>121.4835989</v>
      </c>
      <c r="CR4521">
        <v>25.18656</v>
      </c>
      <c r="CS4521" t="s">
        <v>21811</v>
      </c>
      <c r="CT4521" t="s">
        <v>21812</v>
      </c>
      <c r="CU4521" t="str">
        <f t="shared" si="227"/>
        <v>北新路</v>
      </c>
      <c r="CV4521" t="str">
        <f t="shared" si="228"/>
        <v>三段2</v>
      </c>
    </row>
    <row r="4522" spans="88:100" x14ac:dyDescent="0.25">
      <c r="CJ4522">
        <v>133508</v>
      </c>
      <c r="CK4522">
        <v>16536</v>
      </c>
      <c r="CL4522" t="s">
        <v>21763</v>
      </c>
      <c r="CM4522" t="s">
        <v>21764</v>
      </c>
      <c r="CN4522">
        <v>36</v>
      </c>
      <c r="CO4522">
        <v>-1</v>
      </c>
      <c r="CP4522">
        <v>1</v>
      </c>
      <c r="CQ4522">
        <v>121.4810392</v>
      </c>
      <c r="CR4522">
        <v>25.185541000000001</v>
      </c>
      <c r="CS4522" t="s">
        <v>21813</v>
      </c>
      <c r="CT4522" t="s">
        <v>21814</v>
      </c>
      <c r="CU4522" t="str">
        <f t="shared" si="227"/>
        <v>北新路</v>
      </c>
      <c r="CV4522" t="str">
        <f t="shared" si="228"/>
        <v>二段7</v>
      </c>
    </row>
    <row r="4523" spans="88:100" x14ac:dyDescent="0.25">
      <c r="CJ4523">
        <v>134366</v>
      </c>
      <c r="CK4523">
        <v>16554</v>
      </c>
      <c r="CL4523" t="s">
        <v>21815</v>
      </c>
      <c r="CM4523" t="s">
        <v>21816</v>
      </c>
      <c r="CN4523">
        <v>14</v>
      </c>
      <c r="CO4523">
        <v>0</v>
      </c>
      <c r="CP4523">
        <v>0</v>
      </c>
      <c r="CQ4523">
        <v>121.86190000000001</v>
      </c>
      <c r="CR4523">
        <v>25.120229999999999</v>
      </c>
      <c r="CS4523" t="s">
        <v>21817</v>
      </c>
      <c r="CT4523" t="s">
        <v>21818</v>
      </c>
      <c r="CU4523" t="str">
        <f t="shared" si="227"/>
        <v>洞頂路</v>
      </c>
      <c r="CV4523" t="str">
        <f t="shared" si="228"/>
        <v>如川橋</v>
      </c>
    </row>
    <row r="4524" spans="88:100" x14ac:dyDescent="0.25">
      <c r="CJ4524">
        <v>134368</v>
      </c>
      <c r="CK4524">
        <v>16554</v>
      </c>
      <c r="CL4524" t="s">
        <v>21815</v>
      </c>
      <c r="CM4524" t="s">
        <v>21816</v>
      </c>
      <c r="CN4524">
        <v>17</v>
      </c>
      <c r="CO4524">
        <v>0</v>
      </c>
      <c r="CP4524">
        <v>1</v>
      </c>
      <c r="CQ4524">
        <v>121.8617512</v>
      </c>
      <c r="CR4524">
        <v>25.119865000000001</v>
      </c>
      <c r="CS4524" t="s">
        <v>21819</v>
      </c>
      <c r="CT4524" t="s">
        <v>21820</v>
      </c>
      <c r="CU4524" t="str">
        <f t="shared" si="227"/>
        <v>洞頂路</v>
      </c>
      <c r="CV4524" t="str">
        <f t="shared" si="228"/>
        <v>如川橋</v>
      </c>
    </row>
    <row r="4525" spans="88:100" x14ac:dyDescent="0.25">
      <c r="CJ4525">
        <v>134370</v>
      </c>
      <c r="CK4525">
        <v>16554</v>
      </c>
      <c r="CL4525" t="s">
        <v>20715</v>
      </c>
      <c r="CM4525" t="s">
        <v>20716</v>
      </c>
      <c r="CN4525">
        <v>19</v>
      </c>
      <c r="CO4525">
        <v>0</v>
      </c>
      <c r="CP4525">
        <v>1</v>
      </c>
      <c r="CQ4525">
        <v>121.856712</v>
      </c>
      <c r="CR4525">
        <v>25.111376</v>
      </c>
      <c r="CS4525" t="s">
        <v>21821</v>
      </c>
      <c r="CT4525" t="s">
        <v>21822</v>
      </c>
      <c r="CU4525" t="str">
        <f t="shared" si="227"/>
        <v>五號路</v>
      </c>
      <c r="CV4525" t="str">
        <f t="shared" si="228"/>
        <v>306</v>
      </c>
    </row>
    <row r="4526" spans="88:100" x14ac:dyDescent="0.25">
      <c r="CJ4526">
        <v>129438</v>
      </c>
      <c r="CK4526">
        <v>16497</v>
      </c>
      <c r="CL4526" t="s">
        <v>21823</v>
      </c>
      <c r="CM4526" t="s">
        <v>21824</v>
      </c>
      <c r="CN4526">
        <v>10</v>
      </c>
      <c r="CP4526">
        <v>0</v>
      </c>
      <c r="CQ4526">
        <v>121.4236229</v>
      </c>
      <c r="CR4526">
        <v>25.177883999999999</v>
      </c>
      <c r="CS4526" t="s">
        <v>21825</v>
      </c>
      <c r="CT4526" t="s">
        <v>21826</v>
      </c>
      <c r="CU4526" t="str">
        <f t="shared" si="227"/>
        <v>新北市</v>
      </c>
      <c r="CV4526" t="str">
        <f t="shared" si="228"/>
        <v>淡水區</v>
      </c>
    </row>
    <row r="4527" spans="88:100" x14ac:dyDescent="0.25">
      <c r="CJ4527">
        <v>129454</v>
      </c>
      <c r="CK4527">
        <v>16497</v>
      </c>
      <c r="CL4527" t="s">
        <v>21827</v>
      </c>
      <c r="CM4527" t="s">
        <v>21828</v>
      </c>
      <c r="CN4527">
        <v>26</v>
      </c>
      <c r="CP4527">
        <v>0</v>
      </c>
      <c r="CQ4527">
        <v>121.461324</v>
      </c>
      <c r="CR4527">
        <v>25.153734</v>
      </c>
      <c r="CS4527" t="s">
        <v>21829</v>
      </c>
      <c r="CT4527" t="s">
        <v>21830</v>
      </c>
      <c r="CU4527" t="str">
        <f t="shared" si="227"/>
        <v>新北市</v>
      </c>
      <c r="CV4527" t="str">
        <f t="shared" si="228"/>
        <v>淡水區</v>
      </c>
    </row>
    <row r="4528" spans="88:100" x14ac:dyDescent="0.25">
      <c r="CJ4528">
        <v>129455</v>
      </c>
      <c r="CK4528">
        <v>16497</v>
      </c>
      <c r="CL4528" t="s">
        <v>19567</v>
      </c>
      <c r="CM4528" t="s">
        <v>19568</v>
      </c>
      <c r="CN4528">
        <v>28</v>
      </c>
      <c r="CP4528">
        <v>0</v>
      </c>
      <c r="CQ4528">
        <v>121.4621233</v>
      </c>
      <c r="CR4528">
        <v>25.149957000000001</v>
      </c>
      <c r="CS4528" t="s">
        <v>21831</v>
      </c>
      <c r="CT4528" t="s">
        <v>21832</v>
      </c>
      <c r="CU4528" t="str">
        <f t="shared" si="227"/>
        <v>新北市</v>
      </c>
      <c r="CV4528" t="str">
        <f t="shared" si="228"/>
        <v>淡水區</v>
      </c>
    </row>
    <row r="4529" spans="88:100" x14ac:dyDescent="0.25">
      <c r="CJ4529">
        <v>129456</v>
      </c>
      <c r="CK4529">
        <v>16497</v>
      </c>
      <c r="CL4529" t="s">
        <v>9956</v>
      </c>
      <c r="CM4529" t="s">
        <v>9957</v>
      </c>
      <c r="CN4529">
        <v>30</v>
      </c>
      <c r="CP4529">
        <v>0</v>
      </c>
      <c r="CQ4529">
        <v>121.46124620000001</v>
      </c>
      <c r="CR4529">
        <v>25.146823999999999</v>
      </c>
      <c r="CS4529" t="s">
        <v>21833</v>
      </c>
      <c r="CT4529" t="s">
        <v>21834</v>
      </c>
      <c r="CU4529" t="str">
        <f t="shared" si="227"/>
        <v>新北市</v>
      </c>
      <c r="CV4529" t="str">
        <f t="shared" si="228"/>
        <v>淡水區</v>
      </c>
    </row>
    <row r="4530" spans="88:100" x14ac:dyDescent="0.25">
      <c r="CJ4530">
        <v>129458</v>
      </c>
      <c r="CK4530">
        <v>16497</v>
      </c>
      <c r="CL4530" t="s">
        <v>21835</v>
      </c>
      <c r="CM4530" t="s">
        <v>21836</v>
      </c>
      <c r="CN4530">
        <v>32</v>
      </c>
      <c r="CP4530">
        <v>0</v>
      </c>
      <c r="CQ4530">
        <v>121.46320420000001</v>
      </c>
      <c r="CR4530">
        <v>25.141781999999999</v>
      </c>
      <c r="CS4530" t="s">
        <v>21837</v>
      </c>
      <c r="CT4530" t="s">
        <v>21838</v>
      </c>
      <c r="CU4530" t="str">
        <f t="shared" si="227"/>
        <v>新北市</v>
      </c>
      <c r="CV4530" t="str">
        <f t="shared" si="228"/>
        <v>淡水區</v>
      </c>
    </row>
    <row r="4531" spans="88:100" x14ac:dyDescent="0.25">
      <c r="CJ4531">
        <v>129577</v>
      </c>
      <c r="CK4531">
        <v>16499</v>
      </c>
      <c r="CL4531" t="s">
        <v>21839</v>
      </c>
      <c r="CM4531" t="s">
        <v>21840</v>
      </c>
      <c r="CN4531">
        <v>28</v>
      </c>
      <c r="CP4531">
        <v>1</v>
      </c>
      <c r="CQ4531">
        <v>121.5268976</v>
      </c>
      <c r="CR4531">
        <v>25.087885180000001</v>
      </c>
      <c r="CS4531" t="s">
        <v>21841</v>
      </c>
      <c r="CT4531" t="s">
        <v>21842</v>
      </c>
      <c r="CU4531" t="str">
        <f t="shared" si="227"/>
        <v>中山北</v>
      </c>
      <c r="CV4531" t="str">
        <f t="shared" si="228"/>
        <v>路五段</v>
      </c>
    </row>
    <row r="4532" spans="88:100" x14ac:dyDescent="0.25">
      <c r="CJ4532">
        <v>129578</v>
      </c>
      <c r="CK4532">
        <v>16499</v>
      </c>
      <c r="CL4532" t="s">
        <v>21843</v>
      </c>
      <c r="CM4532" t="s">
        <v>21844</v>
      </c>
      <c r="CN4532">
        <v>29</v>
      </c>
      <c r="CP4532">
        <v>1</v>
      </c>
      <c r="CQ4532">
        <v>121.525327</v>
      </c>
      <c r="CR4532">
        <v>25.085353000000001</v>
      </c>
      <c r="CS4532" t="s">
        <v>21845</v>
      </c>
      <c r="CT4532" t="s">
        <v>21846</v>
      </c>
      <c r="CU4532" t="str">
        <f t="shared" si="227"/>
        <v>中山北</v>
      </c>
      <c r="CV4532" t="str">
        <f t="shared" si="228"/>
        <v>路5段</v>
      </c>
    </row>
    <row r="4533" spans="88:100" x14ac:dyDescent="0.25">
      <c r="CJ4533">
        <v>129579</v>
      </c>
      <c r="CK4533">
        <v>16499</v>
      </c>
      <c r="CL4533" t="s">
        <v>21847</v>
      </c>
      <c r="CM4533" t="s">
        <v>21848</v>
      </c>
      <c r="CN4533">
        <v>30</v>
      </c>
      <c r="CP4533">
        <v>1</v>
      </c>
      <c r="CQ4533">
        <v>121.52225</v>
      </c>
      <c r="CR4533">
        <v>25.087900000000001</v>
      </c>
      <c r="CS4533" t="s">
        <v>21849</v>
      </c>
      <c r="CT4533" t="s">
        <v>21850</v>
      </c>
      <c r="CU4533" t="str">
        <f t="shared" si="227"/>
        <v>承德路</v>
      </c>
      <c r="CV4533" t="str">
        <f t="shared" si="228"/>
        <v>四段1</v>
      </c>
    </row>
    <row r="4534" spans="88:100" x14ac:dyDescent="0.25">
      <c r="CJ4534">
        <v>129580</v>
      </c>
      <c r="CK4534">
        <v>16499</v>
      </c>
      <c r="CL4534" t="s">
        <v>21851</v>
      </c>
      <c r="CM4534" t="s">
        <v>21852</v>
      </c>
      <c r="CN4534">
        <v>31</v>
      </c>
      <c r="CP4534">
        <v>1</v>
      </c>
      <c r="CQ4534">
        <v>121.51989</v>
      </c>
      <c r="CR4534">
        <v>25.091000000000001</v>
      </c>
      <c r="CS4534" t="s">
        <v>21853</v>
      </c>
      <c r="CT4534" t="s">
        <v>21854</v>
      </c>
      <c r="CU4534" t="str">
        <f t="shared" si="227"/>
        <v>士商路</v>
      </c>
      <c r="CV4534" t="str">
        <f t="shared" si="228"/>
        <v>70號</v>
      </c>
    </row>
    <row r="4535" spans="88:100" x14ac:dyDescent="0.25">
      <c r="CJ4535">
        <v>129581</v>
      </c>
      <c r="CK4535">
        <v>16499</v>
      </c>
      <c r="CL4535" t="s">
        <v>21538</v>
      </c>
      <c r="CM4535" t="s">
        <v>21855</v>
      </c>
      <c r="CN4535">
        <v>32</v>
      </c>
      <c r="CP4535">
        <v>1</v>
      </c>
      <c r="CQ4535">
        <v>121.517889</v>
      </c>
      <c r="CR4535">
        <v>25.092141000000002</v>
      </c>
      <c r="CS4535" t="s">
        <v>21856</v>
      </c>
      <c r="CT4535" t="s">
        <v>21857</v>
      </c>
      <c r="CU4535" t="str">
        <f t="shared" si="227"/>
        <v>中正路</v>
      </c>
      <c r="CV4535" t="str">
        <f t="shared" si="228"/>
        <v>510</v>
      </c>
    </row>
    <row r="4536" spans="88:100" x14ac:dyDescent="0.25">
      <c r="CJ4536">
        <v>133510</v>
      </c>
      <c r="CK4536">
        <v>16536</v>
      </c>
      <c r="CL4536" t="s">
        <v>10189</v>
      </c>
      <c r="CM4536" t="s">
        <v>10190</v>
      </c>
      <c r="CN4536">
        <v>38</v>
      </c>
      <c r="CP4536">
        <v>1</v>
      </c>
      <c r="CQ4536">
        <v>121.4712044</v>
      </c>
      <c r="CR4536">
        <v>25.184396</v>
      </c>
      <c r="CS4536" t="s">
        <v>21858</v>
      </c>
      <c r="CT4536" t="s">
        <v>21859</v>
      </c>
      <c r="CU4536" t="str">
        <f t="shared" si="227"/>
        <v>北新路</v>
      </c>
      <c r="CV4536" t="str">
        <f t="shared" si="228"/>
        <v>一段6</v>
      </c>
    </row>
    <row r="4537" spans="88:100" x14ac:dyDescent="0.25">
      <c r="CJ4537">
        <v>133511</v>
      </c>
      <c r="CK4537">
        <v>16536</v>
      </c>
      <c r="CL4537" t="s">
        <v>21758</v>
      </c>
      <c r="CM4537" t="s">
        <v>21755</v>
      </c>
      <c r="CN4537">
        <v>39</v>
      </c>
      <c r="CP4537">
        <v>1</v>
      </c>
      <c r="CQ4537">
        <v>121.4646316</v>
      </c>
      <c r="CR4537">
        <v>25.182248999999999</v>
      </c>
      <c r="CS4537" t="s">
        <v>21860</v>
      </c>
      <c r="CT4537" t="s">
        <v>21861</v>
      </c>
      <c r="CU4537" t="str">
        <f t="shared" si="227"/>
        <v>北投子</v>
      </c>
      <c r="CV4537" t="str">
        <f t="shared" si="228"/>
        <v>8鄰4</v>
      </c>
    </row>
    <row r="4538" spans="88:100" x14ac:dyDescent="0.25">
      <c r="CJ4538">
        <v>133512</v>
      </c>
      <c r="CK4538">
        <v>16536</v>
      </c>
      <c r="CL4538" t="s">
        <v>21754</v>
      </c>
      <c r="CM4538" t="s">
        <v>21755</v>
      </c>
      <c r="CN4538">
        <v>40</v>
      </c>
      <c r="CP4538">
        <v>1</v>
      </c>
      <c r="CQ4538">
        <v>121.4626106</v>
      </c>
      <c r="CR4538">
        <v>25.182245999999999</v>
      </c>
      <c r="CS4538" t="s">
        <v>21862</v>
      </c>
      <c r="CT4538" t="s">
        <v>21863</v>
      </c>
      <c r="CU4538" t="str">
        <f t="shared" si="227"/>
        <v>北新路</v>
      </c>
      <c r="CV4538" t="str">
        <f t="shared" si="228"/>
        <v>一段2</v>
      </c>
    </row>
    <row r="4539" spans="88:100" x14ac:dyDescent="0.25">
      <c r="CJ4539">
        <v>133514</v>
      </c>
      <c r="CK4539">
        <v>16536</v>
      </c>
      <c r="CL4539" t="s">
        <v>21746</v>
      </c>
      <c r="CM4539" t="s">
        <v>21747</v>
      </c>
      <c r="CN4539">
        <v>42</v>
      </c>
      <c r="CP4539">
        <v>1</v>
      </c>
      <c r="CQ4539">
        <v>121.4548097</v>
      </c>
      <c r="CR4539">
        <v>25.181380000000001</v>
      </c>
      <c r="CS4539" t="s">
        <v>21864</v>
      </c>
      <c r="CT4539" t="s">
        <v>21865</v>
      </c>
      <c r="CU4539" t="str">
        <f t="shared" si="227"/>
        <v>北新路</v>
      </c>
      <c r="CV4539" t="str">
        <f t="shared" si="228"/>
        <v>一段3</v>
      </c>
    </row>
    <row r="4540" spans="88:100" x14ac:dyDescent="0.25">
      <c r="CJ4540">
        <v>134373</v>
      </c>
      <c r="CK4540">
        <v>16554</v>
      </c>
      <c r="CL4540" t="s">
        <v>20711</v>
      </c>
      <c r="CM4540" t="s">
        <v>20712</v>
      </c>
      <c r="CN4540">
        <v>22</v>
      </c>
      <c r="CO4540">
        <v>0</v>
      </c>
      <c r="CP4540">
        <v>1</v>
      </c>
      <c r="CQ4540">
        <v>121.85021999999999</v>
      </c>
      <c r="CR4540">
        <v>25.107899</v>
      </c>
      <c r="CS4540" t="s">
        <v>21866</v>
      </c>
      <c r="CT4540" t="s">
        <v>21867</v>
      </c>
      <c r="CU4540" t="str">
        <f t="shared" si="227"/>
        <v>金光路</v>
      </c>
      <c r="CV4540" t="str">
        <f t="shared" si="228"/>
        <v>九份幹</v>
      </c>
    </row>
    <row r="4541" spans="88:100" x14ac:dyDescent="0.25">
      <c r="CJ4541">
        <v>134380</v>
      </c>
      <c r="CK4541">
        <v>16554</v>
      </c>
      <c r="CL4541" t="s">
        <v>20034</v>
      </c>
      <c r="CM4541" t="s">
        <v>20035</v>
      </c>
      <c r="CN4541">
        <v>30</v>
      </c>
      <c r="CO4541">
        <v>0</v>
      </c>
      <c r="CP4541">
        <v>1</v>
      </c>
      <c r="CQ4541">
        <v>121.82637920000001</v>
      </c>
      <c r="CR4541">
        <v>25.109359000000001</v>
      </c>
      <c r="CS4541" t="s">
        <v>21868</v>
      </c>
      <c r="CT4541" t="s">
        <v>21869</v>
      </c>
      <c r="CU4541" t="str">
        <f t="shared" si="227"/>
        <v>新北市</v>
      </c>
      <c r="CV4541" t="str">
        <f t="shared" si="228"/>
        <v>瑞芳區</v>
      </c>
    </row>
    <row r="4542" spans="88:100" x14ac:dyDescent="0.25">
      <c r="CJ4542">
        <v>132890</v>
      </c>
      <c r="CK4542">
        <v>16529</v>
      </c>
      <c r="CL4542" t="s">
        <v>21870</v>
      </c>
      <c r="CM4542" t="s">
        <v>21871</v>
      </c>
      <c r="CN4542">
        <v>35</v>
      </c>
      <c r="CP4542">
        <v>0</v>
      </c>
      <c r="CQ4542">
        <v>121.445363</v>
      </c>
      <c r="CR4542">
        <v>25.192205999999999</v>
      </c>
      <c r="CS4542" t="s">
        <v>21872</v>
      </c>
      <c r="CT4542" t="s">
        <v>21873</v>
      </c>
      <c r="CU4542" t="str">
        <f t="shared" si="227"/>
        <v>淡水區</v>
      </c>
      <c r="CV4542" t="str">
        <f t="shared" si="228"/>
        <v>新市二</v>
      </c>
    </row>
    <row r="4543" spans="88:100" x14ac:dyDescent="0.25">
      <c r="CJ4543">
        <v>132892</v>
      </c>
      <c r="CK4543">
        <v>16529</v>
      </c>
      <c r="CL4543" t="s">
        <v>21874</v>
      </c>
      <c r="CM4543" t="s">
        <v>21875</v>
      </c>
      <c r="CN4543">
        <v>37</v>
      </c>
      <c r="CP4543">
        <v>0</v>
      </c>
      <c r="CQ4543">
        <v>121.4467124</v>
      </c>
      <c r="CR4543">
        <v>25.187913000000002</v>
      </c>
      <c r="CS4543" t="s">
        <v>21876</v>
      </c>
      <c r="CT4543" t="s">
        <v>21877</v>
      </c>
      <c r="CU4543" t="str">
        <f t="shared" si="227"/>
        <v>淡金路</v>
      </c>
      <c r="CV4543" t="str">
        <f t="shared" si="228"/>
        <v>二段商</v>
      </c>
    </row>
    <row r="4544" spans="88:100" x14ac:dyDescent="0.25">
      <c r="CJ4544">
        <v>129459</v>
      </c>
      <c r="CK4544">
        <v>16497</v>
      </c>
      <c r="CL4544" t="s">
        <v>21878</v>
      </c>
      <c r="CM4544" t="s">
        <v>21879</v>
      </c>
      <c r="CN4544">
        <v>34</v>
      </c>
      <c r="CP4544">
        <v>0</v>
      </c>
      <c r="CQ4544">
        <v>121.46253369999999</v>
      </c>
      <c r="CR4544">
        <v>25.138227000000001</v>
      </c>
      <c r="CS4544" t="s">
        <v>21880</v>
      </c>
      <c r="CT4544" t="s">
        <v>21881</v>
      </c>
      <c r="CU4544" t="str">
        <f t="shared" si="227"/>
        <v>新北市</v>
      </c>
      <c r="CV4544" t="str">
        <f t="shared" si="228"/>
        <v>淡水區</v>
      </c>
    </row>
    <row r="4545" spans="88:100" x14ac:dyDescent="0.25">
      <c r="CJ4545">
        <v>129460</v>
      </c>
      <c r="CK4545">
        <v>16497</v>
      </c>
      <c r="CL4545" t="s">
        <v>21882</v>
      </c>
      <c r="CM4545" t="s">
        <v>21883</v>
      </c>
      <c r="CN4545">
        <v>35</v>
      </c>
      <c r="CP4545">
        <v>0</v>
      </c>
      <c r="CQ4545">
        <v>121.461246</v>
      </c>
      <c r="CR4545">
        <v>25.137934000000001</v>
      </c>
      <c r="CS4545" t="s">
        <v>21884</v>
      </c>
      <c r="CT4545" t="s">
        <v>21885</v>
      </c>
      <c r="CU4545" t="str">
        <f t="shared" si="227"/>
        <v>新北市</v>
      </c>
      <c r="CV4545" t="str">
        <f t="shared" si="228"/>
        <v>淡水區</v>
      </c>
    </row>
    <row r="4546" spans="88:100" x14ac:dyDescent="0.25">
      <c r="CJ4546">
        <v>129457</v>
      </c>
      <c r="CK4546">
        <v>16497</v>
      </c>
      <c r="CL4546" t="s">
        <v>21886</v>
      </c>
      <c r="CM4546" t="s">
        <v>21887</v>
      </c>
      <c r="CN4546">
        <v>31</v>
      </c>
      <c r="CO4546">
        <v>-1</v>
      </c>
      <c r="CP4546">
        <v>0</v>
      </c>
      <c r="CQ4546">
        <v>121.4618014</v>
      </c>
      <c r="CR4546">
        <v>25.145109000000001</v>
      </c>
      <c r="CS4546" t="s">
        <v>21888</v>
      </c>
      <c r="CT4546" t="s">
        <v>21889</v>
      </c>
      <c r="CU4546" t="str">
        <f t="shared" si="227"/>
        <v>新北市</v>
      </c>
      <c r="CV4546" t="str">
        <f t="shared" si="228"/>
        <v>淡水區</v>
      </c>
    </row>
    <row r="4547" spans="88:100" x14ac:dyDescent="0.25">
      <c r="CJ4547">
        <v>148796</v>
      </c>
      <c r="CK4547">
        <v>10753</v>
      </c>
      <c r="CL4547" t="s">
        <v>19915</v>
      </c>
      <c r="CM4547" t="s">
        <v>19916</v>
      </c>
      <c r="CN4547">
        <v>21</v>
      </c>
      <c r="CO4547">
        <v>-1</v>
      </c>
      <c r="CP4547">
        <v>0</v>
      </c>
      <c r="CQ4547">
        <v>121.58461250000001</v>
      </c>
      <c r="CR4547">
        <v>25.00299729</v>
      </c>
      <c r="CS4547" t="s">
        <v>19917</v>
      </c>
      <c r="CT4547" t="s">
        <v>21890</v>
      </c>
      <c r="CU4547" t="str">
        <f t="shared" ref="CU4547:CU4610" si="229">MID(CS4547,1,3)</f>
        <v>木柵路</v>
      </c>
      <c r="CV4547" t="str">
        <f t="shared" ref="CV4547:CV4610" si="230">MID(CS4547,4,3)</f>
        <v>五段4</v>
      </c>
    </row>
    <row r="4548" spans="88:100" x14ac:dyDescent="0.25">
      <c r="CJ4548">
        <v>148822</v>
      </c>
      <c r="CK4548">
        <v>10453</v>
      </c>
      <c r="CL4548" t="s">
        <v>16762</v>
      </c>
      <c r="CM4548" t="s">
        <v>16763</v>
      </c>
      <c r="CN4548">
        <v>40</v>
      </c>
      <c r="CP4548">
        <v>1</v>
      </c>
      <c r="CQ4548">
        <v>121.4834352</v>
      </c>
      <c r="CR4548">
        <v>25.055492000000001</v>
      </c>
      <c r="CS4548" t="s">
        <v>21891</v>
      </c>
      <c r="CT4548" t="s">
        <v>21892</v>
      </c>
      <c r="CU4548" t="str">
        <f t="shared" si="229"/>
        <v>新北市</v>
      </c>
      <c r="CV4548" t="str">
        <f t="shared" si="230"/>
        <v>三重區</v>
      </c>
    </row>
    <row r="4549" spans="88:100" x14ac:dyDescent="0.25">
      <c r="CJ4549">
        <v>129575</v>
      </c>
      <c r="CK4549">
        <v>16499</v>
      </c>
      <c r="CL4549" t="s">
        <v>21893</v>
      </c>
      <c r="CM4549" t="s">
        <v>21894</v>
      </c>
      <c r="CN4549">
        <v>26</v>
      </c>
      <c r="CO4549">
        <v>-1</v>
      </c>
      <c r="CP4549">
        <v>1</v>
      </c>
      <c r="CQ4549">
        <v>121.5277552</v>
      </c>
      <c r="CR4549">
        <v>25.093012300000002</v>
      </c>
      <c r="CS4549" t="s">
        <v>21895</v>
      </c>
      <c r="CT4549" t="s">
        <v>21896</v>
      </c>
      <c r="CU4549" t="str">
        <f t="shared" si="229"/>
        <v>中山北</v>
      </c>
      <c r="CV4549" t="str">
        <f t="shared" si="230"/>
        <v>路五段</v>
      </c>
    </row>
    <row r="4550" spans="88:100" x14ac:dyDescent="0.25">
      <c r="CJ4550">
        <v>129576</v>
      </c>
      <c r="CK4550">
        <v>16499</v>
      </c>
      <c r="CL4550" t="s">
        <v>21897</v>
      </c>
      <c r="CM4550" t="s">
        <v>21898</v>
      </c>
      <c r="CN4550">
        <v>27</v>
      </c>
      <c r="CP4550">
        <v>1</v>
      </c>
      <c r="CQ4550">
        <v>121.5273919</v>
      </c>
      <c r="CR4550">
        <v>25.09069989</v>
      </c>
      <c r="CS4550" t="s">
        <v>21899</v>
      </c>
      <c r="CT4550" t="s">
        <v>21900</v>
      </c>
      <c r="CU4550" t="str">
        <f t="shared" si="229"/>
        <v>中山北</v>
      </c>
      <c r="CV4550" t="str">
        <f t="shared" si="230"/>
        <v>路五段</v>
      </c>
    </row>
    <row r="4551" spans="88:100" x14ac:dyDescent="0.25">
      <c r="CJ4551">
        <v>129602</v>
      </c>
      <c r="CK4551">
        <v>16499</v>
      </c>
      <c r="CL4551" t="s">
        <v>21901</v>
      </c>
      <c r="CM4551" t="s">
        <v>14780</v>
      </c>
      <c r="CN4551">
        <v>53</v>
      </c>
      <c r="CO4551">
        <v>-1</v>
      </c>
      <c r="CP4551">
        <v>1</v>
      </c>
      <c r="CQ4551">
        <v>121.481324</v>
      </c>
      <c r="CR4551">
        <v>25.066998000000002</v>
      </c>
      <c r="CS4551" t="s">
        <v>21902</v>
      </c>
      <c r="CT4551" t="s">
        <v>21903</v>
      </c>
      <c r="CU4551" t="str">
        <f t="shared" si="229"/>
        <v>忠孝路</v>
      </c>
      <c r="CV4551" t="str">
        <f t="shared" si="230"/>
        <v>三段3</v>
      </c>
    </row>
    <row r="4552" spans="88:100" x14ac:dyDescent="0.25">
      <c r="CJ4552">
        <v>129609</v>
      </c>
      <c r="CK4552">
        <v>16500</v>
      </c>
      <c r="CL4552" t="s">
        <v>21904</v>
      </c>
      <c r="CM4552" t="s">
        <v>21905</v>
      </c>
      <c r="CN4552">
        <v>4</v>
      </c>
      <c r="CP4552">
        <v>0</v>
      </c>
      <c r="CQ4552">
        <v>121.48307</v>
      </c>
      <c r="CR4552">
        <v>25.070340000000002</v>
      </c>
      <c r="CS4552" t="s">
        <v>21906</v>
      </c>
      <c r="CT4552" t="s">
        <v>21907</v>
      </c>
      <c r="CU4552" t="str">
        <f t="shared" si="229"/>
        <v>力行路</v>
      </c>
      <c r="CV4552" t="str">
        <f t="shared" si="230"/>
        <v>一段1</v>
      </c>
    </row>
    <row r="4553" spans="88:100" x14ac:dyDescent="0.25">
      <c r="CJ4553">
        <v>129611</v>
      </c>
      <c r="CK4553">
        <v>16500</v>
      </c>
      <c r="CL4553" t="s">
        <v>20605</v>
      </c>
      <c r="CM4553" t="s">
        <v>15372</v>
      </c>
      <c r="CN4553">
        <v>6</v>
      </c>
      <c r="CP4553">
        <v>0</v>
      </c>
      <c r="CQ4553">
        <v>121.4833</v>
      </c>
      <c r="CR4553">
        <v>25.077065999999999</v>
      </c>
      <c r="CS4553" t="s">
        <v>21908</v>
      </c>
      <c r="CT4553" t="s">
        <v>21909</v>
      </c>
      <c r="CU4553" t="str">
        <f t="shared" si="229"/>
        <v>力行路</v>
      </c>
      <c r="CV4553" t="str">
        <f t="shared" si="230"/>
        <v>二段1</v>
      </c>
    </row>
    <row r="4554" spans="88:100" x14ac:dyDescent="0.25">
      <c r="CJ4554">
        <v>148369</v>
      </c>
      <c r="CK4554">
        <v>16681</v>
      </c>
      <c r="CL4554" t="s">
        <v>21910</v>
      </c>
      <c r="CM4554" t="s">
        <v>21911</v>
      </c>
      <c r="CN4554">
        <v>18</v>
      </c>
      <c r="CP4554">
        <v>0</v>
      </c>
      <c r="CQ4554">
        <v>121.7429143</v>
      </c>
      <c r="CR4554">
        <v>25.115417999999998</v>
      </c>
      <c r="CS4554" t="s">
        <v>21912</v>
      </c>
      <c r="CT4554" t="s">
        <v>21913</v>
      </c>
      <c r="CU4554" t="str">
        <f t="shared" si="229"/>
        <v>南榮路</v>
      </c>
      <c r="CV4554" t="str">
        <f t="shared" si="230"/>
        <v>507</v>
      </c>
    </row>
    <row r="4555" spans="88:100" x14ac:dyDescent="0.25">
      <c r="CJ4555">
        <v>148370</v>
      </c>
      <c r="CK4555">
        <v>16681</v>
      </c>
      <c r="CL4555" t="s">
        <v>21914</v>
      </c>
      <c r="CM4555" t="s">
        <v>21915</v>
      </c>
      <c r="CN4555">
        <v>19</v>
      </c>
      <c r="CP4555">
        <v>0</v>
      </c>
      <c r="CQ4555">
        <v>121.73974819999999</v>
      </c>
      <c r="CR4555">
        <v>25.112956000000001</v>
      </c>
      <c r="CS4555" t="s">
        <v>21916</v>
      </c>
      <c r="CT4555" t="s">
        <v>21917</v>
      </c>
      <c r="CU4555" t="str">
        <f t="shared" si="229"/>
        <v>南榮路</v>
      </c>
      <c r="CV4555" t="str">
        <f t="shared" si="230"/>
        <v>136</v>
      </c>
    </row>
    <row r="4556" spans="88:100" x14ac:dyDescent="0.25">
      <c r="CJ4556">
        <v>148371</v>
      </c>
      <c r="CK4556">
        <v>16681</v>
      </c>
      <c r="CL4556" t="s">
        <v>21918</v>
      </c>
      <c r="CM4556" t="s">
        <v>21919</v>
      </c>
      <c r="CN4556">
        <v>20</v>
      </c>
      <c r="CP4556">
        <v>0</v>
      </c>
      <c r="CQ4556">
        <v>121.7364877</v>
      </c>
      <c r="CR4556">
        <v>25.110913</v>
      </c>
      <c r="CS4556" t="s">
        <v>21920</v>
      </c>
      <c r="CT4556" t="s">
        <v>21921</v>
      </c>
      <c r="CU4556" t="str">
        <f t="shared" si="229"/>
        <v>八堵路</v>
      </c>
      <c r="CV4556" t="str">
        <f t="shared" si="230"/>
        <v>10之</v>
      </c>
    </row>
    <row r="4557" spans="88:100" x14ac:dyDescent="0.25">
      <c r="CJ4557">
        <v>148372</v>
      </c>
      <c r="CK4557">
        <v>16681</v>
      </c>
      <c r="CL4557" t="s">
        <v>21922</v>
      </c>
      <c r="CM4557" t="s">
        <v>21923</v>
      </c>
      <c r="CN4557">
        <v>21</v>
      </c>
      <c r="CP4557">
        <v>0</v>
      </c>
      <c r="CQ4557">
        <v>121.7319172</v>
      </c>
      <c r="CR4557">
        <v>25.108571999999999</v>
      </c>
      <c r="CS4557" t="s">
        <v>21924</v>
      </c>
      <c r="CT4557" t="s">
        <v>21925</v>
      </c>
      <c r="CU4557" t="str">
        <f t="shared" si="229"/>
        <v>八堵路</v>
      </c>
      <c r="CV4557" t="str">
        <f t="shared" si="230"/>
        <v>90號</v>
      </c>
    </row>
    <row r="4558" spans="88:100" x14ac:dyDescent="0.25">
      <c r="CJ4558">
        <v>148373</v>
      </c>
      <c r="CK4558">
        <v>16681</v>
      </c>
      <c r="CL4558" t="s">
        <v>21926</v>
      </c>
      <c r="CM4558" t="s">
        <v>21927</v>
      </c>
      <c r="CN4558">
        <v>22</v>
      </c>
      <c r="CP4558">
        <v>0</v>
      </c>
      <c r="CQ4558">
        <v>121.73218009999999</v>
      </c>
      <c r="CR4558">
        <v>25.108371999999999</v>
      </c>
      <c r="CS4558" t="s">
        <v>21928</v>
      </c>
      <c r="CT4558" t="s">
        <v>21929</v>
      </c>
      <c r="CU4558" t="str">
        <f t="shared" si="229"/>
        <v>源遠路</v>
      </c>
      <c r="CV4558" t="str">
        <f t="shared" si="230"/>
        <v>19號</v>
      </c>
    </row>
    <row r="4559" spans="88:100" x14ac:dyDescent="0.25">
      <c r="CJ4559">
        <v>148374</v>
      </c>
      <c r="CK4559">
        <v>16681</v>
      </c>
      <c r="CL4559" t="s">
        <v>21930</v>
      </c>
      <c r="CM4559" t="s">
        <v>21931</v>
      </c>
      <c r="CN4559">
        <v>23</v>
      </c>
      <c r="CP4559">
        <v>0</v>
      </c>
      <c r="CQ4559">
        <v>121.734228</v>
      </c>
      <c r="CR4559">
        <v>25.106117999999999</v>
      </c>
      <c r="CS4559" t="s">
        <v>21932</v>
      </c>
      <c r="CT4559" t="s">
        <v>21933</v>
      </c>
      <c r="CU4559" t="str">
        <f t="shared" si="229"/>
        <v>源遠路</v>
      </c>
      <c r="CV4559" t="str">
        <f t="shared" si="230"/>
        <v>18之</v>
      </c>
    </row>
    <row r="4560" spans="88:100" x14ac:dyDescent="0.25">
      <c r="CJ4560">
        <v>148375</v>
      </c>
      <c r="CK4560">
        <v>16681</v>
      </c>
      <c r="CL4560" t="s">
        <v>21934</v>
      </c>
      <c r="CM4560" t="s">
        <v>21935</v>
      </c>
      <c r="CN4560">
        <v>24</v>
      </c>
      <c r="CP4560">
        <v>0</v>
      </c>
      <c r="CQ4560">
        <v>121.7411319</v>
      </c>
      <c r="CR4560">
        <v>25.102385999999999</v>
      </c>
      <c r="CS4560" t="s">
        <v>21936</v>
      </c>
      <c r="CT4560" t="s">
        <v>21937</v>
      </c>
      <c r="CU4560" t="str">
        <f t="shared" si="229"/>
        <v>源遠路</v>
      </c>
      <c r="CV4560" t="str">
        <f t="shared" si="230"/>
        <v>80號</v>
      </c>
    </row>
    <row r="4561" spans="88:100" x14ac:dyDescent="0.25">
      <c r="CJ4561">
        <v>148376</v>
      </c>
      <c r="CK4561">
        <v>16681</v>
      </c>
      <c r="CL4561" t="s">
        <v>21938</v>
      </c>
      <c r="CM4561" t="s">
        <v>21939</v>
      </c>
      <c r="CN4561">
        <v>25</v>
      </c>
      <c r="CP4561">
        <v>0</v>
      </c>
      <c r="CQ4561">
        <v>121.74659560000001</v>
      </c>
      <c r="CR4561">
        <v>25.099288999999999</v>
      </c>
      <c r="CS4561" t="s">
        <v>21940</v>
      </c>
      <c r="CT4561" t="s">
        <v>21941</v>
      </c>
      <c r="CU4561" t="str">
        <f t="shared" si="229"/>
        <v>源遠路</v>
      </c>
      <c r="CV4561" t="str">
        <f t="shared" si="230"/>
        <v>122</v>
      </c>
    </row>
    <row r="4562" spans="88:100" x14ac:dyDescent="0.25">
      <c r="CJ4562">
        <v>148377</v>
      </c>
      <c r="CK4562">
        <v>16681</v>
      </c>
      <c r="CL4562" t="s">
        <v>21942</v>
      </c>
      <c r="CM4562" t="s">
        <v>21943</v>
      </c>
      <c r="CN4562">
        <v>26</v>
      </c>
      <c r="CP4562">
        <v>0</v>
      </c>
      <c r="CQ4562">
        <v>121.74945889999999</v>
      </c>
      <c r="CR4562">
        <v>25.098196000000002</v>
      </c>
      <c r="CS4562" t="s">
        <v>21944</v>
      </c>
      <c r="CT4562" t="s">
        <v>21945</v>
      </c>
      <c r="CU4562" t="str">
        <f t="shared" si="229"/>
        <v>源遠路</v>
      </c>
      <c r="CV4562" t="str">
        <f t="shared" si="230"/>
        <v>162</v>
      </c>
    </row>
    <row r="4563" spans="88:100" x14ac:dyDescent="0.25">
      <c r="CJ4563">
        <v>148378</v>
      </c>
      <c r="CK4563">
        <v>16681</v>
      </c>
      <c r="CL4563" t="s">
        <v>21946</v>
      </c>
      <c r="CM4563" t="s">
        <v>21947</v>
      </c>
      <c r="CN4563">
        <v>27</v>
      </c>
      <c r="CP4563">
        <v>0</v>
      </c>
      <c r="CQ4563">
        <v>121.75122500000001</v>
      </c>
      <c r="CR4563">
        <v>25.098272999999999</v>
      </c>
      <c r="CS4563" t="s">
        <v>21948</v>
      </c>
      <c r="CT4563" t="s">
        <v>21949</v>
      </c>
      <c r="CU4563" t="str">
        <f t="shared" si="229"/>
        <v>源遠路</v>
      </c>
      <c r="CV4563" t="str">
        <f t="shared" si="230"/>
        <v>254</v>
      </c>
    </row>
    <row r="4564" spans="88:100" x14ac:dyDescent="0.25">
      <c r="CJ4564">
        <v>148381</v>
      </c>
      <c r="CK4564">
        <v>16681</v>
      </c>
      <c r="CL4564" t="s">
        <v>21950</v>
      </c>
      <c r="CM4564" t="s">
        <v>21951</v>
      </c>
      <c r="CN4564">
        <v>30</v>
      </c>
      <c r="CP4564">
        <v>0</v>
      </c>
      <c r="CQ4564">
        <v>121.7585247</v>
      </c>
      <c r="CR4564">
        <v>25.099459</v>
      </c>
      <c r="CS4564" t="s">
        <v>21952</v>
      </c>
      <c r="CT4564" t="s">
        <v>21953</v>
      </c>
      <c r="CU4564" t="str">
        <f t="shared" si="229"/>
        <v>源遠路</v>
      </c>
      <c r="CV4564" t="str">
        <f t="shared" si="230"/>
        <v>300</v>
      </c>
    </row>
    <row r="4565" spans="88:100" x14ac:dyDescent="0.25">
      <c r="CJ4565">
        <v>148382</v>
      </c>
      <c r="CK4565">
        <v>16681</v>
      </c>
      <c r="CL4565" t="s">
        <v>21954</v>
      </c>
      <c r="CM4565" t="s">
        <v>21955</v>
      </c>
      <c r="CN4565">
        <v>33</v>
      </c>
      <c r="CP4565">
        <v>0</v>
      </c>
      <c r="CQ4565">
        <v>121.76149820000001</v>
      </c>
      <c r="CR4565">
        <v>25.098772</v>
      </c>
      <c r="CS4565" t="s">
        <v>21956</v>
      </c>
      <c r="CT4565" t="s">
        <v>21957</v>
      </c>
      <c r="CU4565" t="str">
        <f t="shared" si="229"/>
        <v>粗坑口</v>
      </c>
      <c r="CV4565" t="str">
        <f t="shared" si="230"/>
        <v>路11</v>
      </c>
    </row>
    <row r="4566" spans="88:100" x14ac:dyDescent="0.25">
      <c r="CJ4566">
        <v>148383</v>
      </c>
      <c r="CK4566">
        <v>16681</v>
      </c>
      <c r="CL4566" t="s">
        <v>16605</v>
      </c>
      <c r="CM4566" t="s">
        <v>16606</v>
      </c>
      <c r="CN4566">
        <v>34</v>
      </c>
      <c r="CP4566">
        <v>0</v>
      </c>
      <c r="CQ4566">
        <v>121.7681699</v>
      </c>
      <c r="CR4566">
        <v>25.101002999999999</v>
      </c>
      <c r="CS4566" t="s">
        <v>21958</v>
      </c>
      <c r="CT4566" t="s">
        <v>21959</v>
      </c>
      <c r="CU4566" t="str">
        <f t="shared" si="229"/>
        <v>楓仔瀨</v>
      </c>
      <c r="CV4566" t="str">
        <f t="shared" si="230"/>
        <v>路9之</v>
      </c>
    </row>
    <row r="4567" spans="88:100" x14ac:dyDescent="0.25">
      <c r="CJ4567">
        <v>148384</v>
      </c>
      <c r="CK4567">
        <v>16681</v>
      </c>
      <c r="CL4567" t="s">
        <v>21960</v>
      </c>
      <c r="CM4567" t="s">
        <v>21961</v>
      </c>
      <c r="CN4567">
        <v>35</v>
      </c>
      <c r="CP4567">
        <v>0</v>
      </c>
      <c r="CQ4567">
        <v>121.76928030000001</v>
      </c>
      <c r="CR4567">
        <v>25.104316000000001</v>
      </c>
      <c r="CS4567" t="s">
        <v>21962</v>
      </c>
      <c r="CT4567" t="s">
        <v>21963</v>
      </c>
      <c r="CU4567" t="str">
        <f t="shared" si="229"/>
        <v>慶安橋</v>
      </c>
      <c r="CV4567" t="str">
        <f t="shared" si="230"/>
        <v>對面</v>
      </c>
    </row>
    <row r="4568" spans="88:100" x14ac:dyDescent="0.25">
      <c r="CJ4568">
        <v>148385</v>
      </c>
      <c r="CK4568">
        <v>16681</v>
      </c>
      <c r="CL4568" t="s">
        <v>9871</v>
      </c>
      <c r="CM4568" t="s">
        <v>9872</v>
      </c>
      <c r="CN4568">
        <v>36</v>
      </c>
      <c r="CP4568">
        <v>0</v>
      </c>
      <c r="CQ4568">
        <v>121.7710439</v>
      </c>
      <c r="CR4568">
        <v>25.106251</v>
      </c>
      <c r="CS4568" t="s">
        <v>21964</v>
      </c>
      <c r="CT4568" t="s">
        <v>21965</v>
      </c>
      <c r="CU4568" t="str">
        <f t="shared" si="229"/>
        <v>楓仔瀨</v>
      </c>
      <c r="CV4568" t="str">
        <f t="shared" si="230"/>
        <v>路36</v>
      </c>
    </row>
    <row r="4569" spans="88:100" x14ac:dyDescent="0.25">
      <c r="CJ4569">
        <v>148386</v>
      </c>
      <c r="CK4569">
        <v>16681</v>
      </c>
      <c r="CL4569" t="s">
        <v>9867</v>
      </c>
      <c r="CM4569" t="s">
        <v>9868</v>
      </c>
      <c r="CN4569">
        <v>37</v>
      </c>
      <c r="CP4569">
        <v>0</v>
      </c>
      <c r="CQ4569">
        <v>121.77354510000001</v>
      </c>
      <c r="CR4569">
        <v>25.106539000000001</v>
      </c>
      <c r="CS4569" t="s">
        <v>21966</v>
      </c>
      <c r="CT4569" t="s">
        <v>21967</v>
      </c>
      <c r="CU4569" t="str">
        <f t="shared" si="229"/>
        <v>楓仔瀨</v>
      </c>
      <c r="CV4569" t="str">
        <f t="shared" si="230"/>
        <v>路16</v>
      </c>
    </row>
    <row r="4570" spans="88:100" x14ac:dyDescent="0.25">
      <c r="CJ4570">
        <v>148387</v>
      </c>
      <c r="CK4570">
        <v>16681</v>
      </c>
      <c r="CL4570" t="s">
        <v>9863</v>
      </c>
      <c r="CM4570" t="s">
        <v>9864</v>
      </c>
      <c r="CN4570">
        <v>38</v>
      </c>
      <c r="CP4570">
        <v>0</v>
      </c>
      <c r="CQ4570">
        <v>121.774978</v>
      </c>
      <c r="CR4570">
        <v>25.103076999999999</v>
      </c>
      <c r="CS4570" t="s">
        <v>9865</v>
      </c>
      <c r="CT4570" t="s">
        <v>21968</v>
      </c>
      <c r="CU4570" t="str">
        <f t="shared" si="229"/>
        <v>楓仔瀨</v>
      </c>
      <c r="CV4570" t="str">
        <f t="shared" si="230"/>
        <v>路1巷</v>
      </c>
    </row>
    <row r="4571" spans="88:100" x14ac:dyDescent="0.25">
      <c r="CJ4571">
        <v>148388</v>
      </c>
      <c r="CK4571">
        <v>16681</v>
      </c>
      <c r="CL4571" t="s">
        <v>9859</v>
      </c>
      <c r="CM4571" t="s">
        <v>9860</v>
      </c>
      <c r="CN4571">
        <v>39</v>
      </c>
      <c r="CP4571">
        <v>0</v>
      </c>
      <c r="CQ4571">
        <v>121.77834129999999</v>
      </c>
      <c r="CR4571">
        <v>25.099208999999998</v>
      </c>
      <c r="CS4571" t="s">
        <v>21969</v>
      </c>
      <c r="CT4571" t="s">
        <v>21970</v>
      </c>
      <c r="CU4571" t="str">
        <f t="shared" si="229"/>
        <v>大寮路</v>
      </c>
      <c r="CV4571" t="str">
        <f t="shared" si="230"/>
        <v>電幹線</v>
      </c>
    </row>
    <row r="4572" spans="88:100" x14ac:dyDescent="0.25">
      <c r="CJ4572">
        <v>148389</v>
      </c>
      <c r="CK4572">
        <v>16681</v>
      </c>
      <c r="CL4572" t="s">
        <v>21971</v>
      </c>
      <c r="CM4572" t="s">
        <v>21972</v>
      </c>
      <c r="CN4572">
        <v>40</v>
      </c>
      <c r="CP4572">
        <v>0</v>
      </c>
      <c r="CQ4572">
        <v>121.7820815</v>
      </c>
      <c r="CR4572">
        <v>25.09742469</v>
      </c>
      <c r="CS4572" t="s">
        <v>21973</v>
      </c>
      <c r="CT4572" t="s">
        <v>21974</v>
      </c>
      <c r="CU4572" t="str">
        <f t="shared" si="229"/>
        <v>大寮路</v>
      </c>
      <c r="CV4572" t="str">
        <f t="shared" si="230"/>
        <v>154</v>
      </c>
    </row>
    <row r="4573" spans="88:100" x14ac:dyDescent="0.25">
      <c r="CJ4573">
        <v>148515</v>
      </c>
      <c r="CK4573">
        <v>16682</v>
      </c>
      <c r="CL4573" t="s">
        <v>21975</v>
      </c>
      <c r="CM4573" t="s">
        <v>21976</v>
      </c>
      <c r="CN4573">
        <v>138</v>
      </c>
      <c r="CO4573">
        <v>0</v>
      </c>
      <c r="CP4573">
        <v>1</v>
      </c>
      <c r="CQ4573">
        <v>121.75221000000001</v>
      </c>
      <c r="CR4573">
        <v>25.139410000000002</v>
      </c>
      <c r="CS4573" t="s">
        <v>21977</v>
      </c>
      <c r="CT4573" t="s">
        <v>21978</v>
      </c>
      <c r="CU4573" t="str">
        <f t="shared" si="229"/>
        <v>中正路</v>
      </c>
      <c r="CV4573" t="str">
        <f t="shared" si="230"/>
        <v>164</v>
      </c>
    </row>
    <row r="4574" spans="88:100" x14ac:dyDescent="0.25">
      <c r="CJ4574">
        <v>132911</v>
      </c>
      <c r="CK4574">
        <v>16529</v>
      </c>
      <c r="CL4574" t="s">
        <v>21870</v>
      </c>
      <c r="CM4574" t="s">
        <v>21871</v>
      </c>
      <c r="CN4574">
        <v>59</v>
      </c>
      <c r="CO4574">
        <v>-1</v>
      </c>
      <c r="CP4574">
        <v>1</v>
      </c>
      <c r="CQ4574">
        <v>121.445764</v>
      </c>
      <c r="CR4574">
        <v>25.192437999999999</v>
      </c>
      <c r="CS4574" t="s">
        <v>21979</v>
      </c>
      <c r="CT4574" t="s">
        <v>21980</v>
      </c>
      <c r="CU4574" t="str">
        <f t="shared" si="229"/>
        <v>淡水區</v>
      </c>
      <c r="CV4574" t="str">
        <f t="shared" si="230"/>
        <v>新市二</v>
      </c>
    </row>
    <row r="4575" spans="88:100" x14ac:dyDescent="0.25">
      <c r="CJ4575">
        <v>148446</v>
      </c>
      <c r="CK4575">
        <v>16682</v>
      </c>
      <c r="CL4575" t="s">
        <v>21981</v>
      </c>
      <c r="CM4575" t="s">
        <v>21982</v>
      </c>
      <c r="CN4575">
        <v>62</v>
      </c>
      <c r="CO4575">
        <v>0</v>
      </c>
      <c r="CP4575">
        <v>0</v>
      </c>
      <c r="CQ4575">
        <v>121.9156727</v>
      </c>
      <c r="CR4575">
        <v>25.074562</v>
      </c>
      <c r="CS4575" t="s">
        <v>21983</v>
      </c>
      <c r="CT4575" t="s">
        <v>21984</v>
      </c>
      <c r="CU4575" t="str">
        <f t="shared" si="229"/>
        <v>新北市</v>
      </c>
      <c r="CV4575" t="str">
        <f t="shared" si="230"/>
        <v>貢寮區</v>
      </c>
    </row>
    <row r="4576" spans="88:100" x14ac:dyDescent="0.25">
      <c r="CJ4576">
        <v>148447</v>
      </c>
      <c r="CK4576">
        <v>16682</v>
      </c>
      <c r="CL4576" t="s">
        <v>21985</v>
      </c>
      <c r="CM4576" t="s">
        <v>21986</v>
      </c>
      <c r="CN4576">
        <v>63</v>
      </c>
      <c r="CO4576">
        <v>0</v>
      </c>
      <c r="CP4576">
        <v>0</v>
      </c>
      <c r="CQ4576">
        <v>121.9199615</v>
      </c>
      <c r="CR4576">
        <v>25.072174</v>
      </c>
      <c r="CS4576" t="s">
        <v>21987</v>
      </c>
      <c r="CT4576" t="s">
        <v>21988</v>
      </c>
      <c r="CU4576" t="str">
        <f t="shared" si="229"/>
        <v>新北市</v>
      </c>
      <c r="CV4576" t="str">
        <f t="shared" si="230"/>
        <v>貢寮區</v>
      </c>
    </row>
    <row r="4577" spans="88:100" x14ac:dyDescent="0.25">
      <c r="CJ4577">
        <v>148448</v>
      </c>
      <c r="CK4577">
        <v>16682</v>
      </c>
      <c r="CL4577" t="s">
        <v>21989</v>
      </c>
      <c r="CM4577" t="s">
        <v>21990</v>
      </c>
      <c r="CN4577">
        <v>64</v>
      </c>
      <c r="CO4577">
        <v>0</v>
      </c>
      <c r="CP4577">
        <v>0</v>
      </c>
      <c r="CQ4577">
        <v>121.9233304</v>
      </c>
      <c r="CR4577">
        <v>25.068511999999998</v>
      </c>
      <c r="CS4577" t="s">
        <v>21991</v>
      </c>
      <c r="CT4577" t="s">
        <v>21992</v>
      </c>
      <c r="CU4577" t="str">
        <f t="shared" si="229"/>
        <v>新北市</v>
      </c>
      <c r="CV4577" t="str">
        <f t="shared" si="230"/>
        <v>貢寮區</v>
      </c>
    </row>
    <row r="4578" spans="88:100" x14ac:dyDescent="0.25">
      <c r="CJ4578">
        <v>148449</v>
      </c>
      <c r="CK4578">
        <v>16682</v>
      </c>
      <c r="CL4578" t="s">
        <v>21993</v>
      </c>
      <c r="CM4578" t="s">
        <v>21994</v>
      </c>
      <c r="CN4578">
        <v>65</v>
      </c>
      <c r="CO4578">
        <v>0</v>
      </c>
      <c r="CP4578">
        <v>0</v>
      </c>
      <c r="CQ4578">
        <v>121.9251221</v>
      </c>
      <c r="CR4578">
        <v>25.065951999999999</v>
      </c>
      <c r="CS4578" t="s">
        <v>21995</v>
      </c>
      <c r="CT4578" t="s">
        <v>21996</v>
      </c>
      <c r="CU4578" t="str">
        <f t="shared" si="229"/>
        <v>新北市</v>
      </c>
      <c r="CV4578" t="str">
        <f t="shared" si="230"/>
        <v>貢寮區</v>
      </c>
    </row>
    <row r="4579" spans="88:100" x14ac:dyDescent="0.25">
      <c r="CJ4579">
        <v>148451</v>
      </c>
      <c r="CK4579">
        <v>16682</v>
      </c>
      <c r="CL4579" t="s">
        <v>21997</v>
      </c>
      <c r="CM4579" t="s">
        <v>21998</v>
      </c>
      <c r="CN4579">
        <v>67</v>
      </c>
      <c r="CO4579">
        <v>0</v>
      </c>
      <c r="CP4579">
        <v>0</v>
      </c>
      <c r="CQ4579">
        <v>121.92473579999999</v>
      </c>
      <c r="CR4579">
        <v>25.057400999999999</v>
      </c>
      <c r="CS4579" t="s">
        <v>21999</v>
      </c>
      <c r="CT4579" t="s">
        <v>22000</v>
      </c>
      <c r="CU4579" t="str">
        <f t="shared" si="229"/>
        <v>新北市</v>
      </c>
      <c r="CV4579" t="str">
        <f t="shared" si="230"/>
        <v>貢寮區</v>
      </c>
    </row>
    <row r="4580" spans="88:100" x14ac:dyDescent="0.25">
      <c r="CJ4580">
        <v>148453</v>
      </c>
      <c r="CK4580">
        <v>16682</v>
      </c>
      <c r="CL4580" t="s">
        <v>22001</v>
      </c>
      <c r="CM4580" t="s">
        <v>22002</v>
      </c>
      <c r="CN4580">
        <v>69</v>
      </c>
      <c r="CO4580">
        <v>0</v>
      </c>
      <c r="CP4580">
        <v>0</v>
      </c>
      <c r="CQ4580">
        <v>121.922832</v>
      </c>
      <c r="CR4580">
        <v>25.051002</v>
      </c>
      <c r="CS4580" t="s">
        <v>22003</v>
      </c>
      <c r="CT4580" t="s">
        <v>22004</v>
      </c>
      <c r="CU4580" t="str">
        <f t="shared" si="229"/>
        <v>新北市</v>
      </c>
      <c r="CV4580" t="str">
        <f t="shared" si="230"/>
        <v>貢寮區</v>
      </c>
    </row>
    <row r="4581" spans="88:100" x14ac:dyDescent="0.25">
      <c r="CJ4581">
        <v>148454</v>
      </c>
      <c r="CK4581">
        <v>16682</v>
      </c>
      <c r="CL4581" t="s">
        <v>22005</v>
      </c>
      <c r="CM4581" t="s">
        <v>22006</v>
      </c>
      <c r="CN4581">
        <v>70</v>
      </c>
      <c r="CO4581">
        <v>0</v>
      </c>
      <c r="CP4581">
        <v>0</v>
      </c>
      <c r="CQ4581">
        <v>121.9231474</v>
      </c>
      <c r="CR4581">
        <v>25.048361</v>
      </c>
      <c r="CS4581" t="s">
        <v>22007</v>
      </c>
      <c r="CT4581" t="s">
        <v>22008</v>
      </c>
      <c r="CU4581" t="str">
        <f t="shared" si="229"/>
        <v>新北市</v>
      </c>
      <c r="CV4581" t="str">
        <f t="shared" si="230"/>
        <v>貢寮區</v>
      </c>
    </row>
    <row r="4582" spans="88:100" x14ac:dyDescent="0.25">
      <c r="CJ4582">
        <v>148455</v>
      </c>
      <c r="CK4582">
        <v>16682</v>
      </c>
      <c r="CL4582" t="s">
        <v>22009</v>
      </c>
      <c r="CM4582" t="s">
        <v>22010</v>
      </c>
      <c r="CN4582">
        <v>71</v>
      </c>
      <c r="CO4582">
        <v>0</v>
      </c>
      <c r="CP4582">
        <v>0</v>
      </c>
      <c r="CQ4582">
        <v>121.92545800000001</v>
      </c>
      <c r="CR4582">
        <v>25.045144000000001</v>
      </c>
      <c r="CS4582" t="s">
        <v>22011</v>
      </c>
      <c r="CT4582" t="s">
        <v>22012</v>
      </c>
      <c r="CU4582" t="str">
        <f t="shared" si="229"/>
        <v>新北市</v>
      </c>
      <c r="CV4582" t="str">
        <f t="shared" si="230"/>
        <v>貢寮區</v>
      </c>
    </row>
    <row r="4583" spans="88:100" x14ac:dyDescent="0.25">
      <c r="CJ4583">
        <v>148457</v>
      </c>
      <c r="CK4583">
        <v>16682</v>
      </c>
      <c r="CL4583" t="s">
        <v>22013</v>
      </c>
      <c r="CM4583" t="s">
        <v>22014</v>
      </c>
      <c r="CN4583">
        <v>73</v>
      </c>
      <c r="CO4583">
        <v>0</v>
      </c>
      <c r="CP4583">
        <v>0</v>
      </c>
      <c r="CQ4583">
        <v>121.928687</v>
      </c>
      <c r="CR4583">
        <v>25.035253999999998</v>
      </c>
      <c r="CS4583" t="s">
        <v>22015</v>
      </c>
      <c r="CT4583" t="s">
        <v>22016</v>
      </c>
      <c r="CU4583" t="str">
        <f t="shared" si="229"/>
        <v>新北市</v>
      </c>
      <c r="CV4583" t="str">
        <f t="shared" si="230"/>
        <v>貢寮區</v>
      </c>
    </row>
    <row r="4584" spans="88:100" x14ac:dyDescent="0.25">
      <c r="CJ4584">
        <v>148458</v>
      </c>
      <c r="CK4584">
        <v>16682</v>
      </c>
      <c r="CL4584" t="s">
        <v>22017</v>
      </c>
      <c r="CM4584" t="s">
        <v>22018</v>
      </c>
      <c r="CN4584">
        <v>74</v>
      </c>
      <c r="CO4584">
        <v>0</v>
      </c>
      <c r="CP4584">
        <v>0</v>
      </c>
      <c r="CQ4584">
        <v>121.92932999999999</v>
      </c>
      <c r="CR4584">
        <v>25.032717000000002</v>
      </c>
      <c r="CS4584" t="s">
        <v>22019</v>
      </c>
      <c r="CT4584" t="s">
        <v>22020</v>
      </c>
      <c r="CU4584" t="str">
        <f t="shared" si="229"/>
        <v>新北市</v>
      </c>
      <c r="CV4584" t="str">
        <f t="shared" si="230"/>
        <v>貢寮區</v>
      </c>
    </row>
    <row r="4585" spans="88:100" x14ac:dyDescent="0.25">
      <c r="CJ4585">
        <v>148459</v>
      </c>
      <c r="CK4585">
        <v>16682</v>
      </c>
      <c r="CL4585" t="s">
        <v>22021</v>
      </c>
      <c r="CM4585" t="s">
        <v>22022</v>
      </c>
      <c r="CN4585">
        <v>75</v>
      </c>
      <c r="CO4585">
        <v>0</v>
      </c>
      <c r="CP4585">
        <v>0</v>
      </c>
      <c r="CQ4585">
        <v>121.927013</v>
      </c>
      <c r="CR4585">
        <v>25.027716000000002</v>
      </c>
      <c r="CS4585" t="s">
        <v>22023</v>
      </c>
      <c r="CT4585" t="s">
        <v>22024</v>
      </c>
      <c r="CU4585" t="str">
        <f t="shared" si="229"/>
        <v>貢寮區</v>
      </c>
      <c r="CV4585" t="str">
        <f t="shared" si="230"/>
        <v>龍門街</v>
      </c>
    </row>
    <row r="4586" spans="88:100" x14ac:dyDescent="0.25">
      <c r="CJ4586">
        <v>148460</v>
      </c>
      <c r="CK4586">
        <v>16682</v>
      </c>
      <c r="CL4586" t="s">
        <v>22025</v>
      </c>
      <c r="CM4586" t="s">
        <v>22026</v>
      </c>
      <c r="CN4586">
        <v>76</v>
      </c>
      <c r="CO4586">
        <v>0</v>
      </c>
      <c r="CP4586">
        <v>0</v>
      </c>
      <c r="CQ4586">
        <v>121.9340059</v>
      </c>
      <c r="CR4586">
        <v>25.018467000000001</v>
      </c>
      <c r="CS4586" t="s">
        <v>22027</v>
      </c>
      <c r="CT4586" t="s">
        <v>22028</v>
      </c>
      <c r="CU4586" t="str">
        <f t="shared" si="229"/>
        <v>新北市</v>
      </c>
      <c r="CV4586" t="str">
        <f t="shared" si="230"/>
        <v>貢寮區</v>
      </c>
    </row>
    <row r="4587" spans="88:100" x14ac:dyDescent="0.25">
      <c r="CJ4587">
        <v>148463</v>
      </c>
      <c r="CK4587">
        <v>16682</v>
      </c>
      <c r="CL4587" t="s">
        <v>14068</v>
      </c>
      <c r="CM4587" t="s">
        <v>14069</v>
      </c>
      <c r="CN4587">
        <v>80</v>
      </c>
      <c r="CO4587">
        <v>0</v>
      </c>
      <c r="CP4587">
        <v>1</v>
      </c>
      <c r="CQ4587">
        <v>121.9387759</v>
      </c>
      <c r="CR4587">
        <v>25.018442</v>
      </c>
      <c r="CS4587" t="s">
        <v>22029</v>
      </c>
      <c r="CT4587" t="s">
        <v>22030</v>
      </c>
      <c r="CU4587" t="str">
        <f t="shared" si="229"/>
        <v>貢寮區</v>
      </c>
      <c r="CV4587" t="str">
        <f t="shared" si="230"/>
        <v>龍門獨</v>
      </c>
    </row>
    <row r="4588" spans="88:100" x14ac:dyDescent="0.25">
      <c r="CJ4588">
        <v>185177</v>
      </c>
      <c r="CK4588">
        <v>16694</v>
      </c>
      <c r="CL4588" t="s">
        <v>22031</v>
      </c>
      <c r="CM4588" t="s">
        <v>22032</v>
      </c>
      <c r="CN4588">
        <v>40</v>
      </c>
      <c r="CO4588">
        <v>-1</v>
      </c>
      <c r="CP4588">
        <v>0</v>
      </c>
      <c r="CQ4588">
        <v>121.439476</v>
      </c>
      <c r="CR4588">
        <v>25.052911000000002</v>
      </c>
      <c r="CS4588" t="s">
        <v>22033</v>
      </c>
      <c r="CT4588" t="s">
        <v>22034</v>
      </c>
      <c r="CU4588" t="str">
        <f t="shared" si="229"/>
        <v>新北市</v>
      </c>
      <c r="CV4588" t="str">
        <f t="shared" si="230"/>
        <v>新莊區</v>
      </c>
    </row>
    <row r="4589" spans="88:100" x14ac:dyDescent="0.25">
      <c r="CJ4589">
        <v>185178</v>
      </c>
      <c r="CK4589">
        <v>16694</v>
      </c>
      <c r="CL4589" t="s">
        <v>22031</v>
      </c>
      <c r="CM4589" t="s">
        <v>22032</v>
      </c>
      <c r="CN4589">
        <v>81</v>
      </c>
      <c r="CO4589">
        <v>-1</v>
      </c>
      <c r="CP4589">
        <v>1</v>
      </c>
      <c r="CQ4589">
        <v>121.43923100000001</v>
      </c>
      <c r="CR4589">
        <v>25.053139999999999</v>
      </c>
      <c r="CS4589" t="s">
        <v>22035</v>
      </c>
      <c r="CT4589" t="s">
        <v>22036</v>
      </c>
      <c r="CU4589" t="str">
        <f t="shared" si="229"/>
        <v>新北市</v>
      </c>
      <c r="CV4589" t="str">
        <f t="shared" si="230"/>
        <v>新莊區</v>
      </c>
    </row>
    <row r="4590" spans="88:100" x14ac:dyDescent="0.25">
      <c r="CJ4590">
        <v>132196</v>
      </c>
      <c r="CK4590">
        <v>16522</v>
      </c>
      <c r="CL4590" t="s">
        <v>20759</v>
      </c>
      <c r="CM4590" t="s">
        <v>20760</v>
      </c>
      <c r="CN4590">
        <v>15</v>
      </c>
      <c r="CO4590">
        <v>-1</v>
      </c>
      <c r="CP4590">
        <v>0</v>
      </c>
      <c r="CQ4590">
        <v>121.431513</v>
      </c>
      <c r="CR4590">
        <v>25.190349000000001</v>
      </c>
      <c r="CS4590" t="s">
        <v>22037</v>
      </c>
      <c r="CT4590" t="s">
        <v>22038</v>
      </c>
      <c r="CU4590" t="str">
        <f t="shared" si="229"/>
        <v>淡水區</v>
      </c>
      <c r="CV4590" t="str">
        <f t="shared" si="230"/>
        <v>新市二</v>
      </c>
    </row>
    <row r="4591" spans="88:100" x14ac:dyDescent="0.25">
      <c r="CJ4591">
        <v>132197</v>
      </c>
      <c r="CK4591">
        <v>16522</v>
      </c>
      <c r="CL4591" t="s">
        <v>20755</v>
      </c>
      <c r="CM4591" t="s">
        <v>20756</v>
      </c>
      <c r="CN4591">
        <v>16</v>
      </c>
      <c r="CP4591">
        <v>0</v>
      </c>
      <c r="CQ4591">
        <v>121.43496</v>
      </c>
      <c r="CR4591">
        <v>25.189912</v>
      </c>
      <c r="CS4591" t="s">
        <v>22039</v>
      </c>
      <c r="CT4591" t="s">
        <v>22040</v>
      </c>
      <c r="CU4591" t="str">
        <f t="shared" si="229"/>
        <v>淡水區</v>
      </c>
      <c r="CV4591" t="str">
        <f t="shared" si="230"/>
        <v>濱海路</v>
      </c>
    </row>
    <row r="4592" spans="88:100" x14ac:dyDescent="0.25">
      <c r="CJ4592">
        <v>148464</v>
      </c>
      <c r="CK4592">
        <v>16682</v>
      </c>
      <c r="CL4592" t="s">
        <v>22021</v>
      </c>
      <c r="CM4592" t="s">
        <v>22022</v>
      </c>
      <c r="CN4592">
        <v>81</v>
      </c>
      <c r="CO4592">
        <v>0</v>
      </c>
      <c r="CP4592">
        <v>1</v>
      </c>
      <c r="CQ4592">
        <v>121.9270305</v>
      </c>
      <c r="CR4592">
        <v>25.027252000000001</v>
      </c>
      <c r="CS4592" t="s">
        <v>22041</v>
      </c>
      <c r="CT4592" t="s">
        <v>22042</v>
      </c>
      <c r="CU4592" t="str">
        <f t="shared" si="229"/>
        <v>新北市</v>
      </c>
      <c r="CV4592" t="str">
        <f t="shared" si="230"/>
        <v>貢寮區</v>
      </c>
    </row>
    <row r="4593" spans="88:100" x14ac:dyDescent="0.25">
      <c r="CJ4593">
        <v>148465</v>
      </c>
      <c r="CK4593">
        <v>16682</v>
      </c>
      <c r="CL4593" t="s">
        <v>22017</v>
      </c>
      <c r="CM4593" t="s">
        <v>22018</v>
      </c>
      <c r="CN4593">
        <v>82</v>
      </c>
      <c r="CO4593">
        <v>0</v>
      </c>
      <c r="CP4593">
        <v>1</v>
      </c>
      <c r="CQ4593">
        <v>121.9295812</v>
      </c>
      <c r="CR4593">
        <v>25.032529</v>
      </c>
      <c r="CS4593" t="s">
        <v>22043</v>
      </c>
      <c r="CT4593" t="s">
        <v>22044</v>
      </c>
      <c r="CU4593" t="str">
        <f t="shared" si="229"/>
        <v>新北市</v>
      </c>
      <c r="CV4593" t="str">
        <f t="shared" si="230"/>
        <v>貢寮區</v>
      </c>
    </row>
    <row r="4594" spans="88:100" x14ac:dyDescent="0.25">
      <c r="CJ4594">
        <v>148466</v>
      </c>
      <c r="CK4594">
        <v>16682</v>
      </c>
      <c r="CL4594" t="s">
        <v>22013</v>
      </c>
      <c r="CM4594" t="s">
        <v>22014</v>
      </c>
      <c r="CN4594">
        <v>83</v>
      </c>
      <c r="CO4594">
        <v>0</v>
      </c>
      <c r="CP4594">
        <v>1</v>
      </c>
      <c r="CQ4594">
        <v>121.92891400000001</v>
      </c>
      <c r="CR4594">
        <v>25.035457999999998</v>
      </c>
      <c r="CS4594" t="s">
        <v>22045</v>
      </c>
      <c r="CT4594" t="s">
        <v>22046</v>
      </c>
      <c r="CU4594" t="str">
        <f t="shared" si="229"/>
        <v>新北市</v>
      </c>
      <c r="CV4594" t="str">
        <f t="shared" si="230"/>
        <v>貢寮區</v>
      </c>
    </row>
    <row r="4595" spans="88:100" x14ac:dyDescent="0.25">
      <c r="CJ4595">
        <v>148467</v>
      </c>
      <c r="CK4595">
        <v>16682</v>
      </c>
      <c r="CL4595" t="s">
        <v>12890</v>
      </c>
      <c r="CM4595" t="s">
        <v>12891</v>
      </c>
      <c r="CN4595">
        <v>84</v>
      </c>
      <c r="CO4595">
        <v>0</v>
      </c>
      <c r="CP4595">
        <v>1</v>
      </c>
      <c r="CQ4595">
        <v>121.92617</v>
      </c>
      <c r="CR4595">
        <v>25.041681000000001</v>
      </c>
      <c r="CS4595" t="s">
        <v>22047</v>
      </c>
      <c r="CT4595" t="s">
        <v>22048</v>
      </c>
      <c r="CU4595" t="str">
        <f t="shared" si="229"/>
        <v>新北市</v>
      </c>
      <c r="CV4595" t="str">
        <f t="shared" si="230"/>
        <v>貢寮區</v>
      </c>
    </row>
    <row r="4596" spans="88:100" x14ac:dyDescent="0.25">
      <c r="CJ4596">
        <v>148468</v>
      </c>
      <c r="CK4596">
        <v>16682</v>
      </c>
      <c r="CL4596" t="s">
        <v>22009</v>
      </c>
      <c r="CM4596" t="s">
        <v>22010</v>
      </c>
      <c r="CN4596">
        <v>85</v>
      </c>
      <c r="CO4596">
        <v>0</v>
      </c>
      <c r="CP4596">
        <v>1</v>
      </c>
      <c r="CQ4596">
        <v>121.9256632</v>
      </c>
      <c r="CR4596">
        <v>25.04514</v>
      </c>
      <c r="CS4596" t="s">
        <v>22049</v>
      </c>
      <c r="CT4596" t="s">
        <v>22050</v>
      </c>
      <c r="CU4596" t="str">
        <f t="shared" si="229"/>
        <v>新北市</v>
      </c>
      <c r="CV4596" t="str">
        <f t="shared" si="230"/>
        <v>貢寮區</v>
      </c>
    </row>
    <row r="4597" spans="88:100" x14ac:dyDescent="0.25">
      <c r="CJ4597">
        <v>148469</v>
      </c>
      <c r="CK4597">
        <v>16682</v>
      </c>
      <c r="CL4597" t="s">
        <v>22005</v>
      </c>
      <c r="CM4597" t="s">
        <v>22006</v>
      </c>
      <c r="CN4597">
        <v>86</v>
      </c>
      <c r="CO4597">
        <v>0</v>
      </c>
      <c r="CP4597">
        <v>1</v>
      </c>
      <c r="CQ4597">
        <v>121.9232049</v>
      </c>
      <c r="CR4597">
        <v>25.048589</v>
      </c>
      <c r="CS4597" t="s">
        <v>22051</v>
      </c>
      <c r="CT4597" t="s">
        <v>22052</v>
      </c>
      <c r="CU4597" t="str">
        <f t="shared" si="229"/>
        <v>新北市</v>
      </c>
      <c r="CV4597" t="str">
        <f t="shared" si="230"/>
        <v>貢寮區</v>
      </c>
    </row>
    <row r="4598" spans="88:100" x14ac:dyDescent="0.25">
      <c r="CJ4598">
        <v>148470</v>
      </c>
      <c r="CK4598">
        <v>16682</v>
      </c>
      <c r="CL4598" t="s">
        <v>22001</v>
      </c>
      <c r="CM4598" t="s">
        <v>22002</v>
      </c>
      <c r="CN4598">
        <v>87</v>
      </c>
      <c r="CO4598">
        <v>0</v>
      </c>
      <c r="CP4598">
        <v>1</v>
      </c>
      <c r="CQ4598">
        <v>121.92296640000001</v>
      </c>
      <c r="CR4598">
        <v>25.050827999999999</v>
      </c>
      <c r="CS4598" t="s">
        <v>22053</v>
      </c>
      <c r="CT4598" t="s">
        <v>22054</v>
      </c>
      <c r="CU4598" t="str">
        <f t="shared" si="229"/>
        <v>新北市</v>
      </c>
      <c r="CV4598" t="str">
        <f t="shared" si="230"/>
        <v>貢寮區</v>
      </c>
    </row>
    <row r="4599" spans="88:100" x14ac:dyDescent="0.25">
      <c r="CJ4599">
        <v>148472</v>
      </c>
      <c r="CK4599">
        <v>16682</v>
      </c>
      <c r="CL4599" t="s">
        <v>21997</v>
      </c>
      <c r="CM4599" t="s">
        <v>21998</v>
      </c>
      <c r="CN4599">
        <v>89</v>
      </c>
      <c r="CO4599">
        <v>0</v>
      </c>
      <c r="CP4599">
        <v>1</v>
      </c>
      <c r="CQ4599">
        <v>121.92482099999999</v>
      </c>
      <c r="CR4599">
        <v>25.057185</v>
      </c>
      <c r="CS4599" t="s">
        <v>22055</v>
      </c>
      <c r="CT4599" t="s">
        <v>22056</v>
      </c>
      <c r="CU4599" t="str">
        <f t="shared" si="229"/>
        <v>新北市</v>
      </c>
      <c r="CV4599" t="str">
        <f t="shared" si="230"/>
        <v>貢寮區</v>
      </c>
    </row>
    <row r="4600" spans="88:100" x14ac:dyDescent="0.25">
      <c r="CJ4600">
        <v>148473</v>
      </c>
      <c r="CK4600">
        <v>16682</v>
      </c>
      <c r="CL4600" t="s">
        <v>12857</v>
      </c>
      <c r="CM4600" t="s">
        <v>12858</v>
      </c>
      <c r="CN4600">
        <v>90</v>
      </c>
      <c r="CO4600">
        <v>0</v>
      </c>
      <c r="CP4600">
        <v>1</v>
      </c>
      <c r="CQ4600">
        <v>121.928501</v>
      </c>
      <c r="CR4600">
        <v>25.060694000000002</v>
      </c>
      <c r="CS4600" t="s">
        <v>22057</v>
      </c>
      <c r="CT4600" t="s">
        <v>22058</v>
      </c>
      <c r="CU4600" t="str">
        <f t="shared" si="229"/>
        <v>新北市</v>
      </c>
      <c r="CV4600" t="str">
        <f t="shared" si="230"/>
        <v>貢寮區</v>
      </c>
    </row>
    <row r="4601" spans="88:100" x14ac:dyDescent="0.25">
      <c r="CJ4601">
        <v>148474</v>
      </c>
      <c r="CK4601">
        <v>16682</v>
      </c>
      <c r="CL4601" t="s">
        <v>21993</v>
      </c>
      <c r="CM4601" t="s">
        <v>21994</v>
      </c>
      <c r="CN4601">
        <v>91</v>
      </c>
      <c r="CO4601">
        <v>0</v>
      </c>
      <c r="CP4601">
        <v>1</v>
      </c>
      <c r="CQ4601">
        <v>121.9249933</v>
      </c>
      <c r="CR4601">
        <v>25.066151000000001</v>
      </c>
      <c r="CS4601" t="s">
        <v>22059</v>
      </c>
      <c r="CT4601" t="s">
        <v>22060</v>
      </c>
      <c r="CU4601" t="str">
        <f t="shared" si="229"/>
        <v>新北市</v>
      </c>
      <c r="CV4601" t="str">
        <f t="shared" si="230"/>
        <v>貢寮區</v>
      </c>
    </row>
    <row r="4602" spans="88:100" x14ac:dyDescent="0.25">
      <c r="CJ4602">
        <v>148475</v>
      </c>
      <c r="CK4602">
        <v>16682</v>
      </c>
      <c r="CL4602" t="s">
        <v>21989</v>
      </c>
      <c r="CM4602" t="s">
        <v>21990</v>
      </c>
      <c r="CN4602">
        <v>92</v>
      </c>
      <c r="CO4602">
        <v>0</v>
      </c>
      <c r="CP4602">
        <v>1</v>
      </c>
      <c r="CQ4602">
        <v>121.923435</v>
      </c>
      <c r="CR4602">
        <v>25.068887</v>
      </c>
      <c r="CS4602" t="s">
        <v>22061</v>
      </c>
      <c r="CT4602" t="s">
        <v>22062</v>
      </c>
      <c r="CU4602" t="str">
        <f t="shared" si="229"/>
        <v>新北市</v>
      </c>
      <c r="CV4602" t="str">
        <f t="shared" si="230"/>
        <v>貢寮區</v>
      </c>
    </row>
    <row r="4603" spans="88:100" x14ac:dyDescent="0.25">
      <c r="CJ4603">
        <v>148476</v>
      </c>
      <c r="CK4603">
        <v>16682</v>
      </c>
      <c r="CL4603" t="s">
        <v>21985</v>
      </c>
      <c r="CM4603" t="s">
        <v>21986</v>
      </c>
      <c r="CN4603">
        <v>93</v>
      </c>
      <c r="CO4603">
        <v>0</v>
      </c>
      <c r="CP4603">
        <v>1</v>
      </c>
      <c r="CQ4603">
        <v>121.9198167</v>
      </c>
      <c r="CR4603">
        <v>25.072367</v>
      </c>
      <c r="CS4603" t="s">
        <v>22063</v>
      </c>
      <c r="CT4603" t="s">
        <v>22064</v>
      </c>
      <c r="CU4603" t="str">
        <f t="shared" si="229"/>
        <v>美炎山</v>
      </c>
      <c r="CV4603" t="str">
        <f t="shared" si="230"/>
        <v>街65</v>
      </c>
    </row>
    <row r="4604" spans="88:100" x14ac:dyDescent="0.25">
      <c r="CJ4604">
        <v>148477</v>
      </c>
      <c r="CK4604">
        <v>16682</v>
      </c>
      <c r="CL4604" t="s">
        <v>21981</v>
      </c>
      <c r="CM4604" t="s">
        <v>21982</v>
      </c>
      <c r="CN4604">
        <v>94</v>
      </c>
      <c r="CO4604">
        <v>0</v>
      </c>
      <c r="CP4604">
        <v>1</v>
      </c>
      <c r="CQ4604">
        <v>121.9154927</v>
      </c>
      <c r="CR4604">
        <v>25.074912000000001</v>
      </c>
      <c r="CS4604" t="s">
        <v>22065</v>
      </c>
      <c r="CT4604" t="s">
        <v>22066</v>
      </c>
      <c r="CU4604" t="str">
        <f t="shared" si="229"/>
        <v>新北市</v>
      </c>
      <c r="CV4604" t="str">
        <f t="shared" si="230"/>
        <v>貢寮區</v>
      </c>
    </row>
    <row r="4605" spans="88:100" x14ac:dyDescent="0.25">
      <c r="CJ4605">
        <v>148478</v>
      </c>
      <c r="CK4605">
        <v>16682</v>
      </c>
      <c r="CL4605" t="s">
        <v>21670</v>
      </c>
      <c r="CM4605" t="s">
        <v>21671</v>
      </c>
      <c r="CN4605">
        <v>95</v>
      </c>
      <c r="CO4605">
        <v>0</v>
      </c>
      <c r="CP4605">
        <v>1</v>
      </c>
      <c r="CQ4605">
        <v>121.91401</v>
      </c>
      <c r="CR4605">
        <v>25.082995</v>
      </c>
      <c r="CS4605" t="s">
        <v>22067</v>
      </c>
      <c r="CT4605" t="s">
        <v>22068</v>
      </c>
      <c r="CU4605" t="str">
        <f t="shared" si="229"/>
        <v>新北市</v>
      </c>
      <c r="CV4605" t="str">
        <f t="shared" si="230"/>
        <v>貢寮區</v>
      </c>
    </row>
    <row r="4606" spans="88:100" x14ac:dyDescent="0.25">
      <c r="CJ4606">
        <v>148479</v>
      </c>
      <c r="CK4606">
        <v>16682</v>
      </c>
      <c r="CL4606" t="s">
        <v>21666</v>
      </c>
      <c r="CM4606" t="s">
        <v>21667</v>
      </c>
      <c r="CN4606">
        <v>97</v>
      </c>
      <c r="CO4606">
        <v>0</v>
      </c>
      <c r="CP4606">
        <v>1</v>
      </c>
      <c r="CQ4606">
        <v>121.913264</v>
      </c>
      <c r="CR4606">
        <v>25.090726</v>
      </c>
      <c r="CS4606" t="s">
        <v>22069</v>
      </c>
      <c r="CT4606" t="s">
        <v>22070</v>
      </c>
      <c r="CU4606" t="str">
        <f t="shared" si="229"/>
        <v>和美街</v>
      </c>
      <c r="CV4606" t="str">
        <f t="shared" si="230"/>
        <v>40-</v>
      </c>
    </row>
    <row r="4607" spans="88:100" x14ac:dyDescent="0.25">
      <c r="CJ4607">
        <v>148481</v>
      </c>
      <c r="CK4607">
        <v>16682</v>
      </c>
      <c r="CL4607" t="s">
        <v>14161</v>
      </c>
      <c r="CM4607" t="s">
        <v>14162</v>
      </c>
      <c r="CN4607">
        <v>99</v>
      </c>
      <c r="CO4607">
        <v>0</v>
      </c>
      <c r="CP4607">
        <v>1</v>
      </c>
      <c r="CQ4607">
        <v>121.91995</v>
      </c>
      <c r="CR4607">
        <v>25.104946999999999</v>
      </c>
      <c r="CS4607" t="s">
        <v>22071</v>
      </c>
      <c r="CT4607" t="s">
        <v>22072</v>
      </c>
      <c r="CU4607" t="str">
        <f t="shared" si="229"/>
        <v>貢寮幹</v>
      </c>
      <c r="CV4607" t="str">
        <f t="shared" si="230"/>
        <v>線40</v>
      </c>
    </row>
    <row r="4608" spans="88:100" x14ac:dyDescent="0.25">
      <c r="CJ4608">
        <v>148482</v>
      </c>
      <c r="CK4608">
        <v>16682</v>
      </c>
      <c r="CL4608" t="s">
        <v>21659</v>
      </c>
      <c r="CM4608" t="s">
        <v>21660</v>
      </c>
      <c r="CN4608">
        <v>100</v>
      </c>
      <c r="CO4608">
        <v>0</v>
      </c>
      <c r="CP4608">
        <v>1</v>
      </c>
      <c r="CQ4608">
        <v>121.9158527</v>
      </c>
      <c r="CR4608">
        <v>25.111053999999999</v>
      </c>
      <c r="CS4608" t="s">
        <v>22073</v>
      </c>
      <c r="CT4608" t="s">
        <v>22074</v>
      </c>
      <c r="CU4608" t="str">
        <f t="shared" si="229"/>
        <v>濂動高</v>
      </c>
      <c r="CV4608" t="str">
        <f t="shared" si="230"/>
        <v>幹22</v>
      </c>
    </row>
    <row r="4609" spans="88:100" x14ac:dyDescent="0.25">
      <c r="CJ4609">
        <v>148483</v>
      </c>
      <c r="CK4609">
        <v>16682</v>
      </c>
      <c r="CL4609" t="s">
        <v>11073</v>
      </c>
      <c r="CM4609" t="s">
        <v>11074</v>
      </c>
      <c r="CN4609">
        <v>101</v>
      </c>
      <c r="CO4609">
        <v>0</v>
      </c>
      <c r="CP4609">
        <v>1</v>
      </c>
      <c r="CQ4609">
        <v>121.912696</v>
      </c>
      <c r="CR4609">
        <v>25.114294999999998</v>
      </c>
      <c r="CS4609" t="s">
        <v>22075</v>
      </c>
      <c r="CT4609" t="s">
        <v>22076</v>
      </c>
      <c r="CU4609" t="str">
        <f t="shared" si="229"/>
        <v>和美街</v>
      </c>
      <c r="CV4609" t="str">
        <f t="shared" si="230"/>
        <v>56之</v>
      </c>
    </row>
    <row r="4610" spans="88:100" x14ac:dyDescent="0.25">
      <c r="CJ4610">
        <v>148484</v>
      </c>
      <c r="CK4610">
        <v>16682</v>
      </c>
      <c r="CL4610" t="s">
        <v>19481</v>
      </c>
      <c r="CM4610" t="s">
        <v>19482</v>
      </c>
      <c r="CN4610">
        <v>102</v>
      </c>
      <c r="CO4610">
        <v>0</v>
      </c>
      <c r="CP4610">
        <v>1</v>
      </c>
      <c r="CQ4610">
        <v>121.91614319999999</v>
      </c>
      <c r="CR4610">
        <v>25.117436000000001</v>
      </c>
      <c r="CS4610" t="s">
        <v>22077</v>
      </c>
      <c r="CT4610" t="s">
        <v>22078</v>
      </c>
      <c r="CU4610" t="str">
        <f t="shared" si="229"/>
        <v>新北市</v>
      </c>
      <c r="CV4610" t="str">
        <f t="shared" si="230"/>
        <v>貢寮區</v>
      </c>
    </row>
    <row r="4611" spans="88:100" x14ac:dyDescent="0.25">
      <c r="CJ4611">
        <v>171135</v>
      </c>
      <c r="CK4611">
        <v>16486</v>
      </c>
      <c r="CL4611" t="s">
        <v>15784</v>
      </c>
      <c r="CM4611" t="s">
        <v>15785</v>
      </c>
      <c r="CN4611">
        <v>66</v>
      </c>
      <c r="CP4611">
        <v>1</v>
      </c>
      <c r="CQ4611">
        <v>121.41195</v>
      </c>
      <c r="CR4611">
        <v>25.02805</v>
      </c>
      <c r="CS4611" t="s">
        <v>22079</v>
      </c>
      <c r="CT4611" t="s">
        <v>22080</v>
      </c>
      <c r="CU4611" t="str">
        <f t="shared" ref="CU4611:CU4674" si="231">MID(CS4611,1,3)</f>
        <v>新北市</v>
      </c>
      <c r="CV4611" t="str">
        <f t="shared" ref="CV4611:CV4674" si="232">MID(CS4611,4,3)</f>
        <v>新莊區</v>
      </c>
    </row>
    <row r="4612" spans="88:100" x14ac:dyDescent="0.25">
      <c r="CJ4612">
        <v>133065</v>
      </c>
      <c r="CK4612">
        <v>16531</v>
      </c>
      <c r="CL4612" t="s">
        <v>22081</v>
      </c>
      <c r="CM4612" t="s">
        <v>22082</v>
      </c>
      <c r="CN4612">
        <v>25</v>
      </c>
      <c r="CP4612">
        <v>0</v>
      </c>
      <c r="CQ4612">
        <v>121.5056721</v>
      </c>
      <c r="CR4612">
        <v>25.208390999999999</v>
      </c>
      <c r="CS4612" t="s">
        <v>22083</v>
      </c>
      <c r="CT4612" t="s">
        <v>22084</v>
      </c>
      <c r="CU4612" t="str">
        <f t="shared" si="231"/>
        <v>店子3</v>
      </c>
      <c r="CV4612" t="str">
        <f t="shared" si="232"/>
        <v>1-1</v>
      </c>
    </row>
    <row r="4613" spans="88:100" x14ac:dyDescent="0.25">
      <c r="CJ4613">
        <v>133066</v>
      </c>
      <c r="CK4613">
        <v>16531</v>
      </c>
      <c r="CL4613" t="s">
        <v>22085</v>
      </c>
      <c r="CM4613" t="s">
        <v>22086</v>
      </c>
      <c r="CN4613">
        <v>26</v>
      </c>
      <c r="CP4613">
        <v>0</v>
      </c>
      <c r="CQ4613">
        <v>121.5107723</v>
      </c>
      <c r="CR4613">
        <v>25.209816</v>
      </c>
      <c r="CS4613" t="s">
        <v>22087</v>
      </c>
      <c r="CT4613" t="s">
        <v>22088</v>
      </c>
      <c r="CU4613" t="str">
        <f t="shared" si="231"/>
        <v>店子1</v>
      </c>
      <c r="CV4613" t="str">
        <f t="shared" si="232"/>
        <v>12-</v>
      </c>
    </row>
    <row r="4614" spans="88:100" x14ac:dyDescent="0.25">
      <c r="CJ4614">
        <v>133068</v>
      </c>
      <c r="CK4614">
        <v>16531</v>
      </c>
      <c r="CL4614" t="s">
        <v>22089</v>
      </c>
      <c r="CM4614" t="s">
        <v>22090</v>
      </c>
      <c r="CN4614">
        <v>28</v>
      </c>
      <c r="CP4614">
        <v>0</v>
      </c>
      <c r="CQ4614">
        <v>121.51034540000001</v>
      </c>
      <c r="CR4614">
        <v>25.215610999999999</v>
      </c>
      <c r="CS4614" t="s">
        <v>22091</v>
      </c>
      <c r="CT4614" t="s">
        <v>22092</v>
      </c>
      <c r="CU4614" t="str">
        <f t="shared" si="231"/>
        <v>圓山村</v>
      </c>
      <c r="CV4614" t="str">
        <f t="shared" si="232"/>
        <v>8鄰3</v>
      </c>
    </row>
    <row r="4615" spans="88:100" x14ac:dyDescent="0.25">
      <c r="CJ4615">
        <v>133069</v>
      </c>
      <c r="CK4615">
        <v>16531</v>
      </c>
      <c r="CL4615" t="s">
        <v>22093</v>
      </c>
      <c r="CM4615" t="s">
        <v>22094</v>
      </c>
      <c r="CN4615">
        <v>29</v>
      </c>
      <c r="CP4615">
        <v>0</v>
      </c>
      <c r="CQ4615">
        <v>121.5107</v>
      </c>
      <c r="CR4615">
        <v>25.217943000000002</v>
      </c>
      <c r="CS4615" t="s">
        <v>22095</v>
      </c>
      <c r="CT4615" t="s">
        <v>22096</v>
      </c>
      <c r="CU4615" t="str">
        <f t="shared" si="231"/>
        <v>福德村</v>
      </c>
      <c r="CV4615" t="str">
        <f t="shared" si="232"/>
        <v>12鄰</v>
      </c>
    </row>
    <row r="4616" spans="88:100" x14ac:dyDescent="0.25">
      <c r="CJ4616">
        <v>133070</v>
      </c>
      <c r="CK4616">
        <v>16531</v>
      </c>
      <c r="CL4616" t="s">
        <v>22097</v>
      </c>
      <c r="CM4616" t="s">
        <v>22098</v>
      </c>
      <c r="CN4616">
        <v>31</v>
      </c>
      <c r="CP4616">
        <v>0</v>
      </c>
      <c r="CQ4616">
        <v>121.5159946</v>
      </c>
      <c r="CR4616">
        <v>25.225238000000001</v>
      </c>
      <c r="CS4616" t="s">
        <v>22099</v>
      </c>
      <c r="CT4616" t="s">
        <v>22100</v>
      </c>
      <c r="CU4616" t="str">
        <f t="shared" si="231"/>
        <v>土地公</v>
      </c>
      <c r="CV4616" t="str">
        <f t="shared" si="232"/>
        <v>浦47</v>
      </c>
    </row>
    <row r="4617" spans="88:100" x14ac:dyDescent="0.25">
      <c r="CJ4617">
        <v>133072</v>
      </c>
      <c r="CK4617">
        <v>16531</v>
      </c>
      <c r="CL4617" t="s">
        <v>22101</v>
      </c>
      <c r="CM4617" t="s">
        <v>22102</v>
      </c>
      <c r="CN4617">
        <v>33</v>
      </c>
      <c r="CP4617">
        <v>0</v>
      </c>
      <c r="CQ4617">
        <v>121.50723979999999</v>
      </c>
      <c r="CR4617">
        <v>25.236224</v>
      </c>
      <c r="CS4617" t="s">
        <v>22103</v>
      </c>
      <c r="CT4617" t="s">
        <v>22104</v>
      </c>
      <c r="CU4617" t="str">
        <f t="shared" si="231"/>
        <v>TT8</v>
      </c>
      <c r="CV4617" t="str">
        <f t="shared" si="232"/>
        <v>0電桿</v>
      </c>
    </row>
    <row r="4618" spans="88:100" x14ac:dyDescent="0.25">
      <c r="CJ4618">
        <v>133073</v>
      </c>
      <c r="CK4618">
        <v>16531</v>
      </c>
      <c r="CL4618" t="s">
        <v>22105</v>
      </c>
      <c r="CM4618" t="s">
        <v>22106</v>
      </c>
      <c r="CN4618">
        <v>34</v>
      </c>
      <c r="CP4618">
        <v>0</v>
      </c>
      <c r="CQ4618">
        <v>121.50298050000001</v>
      </c>
      <c r="CR4618">
        <v>25.240006000000001</v>
      </c>
      <c r="CS4618" t="s">
        <v>22107</v>
      </c>
      <c r="CT4618" t="s">
        <v>22108</v>
      </c>
      <c r="CU4618" t="str">
        <f t="shared" si="231"/>
        <v>埔尾2</v>
      </c>
      <c r="CV4618" t="str">
        <f t="shared" si="232"/>
        <v>0之9</v>
      </c>
    </row>
    <row r="4619" spans="88:100" x14ac:dyDescent="0.25">
      <c r="CJ4619">
        <v>133075</v>
      </c>
      <c r="CK4619">
        <v>16531</v>
      </c>
      <c r="CL4619" t="s">
        <v>22109</v>
      </c>
      <c r="CM4619" t="s">
        <v>22110</v>
      </c>
      <c r="CN4619">
        <v>36</v>
      </c>
      <c r="CP4619">
        <v>0</v>
      </c>
      <c r="CQ4619">
        <v>121.50177890000001</v>
      </c>
      <c r="CR4619">
        <v>25.247394</v>
      </c>
      <c r="CS4619" t="s">
        <v>22111</v>
      </c>
      <c r="CT4619" t="s">
        <v>22112</v>
      </c>
      <c r="CU4619" t="str">
        <f t="shared" si="231"/>
        <v>福德村</v>
      </c>
      <c r="CV4619" t="str">
        <f t="shared" si="232"/>
        <v>埔尾1</v>
      </c>
    </row>
    <row r="4620" spans="88:100" x14ac:dyDescent="0.25">
      <c r="CJ4620">
        <v>133080</v>
      </c>
      <c r="CK4620">
        <v>16531</v>
      </c>
      <c r="CL4620" t="s">
        <v>21592</v>
      </c>
      <c r="CM4620" t="s">
        <v>21593</v>
      </c>
      <c r="CN4620">
        <v>41</v>
      </c>
      <c r="CO4620">
        <v>-1</v>
      </c>
      <c r="CP4620">
        <v>0</v>
      </c>
      <c r="CQ4620">
        <v>121.5039246</v>
      </c>
      <c r="CR4620">
        <v>25.257290999999999</v>
      </c>
      <c r="CS4620" t="s">
        <v>22113</v>
      </c>
      <c r="CT4620" t="s">
        <v>22114</v>
      </c>
      <c r="CU4620" t="str">
        <f t="shared" si="231"/>
        <v>三芝區</v>
      </c>
      <c r="CV4620" t="str">
        <f t="shared" si="232"/>
        <v>中正路</v>
      </c>
    </row>
    <row r="4621" spans="88:100" x14ac:dyDescent="0.25">
      <c r="CJ4621">
        <v>133081</v>
      </c>
      <c r="CK4621">
        <v>16531</v>
      </c>
      <c r="CL4621" t="s">
        <v>22115</v>
      </c>
      <c r="CM4621" t="s">
        <v>22116</v>
      </c>
      <c r="CN4621">
        <v>42</v>
      </c>
      <c r="CP4621">
        <v>0</v>
      </c>
      <c r="CQ4621">
        <v>121.5051711</v>
      </c>
      <c r="CR4621">
        <v>25.255562000000001</v>
      </c>
      <c r="CS4621" t="s">
        <v>22117</v>
      </c>
      <c r="CT4621" t="s">
        <v>22118</v>
      </c>
      <c r="CU4621" t="str">
        <f t="shared" si="231"/>
        <v>淡金路</v>
      </c>
      <c r="CV4621" t="str">
        <f t="shared" si="232"/>
        <v>一段8</v>
      </c>
    </row>
    <row r="4622" spans="88:100" x14ac:dyDescent="0.25">
      <c r="CJ4622">
        <v>133083</v>
      </c>
      <c r="CK4622">
        <v>16531</v>
      </c>
      <c r="CL4622" t="s">
        <v>22119</v>
      </c>
      <c r="CM4622" t="s">
        <v>22120</v>
      </c>
      <c r="CN4622">
        <v>44</v>
      </c>
      <c r="CP4622">
        <v>0</v>
      </c>
      <c r="CQ4622">
        <v>121.5128023</v>
      </c>
      <c r="CR4622">
        <v>25.255026000000001</v>
      </c>
      <c r="CS4622" t="s">
        <v>22121</v>
      </c>
      <c r="CT4622" t="s">
        <v>22122</v>
      </c>
      <c r="CU4622" t="str">
        <f t="shared" si="231"/>
        <v>茂長村</v>
      </c>
      <c r="CV4622" t="str">
        <f t="shared" si="232"/>
        <v>7鄰5</v>
      </c>
    </row>
    <row r="4623" spans="88:100" x14ac:dyDescent="0.25">
      <c r="CJ4623">
        <v>133084</v>
      </c>
      <c r="CK4623">
        <v>16531</v>
      </c>
      <c r="CL4623" t="s">
        <v>22123</v>
      </c>
      <c r="CM4623" t="s">
        <v>22124</v>
      </c>
      <c r="CN4623">
        <v>45</v>
      </c>
      <c r="CP4623">
        <v>0</v>
      </c>
      <c r="CQ4623">
        <v>121.5154909</v>
      </c>
      <c r="CR4623">
        <v>25.255147999999998</v>
      </c>
      <c r="CS4623" t="s">
        <v>22125</v>
      </c>
      <c r="CT4623" t="s">
        <v>22126</v>
      </c>
      <c r="CU4623" t="str">
        <f t="shared" si="231"/>
        <v>陳厝坑</v>
      </c>
      <c r="CV4623" t="str">
        <f t="shared" si="232"/>
        <v>12之</v>
      </c>
    </row>
    <row r="4624" spans="88:100" x14ac:dyDescent="0.25">
      <c r="CJ4624">
        <v>124061</v>
      </c>
      <c r="CK4624">
        <v>16429</v>
      </c>
      <c r="CL4624" t="s">
        <v>22127</v>
      </c>
      <c r="CM4624" t="s">
        <v>22128</v>
      </c>
      <c r="CN4624">
        <v>2</v>
      </c>
      <c r="CP4624">
        <v>0</v>
      </c>
      <c r="CQ4624">
        <v>121.39526499999999</v>
      </c>
      <c r="CR4624">
        <v>24.968879000000001</v>
      </c>
      <c r="CS4624" t="s">
        <v>22129</v>
      </c>
      <c r="CT4624" t="s">
        <v>22130</v>
      </c>
      <c r="CU4624" t="str">
        <f t="shared" si="231"/>
        <v>新北市</v>
      </c>
      <c r="CV4624" t="str">
        <f t="shared" si="232"/>
        <v>樹林區</v>
      </c>
    </row>
    <row r="4625" spans="88:100" x14ac:dyDescent="0.25">
      <c r="CJ4625">
        <v>124062</v>
      </c>
      <c r="CK4625">
        <v>16429</v>
      </c>
      <c r="CL4625" t="s">
        <v>22131</v>
      </c>
      <c r="CM4625" t="s">
        <v>22132</v>
      </c>
      <c r="CN4625">
        <v>3</v>
      </c>
      <c r="CP4625">
        <v>0</v>
      </c>
      <c r="CQ4625">
        <v>121.391611</v>
      </c>
      <c r="CR4625">
        <v>24.968641999999999</v>
      </c>
      <c r="CS4625" t="s">
        <v>22133</v>
      </c>
      <c r="CT4625" t="s">
        <v>22134</v>
      </c>
      <c r="CU4625" t="str">
        <f t="shared" si="231"/>
        <v>新北市</v>
      </c>
      <c r="CV4625" t="str">
        <f t="shared" si="232"/>
        <v>樹林區</v>
      </c>
    </row>
    <row r="4626" spans="88:100" x14ac:dyDescent="0.25">
      <c r="CJ4626">
        <v>149627</v>
      </c>
      <c r="CK4626">
        <v>16689</v>
      </c>
      <c r="CL4626" t="s">
        <v>8063</v>
      </c>
      <c r="CM4626" t="s">
        <v>8064</v>
      </c>
      <c r="CN4626">
        <v>33</v>
      </c>
      <c r="CO4626">
        <v>0</v>
      </c>
      <c r="CP4626">
        <v>0</v>
      </c>
      <c r="CQ4626">
        <v>121.48118100000001</v>
      </c>
      <c r="CR4626">
        <v>24.997883000000002</v>
      </c>
      <c r="CS4626" t="s">
        <v>22135</v>
      </c>
      <c r="CT4626" t="s">
        <v>22136</v>
      </c>
      <c r="CU4626" t="str">
        <f t="shared" si="231"/>
        <v>員山路</v>
      </c>
      <c r="CV4626" t="str">
        <f t="shared" si="232"/>
        <v>217</v>
      </c>
    </row>
    <row r="4627" spans="88:100" x14ac:dyDescent="0.25">
      <c r="CJ4627">
        <v>149629</v>
      </c>
      <c r="CK4627">
        <v>16689</v>
      </c>
      <c r="CL4627" t="s">
        <v>8071</v>
      </c>
      <c r="CM4627" t="s">
        <v>8072</v>
      </c>
      <c r="CN4627">
        <v>35</v>
      </c>
      <c r="CO4627">
        <v>0</v>
      </c>
      <c r="CP4627">
        <v>0</v>
      </c>
      <c r="CQ4627">
        <v>121.48332000000001</v>
      </c>
      <c r="CR4627">
        <v>24.995754999999999</v>
      </c>
      <c r="CS4627" t="s">
        <v>22137</v>
      </c>
      <c r="CT4627" t="s">
        <v>22138</v>
      </c>
      <c r="CU4627" t="str">
        <f t="shared" si="231"/>
        <v>連城路</v>
      </c>
      <c r="CV4627" t="str">
        <f t="shared" si="232"/>
        <v>473</v>
      </c>
    </row>
    <row r="4628" spans="88:100" x14ac:dyDescent="0.25">
      <c r="CJ4628">
        <v>173737</v>
      </c>
      <c r="CK4628">
        <v>17293</v>
      </c>
      <c r="CL4628" t="s">
        <v>16036</v>
      </c>
      <c r="CM4628" t="s">
        <v>16037</v>
      </c>
      <c r="CN4628">
        <v>3</v>
      </c>
      <c r="CP4628">
        <v>0</v>
      </c>
      <c r="CQ4628">
        <v>121.378817</v>
      </c>
      <c r="CR4628">
        <v>25.086452000000001</v>
      </c>
      <c r="CS4628" t="s">
        <v>22139</v>
      </c>
      <c r="CT4628" t="s">
        <v>22140</v>
      </c>
      <c r="CU4628" t="str">
        <f t="shared" si="231"/>
        <v>文化三</v>
      </c>
      <c r="CV4628" t="str">
        <f t="shared" si="232"/>
        <v>路二段</v>
      </c>
    </row>
    <row r="4629" spans="88:100" x14ac:dyDescent="0.25">
      <c r="CJ4629">
        <v>173738</v>
      </c>
      <c r="CK4629">
        <v>17293</v>
      </c>
      <c r="CL4629" t="s">
        <v>22141</v>
      </c>
      <c r="CM4629" t="s">
        <v>22142</v>
      </c>
      <c r="CN4629">
        <v>4</v>
      </c>
      <c r="CP4629">
        <v>0</v>
      </c>
      <c r="CQ4629">
        <v>121.378129</v>
      </c>
      <c r="CR4629">
        <v>25.085502999999999</v>
      </c>
      <c r="CS4629" t="s">
        <v>22143</v>
      </c>
      <c r="CT4629" t="s">
        <v>22144</v>
      </c>
      <c r="CU4629" t="str">
        <f t="shared" si="231"/>
        <v>文化三</v>
      </c>
      <c r="CV4629" t="str">
        <f t="shared" si="232"/>
        <v>路二段</v>
      </c>
    </row>
    <row r="4630" spans="88:100" x14ac:dyDescent="0.25">
      <c r="CJ4630">
        <v>171141</v>
      </c>
      <c r="CK4630">
        <v>17292</v>
      </c>
      <c r="CL4630" t="s">
        <v>22145</v>
      </c>
      <c r="CM4630" t="s">
        <v>22146</v>
      </c>
      <c r="CN4630">
        <v>49</v>
      </c>
      <c r="CP4630">
        <v>1</v>
      </c>
      <c r="CQ4630">
        <v>121.5333498</v>
      </c>
      <c r="CR4630">
        <v>25.061268399999999</v>
      </c>
      <c r="CS4630" t="s">
        <v>22147</v>
      </c>
      <c r="CT4630" t="s">
        <v>22148</v>
      </c>
      <c r="CU4630" t="str">
        <f t="shared" si="231"/>
        <v>松江路</v>
      </c>
      <c r="CV4630" t="str">
        <f t="shared" si="232"/>
        <v>303</v>
      </c>
    </row>
    <row r="4631" spans="88:100" x14ac:dyDescent="0.25">
      <c r="CJ4631">
        <v>133085</v>
      </c>
      <c r="CK4631">
        <v>16531</v>
      </c>
      <c r="CL4631" t="s">
        <v>22149</v>
      </c>
      <c r="CM4631" t="s">
        <v>22150</v>
      </c>
      <c r="CN4631">
        <v>46</v>
      </c>
      <c r="CP4631">
        <v>0</v>
      </c>
      <c r="CQ4631">
        <v>121.5197409</v>
      </c>
      <c r="CR4631">
        <v>25.256307</v>
      </c>
      <c r="CS4631" t="s">
        <v>22151</v>
      </c>
      <c r="CT4631" t="s">
        <v>22152</v>
      </c>
      <c r="CU4631" t="str">
        <f t="shared" si="231"/>
        <v>陳厝坑</v>
      </c>
      <c r="CV4631" t="str">
        <f t="shared" si="232"/>
        <v>3號</v>
      </c>
    </row>
    <row r="4632" spans="88:100" x14ac:dyDescent="0.25">
      <c r="CJ4632">
        <v>133087</v>
      </c>
      <c r="CK4632">
        <v>16531</v>
      </c>
      <c r="CL4632" t="s">
        <v>22153</v>
      </c>
      <c r="CM4632" t="s">
        <v>22154</v>
      </c>
      <c r="CN4632">
        <v>49</v>
      </c>
      <c r="CP4632">
        <v>0</v>
      </c>
      <c r="CQ4632">
        <v>121.5258161</v>
      </c>
      <c r="CR4632">
        <v>25.254541</v>
      </c>
      <c r="CS4632" t="s">
        <v>22155</v>
      </c>
      <c r="CT4632" t="s">
        <v>22156</v>
      </c>
      <c r="CU4632" t="str">
        <f t="shared" si="231"/>
        <v>大坑3</v>
      </c>
      <c r="CV4632" t="str">
        <f t="shared" si="232"/>
        <v>0號</v>
      </c>
    </row>
    <row r="4633" spans="88:100" x14ac:dyDescent="0.25">
      <c r="CJ4633">
        <v>133088</v>
      </c>
      <c r="CK4633">
        <v>16531</v>
      </c>
      <c r="CL4633" t="s">
        <v>22157</v>
      </c>
      <c r="CM4633" t="s">
        <v>22158</v>
      </c>
      <c r="CN4633">
        <v>51</v>
      </c>
      <c r="CP4633">
        <v>0</v>
      </c>
      <c r="CQ4633">
        <v>121.5280503</v>
      </c>
      <c r="CR4633">
        <v>25.257777999999998</v>
      </c>
      <c r="CS4633" t="s">
        <v>22159</v>
      </c>
      <c r="CT4633" t="s">
        <v>22160</v>
      </c>
      <c r="CU4633" t="str">
        <f t="shared" si="231"/>
        <v>大坑8</v>
      </c>
      <c r="CV4633" t="str">
        <f t="shared" si="232"/>
        <v>2-4</v>
      </c>
    </row>
    <row r="4634" spans="88:100" x14ac:dyDescent="0.25">
      <c r="CJ4634">
        <v>133090</v>
      </c>
      <c r="CK4634">
        <v>16531</v>
      </c>
      <c r="CL4634" t="s">
        <v>22161</v>
      </c>
      <c r="CM4634" t="s">
        <v>22162</v>
      </c>
      <c r="CN4634">
        <v>53</v>
      </c>
      <c r="CP4634">
        <v>0</v>
      </c>
      <c r="CQ4634">
        <v>121.53243000000001</v>
      </c>
      <c r="CR4634">
        <v>25.259537999999999</v>
      </c>
      <c r="CS4634" t="s">
        <v>22163</v>
      </c>
      <c r="CT4634" t="s">
        <v>22164</v>
      </c>
      <c r="CU4634" t="str">
        <f t="shared" si="231"/>
        <v>橫山1</v>
      </c>
      <c r="CV4634" t="str">
        <f t="shared" si="232"/>
        <v>號(向</v>
      </c>
    </row>
    <row r="4635" spans="88:100" x14ac:dyDescent="0.25">
      <c r="CJ4635">
        <v>133091</v>
      </c>
      <c r="CK4635">
        <v>16531</v>
      </c>
      <c r="CL4635" t="s">
        <v>22165</v>
      </c>
      <c r="CM4635" t="s">
        <v>22166</v>
      </c>
      <c r="CN4635">
        <v>54</v>
      </c>
      <c r="CP4635">
        <v>0</v>
      </c>
      <c r="CQ4635">
        <v>121.53287589999999</v>
      </c>
      <c r="CR4635">
        <v>25.261886000000001</v>
      </c>
      <c r="CS4635" t="s">
        <v>22167</v>
      </c>
      <c r="CT4635" t="s">
        <v>22168</v>
      </c>
      <c r="CU4635" t="str">
        <f t="shared" si="231"/>
        <v>大坑幹</v>
      </c>
      <c r="CV4635" t="str">
        <f t="shared" si="232"/>
        <v>79號</v>
      </c>
    </row>
    <row r="4636" spans="88:100" x14ac:dyDescent="0.25">
      <c r="CJ4636">
        <v>133092</v>
      </c>
      <c r="CK4636">
        <v>16531</v>
      </c>
      <c r="CL4636" t="s">
        <v>22169</v>
      </c>
      <c r="CM4636" t="s">
        <v>22170</v>
      </c>
      <c r="CN4636">
        <v>55</v>
      </c>
      <c r="CP4636">
        <v>0</v>
      </c>
      <c r="CQ4636">
        <v>121.5335116</v>
      </c>
      <c r="CR4636">
        <v>25.257626999999999</v>
      </c>
      <c r="CS4636" t="s">
        <v>22171</v>
      </c>
      <c r="CT4636" t="s">
        <v>22172</v>
      </c>
      <c r="CU4636" t="str">
        <f t="shared" si="231"/>
        <v>橫山村</v>
      </c>
      <c r="CV4636" t="str">
        <f t="shared" si="232"/>
        <v>18鄰</v>
      </c>
    </row>
    <row r="4637" spans="88:100" x14ac:dyDescent="0.25">
      <c r="CJ4637">
        <v>129463</v>
      </c>
      <c r="CK4637">
        <v>16497</v>
      </c>
      <c r="CL4637" t="s">
        <v>22173</v>
      </c>
      <c r="CM4637" t="s">
        <v>22174</v>
      </c>
      <c r="CN4637">
        <v>38</v>
      </c>
      <c r="CP4637">
        <v>0</v>
      </c>
      <c r="CQ4637">
        <v>121.46422370000001</v>
      </c>
      <c r="CR4637">
        <v>25.125662030000001</v>
      </c>
      <c r="CS4637" t="s">
        <v>22175</v>
      </c>
      <c r="CT4637" t="s">
        <v>22176</v>
      </c>
      <c r="CU4637" t="str">
        <f t="shared" si="231"/>
        <v>自強路</v>
      </c>
      <c r="CV4637" t="str">
        <f t="shared" si="232"/>
        <v>10號</v>
      </c>
    </row>
    <row r="4638" spans="88:100" x14ac:dyDescent="0.25">
      <c r="CJ4638">
        <v>129464</v>
      </c>
      <c r="CK4638">
        <v>16497</v>
      </c>
      <c r="CL4638" t="s">
        <v>22177</v>
      </c>
      <c r="CM4638" t="s">
        <v>22178</v>
      </c>
      <c r="CN4638">
        <v>39</v>
      </c>
      <c r="CP4638">
        <v>0</v>
      </c>
      <c r="CQ4638">
        <v>121.46354599999999</v>
      </c>
      <c r="CR4638">
        <v>25.126778000000002</v>
      </c>
      <c r="CS4638" t="s">
        <v>22179</v>
      </c>
      <c r="CT4638" t="s">
        <v>22180</v>
      </c>
      <c r="CU4638" t="str">
        <f t="shared" si="231"/>
        <v>自強路</v>
      </c>
      <c r="CV4638" t="str">
        <f t="shared" si="232"/>
        <v>40號</v>
      </c>
    </row>
    <row r="4639" spans="88:100" x14ac:dyDescent="0.25">
      <c r="CJ4639">
        <v>129465</v>
      </c>
      <c r="CK4639">
        <v>16497</v>
      </c>
      <c r="CL4639" t="s">
        <v>22181</v>
      </c>
      <c r="CM4639" t="s">
        <v>22182</v>
      </c>
      <c r="CN4639">
        <v>40</v>
      </c>
      <c r="CP4639">
        <v>0</v>
      </c>
      <c r="CQ4639">
        <v>121.46315</v>
      </c>
      <c r="CR4639">
        <v>25.127533270000001</v>
      </c>
      <c r="CS4639" t="s">
        <v>22183</v>
      </c>
      <c r="CT4639" t="s">
        <v>22184</v>
      </c>
      <c r="CU4639" t="str">
        <f t="shared" si="231"/>
        <v>淡水區</v>
      </c>
      <c r="CV4639" t="str">
        <f t="shared" si="232"/>
        <v>自強路</v>
      </c>
    </row>
    <row r="4640" spans="88:100" x14ac:dyDescent="0.25">
      <c r="CJ4640">
        <v>129467</v>
      </c>
      <c r="CK4640">
        <v>16497</v>
      </c>
      <c r="CL4640" t="s">
        <v>22185</v>
      </c>
      <c r="CM4640" t="s">
        <v>22186</v>
      </c>
      <c r="CN4640">
        <v>42</v>
      </c>
      <c r="CP4640">
        <v>0</v>
      </c>
      <c r="CQ4640">
        <v>121.4617327</v>
      </c>
      <c r="CR4640">
        <v>25.131158079999999</v>
      </c>
      <c r="CS4640" t="s">
        <v>22187</v>
      </c>
      <c r="CT4640" t="s">
        <v>22188</v>
      </c>
      <c r="CU4640" t="str">
        <f t="shared" si="231"/>
        <v>埔頂自</v>
      </c>
      <c r="CV4640" t="str">
        <f t="shared" si="232"/>
        <v>強路2</v>
      </c>
    </row>
    <row r="4641" spans="88:100" x14ac:dyDescent="0.25">
      <c r="CJ4641">
        <v>129468</v>
      </c>
      <c r="CK4641">
        <v>16497</v>
      </c>
      <c r="CL4641" t="s">
        <v>22189</v>
      </c>
      <c r="CM4641" t="s">
        <v>22190</v>
      </c>
      <c r="CN4641">
        <v>43</v>
      </c>
      <c r="CP4641">
        <v>0</v>
      </c>
      <c r="CQ4641">
        <v>121.4636965</v>
      </c>
      <c r="CR4641">
        <v>25.132514690000001</v>
      </c>
      <c r="CS4641" t="s">
        <v>22191</v>
      </c>
      <c r="CT4641" t="s">
        <v>22192</v>
      </c>
      <c r="CU4641" t="str">
        <f t="shared" si="231"/>
        <v>埔頂自</v>
      </c>
      <c r="CV4641" t="str">
        <f t="shared" si="232"/>
        <v>強路1</v>
      </c>
    </row>
    <row r="4642" spans="88:100" x14ac:dyDescent="0.25">
      <c r="CJ4642">
        <v>129469</v>
      </c>
      <c r="CK4642">
        <v>16497</v>
      </c>
      <c r="CL4642" t="s">
        <v>22193</v>
      </c>
      <c r="CM4642" t="s">
        <v>22194</v>
      </c>
      <c r="CN4642">
        <v>44</v>
      </c>
      <c r="CP4642">
        <v>0</v>
      </c>
      <c r="CQ4642">
        <v>121.4654243</v>
      </c>
      <c r="CR4642">
        <v>25.134007820000001</v>
      </c>
      <c r="CS4642" t="s">
        <v>22195</v>
      </c>
      <c r="CT4642" t="s">
        <v>22196</v>
      </c>
      <c r="CU4642" t="str">
        <f t="shared" si="231"/>
        <v>自強路</v>
      </c>
      <c r="CV4642" t="str">
        <f t="shared" si="232"/>
        <v>411</v>
      </c>
    </row>
    <row r="4643" spans="88:100" x14ac:dyDescent="0.25">
      <c r="CJ4643">
        <v>129470</v>
      </c>
      <c r="CK4643">
        <v>16497</v>
      </c>
      <c r="CL4643" t="s">
        <v>22193</v>
      </c>
      <c r="CM4643" t="s">
        <v>22194</v>
      </c>
      <c r="CN4643">
        <v>45</v>
      </c>
      <c r="CP4643">
        <v>1</v>
      </c>
      <c r="CQ4643">
        <v>121.46531400000001</v>
      </c>
      <c r="CR4643">
        <v>25.134115420000001</v>
      </c>
      <c r="CS4643" t="s">
        <v>22197</v>
      </c>
      <c r="CT4643" t="s">
        <v>22198</v>
      </c>
      <c r="CU4643" t="str">
        <f t="shared" si="231"/>
        <v>自強路</v>
      </c>
      <c r="CV4643" t="str">
        <f t="shared" si="232"/>
        <v>156</v>
      </c>
    </row>
    <row r="4644" spans="88:100" x14ac:dyDescent="0.25">
      <c r="CJ4644">
        <v>129471</v>
      </c>
      <c r="CK4644">
        <v>16497</v>
      </c>
      <c r="CL4644" t="s">
        <v>22189</v>
      </c>
      <c r="CM4644" t="s">
        <v>22190</v>
      </c>
      <c r="CN4644">
        <v>46</v>
      </c>
      <c r="CP4644">
        <v>1</v>
      </c>
      <c r="CQ4644">
        <v>121.46378</v>
      </c>
      <c r="CR4644">
        <v>25.132809999999999</v>
      </c>
      <c r="CS4644" t="s">
        <v>22199</v>
      </c>
      <c r="CT4644" t="s">
        <v>22200</v>
      </c>
      <c r="CU4644" t="str">
        <f t="shared" si="231"/>
        <v>埔頂自</v>
      </c>
      <c r="CV4644" t="str">
        <f t="shared" si="232"/>
        <v>強路3</v>
      </c>
    </row>
    <row r="4645" spans="88:100" x14ac:dyDescent="0.25">
      <c r="CJ4645">
        <v>129479</v>
      </c>
      <c r="CK4645">
        <v>16497</v>
      </c>
      <c r="CL4645" t="s">
        <v>21882</v>
      </c>
      <c r="CM4645" t="s">
        <v>21883</v>
      </c>
      <c r="CN4645">
        <v>51</v>
      </c>
      <c r="CP4645">
        <v>1</v>
      </c>
      <c r="CQ4645">
        <v>121.46134139999999</v>
      </c>
      <c r="CR4645">
        <v>25.137803999999999</v>
      </c>
      <c r="CS4645" t="s">
        <v>22201</v>
      </c>
      <c r="CT4645" t="s">
        <v>22202</v>
      </c>
      <c r="CU4645" t="str">
        <f t="shared" si="231"/>
        <v>新北市</v>
      </c>
      <c r="CV4645" t="str">
        <f t="shared" si="232"/>
        <v>淡水區</v>
      </c>
    </row>
    <row r="4646" spans="88:100" x14ac:dyDescent="0.25">
      <c r="CJ4646">
        <v>129480</v>
      </c>
      <c r="CK4646">
        <v>16497</v>
      </c>
      <c r="CL4646" t="s">
        <v>21878</v>
      </c>
      <c r="CM4646" t="s">
        <v>21879</v>
      </c>
      <c r="CN4646">
        <v>52</v>
      </c>
      <c r="CP4646">
        <v>1</v>
      </c>
      <c r="CQ4646">
        <v>121.463097</v>
      </c>
      <c r="CR4646">
        <v>25.138221999999999</v>
      </c>
      <c r="CS4646" t="s">
        <v>22203</v>
      </c>
      <c r="CT4646" t="s">
        <v>22204</v>
      </c>
      <c r="CU4646" t="str">
        <f t="shared" si="231"/>
        <v>新北市</v>
      </c>
      <c r="CV4646" t="str">
        <f t="shared" si="232"/>
        <v>淡水區</v>
      </c>
    </row>
    <row r="4647" spans="88:100" x14ac:dyDescent="0.25">
      <c r="CJ4647">
        <v>129481</v>
      </c>
      <c r="CK4647">
        <v>16497</v>
      </c>
      <c r="CL4647" t="s">
        <v>22205</v>
      </c>
      <c r="CM4647" t="s">
        <v>22206</v>
      </c>
      <c r="CN4647">
        <v>53</v>
      </c>
      <c r="CP4647">
        <v>1</v>
      </c>
      <c r="CQ4647">
        <v>121.4648189</v>
      </c>
      <c r="CR4647">
        <v>25.138622000000002</v>
      </c>
      <c r="CS4647" t="s">
        <v>22207</v>
      </c>
      <c r="CT4647" t="s">
        <v>22208</v>
      </c>
      <c r="CU4647" t="str">
        <f t="shared" si="231"/>
        <v>新北市</v>
      </c>
      <c r="CV4647" t="str">
        <f t="shared" si="232"/>
        <v>淡水區</v>
      </c>
    </row>
    <row r="4648" spans="88:100" x14ac:dyDescent="0.25">
      <c r="CJ4648">
        <v>129482</v>
      </c>
      <c r="CK4648">
        <v>16497</v>
      </c>
      <c r="CL4648" t="s">
        <v>21835</v>
      </c>
      <c r="CM4648" t="s">
        <v>21836</v>
      </c>
      <c r="CN4648">
        <v>54</v>
      </c>
      <c r="CP4648">
        <v>1</v>
      </c>
      <c r="CQ4648">
        <v>121.46335000000001</v>
      </c>
      <c r="CR4648">
        <v>25.141842</v>
      </c>
      <c r="CS4648" t="s">
        <v>22209</v>
      </c>
      <c r="CT4648" t="s">
        <v>22210</v>
      </c>
      <c r="CU4648" t="str">
        <f t="shared" si="231"/>
        <v>新北市</v>
      </c>
      <c r="CV4648" t="str">
        <f t="shared" si="232"/>
        <v>淡水區</v>
      </c>
    </row>
    <row r="4649" spans="88:100" x14ac:dyDescent="0.25">
      <c r="CJ4649">
        <v>129483</v>
      </c>
      <c r="CK4649">
        <v>16497</v>
      </c>
      <c r="CL4649" t="s">
        <v>21886</v>
      </c>
      <c r="CM4649" t="s">
        <v>21887</v>
      </c>
      <c r="CN4649">
        <v>55</v>
      </c>
      <c r="CO4649">
        <v>-1</v>
      </c>
      <c r="CP4649">
        <v>1</v>
      </c>
      <c r="CQ4649">
        <v>121.46184700000001</v>
      </c>
      <c r="CR4649">
        <v>25.145204</v>
      </c>
      <c r="CS4649" t="s">
        <v>22211</v>
      </c>
      <c r="CT4649" t="s">
        <v>22212</v>
      </c>
      <c r="CU4649" t="str">
        <f t="shared" si="231"/>
        <v>新北市</v>
      </c>
      <c r="CV4649" t="str">
        <f t="shared" si="232"/>
        <v>淡水區</v>
      </c>
    </row>
    <row r="4650" spans="88:100" x14ac:dyDescent="0.25">
      <c r="CJ4650">
        <v>129484</v>
      </c>
      <c r="CK4650">
        <v>16497</v>
      </c>
      <c r="CL4650" t="s">
        <v>9956</v>
      </c>
      <c r="CM4650" t="s">
        <v>9957</v>
      </c>
      <c r="CN4650">
        <v>56</v>
      </c>
      <c r="CP4650">
        <v>1</v>
      </c>
      <c r="CQ4650">
        <v>121.46134499999999</v>
      </c>
      <c r="CR4650">
        <v>25.147022</v>
      </c>
      <c r="CS4650" t="s">
        <v>22213</v>
      </c>
      <c r="CT4650" t="s">
        <v>22214</v>
      </c>
      <c r="CU4650" t="str">
        <f t="shared" si="231"/>
        <v>淡水區</v>
      </c>
      <c r="CV4650" t="str">
        <f t="shared" si="232"/>
        <v>中正東</v>
      </c>
    </row>
    <row r="4651" spans="88:100" x14ac:dyDescent="0.25">
      <c r="CJ4651">
        <v>129486</v>
      </c>
      <c r="CK4651">
        <v>16497</v>
      </c>
      <c r="CL4651" t="s">
        <v>22215</v>
      </c>
      <c r="CM4651" t="s">
        <v>22216</v>
      </c>
      <c r="CN4651">
        <v>59</v>
      </c>
      <c r="CP4651">
        <v>1</v>
      </c>
      <c r="CQ4651">
        <v>121.46363599999999</v>
      </c>
      <c r="CR4651">
        <v>25.151385000000001</v>
      </c>
      <c r="CS4651" t="s">
        <v>22217</v>
      </c>
      <c r="CT4651" t="s">
        <v>22218</v>
      </c>
      <c r="CU4651" t="str">
        <f t="shared" si="231"/>
        <v>新北市</v>
      </c>
      <c r="CV4651" t="str">
        <f t="shared" si="232"/>
        <v>淡水區</v>
      </c>
    </row>
    <row r="4652" spans="88:100" x14ac:dyDescent="0.25">
      <c r="CJ4652">
        <v>143518</v>
      </c>
      <c r="CK4652">
        <v>16651</v>
      </c>
      <c r="CL4652" t="s">
        <v>14451</v>
      </c>
      <c r="CM4652" t="s">
        <v>14452</v>
      </c>
      <c r="CN4652">
        <v>55</v>
      </c>
      <c r="CP4652">
        <v>0</v>
      </c>
      <c r="CQ4652">
        <v>121.46547870000001</v>
      </c>
      <c r="CR4652">
        <v>25.124950290000001</v>
      </c>
      <c r="CS4652" t="s">
        <v>22219</v>
      </c>
      <c r="CT4652" t="s">
        <v>22220</v>
      </c>
      <c r="CU4652" t="str">
        <f t="shared" si="231"/>
        <v>中央北</v>
      </c>
      <c r="CV4652" t="str">
        <f t="shared" si="232"/>
        <v>路四段</v>
      </c>
    </row>
    <row r="4653" spans="88:100" x14ac:dyDescent="0.25">
      <c r="CJ4653">
        <v>143519</v>
      </c>
      <c r="CK4653">
        <v>16651</v>
      </c>
      <c r="CL4653" t="s">
        <v>22221</v>
      </c>
      <c r="CM4653" t="s">
        <v>22222</v>
      </c>
      <c r="CN4653">
        <v>56</v>
      </c>
      <c r="CP4653">
        <v>0</v>
      </c>
      <c r="CQ4653">
        <v>121.46638900000001</v>
      </c>
      <c r="CR4653">
        <v>25.126944000000002</v>
      </c>
      <c r="CS4653" t="s">
        <v>22223</v>
      </c>
      <c r="CT4653" t="s">
        <v>22224</v>
      </c>
      <c r="CU4653" t="str">
        <f t="shared" si="231"/>
        <v>中央北</v>
      </c>
      <c r="CV4653" t="str">
        <f t="shared" si="232"/>
        <v>路四段</v>
      </c>
    </row>
    <row r="4654" spans="88:100" x14ac:dyDescent="0.25">
      <c r="CJ4654">
        <v>143520</v>
      </c>
      <c r="CK4654">
        <v>16651</v>
      </c>
      <c r="CL4654" t="s">
        <v>22225</v>
      </c>
      <c r="CM4654" t="s">
        <v>15685</v>
      </c>
      <c r="CN4654">
        <v>57</v>
      </c>
      <c r="CP4654">
        <v>0</v>
      </c>
      <c r="CQ4654">
        <v>121.4686822</v>
      </c>
      <c r="CR4654">
        <v>25.12828944</v>
      </c>
      <c r="CS4654" t="s">
        <v>22226</v>
      </c>
      <c r="CT4654" t="s">
        <v>22227</v>
      </c>
      <c r="CU4654" t="str">
        <f t="shared" si="231"/>
        <v>中央北</v>
      </c>
      <c r="CV4654" t="str">
        <f t="shared" si="232"/>
        <v>路四段</v>
      </c>
    </row>
    <row r="4655" spans="88:100" x14ac:dyDescent="0.25">
      <c r="CJ4655">
        <v>143521</v>
      </c>
      <c r="CK4655">
        <v>16651</v>
      </c>
      <c r="CL4655" t="s">
        <v>22228</v>
      </c>
      <c r="CM4655" t="s">
        <v>22229</v>
      </c>
      <c r="CN4655">
        <v>58</v>
      </c>
      <c r="CP4655">
        <v>0</v>
      </c>
      <c r="CQ4655">
        <v>121.4713284</v>
      </c>
      <c r="CR4655">
        <v>25.129634469999999</v>
      </c>
      <c r="CS4655" t="s">
        <v>22230</v>
      </c>
      <c r="CT4655" t="s">
        <v>22231</v>
      </c>
      <c r="CU4655" t="str">
        <f t="shared" si="231"/>
        <v>中央北</v>
      </c>
      <c r="CV4655" t="str">
        <f t="shared" si="232"/>
        <v>路四段</v>
      </c>
    </row>
    <row r="4656" spans="88:100" x14ac:dyDescent="0.25">
      <c r="CJ4656">
        <v>143522</v>
      </c>
      <c r="CK4656">
        <v>16651</v>
      </c>
      <c r="CL4656" t="s">
        <v>22232</v>
      </c>
      <c r="CM4656" t="s">
        <v>22233</v>
      </c>
      <c r="CN4656">
        <v>59</v>
      </c>
      <c r="CP4656">
        <v>0</v>
      </c>
      <c r="CQ4656">
        <v>121.4734457</v>
      </c>
      <c r="CR4656">
        <v>25.131368810000001</v>
      </c>
      <c r="CS4656" t="s">
        <v>22234</v>
      </c>
      <c r="CT4656" t="s">
        <v>22235</v>
      </c>
      <c r="CU4656" t="str">
        <f t="shared" si="231"/>
        <v>中央北</v>
      </c>
      <c r="CV4656" t="str">
        <f t="shared" si="232"/>
        <v>路四段</v>
      </c>
    </row>
    <row r="4657" spans="88:100" x14ac:dyDescent="0.25">
      <c r="CJ4657">
        <v>143523</v>
      </c>
      <c r="CK4657">
        <v>16651</v>
      </c>
      <c r="CL4657" t="s">
        <v>22236</v>
      </c>
      <c r="CM4657" t="s">
        <v>22237</v>
      </c>
      <c r="CN4657">
        <v>60</v>
      </c>
      <c r="CP4657">
        <v>0</v>
      </c>
      <c r="CQ4657">
        <v>121.47508430000001</v>
      </c>
      <c r="CR4657">
        <v>25.132662310000001</v>
      </c>
      <c r="CS4657" t="s">
        <v>22238</v>
      </c>
      <c r="CT4657" t="s">
        <v>22239</v>
      </c>
      <c r="CU4657" t="str">
        <f t="shared" si="231"/>
        <v>中央北</v>
      </c>
      <c r="CV4657" t="str">
        <f t="shared" si="232"/>
        <v>路四段</v>
      </c>
    </row>
    <row r="4658" spans="88:100" x14ac:dyDescent="0.25">
      <c r="CJ4658">
        <v>143524</v>
      </c>
      <c r="CK4658">
        <v>16651</v>
      </c>
      <c r="CL4658" t="s">
        <v>22240</v>
      </c>
      <c r="CM4658" t="s">
        <v>22241</v>
      </c>
      <c r="CN4658">
        <v>61</v>
      </c>
      <c r="CP4658">
        <v>0</v>
      </c>
      <c r="CQ4658">
        <v>121.476927</v>
      </c>
      <c r="CR4658">
        <v>25.134080000000001</v>
      </c>
      <c r="CS4658" t="s">
        <v>22242</v>
      </c>
      <c r="CT4658" t="s">
        <v>22243</v>
      </c>
      <c r="CU4658" t="str">
        <f t="shared" si="231"/>
        <v>中央北</v>
      </c>
      <c r="CV4658" t="str">
        <f t="shared" si="232"/>
        <v>路四段</v>
      </c>
    </row>
    <row r="4659" spans="88:100" x14ac:dyDescent="0.25">
      <c r="CJ4659">
        <v>149259</v>
      </c>
      <c r="CK4659">
        <v>16685</v>
      </c>
      <c r="CL4659" t="s">
        <v>4823</v>
      </c>
      <c r="CM4659" t="s">
        <v>21642</v>
      </c>
      <c r="CN4659">
        <v>12</v>
      </c>
      <c r="CO4659">
        <v>-1</v>
      </c>
      <c r="CP4659">
        <v>0</v>
      </c>
      <c r="CQ4659">
        <v>121.4688915</v>
      </c>
      <c r="CR4659">
        <v>24.990411000000002</v>
      </c>
      <c r="CS4659" t="s">
        <v>22244</v>
      </c>
      <c r="CT4659" t="s">
        <v>22245</v>
      </c>
      <c r="CU4659" t="str">
        <f t="shared" si="231"/>
        <v>新北市</v>
      </c>
      <c r="CV4659" t="str">
        <f t="shared" si="232"/>
        <v>土城區</v>
      </c>
    </row>
    <row r="4660" spans="88:100" x14ac:dyDescent="0.25">
      <c r="CJ4660">
        <v>141952</v>
      </c>
      <c r="CK4660">
        <v>16629</v>
      </c>
      <c r="CL4660" t="s">
        <v>21168</v>
      </c>
      <c r="CM4660" t="s">
        <v>21169</v>
      </c>
      <c r="CN4660">
        <v>59</v>
      </c>
      <c r="CP4660">
        <v>1</v>
      </c>
      <c r="CQ4660">
        <v>121.4749554</v>
      </c>
      <c r="CR4660">
        <v>25.235866999999999</v>
      </c>
      <c r="CS4660" t="s">
        <v>22246</v>
      </c>
      <c r="CT4660" t="s">
        <v>22247</v>
      </c>
      <c r="CU4660" t="str">
        <f t="shared" si="231"/>
        <v>番社前</v>
      </c>
      <c r="CV4660" t="str">
        <f t="shared" si="232"/>
        <v>5號</v>
      </c>
    </row>
    <row r="4661" spans="88:100" x14ac:dyDescent="0.25">
      <c r="CJ4661">
        <v>141953</v>
      </c>
      <c r="CK4661">
        <v>16629</v>
      </c>
      <c r="CL4661" t="s">
        <v>21164</v>
      </c>
      <c r="CM4661" t="s">
        <v>21165</v>
      </c>
      <c r="CN4661">
        <v>61</v>
      </c>
      <c r="CP4661">
        <v>1</v>
      </c>
      <c r="CQ4661">
        <v>121.46921690000001</v>
      </c>
      <c r="CR4661">
        <v>25.237026</v>
      </c>
      <c r="CS4661" t="s">
        <v>22248</v>
      </c>
      <c r="CT4661" t="s">
        <v>22249</v>
      </c>
      <c r="CU4661" t="str">
        <f t="shared" si="231"/>
        <v>番社前</v>
      </c>
      <c r="CV4661" t="str">
        <f t="shared" si="232"/>
        <v>1之3</v>
      </c>
    </row>
    <row r="4662" spans="88:100" x14ac:dyDescent="0.25">
      <c r="CJ4662">
        <v>141954</v>
      </c>
      <c r="CK4662">
        <v>16629</v>
      </c>
      <c r="CL4662" t="s">
        <v>8162</v>
      </c>
      <c r="CM4662" t="s">
        <v>8163</v>
      </c>
      <c r="CN4662">
        <v>62</v>
      </c>
      <c r="CP4662">
        <v>1</v>
      </c>
      <c r="CQ4662">
        <v>121.46429500000001</v>
      </c>
      <c r="CR4662">
        <v>25.236758999999999</v>
      </c>
      <c r="CS4662" t="s">
        <v>22250</v>
      </c>
      <c r="CT4662" t="s">
        <v>22251</v>
      </c>
      <c r="CU4662" t="str">
        <f t="shared" si="231"/>
        <v>淡金路</v>
      </c>
      <c r="CV4662" t="str">
        <f t="shared" si="232"/>
        <v>五段1</v>
      </c>
    </row>
    <row r="4663" spans="88:100" x14ac:dyDescent="0.25">
      <c r="CJ4663">
        <v>141955</v>
      </c>
      <c r="CK4663">
        <v>16629</v>
      </c>
      <c r="CL4663" t="s">
        <v>21158</v>
      </c>
      <c r="CM4663" t="s">
        <v>21159</v>
      </c>
      <c r="CN4663">
        <v>64</v>
      </c>
      <c r="CP4663">
        <v>1</v>
      </c>
      <c r="CQ4663">
        <v>121.4566535</v>
      </c>
      <c r="CR4663">
        <v>25.236443000000001</v>
      </c>
      <c r="CS4663" t="s">
        <v>22252</v>
      </c>
      <c r="CT4663" t="s">
        <v>22253</v>
      </c>
      <c r="CU4663" t="str">
        <f t="shared" si="231"/>
        <v>淡金路</v>
      </c>
      <c r="CV4663" t="str">
        <f t="shared" si="232"/>
        <v>五段5</v>
      </c>
    </row>
    <row r="4664" spans="88:100" x14ac:dyDescent="0.25">
      <c r="CJ4664">
        <v>141972</v>
      </c>
      <c r="CK4664">
        <v>16629</v>
      </c>
      <c r="CL4664" t="s">
        <v>20422</v>
      </c>
      <c r="CM4664" t="s">
        <v>20423</v>
      </c>
      <c r="CN4664">
        <v>84</v>
      </c>
      <c r="CP4664">
        <v>1</v>
      </c>
      <c r="CQ4664">
        <v>121.4385743</v>
      </c>
      <c r="CR4664">
        <v>25.194468000000001</v>
      </c>
      <c r="CS4664" t="s">
        <v>22254</v>
      </c>
      <c r="CT4664" t="s">
        <v>22255</v>
      </c>
      <c r="CU4664" t="str">
        <f t="shared" si="231"/>
        <v>義山路</v>
      </c>
      <c r="CV4664" t="str">
        <f t="shared" si="232"/>
        <v>二段4</v>
      </c>
    </row>
    <row r="4665" spans="88:100" x14ac:dyDescent="0.25">
      <c r="CJ4665">
        <v>133638</v>
      </c>
      <c r="CK4665">
        <v>16538</v>
      </c>
      <c r="CL4665" t="s">
        <v>22256</v>
      </c>
      <c r="CM4665" t="s">
        <v>22257</v>
      </c>
      <c r="CN4665">
        <v>47</v>
      </c>
      <c r="CO4665">
        <v>0</v>
      </c>
      <c r="CP4665">
        <v>0</v>
      </c>
      <c r="CQ4665">
        <v>121.5218088</v>
      </c>
      <c r="CR4665">
        <v>25.256762999999999</v>
      </c>
      <c r="CS4665" t="s">
        <v>22258</v>
      </c>
      <c r="CT4665" t="s">
        <v>22259</v>
      </c>
      <c r="CU4665" t="str">
        <f t="shared" si="231"/>
        <v>陳厝坑</v>
      </c>
      <c r="CV4665" t="str">
        <f t="shared" si="232"/>
        <v>13號</v>
      </c>
    </row>
    <row r="4666" spans="88:100" x14ac:dyDescent="0.25">
      <c r="CJ4666">
        <v>133642</v>
      </c>
      <c r="CK4666">
        <v>16538</v>
      </c>
      <c r="CL4666" t="s">
        <v>22161</v>
      </c>
      <c r="CM4666" t="s">
        <v>22162</v>
      </c>
      <c r="CN4666">
        <v>53</v>
      </c>
      <c r="CO4666">
        <v>0</v>
      </c>
      <c r="CP4666">
        <v>0</v>
      </c>
      <c r="CQ4666">
        <v>121.5323539</v>
      </c>
      <c r="CR4666">
        <v>25.259518</v>
      </c>
      <c r="CS4666" t="s">
        <v>22260</v>
      </c>
      <c r="CT4666" t="s">
        <v>22261</v>
      </c>
      <c r="CU4666" t="str">
        <f t="shared" si="231"/>
        <v>橫山1</v>
      </c>
      <c r="CV4666" t="str">
        <f t="shared" si="232"/>
        <v>號</v>
      </c>
    </row>
    <row r="4667" spans="88:100" x14ac:dyDescent="0.25">
      <c r="CJ4667">
        <v>133643</v>
      </c>
      <c r="CK4667">
        <v>16538</v>
      </c>
      <c r="CL4667" t="s">
        <v>22262</v>
      </c>
      <c r="CM4667" t="s">
        <v>22263</v>
      </c>
      <c r="CN4667">
        <v>54</v>
      </c>
      <c r="CO4667">
        <v>0</v>
      </c>
      <c r="CP4667">
        <v>0</v>
      </c>
      <c r="CQ4667">
        <v>121.5312314</v>
      </c>
      <c r="CR4667">
        <v>25.263617</v>
      </c>
      <c r="CS4667" t="s">
        <v>22264</v>
      </c>
      <c r="CT4667" t="s">
        <v>22265</v>
      </c>
      <c r="CU4667" t="str">
        <f t="shared" si="231"/>
        <v>橫山7</v>
      </c>
      <c r="CV4667" t="str">
        <f t="shared" si="232"/>
        <v>號</v>
      </c>
    </row>
    <row r="4668" spans="88:100" x14ac:dyDescent="0.25">
      <c r="CJ4668">
        <v>133644</v>
      </c>
      <c r="CK4668">
        <v>16538</v>
      </c>
      <c r="CL4668" t="s">
        <v>17703</v>
      </c>
      <c r="CM4668" t="s">
        <v>17704</v>
      </c>
      <c r="CN4668">
        <v>55</v>
      </c>
      <c r="CO4668">
        <v>0</v>
      </c>
      <c r="CP4668">
        <v>0</v>
      </c>
      <c r="CQ4668">
        <v>121.531154</v>
      </c>
      <c r="CR4668">
        <v>25.269257</v>
      </c>
      <c r="CS4668" t="s">
        <v>22266</v>
      </c>
      <c r="CT4668" t="s">
        <v>22267</v>
      </c>
      <c r="CU4668" t="str">
        <f t="shared" si="231"/>
        <v>德茂村</v>
      </c>
      <c r="CV4668" t="str">
        <f t="shared" si="232"/>
        <v>12鄰</v>
      </c>
    </row>
    <row r="4669" spans="88:100" x14ac:dyDescent="0.25">
      <c r="CJ4669">
        <v>133646</v>
      </c>
      <c r="CK4669">
        <v>16538</v>
      </c>
      <c r="CL4669" t="s">
        <v>22268</v>
      </c>
      <c r="CM4669" t="s">
        <v>22269</v>
      </c>
      <c r="CN4669">
        <v>57</v>
      </c>
      <c r="CO4669">
        <v>0</v>
      </c>
      <c r="CP4669">
        <v>0</v>
      </c>
      <c r="CQ4669">
        <v>121.5361412</v>
      </c>
      <c r="CR4669">
        <v>25.270519</v>
      </c>
      <c r="CS4669" t="s">
        <v>22270</v>
      </c>
      <c r="CT4669" t="s">
        <v>22271</v>
      </c>
      <c r="CU4669" t="str">
        <f t="shared" si="231"/>
        <v>崁子腳</v>
      </c>
      <c r="CV4669" t="str">
        <f t="shared" si="232"/>
        <v>7鄰9</v>
      </c>
    </row>
    <row r="4670" spans="88:100" x14ac:dyDescent="0.25">
      <c r="CJ4670">
        <v>133647</v>
      </c>
      <c r="CK4670">
        <v>16538</v>
      </c>
      <c r="CL4670" t="s">
        <v>22272</v>
      </c>
      <c r="CM4670" t="s">
        <v>22273</v>
      </c>
      <c r="CN4670">
        <v>58</v>
      </c>
      <c r="CO4670">
        <v>0</v>
      </c>
      <c r="CP4670">
        <v>0</v>
      </c>
      <c r="CQ4670">
        <v>121.539153</v>
      </c>
      <c r="CR4670">
        <v>25.271187000000001</v>
      </c>
      <c r="CS4670" t="s">
        <v>22274</v>
      </c>
      <c r="CT4670" t="s">
        <v>22275</v>
      </c>
      <c r="CU4670" t="str">
        <f t="shared" si="231"/>
        <v>八甲5</v>
      </c>
      <c r="CV4670" t="str">
        <f t="shared" si="232"/>
        <v>6號</v>
      </c>
    </row>
    <row r="4671" spans="88:100" x14ac:dyDescent="0.25">
      <c r="CJ4671">
        <v>133648</v>
      </c>
      <c r="CK4671">
        <v>16538</v>
      </c>
      <c r="CL4671" t="s">
        <v>9968</v>
      </c>
      <c r="CM4671" t="s">
        <v>9969</v>
      </c>
      <c r="CN4671">
        <v>59</v>
      </c>
      <c r="CO4671">
        <v>0</v>
      </c>
      <c r="CP4671">
        <v>0</v>
      </c>
      <c r="CQ4671">
        <v>121.53747559999999</v>
      </c>
      <c r="CR4671">
        <v>25.274539999999998</v>
      </c>
      <c r="CS4671" t="s">
        <v>22276</v>
      </c>
      <c r="CT4671" t="s">
        <v>22277</v>
      </c>
      <c r="CU4671" t="str">
        <f t="shared" si="231"/>
        <v>富基村</v>
      </c>
      <c r="CV4671" t="str">
        <f t="shared" si="232"/>
        <v>10鄰</v>
      </c>
    </row>
    <row r="4672" spans="88:100" x14ac:dyDescent="0.25">
      <c r="CJ4672">
        <v>133650</v>
      </c>
      <c r="CK4672">
        <v>16538</v>
      </c>
      <c r="CL4672" t="s">
        <v>22278</v>
      </c>
      <c r="CM4672" t="s">
        <v>22279</v>
      </c>
      <c r="CN4672">
        <v>61</v>
      </c>
      <c r="CO4672">
        <v>0</v>
      </c>
      <c r="CP4672">
        <v>0</v>
      </c>
      <c r="CQ4672">
        <v>121.5371095</v>
      </c>
      <c r="CR4672">
        <v>25.283425000000001</v>
      </c>
      <c r="CS4672" t="s">
        <v>22280</v>
      </c>
      <c r="CT4672" t="s">
        <v>22281</v>
      </c>
      <c r="CU4672" t="str">
        <f t="shared" si="231"/>
        <v>橫山高</v>
      </c>
      <c r="CV4672" t="str">
        <f t="shared" si="232"/>
        <v>分24</v>
      </c>
    </row>
    <row r="4673" spans="88:100" x14ac:dyDescent="0.25">
      <c r="CJ4673">
        <v>133651</v>
      </c>
      <c r="CK4673">
        <v>16538</v>
      </c>
      <c r="CL4673" t="s">
        <v>22282</v>
      </c>
      <c r="CM4673" t="s">
        <v>17700</v>
      </c>
      <c r="CN4673">
        <v>62</v>
      </c>
      <c r="CO4673">
        <v>0</v>
      </c>
      <c r="CP4673">
        <v>0</v>
      </c>
      <c r="CQ4673">
        <v>121.539811</v>
      </c>
      <c r="CR4673">
        <v>25.288761999999998</v>
      </c>
      <c r="CS4673" t="s">
        <v>22283</v>
      </c>
      <c r="CT4673" t="s">
        <v>22284</v>
      </c>
      <c r="CU4673" t="str">
        <f t="shared" si="231"/>
        <v>楓林3</v>
      </c>
      <c r="CV4673" t="str">
        <f t="shared" si="232"/>
        <v>7之1</v>
      </c>
    </row>
    <row r="4674" spans="88:100" x14ac:dyDescent="0.25">
      <c r="CJ4674">
        <v>148486</v>
      </c>
      <c r="CK4674">
        <v>16682</v>
      </c>
      <c r="CL4674" t="s">
        <v>22285</v>
      </c>
      <c r="CM4674" t="s">
        <v>22286</v>
      </c>
      <c r="CN4674">
        <v>104</v>
      </c>
      <c r="CO4674">
        <v>0</v>
      </c>
      <c r="CP4674">
        <v>1</v>
      </c>
      <c r="CQ4674">
        <v>121.91358459999999</v>
      </c>
      <c r="CR4674">
        <v>25.124044000000001</v>
      </c>
      <c r="CS4674" t="s">
        <v>22287</v>
      </c>
      <c r="CT4674" t="s">
        <v>22288</v>
      </c>
      <c r="CU4674" t="str">
        <f t="shared" si="231"/>
        <v>新北市</v>
      </c>
      <c r="CV4674" t="str">
        <f t="shared" si="232"/>
        <v>瑞芳區</v>
      </c>
    </row>
    <row r="4675" spans="88:100" x14ac:dyDescent="0.25">
      <c r="CJ4675">
        <v>148489</v>
      </c>
      <c r="CK4675">
        <v>16682</v>
      </c>
      <c r="CL4675" t="s">
        <v>21651</v>
      </c>
      <c r="CM4675" t="s">
        <v>21652</v>
      </c>
      <c r="CN4675">
        <v>107</v>
      </c>
      <c r="CO4675">
        <v>0</v>
      </c>
      <c r="CP4675">
        <v>1</v>
      </c>
      <c r="CQ4675">
        <v>121.8667458</v>
      </c>
      <c r="CR4675">
        <v>25.122008999999998</v>
      </c>
      <c r="CS4675" t="s">
        <v>22289</v>
      </c>
      <c r="CT4675" t="s">
        <v>22290</v>
      </c>
      <c r="CU4675" t="str">
        <f t="shared" ref="CU4675:CU4738" si="233">MID(CS4675,1,3)</f>
        <v>新北市</v>
      </c>
      <c r="CV4675" t="str">
        <f t="shared" ref="CV4675:CV4738" si="234">MID(CS4675,4,3)</f>
        <v>瑞芳區</v>
      </c>
    </row>
    <row r="4676" spans="88:100" x14ac:dyDescent="0.25">
      <c r="CJ4676">
        <v>148490</v>
      </c>
      <c r="CK4676">
        <v>16682</v>
      </c>
      <c r="CL4676" t="s">
        <v>19477</v>
      </c>
      <c r="CM4676" t="s">
        <v>19478</v>
      </c>
      <c r="CN4676">
        <v>108</v>
      </c>
      <c r="CO4676">
        <v>0</v>
      </c>
      <c r="CP4676">
        <v>1</v>
      </c>
      <c r="CQ4676">
        <v>121.86326409999999</v>
      </c>
      <c r="CR4676">
        <v>25.122858999999998</v>
      </c>
      <c r="CS4676" t="s">
        <v>22291</v>
      </c>
      <c r="CT4676" t="s">
        <v>22292</v>
      </c>
      <c r="CU4676" t="str">
        <f t="shared" si="233"/>
        <v>洞頂路</v>
      </c>
      <c r="CV4676" t="str">
        <f t="shared" si="234"/>
        <v>14之</v>
      </c>
    </row>
    <row r="4677" spans="88:100" x14ac:dyDescent="0.25">
      <c r="CJ4677">
        <v>148491</v>
      </c>
      <c r="CK4677">
        <v>16682</v>
      </c>
      <c r="CL4677" t="s">
        <v>21634</v>
      </c>
      <c r="CM4677" t="s">
        <v>21635</v>
      </c>
      <c r="CN4677">
        <v>111</v>
      </c>
      <c r="CO4677">
        <v>0</v>
      </c>
      <c r="CP4677">
        <v>1</v>
      </c>
      <c r="CQ4677">
        <v>121.8309551</v>
      </c>
      <c r="CR4677">
        <v>25.1235</v>
      </c>
      <c r="CS4677" t="s">
        <v>22293</v>
      </c>
      <c r="CT4677" t="s">
        <v>22294</v>
      </c>
      <c r="CU4677" t="str">
        <f t="shared" si="233"/>
        <v>新北市</v>
      </c>
      <c r="CV4677" t="str">
        <f t="shared" si="234"/>
        <v>瑞芳區</v>
      </c>
    </row>
    <row r="4678" spans="88:100" x14ac:dyDescent="0.25">
      <c r="CJ4678">
        <v>148493</v>
      </c>
      <c r="CK4678">
        <v>16682</v>
      </c>
      <c r="CL4678" t="s">
        <v>21626</v>
      </c>
      <c r="CM4678" t="s">
        <v>21627</v>
      </c>
      <c r="CN4678">
        <v>113</v>
      </c>
      <c r="CO4678">
        <v>0</v>
      </c>
      <c r="CP4678">
        <v>1</v>
      </c>
      <c r="CQ4678">
        <v>121.8257234</v>
      </c>
      <c r="CR4678">
        <v>25.121179999999999</v>
      </c>
      <c r="CS4678" t="s">
        <v>22295</v>
      </c>
      <c r="CT4678" t="s">
        <v>22296</v>
      </c>
      <c r="CU4678" t="str">
        <f t="shared" si="233"/>
        <v>新北市</v>
      </c>
      <c r="CV4678" t="str">
        <f t="shared" si="234"/>
        <v>瑞芳區</v>
      </c>
    </row>
    <row r="4679" spans="88:100" x14ac:dyDescent="0.25">
      <c r="CJ4679">
        <v>148494</v>
      </c>
      <c r="CK4679">
        <v>16682</v>
      </c>
      <c r="CL4679" t="s">
        <v>21622</v>
      </c>
      <c r="CM4679" t="s">
        <v>21623</v>
      </c>
      <c r="CN4679">
        <v>114</v>
      </c>
      <c r="CO4679">
        <v>0</v>
      </c>
      <c r="CP4679">
        <v>1</v>
      </c>
      <c r="CQ4679">
        <v>121.8208995</v>
      </c>
      <c r="CR4679">
        <v>25.121400999999999</v>
      </c>
      <c r="CS4679" t="s">
        <v>22297</v>
      </c>
      <c r="CT4679" t="s">
        <v>22298</v>
      </c>
      <c r="CU4679" t="str">
        <f t="shared" si="233"/>
        <v>建基路</v>
      </c>
      <c r="CV4679" t="str">
        <f t="shared" si="234"/>
        <v>一段4</v>
      </c>
    </row>
    <row r="4680" spans="88:100" x14ac:dyDescent="0.25">
      <c r="CJ4680">
        <v>148496</v>
      </c>
      <c r="CK4680">
        <v>16682</v>
      </c>
      <c r="CL4680" t="s">
        <v>21614</v>
      </c>
      <c r="CM4680" t="s">
        <v>21615</v>
      </c>
      <c r="CN4680">
        <v>116</v>
      </c>
      <c r="CO4680">
        <v>0</v>
      </c>
      <c r="CP4680">
        <v>1</v>
      </c>
      <c r="CQ4680">
        <v>121.8148752</v>
      </c>
      <c r="CR4680">
        <v>25.128931999999999</v>
      </c>
      <c r="CS4680" t="s">
        <v>22299</v>
      </c>
      <c r="CT4680" t="s">
        <v>22300</v>
      </c>
      <c r="CU4680" t="str">
        <f t="shared" si="233"/>
        <v>建基路</v>
      </c>
      <c r="CV4680" t="str">
        <f t="shared" si="234"/>
        <v>二段7</v>
      </c>
    </row>
    <row r="4681" spans="88:100" x14ac:dyDescent="0.25">
      <c r="CJ4681">
        <v>148497</v>
      </c>
      <c r="CK4681">
        <v>16682</v>
      </c>
      <c r="CL4681" t="s">
        <v>21610</v>
      </c>
      <c r="CM4681" t="s">
        <v>21611</v>
      </c>
      <c r="CN4681">
        <v>117</v>
      </c>
      <c r="CO4681">
        <v>0</v>
      </c>
      <c r="CP4681">
        <v>1</v>
      </c>
      <c r="CQ4681">
        <v>121.8127245</v>
      </c>
      <c r="CR4681">
        <v>25.131453</v>
      </c>
      <c r="CS4681" t="s">
        <v>22301</v>
      </c>
      <c r="CT4681" t="s">
        <v>22302</v>
      </c>
      <c r="CU4681" t="str">
        <f t="shared" si="233"/>
        <v>建基煤</v>
      </c>
      <c r="CV4681" t="str">
        <f t="shared" si="234"/>
        <v>礦新屯</v>
      </c>
    </row>
    <row r="4682" spans="88:100" x14ac:dyDescent="0.25">
      <c r="CJ4682">
        <v>142080</v>
      </c>
      <c r="CK4682">
        <v>16632</v>
      </c>
      <c r="CL4682" t="s">
        <v>21701</v>
      </c>
      <c r="CM4682" t="s">
        <v>21702</v>
      </c>
      <c r="CN4682">
        <v>0</v>
      </c>
      <c r="CP4682">
        <v>0</v>
      </c>
      <c r="CQ4682">
        <v>121.62598</v>
      </c>
      <c r="CR4682">
        <v>25.063829999999999</v>
      </c>
      <c r="CS4682" t="s">
        <v>22303</v>
      </c>
      <c r="CT4682" t="s">
        <v>22304</v>
      </c>
      <c r="CU4682" t="str">
        <f t="shared" si="233"/>
        <v>新北市</v>
      </c>
      <c r="CV4682" t="str">
        <f t="shared" si="234"/>
        <v>汐止區</v>
      </c>
    </row>
    <row r="4683" spans="88:100" x14ac:dyDescent="0.25">
      <c r="CJ4683">
        <v>142081</v>
      </c>
      <c r="CK4683">
        <v>16632</v>
      </c>
      <c r="CL4683" t="s">
        <v>21697</v>
      </c>
      <c r="CM4683" t="s">
        <v>21698</v>
      </c>
      <c r="CN4683">
        <v>1</v>
      </c>
      <c r="CO4683">
        <v>-1</v>
      </c>
      <c r="CP4683">
        <v>0</v>
      </c>
      <c r="CQ4683">
        <v>121.628202</v>
      </c>
      <c r="CR4683">
        <v>25.061017</v>
      </c>
      <c r="CS4683" t="s">
        <v>21699</v>
      </c>
      <c r="CT4683" t="s">
        <v>22305</v>
      </c>
      <c r="CU4683" t="str">
        <f t="shared" si="233"/>
        <v>福德一</v>
      </c>
      <c r="CV4683" t="str">
        <f t="shared" si="234"/>
        <v>路37</v>
      </c>
    </row>
    <row r="4684" spans="88:100" x14ac:dyDescent="0.25">
      <c r="CJ4684">
        <v>142082</v>
      </c>
      <c r="CK4684">
        <v>16632</v>
      </c>
      <c r="CL4684" t="s">
        <v>21693</v>
      </c>
      <c r="CM4684" t="s">
        <v>21694</v>
      </c>
      <c r="CN4684">
        <v>2</v>
      </c>
      <c r="CO4684">
        <v>-1</v>
      </c>
      <c r="CP4684">
        <v>0</v>
      </c>
      <c r="CQ4684">
        <v>121.62996</v>
      </c>
      <c r="CR4684">
        <v>25.062419999999999</v>
      </c>
      <c r="CS4684" t="s">
        <v>22306</v>
      </c>
      <c r="CT4684" t="s">
        <v>22307</v>
      </c>
      <c r="CU4684" t="str">
        <f t="shared" si="233"/>
        <v>福德一</v>
      </c>
      <c r="CV4684" t="str">
        <f t="shared" si="234"/>
        <v>路30</v>
      </c>
    </row>
    <row r="4685" spans="88:100" x14ac:dyDescent="0.25">
      <c r="CJ4685">
        <v>142083</v>
      </c>
      <c r="CK4685">
        <v>16632</v>
      </c>
      <c r="CL4685" t="s">
        <v>21689</v>
      </c>
      <c r="CM4685" t="s">
        <v>21690</v>
      </c>
      <c r="CN4685">
        <v>3</v>
      </c>
      <c r="CO4685">
        <v>-1</v>
      </c>
      <c r="CP4685">
        <v>0</v>
      </c>
      <c r="CQ4685">
        <v>121.63164999999999</v>
      </c>
      <c r="CR4685">
        <v>25.063379999999999</v>
      </c>
      <c r="CS4685" t="s">
        <v>22308</v>
      </c>
      <c r="CT4685" t="s">
        <v>22309</v>
      </c>
      <c r="CU4685" t="str">
        <f t="shared" si="233"/>
        <v>福德一</v>
      </c>
      <c r="CV4685" t="str">
        <f t="shared" si="234"/>
        <v>路29</v>
      </c>
    </row>
    <row r="4686" spans="88:100" x14ac:dyDescent="0.25">
      <c r="CJ4686">
        <v>142084</v>
      </c>
      <c r="CK4686">
        <v>16632</v>
      </c>
      <c r="CL4686" t="s">
        <v>21685</v>
      </c>
      <c r="CM4686" t="s">
        <v>21686</v>
      </c>
      <c r="CN4686">
        <v>4</v>
      </c>
      <c r="CO4686">
        <v>-1</v>
      </c>
      <c r="CP4686">
        <v>0</v>
      </c>
      <c r="CQ4686">
        <v>121.63358700000001</v>
      </c>
      <c r="CR4686">
        <v>25.064615</v>
      </c>
      <c r="CS4686" t="s">
        <v>22310</v>
      </c>
      <c r="CT4686" t="s">
        <v>22311</v>
      </c>
      <c r="CU4686" t="str">
        <f t="shared" si="233"/>
        <v>福德一</v>
      </c>
      <c r="CV4686" t="str">
        <f t="shared" si="234"/>
        <v>路25</v>
      </c>
    </row>
    <row r="4687" spans="88:100" x14ac:dyDescent="0.25">
      <c r="CJ4687">
        <v>142085</v>
      </c>
      <c r="CK4687">
        <v>16632</v>
      </c>
      <c r="CL4687" t="s">
        <v>21681</v>
      </c>
      <c r="CM4687" t="s">
        <v>21682</v>
      </c>
      <c r="CN4687">
        <v>5</v>
      </c>
      <c r="CO4687">
        <v>-1</v>
      </c>
      <c r="CP4687">
        <v>0</v>
      </c>
      <c r="CQ4687">
        <v>121.635248</v>
      </c>
      <c r="CR4687">
        <v>25.065549000000001</v>
      </c>
      <c r="CS4687" t="s">
        <v>22312</v>
      </c>
      <c r="CT4687" t="s">
        <v>22313</v>
      </c>
      <c r="CU4687" t="str">
        <f t="shared" si="233"/>
        <v>汐止區</v>
      </c>
      <c r="CV4687" t="str">
        <f t="shared" si="234"/>
        <v>福德一</v>
      </c>
    </row>
    <row r="4688" spans="88:100" x14ac:dyDescent="0.25">
      <c r="CJ4688">
        <v>142086</v>
      </c>
      <c r="CK4688">
        <v>16632</v>
      </c>
      <c r="CL4688" t="s">
        <v>21677</v>
      </c>
      <c r="CM4688" t="s">
        <v>21678</v>
      </c>
      <c r="CN4688">
        <v>6</v>
      </c>
      <c r="CP4688">
        <v>0</v>
      </c>
      <c r="CQ4688">
        <v>121.63662600000001</v>
      </c>
      <c r="CR4688">
        <v>25.066714000000001</v>
      </c>
      <c r="CS4688" t="s">
        <v>22314</v>
      </c>
      <c r="CT4688" t="s">
        <v>22315</v>
      </c>
      <c r="CU4688" t="str">
        <f t="shared" si="233"/>
        <v>汐止區</v>
      </c>
      <c r="CV4688" t="str">
        <f t="shared" si="234"/>
        <v>福德一</v>
      </c>
    </row>
    <row r="4689" spans="88:100" x14ac:dyDescent="0.25">
      <c r="CJ4689">
        <v>142087</v>
      </c>
      <c r="CK4689">
        <v>16632</v>
      </c>
      <c r="CL4689" t="s">
        <v>21674</v>
      </c>
      <c r="CM4689" t="s">
        <v>21675</v>
      </c>
      <c r="CN4689">
        <v>7</v>
      </c>
      <c r="CP4689">
        <v>0</v>
      </c>
      <c r="CQ4689">
        <v>121.638049</v>
      </c>
      <c r="CR4689">
        <v>25.068328999999999</v>
      </c>
      <c r="CS4689" t="s">
        <v>22316</v>
      </c>
      <c r="CT4689" t="s">
        <v>22317</v>
      </c>
      <c r="CU4689" t="str">
        <f t="shared" si="233"/>
        <v>新北市</v>
      </c>
      <c r="CV4689" t="str">
        <f t="shared" si="234"/>
        <v>汐止區</v>
      </c>
    </row>
    <row r="4690" spans="88:100" x14ac:dyDescent="0.25">
      <c r="CJ4690">
        <v>142092</v>
      </c>
      <c r="CK4690">
        <v>16632</v>
      </c>
      <c r="CL4690" t="s">
        <v>4028</v>
      </c>
      <c r="CM4690" t="s">
        <v>22318</v>
      </c>
      <c r="CN4690">
        <v>14</v>
      </c>
      <c r="CP4690">
        <v>0</v>
      </c>
      <c r="CQ4690">
        <v>121.640846</v>
      </c>
      <c r="CR4690">
        <v>25.068566000000001</v>
      </c>
      <c r="CS4690" t="s">
        <v>22319</v>
      </c>
      <c r="CT4690" t="s">
        <v>22320</v>
      </c>
      <c r="CU4690" t="str">
        <f t="shared" si="233"/>
        <v>樟樹二</v>
      </c>
      <c r="CV4690" t="str">
        <f t="shared" si="234"/>
        <v>路28</v>
      </c>
    </row>
    <row r="4691" spans="88:100" x14ac:dyDescent="0.25">
      <c r="CJ4691">
        <v>142093</v>
      </c>
      <c r="CK4691">
        <v>16632</v>
      </c>
      <c r="CL4691" t="s">
        <v>17982</v>
      </c>
      <c r="CM4691" t="s">
        <v>18689</v>
      </c>
      <c r="CN4691">
        <v>15</v>
      </c>
      <c r="CP4691">
        <v>0</v>
      </c>
      <c r="CQ4691">
        <v>121.64100259999999</v>
      </c>
      <c r="CR4691">
        <v>25.066458999999998</v>
      </c>
      <c r="CS4691" t="s">
        <v>22321</v>
      </c>
      <c r="CT4691" t="s">
        <v>22322</v>
      </c>
      <c r="CU4691" t="str">
        <f t="shared" si="233"/>
        <v>汐止市</v>
      </c>
      <c r="CV4691" t="str">
        <f t="shared" si="234"/>
        <v>樟樹一</v>
      </c>
    </row>
    <row r="4692" spans="88:100" x14ac:dyDescent="0.25">
      <c r="CJ4692">
        <v>142095</v>
      </c>
      <c r="CK4692">
        <v>16632</v>
      </c>
      <c r="CL4692" t="s">
        <v>17967</v>
      </c>
      <c r="CM4692" t="s">
        <v>22323</v>
      </c>
      <c r="CN4692">
        <v>17</v>
      </c>
      <c r="CP4692">
        <v>0</v>
      </c>
      <c r="CQ4692">
        <v>121.641581</v>
      </c>
      <c r="CR4692">
        <v>25.062424</v>
      </c>
      <c r="CS4692" t="s">
        <v>22324</v>
      </c>
      <c r="CT4692" t="s">
        <v>22325</v>
      </c>
      <c r="CU4692" t="str">
        <f t="shared" si="233"/>
        <v>樟樹一</v>
      </c>
      <c r="CV4692" t="str">
        <f t="shared" si="234"/>
        <v>路1巷</v>
      </c>
    </row>
    <row r="4693" spans="88:100" x14ac:dyDescent="0.25">
      <c r="CJ4693">
        <v>148498</v>
      </c>
      <c r="CK4693">
        <v>16682</v>
      </c>
      <c r="CL4693" t="s">
        <v>21607</v>
      </c>
      <c r="CM4693" t="s">
        <v>21608</v>
      </c>
      <c r="CN4693">
        <v>118</v>
      </c>
      <c r="CO4693">
        <v>0</v>
      </c>
      <c r="CP4693">
        <v>1</v>
      </c>
      <c r="CQ4693">
        <v>121.80682059999999</v>
      </c>
      <c r="CR4693">
        <v>25.133628999999999</v>
      </c>
      <c r="CS4693" t="s">
        <v>22326</v>
      </c>
      <c r="CT4693" t="s">
        <v>22327</v>
      </c>
      <c r="CU4693" t="str">
        <f t="shared" si="233"/>
        <v>建基路</v>
      </c>
      <c r="CV4693" t="str">
        <f t="shared" si="234"/>
        <v>51號</v>
      </c>
    </row>
    <row r="4694" spans="88:100" x14ac:dyDescent="0.25">
      <c r="CJ4694">
        <v>148499</v>
      </c>
      <c r="CK4694">
        <v>16682</v>
      </c>
      <c r="CL4694" t="s">
        <v>21603</v>
      </c>
      <c r="CM4694" t="s">
        <v>21604</v>
      </c>
      <c r="CN4694">
        <v>120</v>
      </c>
      <c r="CO4694">
        <v>0</v>
      </c>
      <c r="CP4694">
        <v>1</v>
      </c>
      <c r="CQ4694">
        <v>121.80201940000001</v>
      </c>
      <c r="CR4694">
        <v>25.137145</v>
      </c>
      <c r="CS4694" t="s">
        <v>22328</v>
      </c>
      <c r="CT4694" t="s">
        <v>22329</v>
      </c>
      <c r="CU4694" t="str">
        <f t="shared" si="233"/>
        <v>北寧路</v>
      </c>
      <c r="CV4694" t="str">
        <f t="shared" si="234"/>
        <v>387</v>
      </c>
    </row>
    <row r="4695" spans="88:100" x14ac:dyDescent="0.25">
      <c r="CJ4695">
        <v>148500</v>
      </c>
      <c r="CK4695">
        <v>16682</v>
      </c>
      <c r="CL4695" t="s">
        <v>21599</v>
      </c>
      <c r="CM4695" t="s">
        <v>21600</v>
      </c>
      <c r="CN4695">
        <v>121</v>
      </c>
      <c r="CO4695">
        <v>0</v>
      </c>
      <c r="CP4695">
        <v>1</v>
      </c>
      <c r="CQ4695">
        <v>121.799498</v>
      </c>
      <c r="CR4695">
        <v>25.140134</v>
      </c>
      <c r="CS4695" t="s">
        <v>22330</v>
      </c>
      <c r="CT4695" t="s">
        <v>22331</v>
      </c>
      <c r="CU4695" t="str">
        <f t="shared" si="233"/>
        <v>北寧路</v>
      </c>
      <c r="CV4695" t="str">
        <f t="shared" si="234"/>
        <v>371</v>
      </c>
    </row>
    <row r="4696" spans="88:100" x14ac:dyDescent="0.25">
      <c r="CJ4696">
        <v>148501</v>
      </c>
      <c r="CK4696">
        <v>16682</v>
      </c>
      <c r="CL4696" t="s">
        <v>3655</v>
      </c>
      <c r="CM4696" t="s">
        <v>21596</v>
      </c>
      <c r="CN4696">
        <v>122</v>
      </c>
      <c r="CO4696">
        <v>0</v>
      </c>
      <c r="CP4696">
        <v>1</v>
      </c>
      <c r="CQ4696">
        <v>121.7964377</v>
      </c>
      <c r="CR4696">
        <v>25.139704999999999</v>
      </c>
      <c r="CS4696" t="s">
        <v>22332</v>
      </c>
      <c r="CT4696" t="s">
        <v>22333</v>
      </c>
      <c r="CU4696" t="str">
        <f t="shared" si="233"/>
        <v>北寧路</v>
      </c>
      <c r="CV4696" t="str">
        <f t="shared" si="234"/>
        <v>339</v>
      </c>
    </row>
    <row r="4697" spans="88:100" x14ac:dyDescent="0.25">
      <c r="CJ4697">
        <v>148502</v>
      </c>
      <c r="CK4697">
        <v>16682</v>
      </c>
      <c r="CL4697" t="s">
        <v>22334</v>
      </c>
      <c r="CM4697" t="s">
        <v>22335</v>
      </c>
      <c r="CN4697">
        <v>123</v>
      </c>
      <c r="CO4697">
        <v>0</v>
      </c>
      <c r="CP4697">
        <v>1</v>
      </c>
      <c r="CQ4697">
        <v>121.792394</v>
      </c>
      <c r="CR4697">
        <v>25.140913999999999</v>
      </c>
      <c r="CS4697" t="s">
        <v>22336</v>
      </c>
      <c r="CT4697" t="s">
        <v>22337</v>
      </c>
      <c r="CU4697" t="str">
        <f t="shared" si="233"/>
        <v>北寧路</v>
      </c>
      <c r="CV4697" t="str">
        <f t="shared" si="234"/>
        <v>342</v>
      </c>
    </row>
    <row r="4698" spans="88:100" x14ac:dyDescent="0.25">
      <c r="CJ4698">
        <v>148503</v>
      </c>
      <c r="CK4698">
        <v>16682</v>
      </c>
      <c r="CL4698" t="s">
        <v>22338</v>
      </c>
      <c r="CM4698" t="s">
        <v>22339</v>
      </c>
      <c r="CN4698">
        <v>124</v>
      </c>
      <c r="CO4698">
        <v>0</v>
      </c>
      <c r="CP4698">
        <v>1</v>
      </c>
      <c r="CQ4698">
        <v>121.79064</v>
      </c>
      <c r="CR4698">
        <v>25.141971999999999</v>
      </c>
      <c r="CS4698" t="s">
        <v>22340</v>
      </c>
      <c r="CT4698" t="s">
        <v>22341</v>
      </c>
      <c r="CU4698" t="str">
        <f t="shared" si="233"/>
        <v>北寧路</v>
      </c>
      <c r="CV4698" t="str">
        <f t="shared" si="234"/>
        <v>346</v>
      </c>
    </row>
    <row r="4699" spans="88:100" x14ac:dyDescent="0.25">
      <c r="CJ4699">
        <v>148505</v>
      </c>
      <c r="CK4699">
        <v>16682</v>
      </c>
      <c r="CL4699" t="s">
        <v>22342</v>
      </c>
      <c r="CM4699" t="s">
        <v>22343</v>
      </c>
      <c r="CN4699">
        <v>126</v>
      </c>
      <c r="CO4699">
        <v>0</v>
      </c>
      <c r="CP4699">
        <v>1</v>
      </c>
      <c r="CQ4699">
        <v>121.78360600000001</v>
      </c>
      <c r="CR4699">
        <v>25.146422999999999</v>
      </c>
      <c r="CS4699" t="s">
        <v>22344</v>
      </c>
      <c r="CT4699" t="s">
        <v>22345</v>
      </c>
      <c r="CU4699" t="str">
        <f t="shared" si="233"/>
        <v>北寧路</v>
      </c>
      <c r="CV4699" t="str">
        <f t="shared" si="234"/>
        <v>250</v>
      </c>
    </row>
    <row r="4700" spans="88:100" x14ac:dyDescent="0.25">
      <c r="CJ4700">
        <v>148506</v>
      </c>
      <c r="CK4700">
        <v>16682</v>
      </c>
      <c r="CL4700" t="s">
        <v>22346</v>
      </c>
      <c r="CM4700" t="s">
        <v>22347</v>
      </c>
      <c r="CN4700">
        <v>127</v>
      </c>
      <c r="CO4700">
        <v>0</v>
      </c>
      <c r="CP4700">
        <v>1</v>
      </c>
      <c r="CQ4700">
        <v>121.7829981</v>
      </c>
      <c r="CR4700">
        <v>25.14837</v>
      </c>
      <c r="CS4700" t="s">
        <v>22348</v>
      </c>
      <c r="CT4700" t="s">
        <v>22349</v>
      </c>
      <c r="CU4700" t="str">
        <f t="shared" si="233"/>
        <v>北寧路</v>
      </c>
      <c r="CV4700" t="str">
        <f t="shared" si="234"/>
        <v>71號</v>
      </c>
    </row>
    <row r="4701" spans="88:100" x14ac:dyDescent="0.25">
      <c r="CJ4701">
        <v>148507</v>
      </c>
      <c r="CK4701">
        <v>16682</v>
      </c>
      <c r="CL4701" t="s">
        <v>22350</v>
      </c>
      <c r="CM4701" t="s">
        <v>22351</v>
      </c>
      <c r="CN4701">
        <v>128</v>
      </c>
      <c r="CO4701">
        <v>0</v>
      </c>
      <c r="CP4701">
        <v>1</v>
      </c>
      <c r="CQ4701">
        <v>121.7798627</v>
      </c>
      <c r="CR4701">
        <v>25.150673999999999</v>
      </c>
      <c r="CS4701" t="s">
        <v>22352</v>
      </c>
      <c r="CT4701" t="s">
        <v>22353</v>
      </c>
      <c r="CU4701" t="str">
        <f t="shared" si="233"/>
        <v>北寧路</v>
      </c>
      <c r="CV4701" t="str">
        <f t="shared" si="234"/>
        <v>(海洋</v>
      </c>
    </row>
    <row r="4702" spans="88:100" x14ac:dyDescent="0.25">
      <c r="CJ4702">
        <v>148508</v>
      </c>
      <c r="CK4702">
        <v>16682</v>
      </c>
      <c r="CL4702" t="s">
        <v>22354</v>
      </c>
      <c r="CM4702" t="s">
        <v>22355</v>
      </c>
      <c r="CN4702">
        <v>129</v>
      </c>
      <c r="CO4702">
        <v>0</v>
      </c>
      <c r="CP4702">
        <v>1</v>
      </c>
      <c r="CQ4702">
        <v>121.7756175</v>
      </c>
      <c r="CR4702">
        <v>25.150994000000001</v>
      </c>
      <c r="CS4702" t="s">
        <v>22356</v>
      </c>
      <c r="CT4702" t="s">
        <v>22357</v>
      </c>
      <c r="CU4702" t="str">
        <f t="shared" si="233"/>
        <v>北寧路</v>
      </c>
      <c r="CV4702" t="str">
        <f t="shared" si="234"/>
        <v>(海洋</v>
      </c>
    </row>
    <row r="4703" spans="88:100" x14ac:dyDescent="0.25">
      <c r="CJ4703">
        <v>148509</v>
      </c>
      <c r="CK4703">
        <v>16682</v>
      </c>
      <c r="CL4703" t="s">
        <v>22358</v>
      </c>
      <c r="CM4703" t="s">
        <v>22359</v>
      </c>
      <c r="CN4703">
        <v>131</v>
      </c>
      <c r="CO4703">
        <v>0</v>
      </c>
      <c r="CP4703">
        <v>1</v>
      </c>
      <c r="CQ4703">
        <v>121.77193269999999</v>
      </c>
      <c r="CR4703">
        <v>25.151167000000001</v>
      </c>
      <c r="CS4703" t="s">
        <v>22360</v>
      </c>
      <c r="CT4703" t="s">
        <v>22361</v>
      </c>
      <c r="CU4703" t="str">
        <f t="shared" si="233"/>
        <v>中正路</v>
      </c>
      <c r="CV4703" t="str">
        <f t="shared" si="234"/>
        <v>621</v>
      </c>
    </row>
    <row r="4704" spans="88:100" x14ac:dyDescent="0.25">
      <c r="CJ4704">
        <v>148510</v>
      </c>
      <c r="CK4704">
        <v>16682</v>
      </c>
      <c r="CL4704" t="s">
        <v>22362</v>
      </c>
      <c r="CM4704" t="s">
        <v>22363</v>
      </c>
      <c r="CN4704">
        <v>132</v>
      </c>
      <c r="CO4704">
        <v>0</v>
      </c>
      <c r="CP4704">
        <v>1</v>
      </c>
      <c r="CQ4704">
        <v>121.77066600000001</v>
      </c>
      <c r="CR4704">
        <v>25.151786000000001</v>
      </c>
      <c r="CS4704" t="s">
        <v>22364</v>
      </c>
      <c r="CT4704" t="s">
        <v>22365</v>
      </c>
      <c r="CU4704" t="str">
        <f t="shared" si="233"/>
        <v>中正路</v>
      </c>
      <c r="CV4704" t="str">
        <f t="shared" si="234"/>
        <v>503</v>
      </c>
    </row>
    <row r="4705" spans="88:100" x14ac:dyDescent="0.25">
      <c r="CJ4705">
        <v>148511</v>
      </c>
      <c r="CK4705">
        <v>16682</v>
      </c>
      <c r="CL4705" t="s">
        <v>22366</v>
      </c>
      <c r="CM4705" t="s">
        <v>22367</v>
      </c>
      <c r="CN4705">
        <v>133</v>
      </c>
      <c r="CO4705">
        <v>0</v>
      </c>
      <c r="CP4705">
        <v>1</v>
      </c>
      <c r="CQ4705">
        <v>121.7669923</v>
      </c>
      <c r="CR4705">
        <v>25.151202999999999</v>
      </c>
      <c r="CS4705" t="s">
        <v>22368</v>
      </c>
      <c r="CT4705" t="s">
        <v>22369</v>
      </c>
      <c r="CU4705" t="str">
        <f t="shared" si="233"/>
        <v>中正路</v>
      </c>
      <c r="CV4705" t="str">
        <f t="shared" si="234"/>
        <v>429</v>
      </c>
    </row>
    <row r="4706" spans="88:100" x14ac:dyDescent="0.25">
      <c r="CJ4706">
        <v>148512</v>
      </c>
      <c r="CK4706">
        <v>16682</v>
      </c>
      <c r="CL4706" t="s">
        <v>22370</v>
      </c>
      <c r="CM4706" t="s">
        <v>22371</v>
      </c>
      <c r="CN4706">
        <v>134</v>
      </c>
      <c r="CO4706">
        <v>0</v>
      </c>
      <c r="CP4706">
        <v>1</v>
      </c>
      <c r="CQ4706">
        <v>121.76362570000001</v>
      </c>
      <c r="CR4706">
        <v>25.149325999999999</v>
      </c>
      <c r="CS4706" t="s">
        <v>22372</v>
      </c>
      <c r="CT4706" t="s">
        <v>22373</v>
      </c>
      <c r="CU4706" t="str">
        <f t="shared" si="233"/>
        <v>中正路</v>
      </c>
      <c r="CV4706" t="str">
        <f t="shared" si="234"/>
        <v>371</v>
      </c>
    </row>
    <row r="4707" spans="88:100" x14ac:dyDescent="0.25">
      <c r="CJ4707">
        <v>148513</v>
      </c>
      <c r="CK4707">
        <v>16682</v>
      </c>
      <c r="CL4707" t="s">
        <v>22374</v>
      </c>
      <c r="CM4707" t="s">
        <v>22375</v>
      </c>
      <c r="CN4707">
        <v>136</v>
      </c>
      <c r="CO4707">
        <v>0</v>
      </c>
      <c r="CP4707">
        <v>1</v>
      </c>
      <c r="CQ4707">
        <v>121.7606825</v>
      </c>
      <c r="CR4707">
        <v>25.14245</v>
      </c>
      <c r="CS4707" t="s">
        <v>22376</v>
      </c>
      <c r="CT4707" t="s">
        <v>22377</v>
      </c>
      <c r="CU4707" t="str">
        <f t="shared" si="233"/>
        <v>中正路</v>
      </c>
      <c r="CV4707" t="str">
        <f t="shared" si="234"/>
        <v>183</v>
      </c>
    </row>
    <row r="4708" spans="88:100" x14ac:dyDescent="0.25">
      <c r="CJ4708">
        <v>148514</v>
      </c>
      <c r="CK4708">
        <v>16682</v>
      </c>
      <c r="CL4708" t="s">
        <v>22378</v>
      </c>
      <c r="CM4708" t="s">
        <v>22379</v>
      </c>
      <c r="CN4708">
        <v>137</v>
      </c>
      <c r="CO4708">
        <v>0</v>
      </c>
      <c r="CP4708">
        <v>1</v>
      </c>
      <c r="CQ4708">
        <v>121.75882369999999</v>
      </c>
      <c r="CR4708">
        <v>25.141083999999999</v>
      </c>
      <c r="CS4708" t="s">
        <v>22380</v>
      </c>
      <c r="CT4708" t="s">
        <v>22381</v>
      </c>
      <c r="CU4708" t="str">
        <f t="shared" si="233"/>
        <v>中正路</v>
      </c>
      <c r="CV4708" t="str">
        <f t="shared" si="234"/>
        <v>115</v>
      </c>
    </row>
    <row r="4709" spans="88:100" x14ac:dyDescent="0.25">
      <c r="CJ4709">
        <v>168647</v>
      </c>
      <c r="CK4709">
        <v>17292</v>
      </c>
      <c r="CL4709" t="s">
        <v>22382</v>
      </c>
      <c r="CM4709" t="s">
        <v>22383</v>
      </c>
      <c r="CN4709">
        <v>2</v>
      </c>
      <c r="CO4709">
        <v>-1</v>
      </c>
      <c r="CP4709">
        <v>0</v>
      </c>
      <c r="CQ4709">
        <v>121.38474100000001</v>
      </c>
      <c r="CR4709">
        <v>25.084188999999999</v>
      </c>
      <c r="CS4709" t="s">
        <v>22384</v>
      </c>
      <c r="CT4709" t="s">
        <v>22385</v>
      </c>
      <c r="CU4709" t="str">
        <f t="shared" si="233"/>
        <v>新北市</v>
      </c>
      <c r="CV4709" t="str">
        <f t="shared" si="234"/>
        <v>林口區</v>
      </c>
    </row>
    <row r="4710" spans="88:100" x14ac:dyDescent="0.25">
      <c r="CJ4710">
        <v>168648</v>
      </c>
      <c r="CK4710">
        <v>17292</v>
      </c>
      <c r="CL4710" t="s">
        <v>5724</v>
      </c>
      <c r="CM4710" t="s">
        <v>22386</v>
      </c>
      <c r="CN4710">
        <v>3</v>
      </c>
      <c r="CP4710">
        <v>0</v>
      </c>
      <c r="CQ4710">
        <v>121.383977</v>
      </c>
      <c r="CR4710">
        <v>25.083024999999999</v>
      </c>
      <c r="CS4710" t="s">
        <v>22387</v>
      </c>
      <c r="CT4710" t="s">
        <v>22388</v>
      </c>
      <c r="CU4710" t="str">
        <f t="shared" si="233"/>
        <v>新北市</v>
      </c>
      <c r="CV4710" t="str">
        <f t="shared" si="234"/>
        <v>林口區</v>
      </c>
    </row>
    <row r="4711" spans="88:100" x14ac:dyDescent="0.25">
      <c r="CJ4711">
        <v>133093</v>
      </c>
      <c r="CK4711">
        <v>16531</v>
      </c>
      <c r="CL4711" t="s">
        <v>22165</v>
      </c>
      <c r="CM4711" t="s">
        <v>22166</v>
      </c>
      <c r="CN4711">
        <v>57</v>
      </c>
      <c r="CP4711">
        <v>1</v>
      </c>
      <c r="CQ4711">
        <v>121.533053</v>
      </c>
      <c r="CR4711">
        <v>25.261848000000001</v>
      </c>
      <c r="CS4711" t="s">
        <v>22389</v>
      </c>
      <c r="CT4711" t="s">
        <v>22390</v>
      </c>
      <c r="CU4711" t="str">
        <f t="shared" si="233"/>
        <v>大坑幹</v>
      </c>
      <c r="CV4711" t="str">
        <f t="shared" si="234"/>
        <v>79號</v>
      </c>
    </row>
    <row r="4712" spans="88:100" x14ac:dyDescent="0.25">
      <c r="CJ4712">
        <v>133094</v>
      </c>
      <c r="CK4712">
        <v>16531</v>
      </c>
      <c r="CL4712" t="s">
        <v>22161</v>
      </c>
      <c r="CM4712" t="s">
        <v>22162</v>
      </c>
      <c r="CN4712">
        <v>58</v>
      </c>
      <c r="CP4712">
        <v>1</v>
      </c>
      <c r="CQ4712">
        <v>121.5322104</v>
      </c>
      <c r="CR4712">
        <v>25.259537999999999</v>
      </c>
      <c r="CS4712" t="s">
        <v>22391</v>
      </c>
      <c r="CT4712" t="s">
        <v>22392</v>
      </c>
      <c r="CU4712" t="str">
        <f t="shared" si="233"/>
        <v>橫山1</v>
      </c>
      <c r="CV4712" t="str">
        <f t="shared" si="234"/>
        <v>號對面</v>
      </c>
    </row>
    <row r="4713" spans="88:100" x14ac:dyDescent="0.25">
      <c r="CJ4713">
        <v>133096</v>
      </c>
      <c r="CK4713">
        <v>16531</v>
      </c>
      <c r="CL4713" t="s">
        <v>22157</v>
      </c>
      <c r="CM4713" t="s">
        <v>22158</v>
      </c>
      <c r="CN4713">
        <v>60</v>
      </c>
      <c r="CP4713">
        <v>1</v>
      </c>
      <c r="CQ4713">
        <v>121.5278036</v>
      </c>
      <c r="CR4713">
        <v>25.257739000000001</v>
      </c>
      <c r="CS4713" t="s">
        <v>22393</v>
      </c>
      <c r="CT4713" t="s">
        <v>22394</v>
      </c>
      <c r="CU4713" t="str">
        <f t="shared" si="233"/>
        <v>大坑8</v>
      </c>
      <c r="CV4713" t="str">
        <f t="shared" si="234"/>
        <v>2-4</v>
      </c>
    </row>
    <row r="4714" spans="88:100" x14ac:dyDescent="0.25">
      <c r="CJ4714">
        <v>133097</v>
      </c>
      <c r="CK4714">
        <v>16531</v>
      </c>
      <c r="CL4714" t="s">
        <v>22153</v>
      </c>
      <c r="CM4714" t="s">
        <v>22154</v>
      </c>
      <c r="CN4714">
        <v>62</v>
      </c>
      <c r="CP4714">
        <v>1</v>
      </c>
      <c r="CQ4714">
        <v>121.5261433</v>
      </c>
      <c r="CR4714">
        <v>25.255108</v>
      </c>
      <c r="CS4714" t="s">
        <v>22395</v>
      </c>
      <c r="CT4714" t="s">
        <v>22396</v>
      </c>
      <c r="CU4714" t="str">
        <f t="shared" si="233"/>
        <v>大坑3</v>
      </c>
      <c r="CV4714" t="str">
        <f t="shared" si="234"/>
        <v>0號對</v>
      </c>
    </row>
    <row r="4715" spans="88:100" x14ac:dyDescent="0.25">
      <c r="CJ4715">
        <v>133098</v>
      </c>
      <c r="CK4715">
        <v>16531</v>
      </c>
      <c r="CL4715" t="s">
        <v>22256</v>
      </c>
      <c r="CM4715" t="s">
        <v>22257</v>
      </c>
      <c r="CN4715">
        <v>64</v>
      </c>
      <c r="CP4715">
        <v>1</v>
      </c>
      <c r="CQ4715">
        <v>121.5217418</v>
      </c>
      <c r="CR4715">
        <v>25.256876999999999</v>
      </c>
      <c r="CS4715" t="s">
        <v>22397</v>
      </c>
      <c r="CT4715" t="s">
        <v>22398</v>
      </c>
      <c r="CU4715" t="str">
        <f t="shared" si="233"/>
        <v>陳厝坑</v>
      </c>
      <c r="CV4715" t="str">
        <f t="shared" si="234"/>
        <v>18號</v>
      </c>
    </row>
    <row r="4716" spans="88:100" x14ac:dyDescent="0.25">
      <c r="CJ4716">
        <v>133100</v>
      </c>
      <c r="CK4716">
        <v>16531</v>
      </c>
      <c r="CL4716" t="s">
        <v>22123</v>
      </c>
      <c r="CM4716" t="s">
        <v>22124</v>
      </c>
      <c r="CN4716">
        <v>66</v>
      </c>
      <c r="CP4716">
        <v>1</v>
      </c>
      <c r="CQ4716">
        <v>121.5154225</v>
      </c>
      <c r="CR4716">
        <v>25.255310000000001</v>
      </c>
      <c r="CS4716" t="s">
        <v>22399</v>
      </c>
      <c r="CT4716" t="s">
        <v>22400</v>
      </c>
      <c r="CU4716" t="str">
        <f t="shared" si="233"/>
        <v>陳厝坑</v>
      </c>
      <c r="CV4716" t="str">
        <f t="shared" si="234"/>
        <v>12號</v>
      </c>
    </row>
    <row r="4717" spans="88:100" x14ac:dyDescent="0.25">
      <c r="CJ4717">
        <v>133101</v>
      </c>
      <c r="CK4717">
        <v>16531</v>
      </c>
      <c r="CL4717" t="s">
        <v>22119</v>
      </c>
      <c r="CM4717" t="s">
        <v>22120</v>
      </c>
      <c r="CN4717">
        <v>67</v>
      </c>
      <c r="CP4717">
        <v>1</v>
      </c>
      <c r="CQ4717">
        <v>121.5125941</v>
      </c>
      <c r="CR4717">
        <v>25.255078000000001</v>
      </c>
      <c r="CS4717" t="s">
        <v>12879</v>
      </c>
      <c r="CT4717" t="s">
        <v>22401</v>
      </c>
      <c r="CU4717" t="str">
        <f t="shared" si="233"/>
        <v>新北市</v>
      </c>
      <c r="CV4717" t="str">
        <f t="shared" si="234"/>
        <v>三芝區</v>
      </c>
    </row>
    <row r="4718" spans="88:100" x14ac:dyDescent="0.25">
      <c r="CJ4718">
        <v>133102</v>
      </c>
      <c r="CK4718">
        <v>16531</v>
      </c>
      <c r="CL4718" t="s">
        <v>22402</v>
      </c>
      <c r="CM4718" t="s">
        <v>22403</v>
      </c>
      <c r="CN4718">
        <v>68</v>
      </c>
      <c r="CP4718">
        <v>1</v>
      </c>
      <c r="CQ4718">
        <v>121.5106672</v>
      </c>
      <c r="CR4718">
        <v>25.254507</v>
      </c>
      <c r="CS4718" t="s">
        <v>22404</v>
      </c>
      <c r="CT4718" t="s">
        <v>22405</v>
      </c>
      <c r="CU4718" t="str">
        <f t="shared" si="233"/>
        <v>茂長村</v>
      </c>
      <c r="CV4718" t="str">
        <f t="shared" si="234"/>
        <v>8鄰4</v>
      </c>
    </row>
    <row r="4719" spans="88:100" x14ac:dyDescent="0.25">
      <c r="CJ4719">
        <v>133107</v>
      </c>
      <c r="CK4719">
        <v>16531</v>
      </c>
      <c r="CL4719" t="s">
        <v>17260</v>
      </c>
      <c r="CM4719" t="s">
        <v>17261</v>
      </c>
      <c r="CN4719">
        <v>73</v>
      </c>
      <c r="CP4719">
        <v>1</v>
      </c>
      <c r="CQ4719">
        <v>121.50194070000001</v>
      </c>
      <c r="CR4719">
        <v>25.252348000000001</v>
      </c>
      <c r="CS4719" t="s">
        <v>21586</v>
      </c>
      <c r="CT4719" t="s">
        <v>22406</v>
      </c>
      <c r="CU4719" t="str">
        <f t="shared" si="233"/>
        <v>三芝區</v>
      </c>
      <c r="CV4719" t="str">
        <f t="shared" si="234"/>
        <v>中正路</v>
      </c>
    </row>
    <row r="4720" spans="88:100" x14ac:dyDescent="0.25">
      <c r="CJ4720">
        <v>133108</v>
      </c>
      <c r="CK4720">
        <v>16531</v>
      </c>
      <c r="CL4720" t="s">
        <v>22407</v>
      </c>
      <c r="CM4720" t="s">
        <v>22408</v>
      </c>
      <c r="CN4720">
        <v>74</v>
      </c>
      <c r="CP4720">
        <v>1</v>
      </c>
      <c r="CQ4720">
        <v>121.5007516</v>
      </c>
      <c r="CR4720">
        <v>25.250409000000001</v>
      </c>
      <c r="CS4720" t="s">
        <v>22409</v>
      </c>
      <c r="CT4720" t="s">
        <v>22410</v>
      </c>
      <c r="CU4720" t="str">
        <f t="shared" si="233"/>
        <v>三芝區</v>
      </c>
      <c r="CV4720" t="str">
        <f t="shared" si="234"/>
        <v>馬偕專</v>
      </c>
    </row>
    <row r="4721" spans="88:100" x14ac:dyDescent="0.25">
      <c r="CJ4721">
        <v>133110</v>
      </c>
      <c r="CK4721">
        <v>16531</v>
      </c>
      <c r="CL4721" t="s">
        <v>9631</v>
      </c>
      <c r="CM4721" t="s">
        <v>9632</v>
      </c>
      <c r="CN4721">
        <v>76</v>
      </c>
      <c r="CP4721">
        <v>1</v>
      </c>
      <c r="CQ4721">
        <v>121.50262240000001</v>
      </c>
      <c r="CR4721">
        <v>25.242975999999999</v>
      </c>
      <c r="CS4721" t="s">
        <v>22411</v>
      </c>
      <c r="CT4721" t="s">
        <v>22412</v>
      </c>
      <c r="CU4721" t="str">
        <f t="shared" si="233"/>
        <v>福德村</v>
      </c>
      <c r="CV4721" t="str">
        <f t="shared" si="234"/>
        <v>9鄰9</v>
      </c>
    </row>
    <row r="4722" spans="88:100" x14ac:dyDescent="0.25">
      <c r="CJ4722">
        <v>133111</v>
      </c>
      <c r="CK4722">
        <v>16531</v>
      </c>
      <c r="CL4722" t="s">
        <v>22105</v>
      </c>
      <c r="CM4722" t="s">
        <v>22106</v>
      </c>
      <c r="CN4722">
        <v>77</v>
      </c>
      <c r="CP4722">
        <v>1</v>
      </c>
      <c r="CQ4722">
        <v>121.5029282</v>
      </c>
      <c r="CR4722">
        <v>25.239849</v>
      </c>
      <c r="CS4722" t="s">
        <v>22107</v>
      </c>
      <c r="CT4722" t="s">
        <v>22413</v>
      </c>
      <c r="CU4722" t="str">
        <f t="shared" si="233"/>
        <v>埔尾2</v>
      </c>
      <c r="CV4722" t="str">
        <f t="shared" si="234"/>
        <v>0之9</v>
      </c>
    </row>
    <row r="4723" spans="88:100" x14ac:dyDescent="0.25">
      <c r="CJ4723">
        <v>133113</v>
      </c>
      <c r="CK4723">
        <v>16531</v>
      </c>
      <c r="CL4723" t="s">
        <v>22414</v>
      </c>
      <c r="CM4723" t="s">
        <v>22415</v>
      </c>
      <c r="CN4723">
        <v>79</v>
      </c>
      <c r="CP4723">
        <v>1</v>
      </c>
      <c r="CQ4723">
        <v>121.51135840000001</v>
      </c>
      <c r="CR4723">
        <v>25.231406</v>
      </c>
      <c r="CS4723" t="s">
        <v>22416</v>
      </c>
      <c r="CT4723" t="s">
        <v>22417</v>
      </c>
      <c r="CU4723" t="str">
        <f t="shared" si="233"/>
        <v>D75</v>
      </c>
      <c r="CV4723" t="str">
        <f t="shared" si="234"/>
        <v>A86</v>
      </c>
    </row>
    <row r="4724" spans="88:100" x14ac:dyDescent="0.25">
      <c r="CJ4724">
        <v>133114</v>
      </c>
      <c r="CK4724">
        <v>16531</v>
      </c>
      <c r="CL4724" t="s">
        <v>22097</v>
      </c>
      <c r="CM4724" t="s">
        <v>22098</v>
      </c>
      <c r="CN4724">
        <v>80</v>
      </c>
      <c r="CP4724">
        <v>1</v>
      </c>
      <c r="CQ4724">
        <v>121.5159302</v>
      </c>
      <c r="CR4724">
        <v>25.225062999999999</v>
      </c>
      <c r="CS4724" t="s">
        <v>22418</v>
      </c>
      <c r="CT4724" t="s">
        <v>22419</v>
      </c>
      <c r="CU4724" t="str">
        <f t="shared" si="233"/>
        <v>土地公</v>
      </c>
      <c r="CV4724" t="str">
        <f t="shared" si="234"/>
        <v>浦47</v>
      </c>
    </row>
    <row r="4725" spans="88:100" x14ac:dyDescent="0.25">
      <c r="CJ4725">
        <v>133115</v>
      </c>
      <c r="CK4725">
        <v>16531</v>
      </c>
      <c r="CL4725" t="s">
        <v>22093</v>
      </c>
      <c r="CM4725" t="s">
        <v>22094</v>
      </c>
      <c r="CN4725">
        <v>82</v>
      </c>
      <c r="CP4725">
        <v>1</v>
      </c>
      <c r="CQ4725">
        <v>121.510426</v>
      </c>
      <c r="CR4725">
        <v>25.218018000000001</v>
      </c>
      <c r="CS4725" t="s">
        <v>22420</v>
      </c>
      <c r="CT4725" t="s">
        <v>22421</v>
      </c>
      <c r="CU4725" t="str">
        <f t="shared" si="233"/>
        <v>福德村</v>
      </c>
      <c r="CV4725" t="str">
        <f t="shared" si="234"/>
        <v>12鄰</v>
      </c>
    </row>
    <row r="4726" spans="88:100" x14ac:dyDescent="0.25">
      <c r="CJ4726">
        <v>133117</v>
      </c>
      <c r="CK4726">
        <v>16531</v>
      </c>
      <c r="CL4726" t="s">
        <v>22422</v>
      </c>
      <c r="CM4726" t="s">
        <v>22423</v>
      </c>
      <c r="CN4726">
        <v>84</v>
      </c>
      <c r="CP4726">
        <v>1</v>
      </c>
      <c r="CQ4726">
        <v>121.5084093</v>
      </c>
      <c r="CR4726">
        <v>25.215516999999998</v>
      </c>
      <c r="CS4726" t="s">
        <v>22424</v>
      </c>
      <c r="CT4726" t="s">
        <v>22425</v>
      </c>
      <c r="CU4726" t="str">
        <f t="shared" si="233"/>
        <v>北海福</v>
      </c>
      <c r="CV4726" t="str">
        <f t="shared" si="234"/>
        <v>座邊D</v>
      </c>
    </row>
    <row r="4727" spans="88:100" x14ac:dyDescent="0.25">
      <c r="CJ4727">
        <v>133118</v>
      </c>
      <c r="CK4727">
        <v>16531</v>
      </c>
      <c r="CL4727" t="s">
        <v>22085</v>
      </c>
      <c r="CM4727" t="s">
        <v>22086</v>
      </c>
      <c r="CN4727">
        <v>85</v>
      </c>
      <c r="CP4727">
        <v>1</v>
      </c>
      <c r="CQ4727">
        <v>121.5107053</v>
      </c>
      <c r="CR4727">
        <v>25.209892</v>
      </c>
      <c r="CS4727" t="s">
        <v>22426</v>
      </c>
      <c r="CT4727" t="s">
        <v>22427</v>
      </c>
      <c r="CU4727" t="str">
        <f t="shared" si="233"/>
        <v>店子1</v>
      </c>
      <c r="CV4727" t="str">
        <f t="shared" si="234"/>
        <v>12-</v>
      </c>
    </row>
    <row r="4728" spans="88:100" x14ac:dyDescent="0.25">
      <c r="CJ4728">
        <v>133134</v>
      </c>
      <c r="CK4728">
        <v>16531</v>
      </c>
      <c r="CL4728" t="s">
        <v>21750</v>
      </c>
      <c r="CM4728" t="s">
        <v>21751</v>
      </c>
      <c r="CN4728">
        <v>103</v>
      </c>
      <c r="CP4728">
        <v>1</v>
      </c>
      <c r="CQ4728">
        <v>121.4598372</v>
      </c>
      <c r="CR4728">
        <v>25.182371</v>
      </c>
      <c r="CS4728" t="s">
        <v>22428</v>
      </c>
      <c r="CT4728" t="s">
        <v>22429</v>
      </c>
      <c r="CU4728" t="str">
        <f t="shared" si="233"/>
        <v>北新路</v>
      </c>
      <c r="CV4728" t="str">
        <f t="shared" si="234"/>
        <v>一段5</v>
      </c>
    </row>
    <row r="4729" spans="88:100" x14ac:dyDescent="0.25">
      <c r="CJ4729">
        <v>149582</v>
      </c>
      <c r="CK4729">
        <v>16688</v>
      </c>
      <c r="CL4729" t="s">
        <v>9250</v>
      </c>
      <c r="CM4729" t="s">
        <v>22430</v>
      </c>
      <c r="CN4729">
        <v>50</v>
      </c>
      <c r="CP4729">
        <v>1</v>
      </c>
      <c r="CQ4729">
        <v>121.453785</v>
      </c>
      <c r="CR4729">
        <v>25.180247999999999</v>
      </c>
      <c r="CS4729" t="s">
        <v>22431</v>
      </c>
      <c r="CT4729" t="s">
        <v>22432</v>
      </c>
      <c r="CU4729" t="str">
        <f t="shared" si="233"/>
        <v>淡水區</v>
      </c>
      <c r="CV4729" t="str">
        <f t="shared" si="234"/>
        <v>淡金路</v>
      </c>
    </row>
    <row r="4730" spans="88:100" x14ac:dyDescent="0.25">
      <c r="CJ4730">
        <v>124122</v>
      </c>
      <c r="CK4730">
        <v>16429</v>
      </c>
      <c r="CL4730" t="s">
        <v>22131</v>
      </c>
      <c r="CM4730" t="s">
        <v>22132</v>
      </c>
      <c r="CN4730">
        <v>79</v>
      </c>
      <c r="CP4730">
        <v>1</v>
      </c>
      <c r="CQ4730">
        <v>121.39124200000001</v>
      </c>
      <c r="CR4730">
        <v>24.968398000000001</v>
      </c>
      <c r="CS4730" t="s">
        <v>22433</v>
      </c>
      <c r="CT4730" t="s">
        <v>22434</v>
      </c>
      <c r="CU4730" t="str">
        <f t="shared" si="233"/>
        <v>樹林區</v>
      </c>
      <c r="CV4730" t="str">
        <f t="shared" si="234"/>
        <v>八德街</v>
      </c>
    </row>
    <row r="4731" spans="88:100" x14ac:dyDescent="0.25">
      <c r="CJ4731">
        <v>124129</v>
      </c>
      <c r="CK4731">
        <v>16430</v>
      </c>
      <c r="CL4731" t="s">
        <v>22435</v>
      </c>
      <c r="CM4731" t="s">
        <v>22436</v>
      </c>
      <c r="CN4731">
        <v>6</v>
      </c>
      <c r="CP4731">
        <v>0</v>
      </c>
      <c r="CQ4731">
        <v>121.44168639999999</v>
      </c>
      <c r="CR4731">
        <v>25.180364000000001</v>
      </c>
      <c r="CS4731" t="s">
        <v>22437</v>
      </c>
      <c r="CT4731" t="s">
        <v>22438</v>
      </c>
      <c r="CU4731" t="str">
        <f t="shared" si="233"/>
        <v>新興街</v>
      </c>
      <c r="CV4731" t="str">
        <f t="shared" si="234"/>
        <v>70號</v>
      </c>
    </row>
    <row r="4732" spans="88:100" x14ac:dyDescent="0.25">
      <c r="CJ4732">
        <v>124131</v>
      </c>
      <c r="CK4732">
        <v>16430</v>
      </c>
      <c r="CL4732" t="s">
        <v>22439</v>
      </c>
      <c r="CM4732" t="s">
        <v>22440</v>
      </c>
      <c r="CN4732">
        <v>8</v>
      </c>
      <c r="CP4732">
        <v>0</v>
      </c>
      <c r="CQ4732">
        <v>121.4404942</v>
      </c>
      <c r="CR4732">
        <v>25.179834</v>
      </c>
      <c r="CS4732" t="s">
        <v>22441</v>
      </c>
      <c r="CT4732" t="s">
        <v>22442</v>
      </c>
      <c r="CU4732" t="str">
        <f t="shared" si="233"/>
        <v>新興街</v>
      </c>
      <c r="CV4732" t="str">
        <f t="shared" si="234"/>
        <v>121</v>
      </c>
    </row>
    <row r="4733" spans="88:100" x14ac:dyDescent="0.25">
      <c r="CJ4733">
        <v>124138</v>
      </c>
      <c r="CK4733">
        <v>16430</v>
      </c>
      <c r="CL4733" t="s">
        <v>9611</v>
      </c>
      <c r="CM4733" t="s">
        <v>9798</v>
      </c>
      <c r="CN4733">
        <v>15</v>
      </c>
      <c r="CP4733">
        <v>0</v>
      </c>
      <c r="CQ4733">
        <v>121.44261830000001</v>
      </c>
      <c r="CR4733">
        <v>25.170424359999998</v>
      </c>
      <c r="CS4733" t="s">
        <v>22443</v>
      </c>
      <c r="CT4733" t="s">
        <v>22444</v>
      </c>
      <c r="CU4733" t="str">
        <f t="shared" si="233"/>
        <v>中山路</v>
      </c>
      <c r="CV4733" t="str">
        <f t="shared" si="234"/>
        <v>77號</v>
      </c>
    </row>
    <row r="4734" spans="88:100" x14ac:dyDescent="0.25">
      <c r="CJ4734">
        <v>143569</v>
      </c>
      <c r="CK4734">
        <v>16651</v>
      </c>
      <c r="CL4734" t="s">
        <v>10103</v>
      </c>
      <c r="CM4734" t="s">
        <v>22445</v>
      </c>
      <c r="CN4734">
        <v>107</v>
      </c>
      <c r="CP4734">
        <v>1</v>
      </c>
      <c r="CQ4734">
        <v>121.4926</v>
      </c>
      <c r="CR4734">
        <v>25.138120000000001</v>
      </c>
      <c r="CS4734" t="s">
        <v>22446</v>
      </c>
      <c r="CT4734" t="s">
        <v>22447</v>
      </c>
      <c r="CU4734" t="str">
        <f t="shared" si="233"/>
        <v>中央北</v>
      </c>
      <c r="CV4734" t="str">
        <f t="shared" si="234"/>
        <v>路二段</v>
      </c>
    </row>
    <row r="4735" spans="88:100" x14ac:dyDescent="0.25">
      <c r="CJ4735">
        <v>143570</v>
      </c>
      <c r="CK4735">
        <v>16651</v>
      </c>
      <c r="CL4735" t="s">
        <v>22448</v>
      </c>
      <c r="CM4735" t="s">
        <v>22449</v>
      </c>
      <c r="CN4735">
        <v>108</v>
      </c>
      <c r="CP4735">
        <v>1</v>
      </c>
      <c r="CQ4735">
        <v>121.4878715</v>
      </c>
      <c r="CR4735">
        <v>25.138468849999999</v>
      </c>
      <c r="CS4735" t="s">
        <v>22450</v>
      </c>
      <c r="CT4735" t="s">
        <v>22451</v>
      </c>
      <c r="CU4735" t="str">
        <f t="shared" si="233"/>
        <v>中央北</v>
      </c>
      <c r="CV4735" t="str">
        <f t="shared" si="234"/>
        <v>路二段</v>
      </c>
    </row>
    <row r="4736" spans="88:100" x14ac:dyDescent="0.25">
      <c r="CJ4736">
        <v>143571</v>
      </c>
      <c r="CK4736">
        <v>16651</v>
      </c>
      <c r="CL4736" t="s">
        <v>22452</v>
      </c>
      <c r="CM4736" t="s">
        <v>22453</v>
      </c>
      <c r="CN4736">
        <v>109</v>
      </c>
      <c r="CP4736">
        <v>1</v>
      </c>
      <c r="CQ4736">
        <v>121.485</v>
      </c>
      <c r="CR4736">
        <v>25.138268490000002</v>
      </c>
      <c r="CS4736" t="s">
        <v>22454</v>
      </c>
      <c r="CT4736" t="s">
        <v>22455</v>
      </c>
      <c r="CU4736" t="str">
        <f t="shared" si="233"/>
        <v>中央北</v>
      </c>
      <c r="CV4736" t="str">
        <f t="shared" si="234"/>
        <v>路三段</v>
      </c>
    </row>
    <row r="4737" spans="88:100" x14ac:dyDescent="0.25">
      <c r="CJ4737">
        <v>143572</v>
      </c>
      <c r="CK4737">
        <v>16651</v>
      </c>
      <c r="CL4737" t="s">
        <v>14356</v>
      </c>
      <c r="CM4737" t="s">
        <v>14357</v>
      </c>
      <c r="CN4737">
        <v>110</v>
      </c>
      <c r="CP4737">
        <v>1</v>
      </c>
      <c r="CQ4737">
        <v>121.4822037</v>
      </c>
      <c r="CR4737">
        <v>25.13709673</v>
      </c>
      <c r="CS4737" t="s">
        <v>22456</v>
      </c>
      <c r="CT4737" t="s">
        <v>22457</v>
      </c>
      <c r="CU4737" t="str">
        <f t="shared" si="233"/>
        <v>中央北</v>
      </c>
      <c r="CV4737" t="str">
        <f t="shared" si="234"/>
        <v>路三段</v>
      </c>
    </row>
    <row r="4738" spans="88:100" x14ac:dyDescent="0.25">
      <c r="CJ4738">
        <v>143573</v>
      </c>
      <c r="CK4738">
        <v>16651</v>
      </c>
      <c r="CL4738" t="s">
        <v>22458</v>
      </c>
      <c r="CM4738" t="s">
        <v>22459</v>
      </c>
      <c r="CN4738">
        <v>111</v>
      </c>
      <c r="CP4738">
        <v>1</v>
      </c>
      <c r="CQ4738">
        <v>121.47841</v>
      </c>
      <c r="CR4738">
        <v>25.135280000000002</v>
      </c>
      <c r="CS4738" t="s">
        <v>22460</v>
      </c>
      <c r="CT4738" t="s">
        <v>22461</v>
      </c>
      <c r="CU4738" t="str">
        <f t="shared" si="233"/>
        <v>中央北</v>
      </c>
      <c r="CV4738" t="str">
        <f t="shared" si="234"/>
        <v>路四段</v>
      </c>
    </row>
    <row r="4739" spans="88:100" x14ac:dyDescent="0.25">
      <c r="CJ4739">
        <v>143575</v>
      </c>
      <c r="CK4739">
        <v>16651</v>
      </c>
      <c r="CL4739" t="s">
        <v>22236</v>
      </c>
      <c r="CM4739" t="s">
        <v>22237</v>
      </c>
      <c r="CN4739">
        <v>113</v>
      </c>
      <c r="CP4739">
        <v>1</v>
      </c>
      <c r="CQ4739">
        <v>121.47510629999999</v>
      </c>
      <c r="CR4739">
        <v>25.132923699999999</v>
      </c>
      <c r="CS4739" t="s">
        <v>22462</v>
      </c>
      <c r="CT4739" t="s">
        <v>22463</v>
      </c>
      <c r="CU4739" t="str">
        <f t="shared" ref="CU4739:CU4802" si="235">MID(CS4739,1,3)</f>
        <v>中央北</v>
      </c>
      <c r="CV4739" t="str">
        <f t="shared" ref="CV4739:CV4802" si="236">MID(CS4739,4,3)</f>
        <v>路四段</v>
      </c>
    </row>
    <row r="4740" spans="88:100" x14ac:dyDescent="0.25">
      <c r="CJ4740">
        <v>143576</v>
      </c>
      <c r="CK4740">
        <v>16651</v>
      </c>
      <c r="CL4740" t="s">
        <v>22232</v>
      </c>
      <c r="CM4740" t="s">
        <v>22233</v>
      </c>
      <c r="CN4740">
        <v>114</v>
      </c>
      <c r="CP4740">
        <v>1</v>
      </c>
      <c r="CQ4740">
        <v>121.472842</v>
      </c>
      <c r="CR4740">
        <v>25.13098424</v>
      </c>
      <c r="CS4740" t="s">
        <v>22464</v>
      </c>
      <c r="CT4740" t="s">
        <v>22465</v>
      </c>
      <c r="CU4740" t="str">
        <f t="shared" si="235"/>
        <v>中央北</v>
      </c>
      <c r="CV4740" t="str">
        <f t="shared" si="236"/>
        <v>路四段</v>
      </c>
    </row>
    <row r="4741" spans="88:100" x14ac:dyDescent="0.25">
      <c r="CJ4741">
        <v>129502</v>
      </c>
      <c r="CK4741">
        <v>16497</v>
      </c>
      <c r="CL4741" t="s">
        <v>21823</v>
      </c>
      <c r="CM4741" t="s">
        <v>21824</v>
      </c>
      <c r="CN4741">
        <v>76</v>
      </c>
      <c r="CP4741">
        <v>1</v>
      </c>
      <c r="CQ4741">
        <v>121.42379990000001</v>
      </c>
      <c r="CR4741">
        <v>25.178084999999999</v>
      </c>
      <c r="CS4741" t="s">
        <v>22466</v>
      </c>
      <c r="CT4741" t="s">
        <v>22467</v>
      </c>
      <c r="CU4741" t="str">
        <f t="shared" si="235"/>
        <v>新北市</v>
      </c>
      <c r="CV4741" t="str">
        <f t="shared" si="236"/>
        <v>淡水區</v>
      </c>
    </row>
    <row r="4742" spans="88:100" x14ac:dyDescent="0.25">
      <c r="CJ4742">
        <v>129503</v>
      </c>
      <c r="CK4742">
        <v>16497</v>
      </c>
      <c r="CL4742" t="s">
        <v>22468</v>
      </c>
      <c r="CM4742" t="s">
        <v>22469</v>
      </c>
      <c r="CN4742">
        <v>77</v>
      </c>
      <c r="CP4742">
        <v>1</v>
      </c>
      <c r="CQ4742">
        <v>121.4217936</v>
      </c>
      <c r="CR4742">
        <v>25.181622000000001</v>
      </c>
      <c r="CS4742" t="s">
        <v>22470</v>
      </c>
      <c r="CT4742" t="s">
        <v>22471</v>
      </c>
      <c r="CU4742" t="str">
        <f t="shared" si="235"/>
        <v>新北市</v>
      </c>
      <c r="CV4742" t="str">
        <f t="shared" si="236"/>
        <v>淡水區</v>
      </c>
    </row>
    <row r="4743" spans="88:100" x14ac:dyDescent="0.25">
      <c r="CJ4743">
        <v>129518</v>
      </c>
      <c r="CK4743">
        <v>16498</v>
      </c>
      <c r="CL4743" t="s">
        <v>22472</v>
      </c>
      <c r="CM4743" t="s">
        <v>22473</v>
      </c>
      <c r="CN4743">
        <v>7</v>
      </c>
      <c r="CP4743">
        <v>0</v>
      </c>
      <c r="CQ4743">
        <v>121.6325665</v>
      </c>
      <c r="CR4743">
        <v>25.066183420000002</v>
      </c>
      <c r="CS4743" t="s">
        <v>22474</v>
      </c>
      <c r="CT4743" t="s">
        <v>22475</v>
      </c>
      <c r="CU4743" t="str">
        <f t="shared" si="235"/>
        <v>福德二</v>
      </c>
      <c r="CV4743" t="str">
        <f t="shared" si="236"/>
        <v>路10</v>
      </c>
    </row>
    <row r="4744" spans="88:100" x14ac:dyDescent="0.25">
      <c r="CJ4744">
        <v>129529</v>
      </c>
      <c r="CK4744">
        <v>16498</v>
      </c>
      <c r="CL4744" t="s">
        <v>22476</v>
      </c>
      <c r="CM4744" t="s">
        <v>22477</v>
      </c>
      <c r="CN4744">
        <v>18</v>
      </c>
      <c r="CP4744">
        <v>0</v>
      </c>
      <c r="CQ4744">
        <v>121.6069591</v>
      </c>
      <c r="CR4744">
        <v>25.05340065</v>
      </c>
      <c r="CS4744" t="s">
        <v>22478</v>
      </c>
      <c r="CT4744" t="s">
        <v>22479</v>
      </c>
      <c r="CU4744" t="str">
        <f t="shared" si="235"/>
        <v>市民大</v>
      </c>
      <c r="CV4744" t="str">
        <f t="shared" si="236"/>
        <v>道八段</v>
      </c>
    </row>
    <row r="4745" spans="88:100" x14ac:dyDescent="0.25">
      <c r="CJ4745">
        <v>124148</v>
      </c>
      <c r="CK4745">
        <v>16430</v>
      </c>
      <c r="CL4745" t="s">
        <v>22480</v>
      </c>
      <c r="CM4745" t="s">
        <v>22481</v>
      </c>
      <c r="CN4745">
        <v>25</v>
      </c>
      <c r="CO4745">
        <v>-1</v>
      </c>
      <c r="CP4745">
        <v>1</v>
      </c>
      <c r="CQ4745">
        <v>121.439134</v>
      </c>
      <c r="CR4745">
        <v>25.179124999999999</v>
      </c>
      <c r="CS4745" t="s">
        <v>22482</v>
      </c>
      <c r="CT4745" t="s">
        <v>22483</v>
      </c>
      <c r="CU4745" t="str">
        <f t="shared" si="235"/>
        <v>新民街</v>
      </c>
      <c r="CV4745" t="str">
        <f t="shared" si="236"/>
        <v>120</v>
      </c>
    </row>
    <row r="4746" spans="88:100" x14ac:dyDescent="0.25">
      <c r="CJ4746">
        <v>124149</v>
      </c>
      <c r="CK4746">
        <v>16430</v>
      </c>
      <c r="CL4746" t="s">
        <v>22439</v>
      </c>
      <c r="CM4746" t="s">
        <v>22440</v>
      </c>
      <c r="CN4746">
        <v>26</v>
      </c>
      <c r="CP4746">
        <v>1</v>
      </c>
      <c r="CQ4746">
        <v>121.4405397</v>
      </c>
      <c r="CR4746">
        <v>25.179590999999999</v>
      </c>
      <c r="CS4746" t="s">
        <v>22484</v>
      </c>
      <c r="CT4746" t="s">
        <v>22485</v>
      </c>
      <c r="CU4746" t="str">
        <f t="shared" si="235"/>
        <v>新興街</v>
      </c>
      <c r="CV4746" t="str">
        <f t="shared" si="236"/>
        <v>123</v>
      </c>
    </row>
    <row r="4747" spans="88:100" x14ac:dyDescent="0.25">
      <c r="CJ4747">
        <v>124150</v>
      </c>
      <c r="CK4747">
        <v>16430</v>
      </c>
      <c r="CL4747" t="s">
        <v>22486</v>
      </c>
      <c r="CM4747" t="s">
        <v>22487</v>
      </c>
      <c r="CN4747">
        <v>27</v>
      </c>
      <c r="CP4747">
        <v>1</v>
      </c>
      <c r="CQ4747">
        <v>121.4407557</v>
      </c>
      <c r="CR4747">
        <v>25.180806</v>
      </c>
      <c r="CS4747" t="s">
        <v>22488</v>
      </c>
      <c r="CT4747" t="s">
        <v>22489</v>
      </c>
      <c r="CU4747" t="str">
        <f t="shared" si="235"/>
        <v>新興街</v>
      </c>
      <c r="CV4747" t="str">
        <f t="shared" si="236"/>
        <v>109</v>
      </c>
    </row>
    <row r="4748" spans="88:100" x14ac:dyDescent="0.25">
      <c r="CJ4748">
        <v>124151</v>
      </c>
      <c r="CK4748">
        <v>16430</v>
      </c>
      <c r="CL4748" t="s">
        <v>22435</v>
      </c>
      <c r="CM4748" t="s">
        <v>22436</v>
      </c>
      <c r="CN4748">
        <v>28</v>
      </c>
      <c r="CP4748">
        <v>1</v>
      </c>
      <c r="CQ4748">
        <v>121.4417749</v>
      </c>
      <c r="CR4748">
        <v>25.180083</v>
      </c>
      <c r="CS4748" t="s">
        <v>22490</v>
      </c>
      <c r="CT4748" t="s">
        <v>22491</v>
      </c>
      <c r="CU4748" t="str">
        <f t="shared" si="235"/>
        <v>新興街</v>
      </c>
      <c r="CV4748" t="str">
        <f t="shared" si="236"/>
        <v>55號</v>
      </c>
    </row>
    <row r="4749" spans="88:100" x14ac:dyDescent="0.25">
      <c r="CJ4749">
        <v>124152</v>
      </c>
      <c r="CK4749">
        <v>16430</v>
      </c>
      <c r="CL4749" t="s">
        <v>22492</v>
      </c>
      <c r="CM4749" t="s">
        <v>22493</v>
      </c>
      <c r="CN4749">
        <v>29</v>
      </c>
      <c r="CP4749">
        <v>1</v>
      </c>
      <c r="CQ4749">
        <v>121.4427553</v>
      </c>
      <c r="CR4749">
        <v>25.180160000000001</v>
      </c>
      <c r="CS4749" t="s">
        <v>22494</v>
      </c>
      <c r="CT4749" t="s">
        <v>22495</v>
      </c>
      <c r="CU4749" t="str">
        <f t="shared" si="235"/>
        <v>新興街</v>
      </c>
      <c r="CV4749" t="str">
        <f t="shared" si="236"/>
        <v>30號</v>
      </c>
    </row>
    <row r="4750" spans="88:100" x14ac:dyDescent="0.25">
      <c r="CJ4750">
        <v>148335</v>
      </c>
      <c r="CK4750">
        <v>16681</v>
      </c>
      <c r="CL4750" t="s">
        <v>16714</v>
      </c>
      <c r="CM4750" t="s">
        <v>16715</v>
      </c>
      <c r="CN4750">
        <v>59</v>
      </c>
      <c r="CP4750">
        <v>1</v>
      </c>
      <c r="CQ4750">
        <v>121.792422</v>
      </c>
      <c r="CR4750">
        <v>25.102426000000001</v>
      </c>
      <c r="CS4750" t="s">
        <v>22496</v>
      </c>
      <c r="CT4750" t="s">
        <v>22497</v>
      </c>
      <c r="CU4750" t="str">
        <f t="shared" si="235"/>
        <v>頂坪路</v>
      </c>
      <c r="CV4750" t="str">
        <f t="shared" si="236"/>
        <v>4號(</v>
      </c>
    </row>
    <row r="4751" spans="88:100" x14ac:dyDescent="0.25">
      <c r="CJ4751">
        <v>148339</v>
      </c>
      <c r="CK4751">
        <v>16681</v>
      </c>
      <c r="CL4751" t="s">
        <v>21971</v>
      </c>
      <c r="CM4751" t="s">
        <v>21972</v>
      </c>
      <c r="CN4751">
        <v>63</v>
      </c>
      <c r="CP4751">
        <v>1</v>
      </c>
      <c r="CQ4751">
        <v>121.782189</v>
      </c>
      <c r="CR4751">
        <v>25.097470999999999</v>
      </c>
      <c r="CS4751" t="s">
        <v>22498</v>
      </c>
      <c r="CT4751" t="s">
        <v>22499</v>
      </c>
      <c r="CU4751" t="str">
        <f t="shared" si="235"/>
        <v>大寮路</v>
      </c>
      <c r="CV4751" t="str">
        <f t="shared" si="236"/>
        <v>154</v>
      </c>
    </row>
    <row r="4752" spans="88:100" x14ac:dyDescent="0.25">
      <c r="CJ4752">
        <v>148344</v>
      </c>
      <c r="CK4752">
        <v>16681</v>
      </c>
      <c r="CL4752" t="s">
        <v>21960</v>
      </c>
      <c r="CM4752" t="s">
        <v>21961</v>
      </c>
      <c r="CN4752">
        <v>68</v>
      </c>
      <c r="CP4752">
        <v>1</v>
      </c>
      <c r="CQ4752">
        <v>121.76900430000001</v>
      </c>
      <c r="CR4752">
        <v>25.104111</v>
      </c>
      <c r="CS4752" t="s">
        <v>22500</v>
      </c>
      <c r="CT4752" t="s">
        <v>22501</v>
      </c>
      <c r="CU4752" t="str">
        <f t="shared" si="235"/>
        <v>台2丁</v>
      </c>
      <c r="CV4752" t="str">
        <f t="shared" si="236"/>
        <v>線慶安</v>
      </c>
    </row>
    <row r="4753" spans="88:100" x14ac:dyDescent="0.25">
      <c r="CJ4753">
        <v>148345</v>
      </c>
      <c r="CK4753">
        <v>16681</v>
      </c>
      <c r="CL4753" t="s">
        <v>16605</v>
      </c>
      <c r="CM4753" t="s">
        <v>16606</v>
      </c>
      <c r="CN4753">
        <v>69</v>
      </c>
      <c r="CP4753">
        <v>1</v>
      </c>
      <c r="CQ4753">
        <v>121.7679285</v>
      </c>
      <c r="CR4753">
        <v>25.100552</v>
      </c>
      <c r="CS4753" t="s">
        <v>22502</v>
      </c>
      <c r="CT4753" t="s">
        <v>22503</v>
      </c>
      <c r="CU4753" t="str">
        <f t="shared" si="235"/>
        <v>楓仔瀨</v>
      </c>
      <c r="CV4753" t="str">
        <f t="shared" si="236"/>
        <v>路9之</v>
      </c>
    </row>
    <row r="4754" spans="88:100" x14ac:dyDescent="0.25">
      <c r="CJ4754">
        <v>148346</v>
      </c>
      <c r="CK4754">
        <v>16681</v>
      </c>
      <c r="CL4754" t="s">
        <v>21954</v>
      </c>
      <c r="CM4754" t="s">
        <v>21955</v>
      </c>
      <c r="CN4754">
        <v>72</v>
      </c>
      <c r="CP4754">
        <v>1</v>
      </c>
      <c r="CQ4754">
        <v>121.76091169999999</v>
      </c>
      <c r="CR4754">
        <v>25.099105000000002</v>
      </c>
      <c r="CS4754" t="s">
        <v>22504</v>
      </c>
      <c r="CT4754" t="s">
        <v>22505</v>
      </c>
      <c r="CU4754" t="str">
        <f t="shared" si="235"/>
        <v>上天里</v>
      </c>
      <c r="CV4754" t="str">
        <f t="shared" si="236"/>
        <v>粗坑口</v>
      </c>
    </row>
    <row r="4755" spans="88:100" x14ac:dyDescent="0.25">
      <c r="CJ4755">
        <v>148347</v>
      </c>
      <c r="CK4755">
        <v>16681</v>
      </c>
      <c r="CL4755" t="s">
        <v>21950</v>
      </c>
      <c r="CM4755" t="s">
        <v>21951</v>
      </c>
      <c r="CN4755">
        <v>73</v>
      </c>
      <c r="CP4755">
        <v>1</v>
      </c>
      <c r="CQ4755">
        <v>121.7585153</v>
      </c>
      <c r="CR4755">
        <v>25.099587</v>
      </c>
      <c r="CS4755" t="s">
        <v>22506</v>
      </c>
      <c r="CT4755" t="s">
        <v>22507</v>
      </c>
      <c r="CU4755" t="str">
        <f t="shared" si="235"/>
        <v>源遠路</v>
      </c>
      <c r="CV4755" t="str">
        <f t="shared" si="236"/>
        <v>300</v>
      </c>
    </row>
    <row r="4756" spans="88:100" x14ac:dyDescent="0.25">
      <c r="CJ4756">
        <v>148348</v>
      </c>
      <c r="CK4756">
        <v>16681</v>
      </c>
      <c r="CL4756" t="s">
        <v>10599</v>
      </c>
      <c r="CM4756" t="s">
        <v>10600</v>
      </c>
      <c r="CN4756">
        <v>74</v>
      </c>
      <c r="CP4756">
        <v>1</v>
      </c>
      <c r="CQ4756">
        <v>121.75692100000001</v>
      </c>
      <c r="CR4756">
        <v>25.099257999999999</v>
      </c>
      <c r="CS4756" t="s">
        <v>22508</v>
      </c>
      <c r="CT4756" t="s">
        <v>22509</v>
      </c>
      <c r="CU4756" t="str">
        <f t="shared" si="235"/>
        <v>基隆市</v>
      </c>
      <c r="CV4756" t="str">
        <f t="shared" si="236"/>
        <v>源遠路</v>
      </c>
    </row>
    <row r="4757" spans="88:100" x14ac:dyDescent="0.25">
      <c r="CJ4757">
        <v>148351</v>
      </c>
      <c r="CK4757">
        <v>16681</v>
      </c>
      <c r="CL4757" t="s">
        <v>21942</v>
      </c>
      <c r="CM4757" t="s">
        <v>21943</v>
      </c>
      <c r="CN4757">
        <v>77</v>
      </c>
      <c r="CP4757">
        <v>1</v>
      </c>
      <c r="CQ4757">
        <v>121.74988260000001</v>
      </c>
      <c r="CR4757">
        <v>25.098327000000001</v>
      </c>
      <c r="CS4757" t="s">
        <v>22510</v>
      </c>
      <c r="CT4757" t="s">
        <v>22511</v>
      </c>
      <c r="CU4757" t="str">
        <f t="shared" si="235"/>
        <v>源遠路</v>
      </c>
      <c r="CV4757" t="str">
        <f t="shared" si="236"/>
        <v>183</v>
      </c>
    </row>
    <row r="4758" spans="88:100" x14ac:dyDescent="0.25">
      <c r="CJ4758">
        <v>148352</v>
      </c>
      <c r="CK4758">
        <v>16681</v>
      </c>
      <c r="CL4758" t="s">
        <v>21938</v>
      </c>
      <c r="CM4758" t="s">
        <v>21939</v>
      </c>
      <c r="CN4758">
        <v>78</v>
      </c>
      <c r="CP4758">
        <v>1</v>
      </c>
      <c r="CQ4758">
        <v>121.74692949999999</v>
      </c>
      <c r="CR4758">
        <v>25.099128</v>
      </c>
      <c r="CS4758" t="s">
        <v>22512</v>
      </c>
      <c r="CT4758" t="s">
        <v>22513</v>
      </c>
      <c r="CU4758" t="str">
        <f t="shared" si="235"/>
        <v>源遠路</v>
      </c>
      <c r="CV4758" t="str">
        <f t="shared" si="236"/>
        <v>122</v>
      </c>
    </row>
    <row r="4759" spans="88:100" x14ac:dyDescent="0.25">
      <c r="CJ4759">
        <v>148353</v>
      </c>
      <c r="CK4759">
        <v>16681</v>
      </c>
      <c r="CL4759" t="s">
        <v>21934</v>
      </c>
      <c r="CM4759" t="s">
        <v>21935</v>
      </c>
      <c r="CN4759">
        <v>79</v>
      </c>
      <c r="CP4759">
        <v>1</v>
      </c>
      <c r="CQ4759">
        <v>121.74078590000001</v>
      </c>
      <c r="CR4759">
        <v>25.102651000000002</v>
      </c>
      <c r="CS4759" t="s">
        <v>22514</v>
      </c>
      <c r="CT4759" t="s">
        <v>22515</v>
      </c>
      <c r="CU4759" t="str">
        <f t="shared" si="235"/>
        <v>源遠路</v>
      </c>
      <c r="CV4759" t="str">
        <f t="shared" si="236"/>
        <v>78號</v>
      </c>
    </row>
    <row r="4760" spans="88:100" x14ac:dyDescent="0.25">
      <c r="CJ4760">
        <v>148354</v>
      </c>
      <c r="CK4760">
        <v>16681</v>
      </c>
      <c r="CL4760" t="s">
        <v>21930</v>
      </c>
      <c r="CM4760" t="s">
        <v>21931</v>
      </c>
      <c r="CN4760">
        <v>80</v>
      </c>
      <c r="CP4760">
        <v>1</v>
      </c>
      <c r="CQ4760">
        <v>121.73439500000001</v>
      </c>
      <c r="CR4760">
        <v>25.106176000000001</v>
      </c>
      <c r="CS4760" t="s">
        <v>22516</v>
      </c>
      <c r="CT4760" t="s">
        <v>22517</v>
      </c>
      <c r="CU4760" t="str">
        <f t="shared" si="235"/>
        <v>基隆市</v>
      </c>
      <c r="CV4760" t="str">
        <f t="shared" si="236"/>
        <v>源遠路</v>
      </c>
    </row>
    <row r="4761" spans="88:100" x14ac:dyDescent="0.25">
      <c r="CJ4761">
        <v>148356</v>
      </c>
      <c r="CK4761">
        <v>16681</v>
      </c>
      <c r="CL4761" t="s">
        <v>21922</v>
      </c>
      <c r="CM4761" t="s">
        <v>21923</v>
      </c>
      <c r="CN4761">
        <v>82</v>
      </c>
      <c r="CP4761">
        <v>1</v>
      </c>
      <c r="CQ4761">
        <v>121.7319655</v>
      </c>
      <c r="CR4761">
        <v>25.108702999999998</v>
      </c>
      <c r="CS4761" t="s">
        <v>22518</v>
      </c>
      <c r="CT4761" t="s">
        <v>22519</v>
      </c>
      <c r="CU4761" t="str">
        <f t="shared" si="235"/>
        <v>八堵路</v>
      </c>
      <c r="CV4761" t="str">
        <f t="shared" si="236"/>
        <v>94號</v>
      </c>
    </row>
    <row r="4762" spans="88:100" x14ac:dyDescent="0.25">
      <c r="CJ4762">
        <v>148395</v>
      </c>
      <c r="CK4762">
        <v>16682</v>
      </c>
      <c r="CL4762" t="s">
        <v>10844</v>
      </c>
      <c r="CM4762" t="s">
        <v>10845</v>
      </c>
      <c r="CN4762">
        <v>5</v>
      </c>
      <c r="CO4762">
        <v>0</v>
      </c>
      <c r="CP4762">
        <v>0</v>
      </c>
      <c r="CQ4762">
        <v>121.723483</v>
      </c>
      <c r="CR4762">
        <v>25.120778999999999</v>
      </c>
      <c r="CS4762" t="s">
        <v>22520</v>
      </c>
      <c r="CT4762" t="s">
        <v>22521</v>
      </c>
      <c r="CU4762" t="str">
        <f t="shared" si="235"/>
        <v>安樂路</v>
      </c>
      <c r="CV4762" t="str">
        <f t="shared" si="236"/>
        <v>二段1</v>
      </c>
    </row>
    <row r="4763" spans="88:100" x14ac:dyDescent="0.25">
      <c r="CJ4763">
        <v>143557</v>
      </c>
      <c r="CK4763">
        <v>16651</v>
      </c>
      <c r="CL4763" t="s">
        <v>22522</v>
      </c>
      <c r="CM4763" t="s">
        <v>22523</v>
      </c>
      <c r="CN4763">
        <v>94</v>
      </c>
      <c r="CP4763">
        <v>1</v>
      </c>
      <c r="CQ4763">
        <v>121.50901</v>
      </c>
      <c r="CR4763">
        <v>25.112939999999998</v>
      </c>
      <c r="CS4763" t="s">
        <v>22524</v>
      </c>
      <c r="CT4763" t="s">
        <v>22525</v>
      </c>
      <c r="CU4763" t="str">
        <f t="shared" si="235"/>
        <v>承德路</v>
      </c>
      <c r="CV4763" t="str">
        <f t="shared" si="236"/>
        <v>七段1</v>
      </c>
    </row>
    <row r="4764" spans="88:100" x14ac:dyDescent="0.25">
      <c r="CJ4764">
        <v>143558</v>
      </c>
      <c r="CK4764">
        <v>16651</v>
      </c>
      <c r="CL4764" t="s">
        <v>22526</v>
      </c>
      <c r="CM4764" t="s">
        <v>21707</v>
      </c>
      <c r="CN4764">
        <v>95</v>
      </c>
      <c r="CP4764">
        <v>1</v>
      </c>
      <c r="CQ4764">
        <v>121.50772019999999</v>
      </c>
      <c r="CR4764">
        <v>25.114088979999998</v>
      </c>
      <c r="CS4764" t="s">
        <v>22527</v>
      </c>
      <c r="CT4764" t="s">
        <v>22528</v>
      </c>
      <c r="CU4764" t="str">
        <f t="shared" si="235"/>
        <v>承德路</v>
      </c>
      <c r="CV4764" t="str">
        <f t="shared" si="236"/>
        <v>七段1</v>
      </c>
    </row>
    <row r="4765" spans="88:100" x14ac:dyDescent="0.25">
      <c r="CJ4765">
        <v>143559</v>
      </c>
      <c r="CK4765">
        <v>16651</v>
      </c>
      <c r="CL4765" t="s">
        <v>22529</v>
      </c>
      <c r="CM4765" t="s">
        <v>22530</v>
      </c>
      <c r="CN4765">
        <v>97</v>
      </c>
      <c r="CP4765">
        <v>1</v>
      </c>
      <c r="CQ4765">
        <v>121.5041908</v>
      </c>
      <c r="CR4765">
        <v>25.117318149999999</v>
      </c>
      <c r="CS4765" t="s">
        <v>22531</v>
      </c>
      <c r="CT4765" t="s">
        <v>22532</v>
      </c>
      <c r="CU4765" t="str">
        <f t="shared" si="235"/>
        <v>承德路</v>
      </c>
      <c r="CV4765" t="str">
        <f t="shared" si="236"/>
        <v>七段3</v>
      </c>
    </row>
    <row r="4766" spans="88:100" x14ac:dyDescent="0.25">
      <c r="CJ4766">
        <v>143560</v>
      </c>
      <c r="CK4766">
        <v>16651</v>
      </c>
      <c r="CL4766" t="s">
        <v>22533</v>
      </c>
      <c r="CM4766" t="s">
        <v>22534</v>
      </c>
      <c r="CN4766">
        <v>98</v>
      </c>
      <c r="CP4766">
        <v>1</v>
      </c>
      <c r="CQ4766">
        <v>121.501232</v>
      </c>
      <c r="CR4766">
        <v>25.119969999999999</v>
      </c>
      <c r="CS4766" t="s">
        <v>22535</v>
      </c>
      <c r="CT4766" t="s">
        <v>22536</v>
      </c>
      <c r="CU4766" t="str">
        <f t="shared" si="235"/>
        <v>承德路</v>
      </c>
      <c r="CV4766" t="str">
        <f t="shared" si="236"/>
        <v>七段公</v>
      </c>
    </row>
    <row r="4767" spans="88:100" x14ac:dyDescent="0.25">
      <c r="CJ4767">
        <v>143564</v>
      </c>
      <c r="CK4767">
        <v>16651</v>
      </c>
      <c r="CL4767" t="s">
        <v>22537</v>
      </c>
      <c r="CM4767" t="s">
        <v>22538</v>
      </c>
      <c r="CN4767">
        <v>102</v>
      </c>
      <c r="CP4767">
        <v>1</v>
      </c>
      <c r="CQ4767">
        <v>121.5005614</v>
      </c>
      <c r="CR4767">
        <v>25.130444870000002</v>
      </c>
      <c r="CS4767" t="s">
        <v>22539</v>
      </c>
      <c r="CT4767" t="s">
        <v>22540</v>
      </c>
      <c r="CU4767" t="str">
        <f t="shared" si="235"/>
        <v>大興街</v>
      </c>
      <c r="CV4767" t="str">
        <f t="shared" si="236"/>
        <v>50號</v>
      </c>
    </row>
    <row r="4768" spans="88:100" x14ac:dyDescent="0.25">
      <c r="CJ4768">
        <v>132966</v>
      </c>
      <c r="CK4768">
        <v>16530</v>
      </c>
      <c r="CL4768" t="s">
        <v>12486</v>
      </c>
      <c r="CM4768" t="s">
        <v>12487</v>
      </c>
      <c r="CN4768">
        <v>42</v>
      </c>
      <c r="CO4768">
        <v>0</v>
      </c>
      <c r="CP4768">
        <v>0</v>
      </c>
      <c r="CQ4768">
        <v>121.50322199999999</v>
      </c>
      <c r="CR4768">
        <v>25.259993999999999</v>
      </c>
      <c r="CS4768" t="s">
        <v>22541</v>
      </c>
      <c r="CT4768" t="s">
        <v>22542</v>
      </c>
      <c r="CU4768" t="str">
        <f t="shared" si="235"/>
        <v>淡金路</v>
      </c>
      <c r="CV4768" t="str">
        <f t="shared" si="236"/>
        <v>二段4</v>
      </c>
    </row>
    <row r="4769" spans="88:100" x14ac:dyDescent="0.25">
      <c r="CJ4769">
        <v>149272</v>
      </c>
      <c r="CK4769">
        <v>16685</v>
      </c>
      <c r="CL4769" t="s">
        <v>13656</v>
      </c>
      <c r="CM4769" t="s">
        <v>13657</v>
      </c>
      <c r="CN4769">
        <v>25</v>
      </c>
      <c r="CO4769">
        <v>-1</v>
      </c>
      <c r="CP4769">
        <v>0</v>
      </c>
      <c r="CQ4769">
        <v>121.462176</v>
      </c>
      <c r="CR4769">
        <v>25.002233</v>
      </c>
      <c r="CS4769" t="s">
        <v>13956</v>
      </c>
      <c r="CT4769" t="s">
        <v>22543</v>
      </c>
      <c r="CU4769" t="str">
        <f t="shared" si="235"/>
        <v>忠孝路</v>
      </c>
      <c r="CV4769" t="str">
        <f t="shared" si="236"/>
        <v>83號</v>
      </c>
    </row>
    <row r="4770" spans="88:100" x14ac:dyDescent="0.25">
      <c r="CJ4770">
        <v>148357</v>
      </c>
      <c r="CK4770">
        <v>16681</v>
      </c>
      <c r="CL4770" t="s">
        <v>21918</v>
      </c>
      <c r="CM4770" t="s">
        <v>21919</v>
      </c>
      <c r="CN4770">
        <v>83</v>
      </c>
      <c r="CP4770">
        <v>1</v>
      </c>
      <c r="CQ4770">
        <v>121.73629459999999</v>
      </c>
      <c r="CR4770">
        <v>25.110621999999999</v>
      </c>
      <c r="CS4770" t="s">
        <v>22544</v>
      </c>
      <c r="CT4770" t="s">
        <v>22545</v>
      </c>
      <c r="CU4770" t="str">
        <f t="shared" si="235"/>
        <v>八堵路</v>
      </c>
      <c r="CV4770" t="str">
        <f t="shared" si="236"/>
        <v>21號</v>
      </c>
    </row>
    <row r="4771" spans="88:100" x14ac:dyDescent="0.25">
      <c r="CJ4771">
        <v>148358</v>
      </c>
      <c r="CK4771">
        <v>16681</v>
      </c>
      <c r="CL4771" t="s">
        <v>21914</v>
      </c>
      <c r="CM4771" t="s">
        <v>21915</v>
      </c>
      <c r="CN4771">
        <v>84</v>
      </c>
      <c r="CP4771">
        <v>1</v>
      </c>
      <c r="CQ4771">
        <v>121.74057999999999</v>
      </c>
      <c r="CR4771">
        <v>25.113126000000001</v>
      </c>
      <c r="CS4771" t="s">
        <v>22546</v>
      </c>
      <c r="CT4771" t="s">
        <v>22547</v>
      </c>
      <c r="CU4771" t="str">
        <f t="shared" si="235"/>
        <v>南榮路</v>
      </c>
      <c r="CV4771" t="str">
        <f t="shared" si="236"/>
        <v>507</v>
      </c>
    </row>
    <row r="4772" spans="88:100" x14ac:dyDescent="0.25">
      <c r="CJ4772">
        <v>148359</v>
      </c>
      <c r="CK4772">
        <v>16681</v>
      </c>
      <c r="CL4772" t="s">
        <v>21910</v>
      </c>
      <c r="CM4772" t="s">
        <v>21911</v>
      </c>
      <c r="CN4772">
        <v>85</v>
      </c>
      <c r="CP4772">
        <v>1</v>
      </c>
      <c r="CQ4772">
        <v>121.7430967</v>
      </c>
      <c r="CR4772">
        <v>25.115178</v>
      </c>
      <c r="CS4772" t="s">
        <v>22548</v>
      </c>
      <c r="CT4772" t="s">
        <v>22549</v>
      </c>
      <c r="CU4772" t="str">
        <f t="shared" si="235"/>
        <v>南榮路</v>
      </c>
      <c r="CV4772" t="str">
        <f t="shared" si="236"/>
        <v>467</v>
      </c>
    </row>
    <row r="4773" spans="88:100" x14ac:dyDescent="0.25">
      <c r="CJ4773">
        <v>148360</v>
      </c>
      <c r="CK4773">
        <v>16681</v>
      </c>
      <c r="CL4773" t="s">
        <v>22550</v>
      </c>
      <c r="CM4773" t="s">
        <v>22551</v>
      </c>
      <c r="CN4773">
        <v>86</v>
      </c>
      <c r="CP4773">
        <v>1</v>
      </c>
      <c r="CQ4773">
        <v>121.74373</v>
      </c>
      <c r="CR4773">
        <v>25.118448999999998</v>
      </c>
      <c r="CS4773" t="s">
        <v>22552</v>
      </c>
      <c r="CT4773" t="s">
        <v>22553</v>
      </c>
      <c r="CU4773" t="str">
        <f t="shared" si="235"/>
        <v>南榮路</v>
      </c>
      <c r="CV4773" t="str">
        <f t="shared" si="236"/>
        <v>387</v>
      </c>
    </row>
    <row r="4774" spans="88:100" x14ac:dyDescent="0.25">
      <c r="CJ4774">
        <v>148361</v>
      </c>
      <c r="CK4774">
        <v>16681</v>
      </c>
      <c r="CL4774" t="s">
        <v>22554</v>
      </c>
      <c r="CM4774" t="s">
        <v>22555</v>
      </c>
      <c r="CN4774">
        <v>87</v>
      </c>
      <c r="CP4774">
        <v>1</v>
      </c>
      <c r="CQ4774">
        <v>121.743048</v>
      </c>
      <c r="CR4774">
        <v>25.123742</v>
      </c>
      <c r="CS4774" t="s">
        <v>22556</v>
      </c>
      <c r="CT4774" t="s">
        <v>22557</v>
      </c>
      <c r="CU4774" t="str">
        <f t="shared" si="235"/>
        <v>南榮路</v>
      </c>
      <c r="CV4774" t="str">
        <f t="shared" si="236"/>
        <v>199</v>
      </c>
    </row>
    <row r="4775" spans="88:100" x14ac:dyDescent="0.25">
      <c r="CJ4775">
        <v>148362</v>
      </c>
      <c r="CK4775">
        <v>16681</v>
      </c>
      <c r="CL4775" t="s">
        <v>22558</v>
      </c>
      <c r="CM4775" t="s">
        <v>22559</v>
      </c>
      <c r="CN4775">
        <v>88</v>
      </c>
      <c r="CP4775">
        <v>1</v>
      </c>
      <c r="CQ4775">
        <v>121.74205190000001</v>
      </c>
      <c r="CR4775">
        <v>25.126906000000002</v>
      </c>
      <c r="CS4775" t="s">
        <v>22560</v>
      </c>
      <c r="CT4775" t="s">
        <v>22561</v>
      </c>
      <c r="CU4775" t="str">
        <f t="shared" si="235"/>
        <v>南榮路</v>
      </c>
      <c r="CV4775" t="str">
        <f t="shared" si="236"/>
        <v>14號</v>
      </c>
    </row>
    <row r="4776" spans="88:100" x14ac:dyDescent="0.25">
      <c r="CJ4776">
        <v>148363</v>
      </c>
      <c r="CK4776">
        <v>16681</v>
      </c>
      <c r="CL4776" t="s">
        <v>22562</v>
      </c>
      <c r="CM4776" t="s">
        <v>22563</v>
      </c>
      <c r="CN4776">
        <v>89</v>
      </c>
      <c r="CP4776">
        <v>1</v>
      </c>
      <c r="CQ4776">
        <v>121.74048000000001</v>
      </c>
      <c r="CR4776">
        <v>25.131267000000001</v>
      </c>
      <c r="CS4776" t="s">
        <v>22564</v>
      </c>
      <c r="CT4776" t="s">
        <v>22565</v>
      </c>
      <c r="CU4776" t="str">
        <f t="shared" si="235"/>
        <v>忠一路</v>
      </c>
      <c r="CV4776" t="str">
        <f t="shared" si="236"/>
        <v>14號</v>
      </c>
    </row>
    <row r="4777" spans="88:100" x14ac:dyDescent="0.25">
      <c r="CJ4777">
        <v>148365</v>
      </c>
      <c r="CK4777">
        <v>16681</v>
      </c>
      <c r="CL4777" t="s">
        <v>22566</v>
      </c>
      <c r="CM4777" t="s">
        <v>22567</v>
      </c>
      <c r="CN4777">
        <v>14</v>
      </c>
      <c r="CP4777">
        <v>0</v>
      </c>
      <c r="CQ4777">
        <v>121.73972000000001</v>
      </c>
      <c r="CR4777">
        <v>25.127904999999998</v>
      </c>
      <c r="CS4777" t="s">
        <v>22568</v>
      </c>
      <c r="CT4777" t="s">
        <v>22569</v>
      </c>
      <c r="CU4777" t="str">
        <f t="shared" si="235"/>
        <v>基隆區</v>
      </c>
      <c r="CV4777" t="str">
        <f t="shared" si="236"/>
        <v>忠四路</v>
      </c>
    </row>
    <row r="4778" spans="88:100" x14ac:dyDescent="0.25">
      <c r="CJ4778">
        <v>148366</v>
      </c>
      <c r="CK4778">
        <v>16681</v>
      </c>
      <c r="CL4778" t="s">
        <v>22558</v>
      </c>
      <c r="CM4778" t="s">
        <v>22570</v>
      </c>
      <c r="CN4778">
        <v>15</v>
      </c>
      <c r="CP4778">
        <v>0</v>
      </c>
      <c r="CQ4778">
        <v>121.7420425</v>
      </c>
      <c r="CR4778">
        <v>25.126580000000001</v>
      </c>
      <c r="CS4778" t="s">
        <v>22571</v>
      </c>
      <c r="CT4778" t="s">
        <v>22572</v>
      </c>
      <c r="CU4778" t="str">
        <f t="shared" si="235"/>
        <v>基隆市</v>
      </c>
      <c r="CV4778" t="str">
        <f t="shared" si="236"/>
        <v>南榮路</v>
      </c>
    </row>
    <row r="4779" spans="88:100" x14ac:dyDescent="0.25">
      <c r="CJ4779">
        <v>148367</v>
      </c>
      <c r="CK4779">
        <v>16681</v>
      </c>
      <c r="CL4779" t="s">
        <v>22554</v>
      </c>
      <c r="CM4779" t="s">
        <v>22555</v>
      </c>
      <c r="CN4779">
        <v>16</v>
      </c>
      <c r="CP4779">
        <v>0</v>
      </c>
      <c r="CQ4779">
        <v>121.742726</v>
      </c>
      <c r="CR4779">
        <v>25.123597</v>
      </c>
      <c r="CS4779" t="s">
        <v>22573</v>
      </c>
      <c r="CT4779" t="s">
        <v>22574</v>
      </c>
      <c r="CU4779" t="str">
        <f t="shared" si="235"/>
        <v>南榮路</v>
      </c>
      <c r="CV4779" t="str">
        <f t="shared" si="236"/>
        <v>199</v>
      </c>
    </row>
    <row r="4780" spans="88:100" x14ac:dyDescent="0.25">
      <c r="CJ4780">
        <v>148368</v>
      </c>
      <c r="CK4780">
        <v>16681</v>
      </c>
      <c r="CL4780" t="s">
        <v>22550</v>
      </c>
      <c r="CM4780" t="s">
        <v>22551</v>
      </c>
      <c r="CN4780">
        <v>17</v>
      </c>
      <c r="CP4780">
        <v>0</v>
      </c>
      <c r="CQ4780">
        <v>121.743484</v>
      </c>
      <c r="CR4780">
        <v>25.118369000000001</v>
      </c>
      <c r="CS4780" t="s">
        <v>22575</v>
      </c>
      <c r="CT4780" t="s">
        <v>22576</v>
      </c>
      <c r="CU4780" t="str">
        <f t="shared" si="235"/>
        <v>南榮路</v>
      </c>
      <c r="CV4780" t="str">
        <f t="shared" si="236"/>
        <v>387</v>
      </c>
    </row>
    <row r="4781" spans="88:100" x14ac:dyDescent="0.25">
      <c r="CJ4781">
        <v>138424</v>
      </c>
      <c r="CK4781">
        <v>10731</v>
      </c>
      <c r="CL4781" t="s">
        <v>22577</v>
      </c>
      <c r="CM4781" t="s">
        <v>22578</v>
      </c>
      <c r="CN4781">
        <v>60</v>
      </c>
      <c r="CP4781">
        <v>1</v>
      </c>
      <c r="CQ4781">
        <v>121.5208536</v>
      </c>
      <c r="CR4781">
        <v>25.007054</v>
      </c>
      <c r="CS4781" t="s">
        <v>22579</v>
      </c>
      <c r="CT4781" t="s">
        <v>22580</v>
      </c>
      <c r="CU4781" t="str">
        <f t="shared" si="235"/>
        <v>新北市</v>
      </c>
      <c r="CV4781" t="str">
        <f t="shared" si="236"/>
        <v>永和區</v>
      </c>
    </row>
    <row r="4782" spans="88:100" x14ac:dyDescent="0.25">
      <c r="CJ4782">
        <v>148396</v>
      </c>
      <c r="CK4782">
        <v>16682</v>
      </c>
      <c r="CL4782" t="s">
        <v>10840</v>
      </c>
      <c r="CM4782" t="s">
        <v>10841</v>
      </c>
      <c r="CN4782">
        <v>6</v>
      </c>
      <c r="CO4782">
        <v>0</v>
      </c>
      <c r="CP4782">
        <v>0</v>
      </c>
      <c r="CQ4782">
        <v>121.725677</v>
      </c>
      <c r="CR4782">
        <v>25.122775000000001</v>
      </c>
      <c r="CS4782" t="s">
        <v>22581</v>
      </c>
      <c r="CT4782" t="s">
        <v>22582</v>
      </c>
      <c r="CU4782" t="str">
        <f t="shared" si="235"/>
        <v>安樂路</v>
      </c>
      <c r="CV4782" t="str">
        <f t="shared" si="236"/>
        <v>二段1</v>
      </c>
    </row>
    <row r="4783" spans="88:100" x14ac:dyDescent="0.25">
      <c r="CJ4783">
        <v>148397</v>
      </c>
      <c r="CK4783">
        <v>16682</v>
      </c>
      <c r="CL4783" t="s">
        <v>22583</v>
      </c>
      <c r="CM4783" t="s">
        <v>22584</v>
      </c>
      <c r="CN4783">
        <v>7</v>
      </c>
      <c r="CO4783">
        <v>0</v>
      </c>
      <c r="CP4783">
        <v>0</v>
      </c>
      <c r="CQ4783">
        <v>121.73279290000001</v>
      </c>
      <c r="CR4783">
        <v>25.127918000000001</v>
      </c>
      <c r="CS4783" t="s">
        <v>22585</v>
      </c>
      <c r="CT4783" t="s">
        <v>22586</v>
      </c>
      <c r="CU4783" t="str">
        <f t="shared" si="235"/>
        <v>安樂路</v>
      </c>
      <c r="CV4783" t="str">
        <f t="shared" si="236"/>
        <v>一段1</v>
      </c>
    </row>
    <row r="4784" spans="88:100" x14ac:dyDescent="0.25">
      <c r="CJ4784">
        <v>148398</v>
      </c>
      <c r="CK4784">
        <v>16682</v>
      </c>
      <c r="CL4784" t="s">
        <v>22587</v>
      </c>
      <c r="CM4784" t="s">
        <v>22588</v>
      </c>
      <c r="CN4784">
        <v>8</v>
      </c>
      <c r="CO4784">
        <v>0</v>
      </c>
      <c r="CP4784">
        <v>0</v>
      </c>
      <c r="CQ4784">
        <v>121.73499870000001</v>
      </c>
      <c r="CR4784">
        <v>25.129182</v>
      </c>
      <c r="CS4784" t="s">
        <v>22589</v>
      </c>
      <c r="CT4784" t="s">
        <v>22590</v>
      </c>
      <c r="CU4784" t="str">
        <f t="shared" si="235"/>
        <v>安樂路</v>
      </c>
      <c r="CV4784" t="str">
        <f t="shared" si="236"/>
        <v>一段6</v>
      </c>
    </row>
    <row r="4785" spans="88:100" x14ac:dyDescent="0.25">
      <c r="CJ4785">
        <v>148399</v>
      </c>
      <c r="CK4785">
        <v>16682</v>
      </c>
      <c r="CL4785" t="s">
        <v>22591</v>
      </c>
      <c r="CM4785" t="s">
        <v>22592</v>
      </c>
      <c r="CN4785">
        <v>9</v>
      </c>
      <c r="CO4785">
        <v>0</v>
      </c>
      <c r="CP4785">
        <v>0</v>
      </c>
      <c r="CQ4785">
        <v>121.73736479999999</v>
      </c>
      <c r="CR4785">
        <v>25.127292000000001</v>
      </c>
      <c r="CS4785" t="s">
        <v>22593</v>
      </c>
      <c r="CT4785" t="s">
        <v>22594</v>
      </c>
      <c r="CU4785" t="str">
        <f t="shared" si="235"/>
        <v>成功一</v>
      </c>
      <c r="CV4785" t="str">
        <f t="shared" si="236"/>
        <v>路88</v>
      </c>
    </row>
    <row r="4786" spans="88:100" x14ac:dyDescent="0.25">
      <c r="CJ4786">
        <v>148400</v>
      </c>
      <c r="CK4786">
        <v>16682</v>
      </c>
      <c r="CL4786" t="s">
        <v>22595</v>
      </c>
      <c r="CM4786" t="s">
        <v>22567</v>
      </c>
      <c r="CN4786">
        <v>10</v>
      </c>
      <c r="CO4786">
        <v>0</v>
      </c>
      <c r="CP4786">
        <v>0</v>
      </c>
      <c r="CQ4786">
        <v>121.740824</v>
      </c>
      <c r="CR4786">
        <v>25.127306000000001</v>
      </c>
      <c r="CS4786" t="s">
        <v>22596</v>
      </c>
      <c r="CT4786" t="s">
        <v>22597</v>
      </c>
      <c r="CU4786" t="str">
        <f t="shared" si="235"/>
        <v>基隆市</v>
      </c>
      <c r="CV4786" t="str">
        <f t="shared" si="236"/>
        <v>仁五路</v>
      </c>
    </row>
    <row r="4787" spans="88:100" x14ac:dyDescent="0.25">
      <c r="CJ4787">
        <v>148402</v>
      </c>
      <c r="CK4787">
        <v>16682</v>
      </c>
      <c r="CL4787" t="s">
        <v>22598</v>
      </c>
      <c r="CM4787" t="s">
        <v>22599</v>
      </c>
      <c r="CN4787">
        <v>12</v>
      </c>
      <c r="CO4787">
        <v>0</v>
      </c>
      <c r="CP4787">
        <v>0</v>
      </c>
      <c r="CQ4787">
        <v>121.74044499999999</v>
      </c>
      <c r="CR4787">
        <v>25.130981999999999</v>
      </c>
      <c r="CS4787" t="s">
        <v>22600</v>
      </c>
      <c r="CT4787" t="s">
        <v>22601</v>
      </c>
      <c r="CU4787" t="str">
        <f t="shared" si="235"/>
        <v>忠一路</v>
      </c>
      <c r="CV4787" t="str">
        <f t="shared" si="236"/>
        <v>12號</v>
      </c>
    </row>
    <row r="4788" spans="88:100" x14ac:dyDescent="0.25">
      <c r="CJ4788">
        <v>148403</v>
      </c>
      <c r="CK4788">
        <v>16682</v>
      </c>
      <c r="CL4788" t="s">
        <v>22602</v>
      </c>
      <c r="CM4788" t="s">
        <v>22603</v>
      </c>
      <c r="CN4788">
        <v>13</v>
      </c>
      <c r="CO4788">
        <v>0</v>
      </c>
      <c r="CP4788">
        <v>0</v>
      </c>
      <c r="CQ4788">
        <v>121.74147600000001</v>
      </c>
      <c r="CR4788">
        <v>25.130472000000001</v>
      </c>
      <c r="CS4788" t="s">
        <v>22604</v>
      </c>
      <c r="CT4788" t="s">
        <v>22605</v>
      </c>
      <c r="CU4788" t="str">
        <f t="shared" si="235"/>
        <v>基隆市</v>
      </c>
      <c r="CV4788" t="str">
        <f t="shared" si="236"/>
        <v>忠一路</v>
      </c>
    </row>
    <row r="4789" spans="88:100" x14ac:dyDescent="0.25">
      <c r="CJ4789">
        <v>148404</v>
      </c>
      <c r="CK4789">
        <v>16682</v>
      </c>
      <c r="CL4789" t="s">
        <v>22606</v>
      </c>
      <c r="CM4789" t="s">
        <v>22607</v>
      </c>
      <c r="CN4789">
        <v>14</v>
      </c>
      <c r="CO4789">
        <v>0</v>
      </c>
      <c r="CP4789">
        <v>0</v>
      </c>
      <c r="CQ4789">
        <v>121.74460500000001</v>
      </c>
      <c r="CR4789">
        <v>25.131157999999999</v>
      </c>
      <c r="CS4789" t="s">
        <v>22608</v>
      </c>
      <c r="CT4789" t="s">
        <v>22609</v>
      </c>
      <c r="CU4789" t="str">
        <f t="shared" si="235"/>
        <v>義一路</v>
      </c>
      <c r="CV4789" t="str">
        <f t="shared" si="236"/>
        <v>14號</v>
      </c>
    </row>
    <row r="4790" spans="88:100" x14ac:dyDescent="0.25">
      <c r="CJ4790">
        <v>148405</v>
      </c>
      <c r="CK4790">
        <v>16682</v>
      </c>
      <c r="CL4790" t="s">
        <v>22610</v>
      </c>
      <c r="CM4790" t="s">
        <v>22611</v>
      </c>
      <c r="CN4790">
        <v>15</v>
      </c>
      <c r="CO4790">
        <v>0</v>
      </c>
      <c r="CP4790">
        <v>0</v>
      </c>
      <c r="CQ4790">
        <v>121.7452827</v>
      </c>
      <c r="CR4790">
        <v>25.132266000000001</v>
      </c>
      <c r="CS4790" t="s">
        <v>22612</v>
      </c>
      <c r="CT4790" t="s">
        <v>22613</v>
      </c>
      <c r="CU4790" t="str">
        <f t="shared" si="235"/>
        <v>義一路</v>
      </c>
      <c r="CV4790" t="str">
        <f t="shared" si="236"/>
        <v>22號</v>
      </c>
    </row>
    <row r="4791" spans="88:100" x14ac:dyDescent="0.25">
      <c r="CJ4791">
        <v>148406</v>
      </c>
      <c r="CK4791">
        <v>16682</v>
      </c>
      <c r="CL4791" t="s">
        <v>22614</v>
      </c>
      <c r="CM4791" t="s">
        <v>22615</v>
      </c>
      <c r="CN4791">
        <v>17</v>
      </c>
      <c r="CO4791">
        <v>0</v>
      </c>
      <c r="CP4791">
        <v>0</v>
      </c>
      <c r="CQ4791">
        <v>121.74915110000001</v>
      </c>
      <c r="CR4791">
        <v>25.137388000000001</v>
      </c>
      <c r="CS4791" t="s">
        <v>22616</v>
      </c>
      <c r="CT4791" t="s">
        <v>22617</v>
      </c>
      <c r="CU4791" t="str">
        <f t="shared" si="235"/>
        <v>中正路</v>
      </c>
      <c r="CV4791" t="str">
        <f t="shared" si="236"/>
        <v>96號</v>
      </c>
    </row>
    <row r="4792" spans="88:100" x14ac:dyDescent="0.25">
      <c r="CJ4792">
        <v>148407</v>
      </c>
      <c r="CK4792">
        <v>16682</v>
      </c>
      <c r="CL4792" t="s">
        <v>21975</v>
      </c>
      <c r="CM4792" t="s">
        <v>21976</v>
      </c>
      <c r="CN4792">
        <v>18</v>
      </c>
      <c r="CO4792">
        <v>0</v>
      </c>
      <c r="CP4792">
        <v>0</v>
      </c>
      <c r="CQ4792">
        <v>121.75215</v>
      </c>
      <c r="CR4792">
        <v>25.139052</v>
      </c>
      <c r="CS4792" t="s">
        <v>22618</v>
      </c>
      <c r="CT4792" t="s">
        <v>22619</v>
      </c>
      <c r="CU4792" t="str">
        <f t="shared" si="235"/>
        <v>中正路</v>
      </c>
      <c r="CV4792" t="str">
        <f t="shared" si="236"/>
        <v>164</v>
      </c>
    </row>
    <row r="4793" spans="88:100" x14ac:dyDescent="0.25">
      <c r="CJ4793">
        <v>148408</v>
      </c>
      <c r="CK4793">
        <v>16682</v>
      </c>
      <c r="CL4793" t="s">
        <v>22620</v>
      </c>
      <c r="CM4793" t="s">
        <v>22621</v>
      </c>
      <c r="CN4793">
        <v>19</v>
      </c>
      <c r="CO4793">
        <v>0</v>
      </c>
      <c r="CP4793">
        <v>0</v>
      </c>
      <c r="CQ4793">
        <v>121.7591075</v>
      </c>
      <c r="CR4793">
        <v>25.141071</v>
      </c>
      <c r="CS4793" t="s">
        <v>22622</v>
      </c>
      <c r="CT4793" t="s">
        <v>22623</v>
      </c>
      <c r="CU4793" t="str">
        <f t="shared" si="235"/>
        <v>中正路</v>
      </c>
      <c r="CV4793" t="str">
        <f t="shared" si="236"/>
        <v>224</v>
      </c>
    </row>
    <row r="4794" spans="88:100" x14ac:dyDescent="0.25">
      <c r="CJ4794">
        <v>148409</v>
      </c>
      <c r="CK4794">
        <v>16682</v>
      </c>
      <c r="CL4794" t="s">
        <v>22624</v>
      </c>
      <c r="CM4794" t="s">
        <v>22625</v>
      </c>
      <c r="CN4794">
        <v>20</v>
      </c>
      <c r="CO4794">
        <v>0</v>
      </c>
      <c r="CP4794">
        <v>0</v>
      </c>
      <c r="CQ4794">
        <v>121.76115969999999</v>
      </c>
      <c r="CR4794">
        <v>25.143014999999998</v>
      </c>
      <c r="CS4794" t="s">
        <v>22626</v>
      </c>
      <c r="CT4794" t="s">
        <v>22627</v>
      </c>
      <c r="CU4794" t="str">
        <f t="shared" si="235"/>
        <v>中正路</v>
      </c>
      <c r="CV4794" t="str">
        <f t="shared" si="236"/>
        <v>330</v>
      </c>
    </row>
    <row r="4795" spans="88:100" x14ac:dyDescent="0.25">
      <c r="CJ4795">
        <v>148410</v>
      </c>
      <c r="CK4795">
        <v>16682</v>
      </c>
      <c r="CL4795" t="s">
        <v>22370</v>
      </c>
      <c r="CM4795" t="s">
        <v>22371</v>
      </c>
      <c r="CN4795">
        <v>22</v>
      </c>
      <c r="CO4795">
        <v>0</v>
      </c>
      <c r="CP4795">
        <v>0</v>
      </c>
      <c r="CQ4795">
        <v>121.76397</v>
      </c>
      <c r="CR4795">
        <v>25.149329999999999</v>
      </c>
      <c r="CS4795" t="s">
        <v>22628</v>
      </c>
      <c r="CT4795" t="s">
        <v>22629</v>
      </c>
      <c r="CU4795" t="str">
        <f t="shared" si="235"/>
        <v>中正路</v>
      </c>
      <c r="CV4795" t="str">
        <f t="shared" si="236"/>
        <v>520</v>
      </c>
    </row>
    <row r="4796" spans="88:100" x14ac:dyDescent="0.25">
      <c r="CJ4796">
        <v>148411</v>
      </c>
      <c r="CK4796">
        <v>16682</v>
      </c>
      <c r="CL4796" t="s">
        <v>22366</v>
      </c>
      <c r="CM4796" t="s">
        <v>22367</v>
      </c>
      <c r="CN4796">
        <v>23</v>
      </c>
      <c r="CO4796">
        <v>0</v>
      </c>
      <c r="CP4796">
        <v>0</v>
      </c>
      <c r="CQ4796">
        <v>121.7671507</v>
      </c>
      <c r="CR4796">
        <v>25.151081999999999</v>
      </c>
      <c r="CS4796" t="s">
        <v>22630</v>
      </c>
      <c r="CT4796" t="s">
        <v>22631</v>
      </c>
      <c r="CU4796" t="str">
        <f t="shared" si="235"/>
        <v>中正路</v>
      </c>
      <c r="CV4796" t="str">
        <f t="shared" si="236"/>
        <v>644</v>
      </c>
    </row>
    <row r="4797" spans="88:100" x14ac:dyDescent="0.25">
      <c r="CJ4797">
        <v>148412</v>
      </c>
      <c r="CK4797">
        <v>16682</v>
      </c>
      <c r="CL4797" t="s">
        <v>22362</v>
      </c>
      <c r="CM4797" t="s">
        <v>22363</v>
      </c>
      <c r="CN4797">
        <v>24</v>
      </c>
      <c r="CO4797">
        <v>0</v>
      </c>
      <c r="CP4797">
        <v>0</v>
      </c>
      <c r="CQ4797">
        <v>121.77072099999999</v>
      </c>
      <c r="CR4797">
        <v>25.151586999999999</v>
      </c>
      <c r="CS4797" t="s">
        <v>22632</v>
      </c>
      <c r="CT4797" t="s">
        <v>22633</v>
      </c>
      <c r="CU4797" t="str">
        <f t="shared" si="235"/>
        <v>中正路</v>
      </c>
      <c r="CV4797" t="str">
        <f t="shared" si="236"/>
        <v>780</v>
      </c>
    </row>
    <row r="4798" spans="88:100" x14ac:dyDescent="0.25">
      <c r="CJ4798">
        <v>148413</v>
      </c>
      <c r="CK4798">
        <v>16682</v>
      </c>
      <c r="CL4798" t="s">
        <v>22634</v>
      </c>
      <c r="CM4798" t="s">
        <v>22635</v>
      </c>
      <c r="CN4798">
        <v>26</v>
      </c>
      <c r="CO4798">
        <v>0</v>
      </c>
      <c r="CP4798">
        <v>0</v>
      </c>
      <c r="CQ4798">
        <v>121.77284469999999</v>
      </c>
      <c r="CR4798">
        <v>25.150938</v>
      </c>
      <c r="CS4798" t="s">
        <v>22636</v>
      </c>
      <c r="CT4798" t="s">
        <v>22637</v>
      </c>
      <c r="CU4798" t="str">
        <f t="shared" si="235"/>
        <v>北寧路</v>
      </c>
      <c r="CV4798" t="str">
        <f t="shared" si="236"/>
        <v>11號</v>
      </c>
    </row>
    <row r="4799" spans="88:100" x14ac:dyDescent="0.25">
      <c r="CJ4799">
        <v>148414</v>
      </c>
      <c r="CK4799">
        <v>16682</v>
      </c>
      <c r="CL4799" t="s">
        <v>22354</v>
      </c>
      <c r="CM4799" t="s">
        <v>22355</v>
      </c>
      <c r="CN4799">
        <v>27</v>
      </c>
      <c r="CO4799">
        <v>0</v>
      </c>
      <c r="CP4799">
        <v>0</v>
      </c>
      <c r="CQ4799">
        <v>121.77572360000001</v>
      </c>
      <c r="CR4799">
        <v>25.150821000000001</v>
      </c>
      <c r="CS4799" t="s">
        <v>22638</v>
      </c>
      <c r="CT4799" t="s">
        <v>22639</v>
      </c>
      <c r="CU4799" t="str">
        <f t="shared" si="235"/>
        <v>北寧路</v>
      </c>
      <c r="CV4799" t="str">
        <f t="shared" si="236"/>
        <v>(海洋</v>
      </c>
    </row>
    <row r="4800" spans="88:100" x14ac:dyDescent="0.25">
      <c r="CJ4800">
        <v>148415</v>
      </c>
      <c r="CK4800">
        <v>16682</v>
      </c>
      <c r="CL4800" t="s">
        <v>22350</v>
      </c>
      <c r="CM4800" t="s">
        <v>22351</v>
      </c>
      <c r="CN4800">
        <v>28</v>
      </c>
      <c r="CO4800">
        <v>0</v>
      </c>
      <c r="CP4800">
        <v>0</v>
      </c>
      <c r="CQ4800">
        <v>121.7806923</v>
      </c>
      <c r="CR4800">
        <v>25.150117000000002</v>
      </c>
      <c r="CS4800" t="s">
        <v>22640</v>
      </c>
      <c r="CT4800" t="s">
        <v>22641</v>
      </c>
      <c r="CU4800" t="str">
        <f t="shared" si="235"/>
        <v>北寧路</v>
      </c>
      <c r="CV4800" t="str">
        <f t="shared" si="236"/>
        <v>(海洋</v>
      </c>
    </row>
    <row r="4801" spans="88:100" x14ac:dyDescent="0.25">
      <c r="CJ4801">
        <v>148416</v>
      </c>
      <c r="CK4801">
        <v>16682</v>
      </c>
      <c r="CL4801" t="s">
        <v>22346</v>
      </c>
      <c r="CM4801" t="s">
        <v>22347</v>
      </c>
      <c r="CN4801">
        <v>29</v>
      </c>
      <c r="CO4801">
        <v>0</v>
      </c>
      <c r="CP4801">
        <v>0</v>
      </c>
      <c r="CQ4801">
        <v>121.78291900000001</v>
      </c>
      <c r="CR4801">
        <v>25.148212000000001</v>
      </c>
      <c r="CS4801" t="s">
        <v>22642</v>
      </c>
      <c r="CT4801" t="s">
        <v>22643</v>
      </c>
      <c r="CU4801" t="str">
        <f t="shared" si="235"/>
        <v>北寧路</v>
      </c>
      <c r="CV4801" t="str">
        <f t="shared" si="236"/>
        <v>71號</v>
      </c>
    </row>
    <row r="4802" spans="88:100" x14ac:dyDescent="0.25">
      <c r="CJ4802">
        <v>148417</v>
      </c>
      <c r="CK4802">
        <v>16682</v>
      </c>
      <c r="CL4802" t="s">
        <v>22342</v>
      </c>
      <c r="CM4802" t="s">
        <v>22343</v>
      </c>
      <c r="CN4802">
        <v>30</v>
      </c>
      <c r="CO4802">
        <v>0</v>
      </c>
      <c r="CP4802">
        <v>0</v>
      </c>
      <c r="CQ4802">
        <v>121.783371</v>
      </c>
      <c r="CR4802">
        <v>25.146633999999999</v>
      </c>
      <c r="CS4802" t="s">
        <v>22644</v>
      </c>
      <c r="CT4802" t="s">
        <v>22645</v>
      </c>
      <c r="CU4802" t="str">
        <f t="shared" si="235"/>
        <v>北寧路</v>
      </c>
      <c r="CV4802" t="str">
        <f t="shared" si="236"/>
        <v>242</v>
      </c>
    </row>
    <row r="4803" spans="88:100" x14ac:dyDescent="0.25">
      <c r="CJ4803">
        <v>148418</v>
      </c>
      <c r="CK4803">
        <v>16682</v>
      </c>
      <c r="CL4803" t="s">
        <v>22646</v>
      </c>
      <c r="CM4803" t="s">
        <v>22647</v>
      </c>
      <c r="CN4803">
        <v>31</v>
      </c>
      <c r="CO4803">
        <v>0</v>
      </c>
      <c r="CP4803">
        <v>0</v>
      </c>
      <c r="CQ4803">
        <v>121.7857341</v>
      </c>
      <c r="CR4803">
        <v>25.144389</v>
      </c>
      <c r="CS4803" t="s">
        <v>22648</v>
      </c>
      <c r="CT4803" t="s">
        <v>22649</v>
      </c>
      <c r="CU4803" t="str">
        <f t="shared" ref="CU4803:CU4866" si="237">MID(CS4803,1,3)</f>
        <v>北寧路</v>
      </c>
      <c r="CV4803" t="str">
        <f t="shared" ref="CV4803:CV4866" si="238">MID(CS4803,4,3)</f>
        <v>直銷中</v>
      </c>
    </row>
    <row r="4804" spans="88:100" x14ac:dyDescent="0.25">
      <c r="CJ4804">
        <v>148419</v>
      </c>
      <c r="CK4804">
        <v>16682</v>
      </c>
      <c r="CL4804" t="s">
        <v>22338</v>
      </c>
      <c r="CM4804" t="s">
        <v>22650</v>
      </c>
      <c r="CN4804">
        <v>32</v>
      </c>
      <c r="CO4804">
        <v>0</v>
      </c>
      <c r="CP4804">
        <v>0</v>
      </c>
      <c r="CQ4804">
        <v>121.78967590000001</v>
      </c>
      <c r="CR4804">
        <v>25.142194</v>
      </c>
      <c r="CS4804" t="s">
        <v>22651</v>
      </c>
      <c r="CT4804" t="s">
        <v>22652</v>
      </c>
      <c r="CU4804" t="str">
        <f t="shared" si="237"/>
        <v>北寧路</v>
      </c>
      <c r="CV4804" t="str">
        <f t="shared" si="238"/>
        <v>217</v>
      </c>
    </row>
    <row r="4805" spans="88:100" x14ac:dyDescent="0.25">
      <c r="CJ4805">
        <v>148420</v>
      </c>
      <c r="CK4805">
        <v>16682</v>
      </c>
      <c r="CL4805" t="s">
        <v>22334</v>
      </c>
      <c r="CM4805" t="s">
        <v>22335</v>
      </c>
      <c r="CN4805">
        <v>33</v>
      </c>
      <c r="CO4805">
        <v>0</v>
      </c>
      <c r="CP4805">
        <v>0</v>
      </c>
      <c r="CQ4805">
        <v>121.7924289</v>
      </c>
      <c r="CR4805">
        <v>25.14029</v>
      </c>
      <c r="CS4805" t="s">
        <v>22653</v>
      </c>
      <c r="CT4805" t="s">
        <v>22654</v>
      </c>
      <c r="CU4805" t="str">
        <f t="shared" si="237"/>
        <v>北寧路</v>
      </c>
      <c r="CV4805" t="str">
        <f t="shared" si="238"/>
        <v>251</v>
      </c>
    </row>
    <row r="4806" spans="88:100" x14ac:dyDescent="0.25">
      <c r="CJ4806">
        <v>132986</v>
      </c>
      <c r="CK4806">
        <v>16530</v>
      </c>
      <c r="CL4806" t="s">
        <v>21718</v>
      </c>
      <c r="CM4806" t="s">
        <v>22237</v>
      </c>
      <c r="CN4806">
        <v>64</v>
      </c>
      <c r="CO4806">
        <v>0</v>
      </c>
      <c r="CP4806">
        <v>0</v>
      </c>
      <c r="CQ4806">
        <v>121.59625</v>
      </c>
      <c r="CR4806">
        <v>25.28191</v>
      </c>
      <c r="CS4806" t="s">
        <v>22655</v>
      </c>
      <c r="CT4806" t="s">
        <v>22656</v>
      </c>
      <c r="CU4806" t="str">
        <f t="shared" si="237"/>
        <v>茂林村</v>
      </c>
      <c r="CV4806" t="str">
        <f t="shared" si="238"/>
        <v>小坑2</v>
      </c>
    </row>
    <row r="4807" spans="88:100" x14ac:dyDescent="0.25">
      <c r="CJ4807">
        <v>132987</v>
      </c>
      <c r="CK4807">
        <v>16530</v>
      </c>
      <c r="CL4807" t="s">
        <v>22657</v>
      </c>
      <c r="CM4807" t="s">
        <v>22658</v>
      </c>
      <c r="CN4807">
        <v>65</v>
      </c>
      <c r="CO4807">
        <v>0</v>
      </c>
      <c r="CP4807">
        <v>0</v>
      </c>
      <c r="CQ4807">
        <v>121.594898</v>
      </c>
      <c r="CR4807">
        <v>25.276485999999998</v>
      </c>
      <c r="CS4807" t="s">
        <v>22659</v>
      </c>
      <c r="CT4807" t="s">
        <v>22660</v>
      </c>
      <c r="CU4807" t="str">
        <f t="shared" si="237"/>
        <v>小坑村</v>
      </c>
      <c r="CV4807" t="str">
        <f t="shared" si="238"/>
        <v>26號</v>
      </c>
    </row>
    <row r="4808" spans="88:100" x14ac:dyDescent="0.25">
      <c r="CJ4808">
        <v>132988</v>
      </c>
      <c r="CK4808">
        <v>16530</v>
      </c>
      <c r="CL4808" t="s">
        <v>22661</v>
      </c>
      <c r="CM4808" t="s">
        <v>22662</v>
      </c>
      <c r="CN4808">
        <v>66</v>
      </c>
      <c r="CO4808">
        <v>0</v>
      </c>
      <c r="CP4808">
        <v>0</v>
      </c>
      <c r="CQ4808">
        <v>121.59191300000001</v>
      </c>
      <c r="CR4808">
        <v>25.279533000000001</v>
      </c>
      <c r="CS4808" t="s">
        <v>22663</v>
      </c>
      <c r="CT4808" t="s">
        <v>22664</v>
      </c>
      <c r="CU4808" t="str">
        <f t="shared" si="237"/>
        <v>乾華村</v>
      </c>
      <c r="CV4808" t="str">
        <f t="shared" si="238"/>
        <v>阿里磅</v>
      </c>
    </row>
    <row r="4809" spans="88:100" x14ac:dyDescent="0.25">
      <c r="CJ4809">
        <v>132989</v>
      </c>
      <c r="CK4809">
        <v>16530</v>
      </c>
      <c r="CL4809" t="s">
        <v>22665</v>
      </c>
      <c r="CM4809" t="s">
        <v>22666</v>
      </c>
      <c r="CN4809">
        <v>67</v>
      </c>
      <c r="CO4809">
        <v>0</v>
      </c>
      <c r="CP4809">
        <v>0</v>
      </c>
      <c r="CQ4809">
        <v>121.5925599</v>
      </c>
      <c r="CR4809">
        <v>25.270174999999998</v>
      </c>
      <c r="CS4809" t="s">
        <v>22667</v>
      </c>
      <c r="CT4809" t="s">
        <v>22668</v>
      </c>
      <c r="CU4809" t="str">
        <f t="shared" si="237"/>
        <v>茂林社</v>
      </c>
      <c r="CV4809" t="str">
        <f t="shared" si="238"/>
        <v>區55</v>
      </c>
    </row>
    <row r="4810" spans="88:100" x14ac:dyDescent="0.25">
      <c r="CJ4810">
        <v>132990</v>
      </c>
      <c r="CK4810">
        <v>16530</v>
      </c>
      <c r="CL4810" t="s">
        <v>22661</v>
      </c>
      <c r="CM4810" t="s">
        <v>22662</v>
      </c>
      <c r="CN4810">
        <v>69</v>
      </c>
      <c r="CO4810">
        <v>0</v>
      </c>
      <c r="CP4810">
        <v>1</v>
      </c>
      <c r="CQ4810">
        <v>121.592067</v>
      </c>
      <c r="CR4810">
        <v>25.279565000000002</v>
      </c>
      <c r="CS4810" t="s">
        <v>22669</v>
      </c>
      <c r="CT4810" t="s">
        <v>22670</v>
      </c>
      <c r="CU4810" t="str">
        <f t="shared" si="237"/>
        <v>乾華村</v>
      </c>
      <c r="CV4810" t="str">
        <f t="shared" si="238"/>
        <v>阿里磅</v>
      </c>
    </row>
    <row r="4811" spans="88:100" x14ac:dyDescent="0.25">
      <c r="CJ4811">
        <v>132991</v>
      </c>
      <c r="CK4811">
        <v>16530</v>
      </c>
      <c r="CL4811" t="s">
        <v>22657</v>
      </c>
      <c r="CM4811" t="s">
        <v>22671</v>
      </c>
      <c r="CN4811">
        <v>70</v>
      </c>
      <c r="CO4811">
        <v>0</v>
      </c>
      <c r="CP4811">
        <v>1</v>
      </c>
      <c r="CQ4811">
        <v>121.594938</v>
      </c>
      <c r="CR4811">
        <v>25.276378999999999</v>
      </c>
      <c r="CS4811" t="s">
        <v>22672</v>
      </c>
      <c r="CT4811" t="s">
        <v>22673</v>
      </c>
      <c r="CU4811" t="str">
        <f t="shared" si="237"/>
        <v>小坑村</v>
      </c>
      <c r="CV4811" t="str">
        <f t="shared" si="238"/>
        <v>26號</v>
      </c>
    </row>
    <row r="4812" spans="88:100" x14ac:dyDescent="0.25">
      <c r="CJ4812">
        <v>132992</v>
      </c>
      <c r="CK4812">
        <v>16530</v>
      </c>
      <c r="CL4812" t="s">
        <v>21718</v>
      </c>
      <c r="CM4812" t="s">
        <v>22445</v>
      </c>
      <c r="CN4812">
        <v>71</v>
      </c>
      <c r="CO4812">
        <v>0</v>
      </c>
      <c r="CP4812">
        <v>1</v>
      </c>
      <c r="CQ4812">
        <v>121.59631</v>
      </c>
      <c r="CR4812">
        <v>25.281829999999999</v>
      </c>
      <c r="CS4812" t="s">
        <v>22674</v>
      </c>
      <c r="CT4812" t="s">
        <v>22675</v>
      </c>
      <c r="CU4812" t="str">
        <f t="shared" si="237"/>
        <v>茂林村</v>
      </c>
      <c r="CV4812" t="str">
        <f t="shared" si="238"/>
        <v>小坑2</v>
      </c>
    </row>
    <row r="4813" spans="88:100" x14ac:dyDescent="0.25">
      <c r="CJ4813">
        <v>142009</v>
      </c>
      <c r="CK4813">
        <v>16630</v>
      </c>
      <c r="CL4813" t="s">
        <v>18776</v>
      </c>
      <c r="CM4813" t="s">
        <v>18777</v>
      </c>
      <c r="CN4813">
        <v>20</v>
      </c>
      <c r="CP4813">
        <v>0</v>
      </c>
      <c r="CQ4813">
        <v>121.4786879</v>
      </c>
      <c r="CR4813">
        <v>25.168082999999999</v>
      </c>
      <c r="CS4813" t="s">
        <v>22676</v>
      </c>
      <c r="CT4813" t="s">
        <v>22677</v>
      </c>
      <c r="CU4813" t="str">
        <f t="shared" si="237"/>
        <v>新北市</v>
      </c>
      <c r="CV4813" t="str">
        <f t="shared" si="238"/>
        <v>淡水區</v>
      </c>
    </row>
    <row r="4814" spans="88:100" x14ac:dyDescent="0.25">
      <c r="CJ4814">
        <v>142010</v>
      </c>
      <c r="CK4814">
        <v>16630</v>
      </c>
      <c r="CL4814" t="s">
        <v>18772</v>
      </c>
      <c r="CM4814" t="s">
        <v>18773</v>
      </c>
      <c r="CN4814">
        <v>21</v>
      </c>
      <c r="CP4814">
        <v>0</v>
      </c>
      <c r="CQ4814">
        <v>121.482861</v>
      </c>
      <c r="CR4814">
        <v>25.170860000000001</v>
      </c>
      <c r="CS4814" t="s">
        <v>22678</v>
      </c>
      <c r="CT4814" t="s">
        <v>22679</v>
      </c>
      <c r="CU4814" t="str">
        <f t="shared" si="237"/>
        <v>新北市</v>
      </c>
      <c r="CV4814" t="str">
        <f t="shared" si="238"/>
        <v>淡水區</v>
      </c>
    </row>
    <row r="4815" spans="88:100" x14ac:dyDescent="0.25">
      <c r="CJ4815">
        <v>142017</v>
      </c>
      <c r="CK4815">
        <v>16630</v>
      </c>
      <c r="CL4815" t="s">
        <v>18756</v>
      </c>
      <c r="CM4815" t="s">
        <v>18757</v>
      </c>
      <c r="CN4815">
        <v>30</v>
      </c>
      <c r="CP4815">
        <v>0</v>
      </c>
      <c r="CQ4815">
        <v>121.48467100000001</v>
      </c>
      <c r="CR4815">
        <v>25.157883000000002</v>
      </c>
      <c r="CS4815" t="s">
        <v>22680</v>
      </c>
      <c r="CT4815" t="s">
        <v>22681</v>
      </c>
      <c r="CU4815" t="str">
        <f t="shared" si="237"/>
        <v>小坪頂</v>
      </c>
      <c r="CV4815" t="str">
        <f t="shared" si="238"/>
        <v>20之</v>
      </c>
    </row>
    <row r="4816" spans="88:100" x14ac:dyDescent="0.25">
      <c r="CJ4816">
        <v>142018</v>
      </c>
      <c r="CK4816">
        <v>16630</v>
      </c>
      <c r="CL4816" t="s">
        <v>22682</v>
      </c>
      <c r="CM4816" t="s">
        <v>22683</v>
      </c>
      <c r="CN4816">
        <v>31</v>
      </c>
      <c r="CP4816">
        <v>0</v>
      </c>
      <c r="CQ4816">
        <v>121.48340279999999</v>
      </c>
      <c r="CR4816">
        <v>25.157775999999998</v>
      </c>
      <c r="CS4816" t="s">
        <v>22684</v>
      </c>
      <c r="CT4816" t="s">
        <v>22685</v>
      </c>
      <c r="CU4816" t="str">
        <f t="shared" si="237"/>
        <v>小坪頂</v>
      </c>
      <c r="CV4816" t="str">
        <f t="shared" si="238"/>
        <v>19之</v>
      </c>
    </row>
    <row r="4817" spans="88:100" x14ac:dyDescent="0.25">
      <c r="CJ4817">
        <v>142019</v>
      </c>
      <c r="CK4817">
        <v>16630</v>
      </c>
      <c r="CL4817" t="s">
        <v>22686</v>
      </c>
      <c r="CM4817" t="s">
        <v>22687</v>
      </c>
      <c r="CN4817">
        <v>32</v>
      </c>
      <c r="CP4817">
        <v>0</v>
      </c>
      <c r="CQ4817">
        <v>121.47969860000001</v>
      </c>
      <c r="CR4817">
        <v>25.159889</v>
      </c>
      <c r="CS4817" t="s">
        <v>22688</v>
      </c>
      <c r="CT4817" t="s">
        <v>22689</v>
      </c>
      <c r="CU4817" t="str">
        <f t="shared" si="237"/>
        <v>淡水區</v>
      </c>
      <c r="CV4817" t="str">
        <f t="shared" si="238"/>
        <v>三空幹</v>
      </c>
    </row>
    <row r="4818" spans="88:100" x14ac:dyDescent="0.25">
      <c r="CJ4818">
        <v>142021</v>
      </c>
      <c r="CK4818">
        <v>16630</v>
      </c>
      <c r="CL4818" t="s">
        <v>22690</v>
      </c>
      <c r="CM4818" t="s">
        <v>22691</v>
      </c>
      <c r="CN4818">
        <v>34</v>
      </c>
      <c r="CP4818">
        <v>0</v>
      </c>
      <c r="CQ4818">
        <v>121.4718113</v>
      </c>
      <c r="CR4818">
        <v>25.161978999999999</v>
      </c>
      <c r="CS4818" t="s">
        <v>22692</v>
      </c>
      <c r="CT4818" t="s">
        <v>22693</v>
      </c>
      <c r="CU4818" t="str">
        <f t="shared" si="237"/>
        <v>坪頂路</v>
      </c>
      <c r="CV4818" t="str">
        <f t="shared" si="238"/>
        <v>281</v>
      </c>
    </row>
    <row r="4819" spans="88:100" x14ac:dyDescent="0.25">
      <c r="CJ4819">
        <v>147591</v>
      </c>
      <c r="CK4819">
        <v>16667</v>
      </c>
      <c r="CL4819" t="s">
        <v>22694</v>
      </c>
      <c r="CM4819" t="s">
        <v>22695</v>
      </c>
      <c r="CN4819">
        <v>17</v>
      </c>
      <c r="CP4819">
        <v>1</v>
      </c>
      <c r="CQ4819">
        <v>121.4994971</v>
      </c>
      <c r="CR4819">
        <v>25.068514560000001</v>
      </c>
      <c r="CS4819" t="s">
        <v>22696</v>
      </c>
      <c r="CT4819" t="s">
        <v>22697</v>
      </c>
      <c r="CU4819" t="str">
        <f t="shared" si="237"/>
        <v>三和路</v>
      </c>
      <c r="CV4819" t="str">
        <f t="shared" si="238"/>
        <v>三段9</v>
      </c>
    </row>
    <row r="4820" spans="88:100" x14ac:dyDescent="0.25">
      <c r="CJ4820">
        <v>35013</v>
      </c>
      <c r="CK4820">
        <v>10195</v>
      </c>
      <c r="CL4820" t="s">
        <v>9264</v>
      </c>
      <c r="CM4820" t="s">
        <v>9265</v>
      </c>
      <c r="CN4820">
        <v>116</v>
      </c>
      <c r="CP4820">
        <v>1</v>
      </c>
      <c r="CQ4820">
        <v>121.442874</v>
      </c>
      <c r="CR4820">
        <v>24.980854999999998</v>
      </c>
      <c r="CS4820" t="s">
        <v>22698</v>
      </c>
      <c r="CT4820" t="s">
        <v>22699</v>
      </c>
      <c r="CU4820" t="str">
        <f t="shared" si="237"/>
        <v>新北市</v>
      </c>
      <c r="CV4820" t="str">
        <f t="shared" si="238"/>
        <v>土城區</v>
      </c>
    </row>
    <row r="4821" spans="88:100" x14ac:dyDescent="0.25">
      <c r="CJ4821">
        <v>182003</v>
      </c>
      <c r="CK4821">
        <v>16851</v>
      </c>
      <c r="CL4821" t="s">
        <v>22700</v>
      </c>
      <c r="CM4821" t="s">
        <v>22701</v>
      </c>
      <c r="CN4821">
        <v>66</v>
      </c>
      <c r="CP4821">
        <v>1</v>
      </c>
      <c r="CQ4821">
        <v>121.443451</v>
      </c>
      <c r="CR4821">
        <v>25.086300000000001</v>
      </c>
      <c r="CS4821" t="s">
        <v>22702</v>
      </c>
      <c r="CT4821" t="s">
        <v>22703</v>
      </c>
      <c r="CU4821" t="str">
        <f t="shared" si="237"/>
        <v>五股區</v>
      </c>
      <c r="CV4821" t="str">
        <f t="shared" si="238"/>
        <v>新五路</v>
      </c>
    </row>
    <row r="4822" spans="88:100" x14ac:dyDescent="0.25">
      <c r="CJ4822">
        <v>182011</v>
      </c>
      <c r="CK4822">
        <v>17513</v>
      </c>
      <c r="CL4822" t="s">
        <v>19199</v>
      </c>
      <c r="CM4822" t="s">
        <v>19200</v>
      </c>
      <c r="CN4822">
        <v>40</v>
      </c>
      <c r="CP4822">
        <v>0</v>
      </c>
      <c r="CQ4822">
        <v>121.4486531</v>
      </c>
      <c r="CR4822">
        <v>25.102796000000001</v>
      </c>
      <c r="CS4822" t="s">
        <v>22704</v>
      </c>
      <c r="CT4822" t="s">
        <v>22705</v>
      </c>
      <c r="CU4822" t="str">
        <f t="shared" si="237"/>
        <v>新北市</v>
      </c>
      <c r="CV4822" t="str">
        <f t="shared" si="238"/>
        <v>五股區</v>
      </c>
    </row>
    <row r="4823" spans="88:100" x14ac:dyDescent="0.25">
      <c r="CJ4823">
        <v>182013</v>
      </c>
      <c r="CK4823">
        <v>17513</v>
      </c>
      <c r="CL4823" t="s">
        <v>22706</v>
      </c>
      <c r="CM4823" t="s">
        <v>22707</v>
      </c>
      <c r="CN4823">
        <v>42</v>
      </c>
      <c r="CP4823">
        <v>0</v>
      </c>
      <c r="CQ4823">
        <v>121.450785</v>
      </c>
      <c r="CR4823">
        <v>25.103064</v>
      </c>
      <c r="CS4823" t="s">
        <v>2814</v>
      </c>
      <c r="CT4823" t="s">
        <v>22708</v>
      </c>
      <c r="CU4823" t="str">
        <f t="shared" si="237"/>
        <v>新北市</v>
      </c>
      <c r="CV4823" t="str">
        <f t="shared" si="238"/>
        <v>五股區</v>
      </c>
    </row>
    <row r="4824" spans="88:100" x14ac:dyDescent="0.25">
      <c r="CJ4824">
        <v>182018</v>
      </c>
      <c r="CK4824">
        <v>17513</v>
      </c>
      <c r="CL4824" t="s">
        <v>22706</v>
      </c>
      <c r="CM4824" t="s">
        <v>22707</v>
      </c>
      <c r="CN4824">
        <v>63</v>
      </c>
      <c r="CP4824">
        <v>1</v>
      </c>
      <c r="CQ4824">
        <v>121.4507567</v>
      </c>
      <c r="CR4824">
        <v>25.103197000000002</v>
      </c>
      <c r="CS4824" t="s">
        <v>2814</v>
      </c>
      <c r="CT4824" t="s">
        <v>22709</v>
      </c>
      <c r="CU4824" t="str">
        <f t="shared" si="237"/>
        <v>新北市</v>
      </c>
      <c r="CV4824" t="str">
        <f t="shared" si="238"/>
        <v>五股區</v>
      </c>
    </row>
    <row r="4825" spans="88:100" x14ac:dyDescent="0.25">
      <c r="CJ4825">
        <v>182019</v>
      </c>
      <c r="CK4825">
        <v>17513</v>
      </c>
      <c r="CL4825" t="s">
        <v>15695</v>
      </c>
      <c r="CM4825" t="s">
        <v>15696</v>
      </c>
      <c r="CN4825">
        <v>64</v>
      </c>
      <c r="CP4825">
        <v>1</v>
      </c>
      <c r="CQ4825">
        <v>121.44828200000001</v>
      </c>
      <c r="CR4825">
        <v>25.104174</v>
      </c>
      <c r="CS4825" t="s">
        <v>2814</v>
      </c>
      <c r="CT4825" t="s">
        <v>22710</v>
      </c>
      <c r="CU4825" t="str">
        <f t="shared" si="237"/>
        <v>新北市</v>
      </c>
      <c r="CV4825" t="str">
        <f t="shared" si="238"/>
        <v>五股區</v>
      </c>
    </row>
    <row r="4826" spans="88:100" x14ac:dyDescent="0.25">
      <c r="CJ4826">
        <v>182020</v>
      </c>
      <c r="CK4826">
        <v>17513</v>
      </c>
      <c r="CL4826" t="s">
        <v>19199</v>
      </c>
      <c r="CM4826" t="s">
        <v>19200</v>
      </c>
      <c r="CN4826">
        <v>65</v>
      </c>
      <c r="CP4826">
        <v>1</v>
      </c>
      <c r="CQ4826">
        <v>121.44934499999999</v>
      </c>
      <c r="CR4826">
        <v>25.102219999999999</v>
      </c>
      <c r="CS4826" t="s">
        <v>22711</v>
      </c>
      <c r="CT4826" t="s">
        <v>22712</v>
      </c>
      <c r="CU4826" t="str">
        <f t="shared" si="237"/>
        <v>五股區</v>
      </c>
      <c r="CV4826" t="str">
        <f t="shared" si="238"/>
        <v>凌雲路</v>
      </c>
    </row>
    <row r="4827" spans="88:100" x14ac:dyDescent="0.25">
      <c r="CJ4827">
        <v>182021</v>
      </c>
      <c r="CK4827">
        <v>17513</v>
      </c>
      <c r="CL4827" t="s">
        <v>22700</v>
      </c>
      <c r="CM4827" t="s">
        <v>22701</v>
      </c>
      <c r="CN4827">
        <v>73</v>
      </c>
      <c r="CP4827">
        <v>1</v>
      </c>
      <c r="CQ4827">
        <v>121.443099</v>
      </c>
      <c r="CR4827">
        <v>25.086404999999999</v>
      </c>
      <c r="CS4827" t="s">
        <v>22713</v>
      </c>
      <c r="CT4827" t="s">
        <v>22714</v>
      </c>
      <c r="CU4827" t="str">
        <f t="shared" si="237"/>
        <v>五股區</v>
      </c>
      <c r="CV4827" t="str">
        <f t="shared" si="238"/>
        <v>新五路</v>
      </c>
    </row>
    <row r="4828" spans="88:100" x14ac:dyDescent="0.25">
      <c r="CJ4828">
        <v>142129</v>
      </c>
      <c r="CK4828">
        <v>16632</v>
      </c>
      <c r="CL4828" t="s">
        <v>17982</v>
      </c>
      <c r="CM4828" t="s">
        <v>18689</v>
      </c>
      <c r="CN4828">
        <v>50</v>
      </c>
      <c r="CP4828">
        <v>1</v>
      </c>
      <c r="CQ4828">
        <v>121.6409029</v>
      </c>
      <c r="CR4828">
        <v>25.066565000000001</v>
      </c>
      <c r="CS4828" t="s">
        <v>22715</v>
      </c>
      <c r="CT4828" t="s">
        <v>22716</v>
      </c>
      <c r="CU4828" t="str">
        <f t="shared" si="237"/>
        <v>汐止市</v>
      </c>
      <c r="CV4828" t="str">
        <f t="shared" si="238"/>
        <v>樟樹一</v>
      </c>
    </row>
    <row r="4829" spans="88:100" x14ac:dyDescent="0.25">
      <c r="CJ4829">
        <v>142130</v>
      </c>
      <c r="CK4829">
        <v>16632</v>
      </c>
      <c r="CL4829" t="s">
        <v>4028</v>
      </c>
      <c r="CM4829" t="s">
        <v>22318</v>
      </c>
      <c r="CN4829">
        <v>51</v>
      </c>
      <c r="CP4829">
        <v>1</v>
      </c>
      <c r="CQ4829">
        <v>121.64080199999999</v>
      </c>
      <c r="CR4829">
        <v>25.067796000000001</v>
      </c>
      <c r="CS4829" t="s">
        <v>22717</v>
      </c>
      <c r="CT4829" t="s">
        <v>22718</v>
      </c>
      <c r="CU4829" t="str">
        <f t="shared" si="237"/>
        <v>樟樹二</v>
      </c>
      <c r="CV4829" t="str">
        <f t="shared" si="238"/>
        <v>路24</v>
      </c>
    </row>
    <row r="4830" spans="88:100" x14ac:dyDescent="0.25">
      <c r="CJ4830">
        <v>133662</v>
      </c>
      <c r="CK4830">
        <v>16538</v>
      </c>
      <c r="CL4830" t="s">
        <v>22282</v>
      </c>
      <c r="CM4830" t="s">
        <v>17700</v>
      </c>
      <c r="CN4830">
        <v>73</v>
      </c>
      <c r="CO4830">
        <v>0</v>
      </c>
      <c r="CP4830">
        <v>1</v>
      </c>
      <c r="CQ4830">
        <v>121.5398419</v>
      </c>
      <c r="CR4830">
        <v>25.288936</v>
      </c>
      <c r="CS4830" t="s">
        <v>22719</v>
      </c>
      <c r="CT4830" t="s">
        <v>22720</v>
      </c>
      <c r="CU4830" t="str">
        <f t="shared" si="237"/>
        <v>楓林3</v>
      </c>
      <c r="CV4830" t="str">
        <f t="shared" si="238"/>
        <v>7之1</v>
      </c>
    </row>
    <row r="4831" spans="88:100" x14ac:dyDescent="0.25">
      <c r="CJ4831">
        <v>133664</v>
      </c>
      <c r="CK4831">
        <v>16538</v>
      </c>
      <c r="CL4831" t="s">
        <v>21574</v>
      </c>
      <c r="CM4831" t="s">
        <v>22721</v>
      </c>
      <c r="CN4831">
        <v>75</v>
      </c>
      <c r="CO4831">
        <v>0</v>
      </c>
      <c r="CP4831">
        <v>1</v>
      </c>
      <c r="CQ4831">
        <v>121.5364591</v>
      </c>
      <c r="CR4831">
        <v>25.278507999999999</v>
      </c>
      <c r="CS4831" t="s">
        <v>22722</v>
      </c>
      <c r="CT4831" t="s">
        <v>22723</v>
      </c>
      <c r="CU4831" t="str">
        <f t="shared" si="237"/>
        <v>八甲高</v>
      </c>
      <c r="CV4831" t="str">
        <f t="shared" si="238"/>
        <v>分29</v>
      </c>
    </row>
    <row r="4832" spans="88:100" x14ac:dyDescent="0.25">
      <c r="CJ4832">
        <v>133665</v>
      </c>
      <c r="CK4832">
        <v>16538</v>
      </c>
      <c r="CL4832" t="s">
        <v>9968</v>
      </c>
      <c r="CM4832" t="s">
        <v>9969</v>
      </c>
      <c r="CN4832">
        <v>76</v>
      </c>
      <c r="CO4832">
        <v>0</v>
      </c>
      <c r="CP4832">
        <v>1</v>
      </c>
      <c r="CQ4832">
        <v>121.5371538</v>
      </c>
      <c r="CR4832">
        <v>25.274569</v>
      </c>
      <c r="CS4832" t="s">
        <v>22724</v>
      </c>
      <c r="CT4832" t="s">
        <v>22725</v>
      </c>
      <c r="CU4832" t="str">
        <f t="shared" si="237"/>
        <v>橫山高</v>
      </c>
      <c r="CV4832" t="str">
        <f t="shared" si="238"/>
        <v>分46</v>
      </c>
    </row>
    <row r="4833" spans="88:100" x14ac:dyDescent="0.25">
      <c r="CJ4833">
        <v>133667</v>
      </c>
      <c r="CK4833">
        <v>16538</v>
      </c>
      <c r="CL4833" t="s">
        <v>22268</v>
      </c>
      <c r="CM4833" t="s">
        <v>22269</v>
      </c>
      <c r="CN4833">
        <v>78</v>
      </c>
      <c r="CO4833">
        <v>0</v>
      </c>
      <c r="CP4833">
        <v>1</v>
      </c>
      <c r="CQ4833">
        <v>121.53616270000001</v>
      </c>
      <c r="CR4833">
        <v>25.270616</v>
      </c>
      <c r="CS4833" t="s">
        <v>22726</v>
      </c>
      <c r="CT4833" t="s">
        <v>22727</v>
      </c>
      <c r="CU4833" t="str">
        <f t="shared" si="237"/>
        <v>崁子腳</v>
      </c>
      <c r="CV4833" t="str">
        <f t="shared" si="238"/>
        <v>7鄰9</v>
      </c>
    </row>
    <row r="4834" spans="88:100" x14ac:dyDescent="0.25">
      <c r="CJ4834">
        <v>133668</v>
      </c>
      <c r="CK4834">
        <v>16538</v>
      </c>
      <c r="CL4834" t="s">
        <v>22728</v>
      </c>
      <c r="CM4834" t="s">
        <v>22729</v>
      </c>
      <c r="CN4834">
        <v>79</v>
      </c>
      <c r="CO4834">
        <v>0</v>
      </c>
      <c r="CP4834">
        <v>1</v>
      </c>
      <c r="CQ4834">
        <v>121.53503499999999</v>
      </c>
      <c r="CR4834">
        <v>25.270195000000001</v>
      </c>
      <c r="CS4834" t="s">
        <v>22730</v>
      </c>
      <c r="CT4834" t="s">
        <v>22731</v>
      </c>
      <c r="CU4834" t="str">
        <f t="shared" si="237"/>
        <v>崁子腳</v>
      </c>
      <c r="CV4834" t="str">
        <f t="shared" si="238"/>
        <v>7鄰9</v>
      </c>
    </row>
    <row r="4835" spans="88:100" x14ac:dyDescent="0.25">
      <c r="CJ4835">
        <v>133669</v>
      </c>
      <c r="CK4835">
        <v>16538</v>
      </c>
      <c r="CL4835" t="s">
        <v>17703</v>
      </c>
      <c r="CM4835" t="s">
        <v>17704</v>
      </c>
      <c r="CN4835">
        <v>80</v>
      </c>
      <c r="CO4835">
        <v>0</v>
      </c>
      <c r="CP4835">
        <v>1</v>
      </c>
      <c r="CQ4835">
        <v>121.53099</v>
      </c>
      <c r="CR4835">
        <v>25.269355999999998</v>
      </c>
      <c r="CS4835" t="s">
        <v>22732</v>
      </c>
      <c r="CT4835" t="s">
        <v>22733</v>
      </c>
      <c r="CU4835" t="str">
        <f t="shared" si="237"/>
        <v>八甲7</v>
      </c>
      <c r="CV4835" t="str">
        <f t="shared" si="238"/>
        <v>3之2</v>
      </c>
    </row>
    <row r="4836" spans="88:100" x14ac:dyDescent="0.25">
      <c r="CJ4836">
        <v>133672</v>
      </c>
      <c r="CK4836">
        <v>16538</v>
      </c>
      <c r="CL4836" t="s">
        <v>22734</v>
      </c>
      <c r="CM4836" t="s">
        <v>22735</v>
      </c>
      <c r="CN4836">
        <v>83</v>
      </c>
      <c r="CO4836">
        <v>0</v>
      </c>
      <c r="CP4836">
        <v>1</v>
      </c>
      <c r="CQ4836">
        <v>121.5298018</v>
      </c>
      <c r="CR4836">
        <v>25.259049000000001</v>
      </c>
      <c r="CS4836" t="s">
        <v>22736</v>
      </c>
      <c r="CT4836" t="s">
        <v>22737</v>
      </c>
      <c r="CU4836" t="str">
        <f t="shared" si="237"/>
        <v>大坑8</v>
      </c>
      <c r="CV4836" t="str">
        <f t="shared" si="238"/>
        <v>6號對</v>
      </c>
    </row>
    <row r="4837" spans="88:100" x14ac:dyDescent="0.25">
      <c r="CJ4837">
        <v>133676</v>
      </c>
      <c r="CK4837">
        <v>16538</v>
      </c>
      <c r="CL4837" t="s">
        <v>22149</v>
      </c>
      <c r="CM4837" t="s">
        <v>22150</v>
      </c>
      <c r="CN4837">
        <v>89</v>
      </c>
      <c r="CO4837">
        <v>0</v>
      </c>
      <c r="CP4837">
        <v>1</v>
      </c>
      <c r="CQ4837">
        <v>121.5194472</v>
      </c>
      <c r="CR4837">
        <v>25.256322000000001</v>
      </c>
      <c r="CS4837" t="s">
        <v>22738</v>
      </c>
      <c r="CT4837" t="s">
        <v>22739</v>
      </c>
      <c r="CU4837" t="str">
        <f t="shared" si="237"/>
        <v>陳厝坑</v>
      </c>
      <c r="CV4837" t="str">
        <f t="shared" si="238"/>
        <v>4號</v>
      </c>
    </row>
    <row r="4838" spans="88:100" x14ac:dyDescent="0.25">
      <c r="CJ4838">
        <v>133680</v>
      </c>
      <c r="CK4838">
        <v>16538</v>
      </c>
      <c r="CL4838" t="s">
        <v>22115</v>
      </c>
      <c r="CM4838" t="s">
        <v>22116</v>
      </c>
      <c r="CN4838">
        <v>93</v>
      </c>
      <c r="CO4838">
        <v>0</v>
      </c>
      <c r="CP4838">
        <v>1</v>
      </c>
      <c r="CQ4838">
        <v>121.50511210000001</v>
      </c>
      <c r="CR4838">
        <v>25.255745999999998</v>
      </c>
      <c r="CS4838" t="s">
        <v>22740</v>
      </c>
      <c r="CT4838" t="s">
        <v>22741</v>
      </c>
      <c r="CU4838" t="str">
        <f t="shared" si="237"/>
        <v>志成街</v>
      </c>
      <c r="CV4838" t="str">
        <f t="shared" si="238"/>
        <v>80號</v>
      </c>
    </row>
    <row r="4839" spans="88:100" x14ac:dyDescent="0.25">
      <c r="CJ4839">
        <v>133686</v>
      </c>
      <c r="CK4839">
        <v>16538</v>
      </c>
      <c r="CL4839" t="s">
        <v>22109</v>
      </c>
      <c r="CM4839" t="s">
        <v>22110</v>
      </c>
      <c r="CN4839">
        <v>99</v>
      </c>
      <c r="CO4839">
        <v>0</v>
      </c>
      <c r="CP4839">
        <v>1</v>
      </c>
      <c r="CQ4839">
        <v>121.5016287</v>
      </c>
      <c r="CR4839">
        <v>25.247319000000001</v>
      </c>
      <c r="CS4839" t="s">
        <v>22742</v>
      </c>
      <c r="CT4839" t="s">
        <v>22743</v>
      </c>
      <c r="CU4839" t="str">
        <f t="shared" si="237"/>
        <v>福德村</v>
      </c>
      <c r="CV4839" t="str">
        <f t="shared" si="238"/>
        <v>埔尾1</v>
      </c>
    </row>
    <row r="4840" spans="88:100" x14ac:dyDescent="0.25">
      <c r="CJ4840">
        <v>148516</v>
      </c>
      <c r="CK4840">
        <v>16682</v>
      </c>
      <c r="CL4840" t="s">
        <v>22614</v>
      </c>
      <c r="CM4840" t="s">
        <v>22615</v>
      </c>
      <c r="CN4840">
        <v>139</v>
      </c>
      <c r="CO4840">
        <v>0</v>
      </c>
      <c r="CP4840">
        <v>1</v>
      </c>
      <c r="CQ4840">
        <v>121.748895</v>
      </c>
      <c r="CR4840">
        <v>25.137588999999998</v>
      </c>
      <c r="CS4840" t="s">
        <v>22744</v>
      </c>
      <c r="CT4840" t="s">
        <v>22745</v>
      </c>
      <c r="CU4840" t="str">
        <f t="shared" si="237"/>
        <v>中正路</v>
      </c>
      <c r="CV4840" t="str">
        <f t="shared" si="238"/>
        <v>96號</v>
      </c>
    </row>
    <row r="4841" spans="88:100" x14ac:dyDescent="0.25">
      <c r="CJ4841">
        <v>148517</v>
      </c>
      <c r="CK4841">
        <v>16682</v>
      </c>
      <c r="CL4841" t="s">
        <v>22746</v>
      </c>
      <c r="CM4841" t="s">
        <v>22747</v>
      </c>
      <c r="CN4841">
        <v>140</v>
      </c>
      <c r="CO4841">
        <v>0</v>
      </c>
      <c r="CP4841">
        <v>1</v>
      </c>
      <c r="CQ4841">
        <v>121.7468162</v>
      </c>
      <c r="CR4841">
        <v>25.134888</v>
      </c>
      <c r="CS4841" t="s">
        <v>22748</v>
      </c>
      <c r="CT4841" t="s">
        <v>22749</v>
      </c>
      <c r="CU4841" t="str">
        <f t="shared" si="237"/>
        <v>義一路</v>
      </c>
      <c r="CV4841" t="str">
        <f t="shared" si="238"/>
        <v>93號</v>
      </c>
    </row>
    <row r="4842" spans="88:100" x14ac:dyDescent="0.25">
      <c r="CJ4842">
        <v>148518</v>
      </c>
      <c r="CK4842">
        <v>16682</v>
      </c>
      <c r="CL4842" t="s">
        <v>22606</v>
      </c>
      <c r="CM4842" t="s">
        <v>22607</v>
      </c>
      <c r="CN4842">
        <v>141</v>
      </c>
      <c r="CO4842">
        <v>0</v>
      </c>
      <c r="CP4842">
        <v>1</v>
      </c>
      <c r="CQ4842">
        <v>121.74449679999999</v>
      </c>
      <c r="CR4842">
        <v>25.131443000000001</v>
      </c>
      <c r="CS4842" t="s">
        <v>22750</v>
      </c>
      <c r="CT4842" t="s">
        <v>22751</v>
      </c>
      <c r="CU4842" t="str">
        <f t="shared" si="237"/>
        <v>義一路</v>
      </c>
      <c r="CV4842" t="str">
        <f t="shared" si="238"/>
        <v>1號</v>
      </c>
    </row>
    <row r="4843" spans="88:100" x14ac:dyDescent="0.25">
      <c r="CJ4843">
        <v>148520</v>
      </c>
      <c r="CK4843">
        <v>16682</v>
      </c>
      <c r="CL4843" t="s">
        <v>22598</v>
      </c>
      <c r="CM4843" t="s">
        <v>22599</v>
      </c>
      <c r="CN4843">
        <v>143</v>
      </c>
      <c r="CO4843">
        <v>0</v>
      </c>
      <c r="CP4843">
        <v>1</v>
      </c>
      <c r="CQ4843">
        <v>121.739953</v>
      </c>
      <c r="CR4843">
        <v>25.131239999999998</v>
      </c>
      <c r="CS4843" t="s">
        <v>22752</v>
      </c>
      <c r="CT4843" t="s">
        <v>22753</v>
      </c>
      <c r="CU4843" t="str">
        <f t="shared" si="237"/>
        <v>忠一路</v>
      </c>
      <c r="CV4843" t="str">
        <f t="shared" si="238"/>
        <v>17號</v>
      </c>
    </row>
    <row r="4844" spans="88:100" x14ac:dyDescent="0.25">
      <c r="CJ4844">
        <v>148522</v>
      </c>
      <c r="CK4844">
        <v>16682</v>
      </c>
      <c r="CL4844" t="s">
        <v>22754</v>
      </c>
      <c r="CM4844" t="s">
        <v>22755</v>
      </c>
      <c r="CN4844">
        <v>145</v>
      </c>
      <c r="CO4844">
        <v>0</v>
      </c>
      <c r="CP4844">
        <v>1</v>
      </c>
      <c r="CQ4844">
        <v>121.7366016</v>
      </c>
      <c r="CR4844">
        <v>25.128364999999999</v>
      </c>
      <c r="CS4844" t="s">
        <v>22756</v>
      </c>
      <c r="CT4844" t="s">
        <v>22757</v>
      </c>
      <c r="CU4844" t="str">
        <f t="shared" si="237"/>
        <v>成功一</v>
      </c>
      <c r="CV4844" t="str">
        <f t="shared" si="238"/>
        <v>路14</v>
      </c>
    </row>
    <row r="4845" spans="88:100" x14ac:dyDescent="0.25">
      <c r="CJ4845">
        <v>148523</v>
      </c>
      <c r="CK4845">
        <v>16682</v>
      </c>
      <c r="CL4845" t="s">
        <v>22587</v>
      </c>
      <c r="CM4845" t="s">
        <v>22588</v>
      </c>
      <c r="CN4845">
        <v>146</v>
      </c>
      <c r="CO4845">
        <v>0</v>
      </c>
      <c r="CP4845">
        <v>1</v>
      </c>
      <c r="CQ4845">
        <v>121.7353361</v>
      </c>
      <c r="CR4845">
        <v>25.129375</v>
      </c>
      <c r="CS4845" t="s">
        <v>22758</v>
      </c>
      <c r="CT4845" t="s">
        <v>22759</v>
      </c>
      <c r="CU4845" t="str">
        <f t="shared" si="237"/>
        <v>安樂區</v>
      </c>
      <c r="CV4845" t="str">
        <f t="shared" si="238"/>
        <v>國軍福</v>
      </c>
    </row>
    <row r="4846" spans="88:100" x14ac:dyDescent="0.25">
      <c r="CJ4846">
        <v>148524</v>
      </c>
      <c r="CK4846">
        <v>16682</v>
      </c>
      <c r="CL4846" t="s">
        <v>22583</v>
      </c>
      <c r="CM4846" t="s">
        <v>22584</v>
      </c>
      <c r="CN4846">
        <v>147</v>
      </c>
      <c r="CO4846">
        <v>0</v>
      </c>
      <c r="CP4846">
        <v>1</v>
      </c>
      <c r="CQ4846">
        <v>121.7324215</v>
      </c>
      <c r="CR4846">
        <v>25.127676999999998</v>
      </c>
      <c r="CS4846" t="s">
        <v>22760</v>
      </c>
      <c r="CT4846" t="s">
        <v>22761</v>
      </c>
      <c r="CU4846" t="str">
        <f t="shared" si="237"/>
        <v>安樂路</v>
      </c>
      <c r="CV4846" t="str">
        <f t="shared" si="238"/>
        <v>1段2</v>
      </c>
    </row>
    <row r="4847" spans="88:100" x14ac:dyDescent="0.25">
      <c r="CJ4847">
        <v>124128</v>
      </c>
      <c r="CK4847">
        <v>16430</v>
      </c>
      <c r="CL4847" t="s">
        <v>22492</v>
      </c>
      <c r="CM4847" t="s">
        <v>22493</v>
      </c>
      <c r="CN4847">
        <v>5</v>
      </c>
      <c r="CP4847">
        <v>0</v>
      </c>
      <c r="CQ4847">
        <v>121.4428666</v>
      </c>
      <c r="CR4847">
        <v>25.180357999999998</v>
      </c>
      <c r="CS4847" t="s">
        <v>22762</v>
      </c>
      <c r="CT4847" t="s">
        <v>22763</v>
      </c>
      <c r="CU4847" t="str">
        <f t="shared" si="237"/>
        <v>新興街</v>
      </c>
      <c r="CV4847" t="str">
        <f t="shared" si="238"/>
        <v>30號</v>
      </c>
    </row>
    <row r="4848" spans="88:100" x14ac:dyDescent="0.25">
      <c r="CJ4848">
        <v>124132</v>
      </c>
      <c r="CK4848">
        <v>16430</v>
      </c>
      <c r="CL4848" t="s">
        <v>22480</v>
      </c>
      <c r="CM4848" t="s">
        <v>22481</v>
      </c>
      <c r="CN4848">
        <v>9</v>
      </c>
      <c r="CO4848">
        <v>-1</v>
      </c>
      <c r="CP4848">
        <v>0</v>
      </c>
      <c r="CQ4848">
        <v>121.43886999999999</v>
      </c>
      <c r="CR4848">
        <v>25.179006999999999</v>
      </c>
      <c r="CS4848" t="s">
        <v>22764</v>
      </c>
      <c r="CT4848" t="s">
        <v>22765</v>
      </c>
      <c r="CU4848" t="str">
        <f t="shared" si="237"/>
        <v>新民街</v>
      </c>
      <c r="CV4848" t="str">
        <f t="shared" si="238"/>
        <v>120</v>
      </c>
    </row>
    <row r="4849" spans="88:100" x14ac:dyDescent="0.25">
      <c r="CJ4849">
        <v>133196</v>
      </c>
      <c r="CK4849">
        <v>16532</v>
      </c>
      <c r="CL4849" t="s">
        <v>21742</v>
      </c>
      <c r="CM4849" t="s">
        <v>21743</v>
      </c>
      <c r="CN4849">
        <v>58</v>
      </c>
      <c r="CP4849">
        <v>0</v>
      </c>
      <c r="CQ4849">
        <v>121.5657698</v>
      </c>
      <c r="CR4849">
        <v>25.289961999999999</v>
      </c>
      <c r="CS4849" t="s">
        <v>22766</v>
      </c>
      <c r="CT4849" t="s">
        <v>22767</v>
      </c>
      <c r="CU4849" t="str">
        <f t="shared" si="237"/>
        <v>中山路</v>
      </c>
      <c r="CV4849" t="str">
        <f t="shared" si="238"/>
        <v>28號</v>
      </c>
    </row>
    <row r="4850" spans="88:100" x14ac:dyDescent="0.25">
      <c r="CJ4850">
        <v>133197</v>
      </c>
      <c r="CK4850">
        <v>16532</v>
      </c>
      <c r="CL4850" t="s">
        <v>17260</v>
      </c>
      <c r="CM4850" t="s">
        <v>17261</v>
      </c>
      <c r="CN4850">
        <v>59</v>
      </c>
      <c r="CP4850">
        <v>0</v>
      </c>
      <c r="CQ4850">
        <v>121.5648783</v>
      </c>
      <c r="CR4850">
        <v>25.285260000000001</v>
      </c>
      <c r="CS4850" t="s">
        <v>21740</v>
      </c>
      <c r="CT4850" t="s">
        <v>22768</v>
      </c>
      <c r="CU4850" t="str">
        <f t="shared" si="237"/>
        <v>石崩山</v>
      </c>
      <c r="CV4850" t="str">
        <f t="shared" si="238"/>
        <v>路上</v>
      </c>
    </row>
    <row r="4851" spans="88:100" x14ac:dyDescent="0.25">
      <c r="CJ4851">
        <v>133199</v>
      </c>
      <c r="CK4851">
        <v>16532</v>
      </c>
      <c r="CL4851" t="s">
        <v>21736</v>
      </c>
      <c r="CM4851" t="s">
        <v>21737</v>
      </c>
      <c r="CN4851">
        <v>61</v>
      </c>
      <c r="CP4851">
        <v>0</v>
      </c>
      <c r="CQ4851">
        <v>121.5676527</v>
      </c>
      <c r="CR4851">
        <v>25.276115999999998</v>
      </c>
      <c r="CS4851" t="s">
        <v>22769</v>
      </c>
      <c r="CT4851" t="s">
        <v>22770</v>
      </c>
      <c r="CU4851" t="str">
        <f t="shared" si="237"/>
        <v>石崩山</v>
      </c>
      <c r="CV4851" t="str">
        <f t="shared" si="238"/>
        <v>20之</v>
      </c>
    </row>
    <row r="4852" spans="88:100" x14ac:dyDescent="0.25">
      <c r="CJ4852">
        <v>133200</v>
      </c>
      <c r="CK4852">
        <v>16532</v>
      </c>
      <c r="CL4852" t="s">
        <v>21732</v>
      </c>
      <c r="CM4852" t="s">
        <v>21733</v>
      </c>
      <c r="CN4852">
        <v>62</v>
      </c>
      <c r="CP4852">
        <v>0</v>
      </c>
      <c r="CQ4852">
        <v>121.56692580000001</v>
      </c>
      <c r="CR4852">
        <v>25.271415999999999</v>
      </c>
      <c r="CS4852" t="s">
        <v>22771</v>
      </c>
      <c r="CT4852" t="s">
        <v>22772</v>
      </c>
      <c r="CU4852" t="str">
        <f t="shared" si="237"/>
        <v>石門村</v>
      </c>
      <c r="CV4852" t="str">
        <f t="shared" si="238"/>
        <v>11鄰</v>
      </c>
    </row>
    <row r="4853" spans="88:100" x14ac:dyDescent="0.25">
      <c r="CJ4853">
        <v>129540</v>
      </c>
      <c r="CK4853">
        <v>16498</v>
      </c>
      <c r="CL4853" t="s">
        <v>22472</v>
      </c>
      <c r="CM4853" t="s">
        <v>22773</v>
      </c>
      <c r="CN4853">
        <v>29</v>
      </c>
      <c r="CP4853">
        <v>1</v>
      </c>
      <c r="CQ4853">
        <v>121.632544</v>
      </c>
      <c r="CR4853">
        <v>25.066005000000001</v>
      </c>
      <c r="CS4853" t="s">
        <v>22774</v>
      </c>
      <c r="CT4853" t="s">
        <v>22775</v>
      </c>
      <c r="CU4853" t="str">
        <f t="shared" si="237"/>
        <v>福德二</v>
      </c>
      <c r="CV4853" t="str">
        <f t="shared" si="238"/>
        <v>路95</v>
      </c>
    </row>
    <row r="4854" spans="88:100" x14ac:dyDescent="0.25">
      <c r="CJ4854">
        <v>129541</v>
      </c>
      <c r="CK4854">
        <v>16498</v>
      </c>
      <c r="CL4854" t="s">
        <v>22776</v>
      </c>
      <c r="CM4854" t="s">
        <v>22777</v>
      </c>
      <c r="CN4854">
        <v>30</v>
      </c>
      <c r="CP4854">
        <v>1</v>
      </c>
      <c r="CQ4854">
        <v>121.63525</v>
      </c>
      <c r="CR4854">
        <v>25.068049999999999</v>
      </c>
      <c r="CS4854" t="s">
        <v>22778</v>
      </c>
      <c r="CT4854" t="s">
        <v>22779</v>
      </c>
      <c r="CU4854" t="str">
        <f t="shared" si="237"/>
        <v>汐止區</v>
      </c>
      <c r="CV4854" t="str">
        <f t="shared" si="238"/>
        <v>福德二</v>
      </c>
    </row>
    <row r="4855" spans="88:100" x14ac:dyDescent="0.25">
      <c r="CJ4855">
        <v>129542</v>
      </c>
      <c r="CK4855">
        <v>16498</v>
      </c>
      <c r="CL4855" t="s">
        <v>5152</v>
      </c>
      <c r="CM4855" t="s">
        <v>22780</v>
      </c>
      <c r="CN4855">
        <v>31</v>
      </c>
      <c r="CP4855">
        <v>1</v>
      </c>
      <c r="CQ4855">
        <v>121.6375836</v>
      </c>
      <c r="CR4855">
        <v>25.068875999999999</v>
      </c>
      <c r="CS4855" t="s">
        <v>22781</v>
      </c>
      <c r="CT4855" t="s">
        <v>22782</v>
      </c>
      <c r="CU4855" t="str">
        <f t="shared" si="237"/>
        <v>新北市</v>
      </c>
      <c r="CV4855" t="str">
        <f t="shared" si="238"/>
        <v>汐止區</v>
      </c>
    </row>
    <row r="4856" spans="88:100" x14ac:dyDescent="0.25">
      <c r="CJ4856">
        <v>129551</v>
      </c>
      <c r="CK4856">
        <v>16499</v>
      </c>
      <c r="CL4856" t="s">
        <v>21901</v>
      </c>
      <c r="CM4856" t="s">
        <v>22783</v>
      </c>
      <c r="CN4856">
        <v>3</v>
      </c>
      <c r="CO4856">
        <v>-1</v>
      </c>
      <c r="CP4856">
        <v>0</v>
      </c>
      <c r="CQ4856">
        <v>121.481556</v>
      </c>
      <c r="CR4856">
        <v>25.066980000000001</v>
      </c>
      <c r="CS4856" t="s">
        <v>22784</v>
      </c>
      <c r="CT4856" t="s">
        <v>22785</v>
      </c>
      <c r="CU4856" t="str">
        <f t="shared" si="237"/>
        <v>忠孝路</v>
      </c>
      <c r="CV4856" t="str">
        <f t="shared" si="238"/>
        <v>三段2</v>
      </c>
    </row>
    <row r="4857" spans="88:100" x14ac:dyDescent="0.25">
      <c r="CJ4857">
        <v>133439</v>
      </c>
      <c r="CK4857">
        <v>16535</v>
      </c>
      <c r="CL4857" t="s">
        <v>21566</v>
      </c>
      <c r="CM4857" t="s">
        <v>21567</v>
      </c>
      <c r="CN4857">
        <v>33</v>
      </c>
      <c r="CO4857">
        <v>0</v>
      </c>
      <c r="CP4857">
        <v>0</v>
      </c>
      <c r="CQ4857">
        <v>121.47897</v>
      </c>
      <c r="CR4857">
        <v>25.246410000000001</v>
      </c>
      <c r="CS4857" t="s">
        <v>22786</v>
      </c>
      <c r="CT4857" t="s">
        <v>22787</v>
      </c>
      <c r="CU4857" t="str">
        <f t="shared" si="237"/>
        <v>大湖路</v>
      </c>
      <c r="CV4857" t="str">
        <f t="shared" si="238"/>
        <v>路燈4</v>
      </c>
    </row>
    <row r="4858" spans="88:100" x14ac:dyDescent="0.25">
      <c r="CJ4858">
        <v>133440</v>
      </c>
      <c r="CK4858">
        <v>16535</v>
      </c>
      <c r="CL4858" t="s">
        <v>21562</v>
      </c>
      <c r="CM4858" t="s">
        <v>21563</v>
      </c>
      <c r="CN4858">
        <v>34</v>
      </c>
      <c r="CO4858">
        <v>0</v>
      </c>
      <c r="CP4858">
        <v>0</v>
      </c>
      <c r="CQ4858">
        <v>121.482708</v>
      </c>
      <c r="CR4858">
        <v>25.243993</v>
      </c>
      <c r="CS4858" t="s">
        <v>22788</v>
      </c>
      <c r="CT4858" t="s">
        <v>22789</v>
      </c>
      <c r="CU4858" t="str">
        <f t="shared" si="237"/>
        <v>番子崙</v>
      </c>
      <c r="CV4858" t="str">
        <f t="shared" si="238"/>
        <v>25之</v>
      </c>
    </row>
    <row r="4859" spans="88:100" x14ac:dyDescent="0.25">
      <c r="CJ4859">
        <v>133441</v>
      </c>
      <c r="CK4859">
        <v>16535</v>
      </c>
      <c r="CL4859" t="s">
        <v>21558</v>
      </c>
      <c r="CM4859" t="s">
        <v>21559</v>
      </c>
      <c r="CN4859">
        <v>36</v>
      </c>
      <c r="CO4859">
        <v>0</v>
      </c>
      <c r="CP4859">
        <v>0</v>
      </c>
      <c r="CQ4859">
        <v>121.4868759</v>
      </c>
      <c r="CR4859">
        <v>25.241154999999999</v>
      </c>
      <c r="CS4859" t="s">
        <v>21560</v>
      </c>
      <c r="CT4859" t="s">
        <v>22790</v>
      </c>
      <c r="CU4859" t="str">
        <f t="shared" si="237"/>
        <v>番子崙</v>
      </c>
      <c r="CV4859" t="str">
        <f t="shared" si="238"/>
        <v>6號對</v>
      </c>
    </row>
    <row r="4860" spans="88:100" x14ac:dyDescent="0.25">
      <c r="CJ4860">
        <v>133442</v>
      </c>
      <c r="CK4860">
        <v>16535</v>
      </c>
      <c r="CL4860" t="s">
        <v>21554</v>
      </c>
      <c r="CM4860" t="s">
        <v>21555</v>
      </c>
      <c r="CN4860">
        <v>37</v>
      </c>
      <c r="CO4860">
        <v>0</v>
      </c>
      <c r="CP4860">
        <v>0</v>
      </c>
      <c r="CQ4860">
        <v>121.4891303</v>
      </c>
      <c r="CR4860">
        <v>25.238914000000001</v>
      </c>
      <c r="CS4860" t="s">
        <v>21556</v>
      </c>
      <c r="CT4860" t="s">
        <v>22791</v>
      </c>
      <c r="CU4860" t="str">
        <f t="shared" si="237"/>
        <v>番子崙</v>
      </c>
      <c r="CV4860" t="str">
        <f t="shared" si="238"/>
        <v>10號</v>
      </c>
    </row>
    <row r="4861" spans="88:100" x14ac:dyDescent="0.25">
      <c r="CJ4861">
        <v>133443</v>
      </c>
      <c r="CK4861">
        <v>16535</v>
      </c>
      <c r="CL4861" t="s">
        <v>9375</v>
      </c>
      <c r="CM4861" t="s">
        <v>9376</v>
      </c>
      <c r="CN4861">
        <v>38</v>
      </c>
      <c r="CO4861">
        <v>0</v>
      </c>
      <c r="CP4861">
        <v>0</v>
      </c>
      <c r="CQ4861">
        <v>121.491854</v>
      </c>
      <c r="CR4861">
        <v>25.237023000000001</v>
      </c>
      <c r="CS4861" t="s">
        <v>21552</v>
      </c>
      <c r="CT4861" t="s">
        <v>22792</v>
      </c>
      <c r="CU4861" t="str">
        <f t="shared" si="237"/>
        <v>陽住幹</v>
      </c>
      <c r="CV4861" t="str">
        <f t="shared" si="238"/>
        <v xml:space="preserve">92 </v>
      </c>
    </row>
    <row r="4862" spans="88:100" x14ac:dyDescent="0.25">
      <c r="CJ4862">
        <v>133444</v>
      </c>
      <c r="CK4862">
        <v>16535</v>
      </c>
      <c r="CL4862" t="s">
        <v>22793</v>
      </c>
      <c r="CM4862" t="s">
        <v>22794</v>
      </c>
      <c r="CN4862">
        <v>39</v>
      </c>
      <c r="CO4862">
        <v>0</v>
      </c>
      <c r="CP4862">
        <v>0</v>
      </c>
      <c r="CQ4862">
        <v>121.4951612</v>
      </c>
      <c r="CR4862">
        <v>25.233042999999999</v>
      </c>
      <c r="CS4862" t="s">
        <v>22795</v>
      </c>
      <c r="CT4862" t="s">
        <v>22796</v>
      </c>
      <c r="CU4862" t="str">
        <f t="shared" si="237"/>
        <v>B62</v>
      </c>
      <c r="CV4862" t="str">
        <f t="shared" si="238"/>
        <v>61電</v>
      </c>
    </row>
    <row r="4863" spans="88:100" x14ac:dyDescent="0.25">
      <c r="CJ4863">
        <v>133445</v>
      </c>
      <c r="CK4863">
        <v>16535</v>
      </c>
      <c r="CL4863" t="s">
        <v>22797</v>
      </c>
      <c r="CM4863" t="s">
        <v>22798</v>
      </c>
      <c r="CN4863">
        <v>40</v>
      </c>
      <c r="CO4863">
        <v>0</v>
      </c>
      <c r="CP4863">
        <v>0</v>
      </c>
      <c r="CQ4863">
        <v>121.496858</v>
      </c>
      <c r="CR4863">
        <v>25.230118999999998</v>
      </c>
      <c r="CS4863" t="s">
        <v>22799</v>
      </c>
      <c r="CT4863" t="s">
        <v>22800</v>
      </c>
      <c r="CU4863" t="str">
        <f t="shared" si="237"/>
        <v>台鷹幹</v>
      </c>
      <c r="CV4863" t="str">
        <f t="shared" si="238"/>
        <v>2 D</v>
      </c>
    </row>
    <row r="4864" spans="88:100" x14ac:dyDescent="0.25">
      <c r="CJ4864">
        <v>133446</v>
      </c>
      <c r="CK4864">
        <v>16535</v>
      </c>
      <c r="CL4864" t="s">
        <v>12926</v>
      </c>
      <c r="CM4864" t="s">
        <v>12927</v>
      </c>
      <c r="CN4864">
        <v>41</v>
      </c>
      <c r="CO4864">
        <v>0</v>
      </c>
      <c r="CP4864">
        <v>0</v>
      </c>
      <c r="CQ4864">
        <v>121.4985689</v>
      </c>
      <c r="CR4864">
        <v>25.228888999999999</v>
      </c>
      <c r="CS4864" t="s">
        <v>22801</v>
      </c>
      <c r="CT4864" t="s">
        <v>22802</v>
      </c>
      <c r="CU4864" t="str">
        <f t="shared" si="237"/>
        <v>棟板頭</v>
      </c>
      <c r="CV4864" t="str">
        <f t="shared" si="238"/>
        <v>38之</v>
      </c>
    </row>
    <row r="4865" spans="88:100" x14ac:dyDescent="0.25">
      <c r="CJ4865">
        <v>133448</v>
      </c>
      <c r="CK4865">
        <v>16535</v>
      </c>
      <c r="CL4865" t="s">
        <v>22793</v>
      </c>
      <c r="CM4865" t="s">
        <v>22794</v>
      </c>
      <c r="CN4865">
        <v>45</v>
      </c>
      <c r="CO4865">
        <v>0</v>
      </c>
      <c r="CP4865">
        <v>1</v>
      </c>
      <c r="CQ4865">
        <v>121.495188</v>
      </c>
      <c r="CR4865">
        <v>25.233208999999999</v>
      </c>
      <c r="CS4865" t="s">
        <v>22803</v>
      </c>
      <c r="CT4865" t="s">
        <v>22804</v>
      </c>
      <c r="CU4865" t="str">
        <f t="shared" si="237"/>
        <v>B62</v>
      </c>
      <c r="CV4865" t="str">
        <f t="shared" si="238"/>
        <v>61電</v>
      </c>
    </row>
    <row r="4866" spans="88:100" x14ac:dyDescent="0.25">
      <c r="CJ4866">
        <v>133693</v>
      </c>
      <c r="CK4866">
        <v>16538</v>
      </c>
      <c r="CL4866" t="s">
        <v>22089</v>
      </c>
      <c r="CM4866" t="s">
        <v>22090</v>
      </c>
      <c r="CN4866">
        <v>107</v>
      </c>
      <c r="CO4866">
        <v>0</v>
      </c>
      <c r="CP4866">
        <v>1</v>
      </c>
      <c r="CQ4866">
        <v>121.51006959999999</v>
      </c>
      <c r="CR4866">
        <v>25.215558000000001</v>
      </c>
      <c r="CS4866" t="s">
        <v>22805</v>
      </c>
      <c r="CT4866" t="s">
        <v>22806</v>
      </c>
      <c r="CU4866" t="str">
        <f t="shared" si="237"/>
        <v>圓山村</v>
      </c>
      <c r="CV4866" t="str">
        <f t="shared" si="238"/>
        <v>8鄰3</v>
      </c>
    </row>
    <row r="4867" spans="88:100" x14ac:dyDescent="0.25">
      <c r="CJ4867">
        <v>133696</v>
      </c>
      <c r="CK4867">
        <v>16538</v>
      </c>
      <c r="CL4867" t="s">
        <v>22081</v>
      </c>
      <c r="CM4867" t="s">
        <v>22082</v>
      </c>
      <c r="CN4867">
        <v>110</v>
      </c>
      <c r="CO4867">
        <v>0</v>
      </c>
      <c r="CP4867">
        <v>1</v>
      </c>
      <c r="CQ4867">
        <v>121.5056117</v>
      </c>
      <c r="CR4867">
        <v>25.208538999999998</v>
      </c>
      <c r="CS4867" t="s">
        <v>22807</v>
      </c>
      <c r="CT4867" t="s">
        <v>22808</v>
      </c>
      <c r="CU4867" t="str">
        <f t="shared" ref="CU4867:CU4930" si="239">MID(CS4867,1,3)</f>
        <v>店子3</v>
      </c>
      <c r="CV4867" t="str">
        <f t="shared" ref="CV4867:CV4930" si="240">MID(CS4867,4,3)</f>
        <v>2之6</v>
      </c>
    </row>
    <row r="4868" spans="88:100" x14ac:dyDescent="0.25">
      <c r="CJ4868">
        <v>134052</v>
      </c>
      <c r="CK4868">
        <v>16544</v>
      </c>
      <c r="CL4868" t="s">
        <v>9751</v>
      </c>
      <c r="CM4868" t="s">
        <v>9752</v>
      </c>
      <c r="CN4868">
        <v>16</v>
      </c>
      <c r="CP4868">
        <v>0</v>
      </c>
      <c r="CQ4868">
        <v>121.63554790000001</v>
      </c>
      <c r="CR4868">
        <v>25.061019000000002</v>
      </c>
      <c r="CS4868" t="s">
        <v>14195</v>
      </c>
      <c r="CT4868" t="s">
        <v>22809</v>
      </c>
      <c r="CU4868" t="str">
        <f t="shared" si="239"/>
        <v>新北市</v>
      </c>
      <c r="CV4868" t="str">
        <f t="shared" si="240"/>
        <v>汐止區</v>
      </c>
    </row>
    <row r="4869" spans="88:100" x14ac:dyDescent="0.25">
      <c r="CJ4869">
        <v>133112</v>
      </c>
      <c r="CK4869">
        <v>16531</v>
      </c>
      <c r="CL4869" t="s">
        <v>22101</v>
      </c>
      <c r="CM4869" t="s">
        <v>22102</v>
      </c>
      <c r="CN4869">
        <v>78</v>
      </c>
      <c r="CP4869">
        <v>1</v>
      </c>
      <c r="CQ4869">
        <v>121.5070199</v>
      </c>
      <c r="CR4869">
        <v>25.236156000000001</v>
      </c>
      <c r="CS4869" t="s">
        <v>22103</v>
      </c>
      <c r="CT4869" t="s">
        <v>22810</v>
      </c>
      <c r="CU4869" t="str">
        <f t="shared" si="239"/>
        <v>TT8</v>
      </c>
      <c r="CV4869" t="str">
        <f t="shared" si="240"/>
        <v>0電桿</v>
      </c>
    </row>
    <row r="4870" spans="88:100" x14ac:dyDescent="0.25">
      <c r="CJ4870">
        <v>145165</v>
      </c>
      <c r="CK4870">
        <v>16655</v>
      </c>
      <c r="CL4870" t="s">
        <v>22811</v>
      </c>
      <c r="CM4870" t="s">
        <v>22812</v>
      </c>
      <c r="CN4870">
        <v>45</v>
      </c>
      <c r="CO4870">
        <v>-1</v>
      </c>
      <c r="CP4870">
        <v>1</v>
      </c>
      <c r="CQ4870">
        <v>121.36360500000001</v>
      </c>
      <c r="CR4870">
        <v>25.058019000000002</v>
      </c>
      <c r="CS4870" t="s">
        <v>22813</v>
      </c>
      <c r="CT4870" t="s">
        <v>22814</v>
      </c>
      <c r="CU4870" t="str">
        <f t="shared" si="239"/>
        <v>桃園市</v>
      </c>
      <c r="CV4870" t="str">
        <f t="shared" si="240"/>
        <v>龜山區</v>
      </c>
    </row>
    <row r="4871" spans="88:100" x14ac:dyDescent="0.25">
      <c r="CJ4871">
        <v>145166</v>
      </c>
      <c r="CK4871">
        <v>16655</v>
      </c>
      <c r="CL4871" t="s">
        <v>16981</v>
      </c>
      <c r="CM4871" t="s">
        <v>16982</v>
      </c>
      <c r="CN4871">
        <v>46</v>
      </c>
      <c r="CP4871">
        <v>1</v>
      </c>
      <c r="CQ4871">
        <v>121.362684</v>
      </c>
      <c r="CR4871">
        <v>25.059429000000002</v>
      </c>
      <c r="CS4871" t="s">
        <v>22815</v>
      </c>
      <c r="CT4871" t="s">
        <v>22816</v>
      </c>
      <c r="CU4871" t="str">
        <f t="shared" si="239"/>
        <v>桃園市</v>
      </c>
      <c r="CV4871" t="str">
        <f t="shared" si="240"/>
        <v>龜山區</v>
      </c>
    </row>
    <row r="4872" spans="88:100" x14ac:dyDescent="0.25">
      <c r="CJ4872">
        <v>145167</v>
      </c>
      <c r="CK4872">
        <v>16655</v>
      </c>
      <c r="CL4872" t="s">
        <v>22817</v>
      </c>
      <c r="CM4872" t="s">
        <v>22818</v>
      </c>
      <c r="CN4872">
        <v>47</v>
      </c>
      <c r="CP4872">
        <v>1</v>
      </c>
      <c r="CQ4872">
        <v>121.361442</v>
      </c>
      <c r="CR4872">
        <v>25.062541</v>
      </c>
      <c r="CS4872" t="s">
        <v>22819</v>
      </c>
      <c r="CT4872" t="s">
        <v>22820</v>
      </c>
      <c r="CU4872" t="str">
        <f t="shared" si="239"/>
        <v>桃園市</v>
      </c>
      <c r="CV4872" t="str">
        <f t="shared" si="240"/>
        <v>龜山區</v>
      </c>
    </row>
    <row r="4873" spans="88:100" x14ac:dyDescent="0.25">
      <c r="CJ4873">
        <v>145169</v>
      </c>
      <c r="CK4873">
        <v>16655</v>
      </c>
      <c r="CL4873" t="s">
        <v>22821</v>
      </c>
      <c r="CM4873" t="s">
        <v>22822</v>
      </c>
      <c r="CN4873">
        <v>49</v>
      </c>
      <c r="CP4873">
        <v>1</v>
      </c>
      <c r="CQ4873">
        <v>121.36205030000001</v>
      </c>
      <c r="CR4873">
        <v>25.069116999999999</v>
      </c>
      <c r="CS4873" t="s">
        <v>22823</v>
      </c>
      <c r="CT4873" t="s">
        <v>22824</v>
      </c>
      <c r="CU4873" t="str">
        <f t="shared" si="239"/>
        <v>文化三</v>
      </c>
      <c r="CV4873" t="str">
        <f t="shared" si="240"/>
        <v>路一段</v>
      </c>
    </row>
    <row r="4874" spans="88:100" x14ac:dyDescent="0.25">
      <c r="CJ4874">
        <v>145176</v>
      </c>
      <c r="CK4874">
        <v>16655</v>
      </c>
      <c r="CL4874" t="s">
        <v>22825</v>
      </c>
      <c r="CM4874" t="s">
        <v>22826</v>
      </c>
      <c r="CN4874">
        <v>58</v>
      </c>
      <c r="CP4874">
        <v>1</v>
      </c>
      <c r="CQ4874">
        <v>121.3791453</v>
      </c>
      <c r="CR4874">
        <v>25.079923999999998</v>
      </c>
      <c r="CS4874" t="s">
        <v>22827</v>
      </c>
      <c r="CT4874" t="s">
        <v>22828</v>
      </c>
      <c r="CU4874" t="str">
        <f t="shared" si="239"/>
        <v>信義路</v>
      </c>
      <c r="CV4874" t="str">
        <f t="shared" si="240"/>
        <v>152</v>
      </c>
    </row>
    <row r="4875" spans="88:100" x14ac:dyDescent="0.25">
      <c r="CJ4875">
        <v>145177</v>
      </c>
      <c r="CK4875">
        <v>16655</v>
      </c>
      <c r="CL4875" t="s">
        <v>22829</v>
      </c>
      <c r="CM4875" t="s">
        <v>22830</v>
      </c>
      <c r="CN4875">
        <v>59</v>
      </c>
      <c r="CP4875">
        <v>1</v>
      </c>
      <c r="CQ4875">
        <v>121.38219700000001</v>
      </c>
      <c r="CR4875">
        <v>25.079163999999999</v>
      </c>
      <c r="CS4875" t="s">
        <v>22831</v>
      </c>
      <c r="CT4875" t="s">
        <v>22832</v>
      </c>
      <c r="CU4875" t="str">
        <f t="shared" si="239"/>
        <v>文化一</v>
      </c>
      <c r="CV4875" t="str">
        <f t="shared" si="240"/>
        <v>路二段</v>
      </c>
    </row>
    <row r="4876" spans="88:100" x14ac:dyDescent="0.25">
      <c r="CJ4876">
        <v>145180</v>
      </c>
      <c r="CK4876">
        <v>16655</v>
      </c>
      <c r="CL4876" t="s">
        <v>22141</v>
      </c>
      <c r="CM4876" t="s">
        <v>22142</v>
      </c>
      <c r="CN4876">
        <v>63</v>
      </c>
      <c r="CP4876">
        <v>1</v>
      </c>
      <c r="CQ4876">
        <v>121.377816</v>
      </c>
      <c r="CR4876">
        <v>25.084554000000001</v>
      </c>
      <c r="CS4876" t="s">
        <v>22833</v>
      </c>
      <c r="CT4876" t="s">
        <v>22834</v>
      </c>
      <c r="CU4876" t="str">
        <f t="shared" si="239"/>
        <v>文化三</v>
      </c>
      <c r="CV4876" t="str">
        <f t="shared" si="240"/>
        <v>路二段</v>
      </c>
    </row>
    <row r="4877" spans="88:100" x14ac:dyDescent="0.25">
      <c r="CJ4877">
        <v>145182</v>
      </c>
      <c r="CK4877">
        <v>16655</v>
      </c>
      <c r="CL4877" t="s">
        <v>22835</v>
      </c>
      <c r="CM4877" t="s">
        <v>22836</v>
      </c>
      <c r="CN4877">
        <v>65</v>
      </c>
      <c r="CP4877">
        <v>1</v>
      </c>
      <c r="CQ4877">
        <v>121.379231</v>
      </c>
      <c r="CR4877">
        <v>25.088781999999998</v>
      </c>
      <c r="CS4877" t="s">
        <v>22837</v>
      </c>
      <c r="CT4877" t="s">
        <v>22838</v>
      </c>
      <c r="CU4877" t="str">
        <f t="shared" si="239"/>
        <v>福林路</v>
      </c>
      <c r="CV4877" t="str">
        <f t="shared" si="240"/>
        <v>52巷</v>
      </c>
    </row>
    <row r="4878" spans="88:100" x14ac:dyDescent="0.25">
      <c r="CJ4878">
        <v>145183</v>
      </c>
      <c r="CK4878">
        <v>16655</v>
      </c>
      <c r="CL4878" t="s">
        <v>22839</v>
      </c>
      <c r="CM4878" t="s">
        <v>22840</v>
      </c>
      <c r="CN4878">
        <v>67</v>
      </c>
      <c r="CP4878">
        <v>1</v>
      </c>
      <c r="CQ4878">
        <v>121.37585439999999</v>
      </c>
      <c r="CR4878">
        <v>25.086254</v>
      </c>
      <c r="CS4878" t="s">
        <v>22841</v>
      </c>
      <c r="CT4878" t="s">
        <v>22842</v>
      </c>
      <c r="CU4878" t="str">
        <f t="shared" si="239"/>
        <v>民生路</v>
      </c>
      <c r="CV4878" t="str">
        <f t="shared" si="240"/>
        <v>22號</v>
      </c>
    </row>
    <row r="4879" spans="88:100" x14ac:dyDescent="0.25">
      <c r="CJ4879">
        <v>145184</v>
      </c>
      <c r="CK4879">
        <v>16655</v>
      </c>
      <c r="CL4879" t="s">
        <v>22843</v>
      </c>
      <c r="CM4879" t="s">
        <v>22844</v>
      </c>
      <c r="CN4879">
        <v>68</v>
      </c>
      <c r="CP4879">
        <v>1</v>
      </c>
      <c r="CQ4879">
        <v>121.3745303</v>
      </c>
      <c r="CR4879">
        <v>25.084513999999999</v>
      </c>
      <c r="CS4879" t="s">
        <v>22845</v>
      </c>
      <c r="CT4879" t="s">
        <v>22846</v>
      </c>
      <c r="CU4879" t="str">
        <f t="shared" si="239"/>
        <v>民權路</v>
      </c>
      <c r="CV4879" t="str">
        <f t="shared" si="240"/>
        <v>200</v>
      </c>
    </row>
    <row r="4880" spans="88:100" x14ac:dyDescent="0.25">
      <c r="CJ4880">
        <v>27902</v>
      </c>
      <c r="CK4880">
        <v>15224</v>
      </c>
      <c r="CL4880" t="s">
        <v>18785</v>
      </c>
      <c r="CM4880" t="s">
        <v>18786</v>
      </c>
      <c r="CN4880">
        <v>17</v>
      </c>
      <c r="CP4880">
        <v>0</v>
      </c>
      <c r="CQ4880">
        <v>121.469815</v>
      </c>
      <c r="CR4880">
        <v>25.168706</v>
      </c>
      <c r="CS4880" t="s">
        <v>22847</v>
      </c>
      <c r="CT4880" t="s">
        <v>22848</v>
      </c>
      <c r="CU4880" t="str">
        <f t="shared" si="239"/>
        <v>鄧公幹</v>
      </c>
      <c r="CV4880" t="str">
        <f t="shared" si="240"/>
        <v xml:space="preserve">52 </v>
      </c>
    </row>
    <row r="4881" spans="88:100" x14ac:dyDescent="0.25">
      <c r="CJ4881">
        <v>191150</v>
      </c>
      <c r="CK4881">
        <v>17790</v>
      </c>
      <c r="CL4881" t="s">
        <v>22849</v>
      </c>
      <c r="CM4881" t="s">
        <v>22850</v>
      </c>
      <c r="CN4881">
        <v>11</v>
      </c>
      <c r="CP4881">
        <v>1</v>
      </c>
      <c r="CQ4881">
        <v>121.46151</v>
      </c>
      <c r="CR4881">
        <v>25.060500000000001</v>
      </c>
      <c r="CS4881" t="s">
        <v>22851</v>
      </c>
      <c r="CT4881" t="s">
        <v>22852</v>
      </c>
      <c r="CU4881" t="str">
        <f t="shared" si="239"/>
        <v>中山路</v>
      </c>
      <c r="CV4881" t="str">
        <f t="shared" si="240"/>
        <v>一段7</v>
      </c>
    </row>
    <row r="4882" spans="88:100" x14ac:dyDescent="0.25">
      <c r="CJ4882">
        <v>134078</v>
      </c>
      <c r="CK4882">
        <v>16544</v>
      </c>
      <c r="CL4882" t="s">
        <v>5152</v>
      </c>
      <c r="CM4882" t="s">
        <v>22780</v>
      </c>
      <c r="CN4882">
        <v>45</v>
      </c>
      <c r="CP4882">
        <v>1</v>
      </c>
      <c r="CQ4882">
        <v>121.63796499999999</v>
      </c>
      <c r="CR4882">
        <v>25.069658</v>
      </c>
      <c r="CS4882" t="s">
        <v>22853</v>
      </c>
      <c r="CT4882" t="s">
        <v>22854</v>
      </c>
      <c r="CU4882" t="str">
        <f t="shared" si="239"/>
        <v>福德三</v>
      </c>
      <c r="CV4882" t="str">
        <f t="shared" si="240"/>
        <v>路3號</v>
      </c>
    </row>
    <row r="4883" spans="88:100" x14ac:dyDescent="0.25">
      <c r="CJ4883">
        <v>135029</v>
      </c>
      <c r="CK4883">
        <v>16562</v>
      </c>
      <c r="CL4883" t="s">
        <v>22855</v>
      </c>
      <c r="CM4883" t="s">
        <v>22856</v>
      </c>
      <c r="CN4883">
        <v>32</v>
      </c>
      <c r="CP4883">
        <v>0</v>
      </c>
      <c r="CQ4883">
        <v>121.551907</v>
      </c>
      <c r="CR4883">
        <v>25.023636939999999</v>
      </c>
      <c r="CS4883" t="s">
        <v>22857</v>
      </c>
      <c r="CT4883" t="s">
        <v>22858</v>
      </c>
      <c r="CU4883" t="str">
        <f t="shared" si="239"/>
        <v>基隆路</v>
      </c>
      <c r="CV4883" t="str">
        <f t="shared" si="240"/>
        <v>二段2</v>
      </c>
    </row>
    <row r="4884" spans="88:100" x14ac:dyDescent="0.25">
      <c r="CJ4884">
        <v>135030</v>
      </c>
      <c r="CK4884">
        <v>16562</v>
      </c>
      <c r="CL4884" t="s">
        <v>22859</v>
      </c>
      <c r="CM4884" t="s">
        <v>22860</v>
      </c>
      <c r="CN4884">
        <v>33</v>
      </c>
      <c r="CP4884">
        <v>0</v>
      </c>
      <c r="CQ4884">
        <v>121.5549231</v>
      </c>
      <c r="CR4884">
        <v>25.026280029999999</v>
      </c>
      <c r="CS4884" t="s">
        <v>22861</v>
      </c>
      <c r="CT4884" t="s">
        <v>22862</v>
      </c>
      <c r="CU4884" t="str">
        <f t="shared" si="239"/>
        <v>基隆路</v>
      </c>
      <c r="CV4884" t="str">
        <f t="shared" si="240"/>
        <v>二段1</v>
      </c>
    </row>
    <row r="4885" spans="88:100" x14ac:dyDescent="0.25">
      <c r="CJ4885">
        <v>135031</v>
      </c>
      <c r="CK4885">
        <v>16562</v>
      </c>
      <c r="CL4885" t="s">
        <v>22863</v>
      </c>
      <c r="CM4885" t="s">
        <v>22864</v>
      </c>
      <c r="CN4885">
        <v>34</v>
      </c>
      <c r="CP4885">
        <v>0</v>
      </c>
      <c r="CQ4885">
        <v>121.557017</v>
      </c>
      <c r="CR4885">
        <v>25.028573999999999</v>
      </c>
      <c r="CS4885" t="s">
        <v>22865</v>
      </c>
      <c r="CT4885" t="s">
        <v>22866</v>
      </c>
      <c r="CU4885" t="str">
        <f t="shared" si="239"/>
        <v>基隆路</v>
      </c>
      <c r="CV4885" t="str">
        <f t="shared" si="240"/>
        <v>二段1</v>
      </c>
    </row>
    <row r="4886" spans="88:100" x14ac:dyDescent="0.25">
      <c r="CJ4886">
        <v>135032</v>
      </c>
      <c r="CK4886">
        <v>16562</v>
      </c>
      <c r="CL4886" t="s">
        <v>22867</v>
      </c>
      <c r="CM4886" t="s">
        <v>22868</v>
      </c>
      <c r="CN4886">
        <v>35</v>
      </c>
      <c r="CP4886">
        <v>0</v>
      </c>
      <c r="CQ4886">
        <v>121.55884639999999</v>
      </c>
      <c r="CR4886">
        <v>25.031596369999999</v>
      </c>
      <c r="CS4886" t="s">
        <v>22869</v>
      </c>
      <c r="CT4886" t="s">
        <v>22870</v>
      </c>
      <c r="CU4886" t="str">
        <f t="shared" si="239"/>
        <v>基隆路</v>
      </c>
      <c r="CV4886" t="str">
        <f t="shared" si="240"/>
        <v>二段2</v>
      </c>
    </row>
    <row r="4887" spans="88:100" x14ac:dyDescent="0.25">
      <c r="CJ4887">
        <v>135033</v>
      </c>
      <c r="CK4887">
        <v>16562</v>
      </c>
      <c r="CL4887" t="s">
        <v>22871</v>
      </c>
      <c r="CM4887" t="s">
        <v>22872</v>
      </c>
      <c r="CN4887">
        <v>36</v>
      </c>
      <c r="CP4887">
        <v>0</v>
      </c>
      <c r="CQ4887">
        <v>121.56015650000001</v>
      </c>
      <c r="CR4887">
        <v>25.033677699999998</v>
      </c>
      <c r="CS4887" t="s">
        <v>22873</v>
      </c>
      <c r="CT4887" t="s">
        <v>22874</v>
      </c>
      <c r="CU4887" t="str">
        <f t="shared" si="239"/>
        <v>基隆路</v>
      </c>
      <c r="CV4887" t="str">
        <f t="shared" si="240"/>
        <v>一段4</v>
      </c>
    </row>
    <row r="4888" spans="88:100" x14ac:dyDescent="0.25">
      <c r="CJ4888">
        <v>135035</v>
      </c>
      <c r="CK4888">
        <v>16562</v>
      </c>
      <c r="CL4888" t="s">
        <v>22875</v>
      </c>
      <c r="CM4888" t="s">
        <v>22876</v>
      </c>
      <c r="CN4888">
        <v>38</v>
      </c>
      <c r="CP4888">
        <v>0</v>
      </c>
      <c r="CQ4888">
        <v>121.56453</v>
      </c>
      <c r="CR4888">
        <v>25.039020000000001</v>
      </c>
      <c r="CS4888" t="s">
        <v>22877</v>
      </c>
      <c r="CT4888" t="s">
        <v>22878</v>
      </c>
      <c r="CU4888" t="str">
        <f t="shared" si="239"/>
        <v>松高路</v>
      </c>
      <c r="CV4888" t="str">
        <f t="shared" si="240"/>
        <v>11號</v>
      </c>
    </row>
    <row r="4889" spans="88:100" x14ac:dyDescent="0.25">
      <c r="CJ4889">
        <v>135036</v>
      </c>
      <c r="CK4889">
        <v>16562</v>
      </c>
      <c r="CL4889" t="s">
        <v>22879</v>
      </c>
      <c r="CM4889" t="s">
        <v>22880</v>
      </c>
      <c r="CN4889">
        <v>39</v>
      </c>
      <c r="CP4889">
        <v>0</v>
      </c>
      <c r="CQ4889">
        <v>121.5682686</v>
      </c>
      <c r="CR4889">
        <v>25.03723239</v>
      </c>
      <c r="CS4889" t="s">
        <v>22881</v>
      </c>
      <c r="CT4889" t="s">
        <v>22882</v>
      </c>
      <c r="CU4889" t="str">
        <f t="shared" si="239"/>
        <v>松仁路</v>
      </c>
      <c r="CV4889" t="str">
        <f t="shared" si="240"/>
        <v>48號</v>
      </c>
    </row>
    <row r="4890" spans="88:100" x14ac:dyDescent="0.25">
      <c r="CJ4890">
        <v>135037</v>
      </c>
      <c r="CK4890">
        <v>16562</v>
      </c>
      <c r="CL4890" t="s">
        <v>22883</v>
      </c>
      <c r="CM4890" t="s">
        <v>22884</v>
      </c>
      <c r="CN4890">
        <v>40</v>
      </c>
      <c r="CP4890">
        <v>0</v>
      </c>
      <c r="CQ4890">
        <v>121.5666401</v>
      </c>
      <c r="CR4890">
        <v>25.03588104</v>
      </c>
      <c r="CS4890" t="s">
        <v>22885</v>
      </c>
      <c r="CT4890" t="s">
        <v>22886</v>
      </c>
      <c r="CU4890" t="str">
        <f t="shared" si="239"/>
        <v>松壽路</v>
      </c>
      <c r="CV4890" t="str">
        <f t="shared" si="240"/>
        <v>11號</v>
      </c>
    </row>
    <row r="4891" spans="88:100" x14ac:dyDescent="0.25">
      <c r="CJ4891">
        <v>135039</v>
      </c>
      <c r="CK4891">
        <v>16562</v>
      </c>
      <c r="CL4891" t="s">
        <v>22871</v>
      </c>
      <c r="CM4891" t="s">
        <v>22872</v>
      </c>
      <c r="CN4891">
        <v>42</v>
      </c>
      <c r="CP4891">
        <v>1</v>
      </c>
      <c r="CQ4891">
        <v>121.5597982</v>
      </c>
      <c r="CR4891">
        <v>25.033772280000001</v>
      </c>
      <c r="CS4891" t="s">
        <v>22887</v>
      </c>
      <c r="CT4891" t="s">
        <v>22888</v>
      </c>
      <c r="CU4891" t="str">
        <f t="shared" si="239"/>
        <v>基隆路</v>
      </c>
      <c r="CV4891" t="str">
        <f t="shared" si="240"/>
        <v>一段4</v>
      </c>
    </row>
    <row r="4892" spans="88:100" x14ac:dyDescent="0.25">
      <c r="CJ4892">
        <v>133198</v>
      </c>
      <c r="CK4892">
        <v>16532</v>
      </c>
      <c r="CL4892" t="s">
        <v>15980</v>
      </c>
      <c r="CM4892" t="s">
        <v>15981</v>
      </c>
      <c r="CN4892">
        <v>60</v>
      </c>
      <c r="CP4892">
        <v>0</v>
      </c>
      <c r="CQ4892">
        <v>121.5654962</v>
      </c>
      <c r="CR4892">
        <v>25.279672000000001</v>
      </c>
      <c r="CS4892" t="s">
        <v>21740</v>
      </c>
      <c r="CT4892" t="s">
        <v>22889</v>
      </c>
      <c r="CU4892" t="str">
        <f t="shared" si="239"/>
        <v>石崩山</v>
      </c>
      <c r="CV4892" t="str">
        <f t="shared" si="240"/>
        <v>路上</v>
      </c>
    </row>
    <row r="4893" spans="88:100" x14ac:dyDescent="0.25">
      <c r="CJ4893">
        <v>133205</v>
      </c>
      <c r="CK4893">
        <v>16532</v>
      </c>
      <c r="CL4893" t="s">
        <v>22890</v>
      </c>
      <c r="CM4893" t="s">
        <v>22891</v>
      </c>
      <c r="CN4893">
        <v>71</v>
      </c>
      <c r="CP4893">
        <v>0</v>
      </c>
      <c r="CQ4893">
        <v>121.56532989999999</v>
      </c>
      <c r="CR4893">
        <v>25.249157</v>
      </c>
      <c r="CS4893" t="s">
        <v>22892</v>
      </c>
      <c r="CT4893" t="s">
        <v>22893</v>
      </c>
      <c r="CU4893" t="str">
        <f t="shared" si="239"/>
        <v>九芎林</v>
      </c>
      <c r="CV4893" t="str">
        <f t="shared" si="240"/>
        <v>54之</v>
      </c>
    </row>
    <row r="4894" spans="88:100" x14ac:dyDescent="0.25">
      <c r="CJ4894">
        <v>133209</v>
      </c>
      <c r="CK4894">
        <v>16532</v>
      </c>
      <c r="CL4894" t="s">
        <v>21710</v>
      </c>
      <c r="CM4894" t="s">
        <v>21711</v>
      </c>
      <c r="CN4894">
        <v>81</v>
      </c>
      <c r="CO4894">
        <v>-1</v>
      </c>
      <c r="CP4894">
        <v>1</v>
      </c>
      <c r="CQ4894">
        <v>121.566895</v>
      </c>
      <c r="CR4894">
        <v>25.266190000000002</v>
      </c>
      <c r="CS4894" t="s">
        <v>22894</v>
      </c>
      <c r="CT4894" t="s">
        <v>22895</v>
      </c>
      <c r="CU4894" t="str">
        <f t="shared" si="239"/>
        <v>內石門</v>
      </c>
      <c r="CV4894" t="str">
        <f t="shared" si="240"/>
        <v>81之</v>
      </c>
    </row>
    <row r="4895" spans="88:100" x14ac:dyDescent="0.25">
      <c r="CJ4895">
        <v>154038</v>
      </c>
      <c r="CK4895">
        <v>16730</v>
      </c>
      <c r="CL4895" t="s">
        <v>15706</v>
      </c>
      <c r="CM4895" t="s">
        <v>15707</v>
      </c>
      <c r="CN4895">
        <v>53</v>
      </c>
      <c r="CP4895">
        <v>1</v>
      </c>
      <c r="CQ4895">
        <v>121.3697713</v>
      </c>
      <c r="CR4895">
        <v>25.068201999999999</v>
      </c>
      <c r="CS4895" t="s">
        <v>22896</v>
      </c>
      <c r="CT4895" t="s">
        <v>22897</v>
      </c>
      <c r="CU4895" t="str">
        <f t="shared" si="239"/>
        <v>新市林</v>
      </c>
      <c r="CV4895" t="str">
        <f t="shared" si="240"/>
        <v>口區文</v>
      </c>
    </row>
    <row r="4896" spans="88:100" x14ac:dyDescent="0.25">
      <c r="CJ4896">
        <v>154039</v>
      </c>
      <c r="CK4896">
        <v>16730</v>
      </c>
      <c r="CL4896" t="s">
        <v>22898</v>
      </c>
      <c r="CM4896" t="s">
        <v>22899</v>
      </c>
      <c r="CN4896">
        <v>54</v>
      </c>
      <c r="CP4896">
        <v>1</v>
      </c>
      <c r="CQ4896">
        <v>121.3707388</v>
      </c>
      <c r="CR4896">
        <v>25.06906</v>
      </c>
      <c r="CS4896" t="s">
        <v>22900</v>
      </c>
      <c r="CT4896" t="s">
        <v>22901</v>
      </c>
      <c r="CU4896" t="str">
        <f t="shared" si="239"/>
        <v>林口區</v>
      </c>
      <c r="CV4896" t="str">
        <f t="shared" si="240"/>
        <v>文化一</v>
      </c>
    </row>
    <row r="4897" spans="88:100" x14ac:dyDescent="0.25">
      <c r="CJ4897">
        <v>154042</v>
      </c>
      <c r="CK4897">
        <v>16730</v>
      </c>
      <c r="CL4897" t="s">
        <v>12098</v>
      </c>
      <c r="CM4897" t="s">
        <v>22902</v>
      </c>
      <c r="CN4897">
        <v>57</v>
      </c>
      <c r="CP4897">
        <v>1</v>
      </c>
      <c r="CQ4897">
        <v>121.3782779</v>
      </c>
      <c r="CR4897">
        <v>25.074676</v>
      </c>
      <c r="CS4897" t="s">
        <v>22903</v>
      </c>
      <c r="CT4897" t="s">
        <v>22904</v>
      </c>
      <c r="CU4897" t="str">
        <f t="shared" si="239"/>
        <v>新北市</v>
      </c>
      <c r="CV4897" t="str">
        <f t="shared" si="240"/>
        <v>林口區</v>
      </c>
    </row>
    <row r="4898" spans="88:100" x14ac:dyDescent="0.25">
      <c r="CJ4898">
        <v>154043</v>
      </c>
      <c r="CK4898">
        <v>16730</v>
      </c>
      <c r="CL4898" t="s">
        <v>22905</v>
      </c>
      <c r="CM4898" t="s">
        <v>22906</v>
      </c>
      <c r="CN4898">
        <v>58</v>
      </c>
      <c r="CP4898">
        <v>1</v>
      </c>
      <c r="CQ4898">
        <v>121.38101930000001</v>
      </c>
      <c r="CR4898">
        <v>25.077514000000001</v>
      </c>
      <c r="CS4898" t="s">
        <v>22907</v>
      </c>
      <c r="CT4898" t="s">
        <v>22908</v>
      </c>
      <c r="CU4898" t="str">
        <f t="shared" si="239"/>
        <v>文化一</v>
      </c>
      <c r="CV4898" t="str">
        <f t="shared" si="240"/>
        <v>路二段</v>
      </c>
    </row>
    <row r="4899" spans="88:100" x14ac:dyDescent="0.25">
      <c r="CJ4899">
        <v>154045</v>
      </c>
      <c r="CK4899">
        <v>16730</v>
      </c>
      <c r="CL4899" t="s">
        <v>22909</v>
      </c>
      <c r="CM4899" t="s">
        <v>22910</v>
      </c>
      <c r="CN4899">
        <v>60</v>
      </c>
      <c r="CP4899">
        <v>1</v>
      </c>
      <c r="CQ4899">
        <v>121.3829514</v>
      </c>
      <c r="CR4899">
        <v>25.080317000000001</v>
      </c>
      <c r="CS4899" t="s">
        <v>22911</v>
      </c>
      <c r="CT4899" t="s">
        <v>22912</v>
      </c>
      <c r="CU4899" t="str">
        <f t="shared" si="239"/>
        <v>新北市</v>
      </c>
      <c r="CV4899" t="str">
        <f t="shared" si="240"/>
        <v>林口區</v>
      </c>
    </row>
    <row r="4900" spans="88:100" x14ac:dyDescent="0.25">
      <c r="CJ4900">
        <v>27911</v>
      </c>
      <c r="CK4900">
        <v>15224</v>
      </c>
      <c r="CL4900" t="s">
        <v>22913</v>
      </c>
      <c r="CM4900" t="s">
        <v>22914</v>
      </c>
      <c r="CN4900">
        <v>36</v>
      </c>
      <c r="CP4900">
        <v>0</v>
      </c>
      <c r="CQ4900">
        <v>121.484658</v>
      </c>
      <c r="CR4900">
        <v>25.153983</v>
      </c>
      <c r="CS4900" t="s">
        <v>18754</v>
      </c>
      <c r="CT4900" t="s">
        <v>22915</v>
      </c>
      <c r="CU4900" t="str">
        <f t="shared" si="239"/>
        <v>國華球</v>
      </c>
      <c r="CV4900" t="str">
        <f t="shared" si="240"/>
        <v>場前坪</v>
      </c>
    </row>
    <row r="4901" spans="88:100" x14ac:dyDescent="0.25">
      <c r="CJ4901">
        <v>57388</v>
      </c>
      <c r="CK4901">
        <v>15224</v>
      </c>
      <c r="CL4901" t="s">
        <v>22916</v>
      </c>
      <c r="CM4901" t="s">
        <v>22917</v>
      </c>
      <c r="CN4901">
        <v>38</v>
      </c>
      <c r="CO4901">
        <v>-1</v>
      </c>
      <c r="CP4901">
        <v>0</v>
      </c>
      <c r="CQ4901">
        <v>121.48868</v>
      </c>
      <c r="CR4901">
        <v>25.143630000000002</v>
      </c>
      <c r="CS4901" t="s">
        <v>22918</v>
      </c>
      <c r="CT4901" t="s">
        <v>22919</v>
      </c>
      <c r="CU4901" t="str">
        <f t="shared" si="239"/>
        <v>稻香路</v>
      </c>
      <c r="CV4901" t="str">
        <f t="shared" si="240"/>
        <v>187</v>
      </c>
    </row>
    <row r="4902" spans="88:100" x14ac:dyDescent="0.25">
      <c r="CJ4902">
        <v>27920</v>
      </c>
      <c r="CK4902">
        <v>15224</v>
      </c>
      <c r="CL4902" t="s">
        <v>22920</v>
      </c>
      <c r="CM4902" t="s">
        <v>22921</v>
      </c>
      <c r="CN4902">
        <v>47</v>
      </c>
      <c r="CP4902">
        <v>0</v>
      </c>
      <c r="CQ4902">
        <v>121.5011176</v>
      </c>
      <c r="CR4902">
        <v>25.127880300000001</v>
      </c>
      <c r="CS4902" t="s">
        <v>22922</v>
      </c>
      <c r="CT4902" t="s">
        <v>22923</v>
      </c>
      <c r="CU4902" t="str">
        <f t="shared" si="239"/>
        <v>崇仁路</v>
      </c>
      <c r="CV4902" t="str">
        <f t="shared" si="240"/>
        <v>一段8</v>
      </c>
    </row>
    <row r="4903" spans="88:100" x14ac:dyDescent="0.25">
      <c r="CJ4903">
        <v>135040</v>
      </c>
      <c r="CK4903">
        <v>16562</v>
      </c>
      <c r="CL4903" t="s">
        <v>22867</v>
      </c>
      <c r="CM4903" t="s">
        <v>22868</v>
      </c>
      <c r="CN4903">
        <v>43</v>
      </c>
      <c r="CP4903">
        <v>1</v>
      </c>
      <c r="CQ4903">
        <v>121.55860010000001</v>
      </c>
      <c r="CR4903">
        <v>25.03159406</v>
      </c>
      <c r="CS4903" t="s">
        <v>22924</v>
      </c>
      <c r="CT4903" t="s">
        <v>22925</v>
      </c>
      <c r="CU4903" t="str">
        <f t="shared" si="239"/>
        <v>基隆路</v>
      </c>
      <c r="CV4903" t="str">
        <f t="shared" si="240"/>
        <v>二段(</v>
      </c>
    </row>
    <row r="4904" spans="88:100" x14ac:dyDescent="0.25">
      <c r="CJ4904">
        <v>135041</v>
      </c>
      <c r="CK4904">
        <v>16562</v>
      </c>
      <c r="CL4904" t="s">
        <v>22863</v>
      </c>
      <c r="CM4904" t="s">
        <v>22864</v>
      </c>
      <c r="CN4904">
        <v>44</v>
      </c>
      <c r="CP4904">
        <v>1</v>
      </c>
      <c r="CQ4904">
        <v>121.556522</v>
      </c>
      <c r="CR4904">
        <v>25.028214999999999</v>
      </c>
      <c r="CS4904" t="s">
        <v>22926</v>
      </c>
      <c r="CT4904" t="s">
        <v>22927</v>
      </c>
      <c r="CU4904" t="str">
        <f t="shared" si="239"/>
        <v>基隆路</v>
      </c>
      <c r="CV4904" t="str">
        <f t="shared" si="240"/>
        <v>二段1</v>
      </c>
    </row>
    <row r="4905" spans="88:100" x14ac:dyDescent="0.25">
      <c r="CJ4905">
        <v>135042</v>
      </c>
      <c r="CK4905">
        <v>16562</v>
      </c>
      <c r="CL4905" t="s">
        <v>22859</v>
      </c>
      <c r="CM4905" t="s">
        <v>22860</v>
      </c>
      <c r="CN4905">
        <v>45</v>
      </c>
      <c r="CP4905">
        <v>1</v>
      </c>
      <c r="CQ4905">
        <v>121.5546403</v>
      </c>
      <c r="CR4905">
        <v>25.02633063</v>
      </c>
      <c r="CS4905" t="s">
        <v>22928</v>
      </c>
      <c r="CT4905" t="s">
        <v>22929</v>
      </c>
      <c r="CU4905" t="str">
        <f t="shared" si="239"/>
        <v>基隆路</v>
      </c>
      <c r="CV4905" t="str">
        <f t="shared" si="240"/>
        <v>二段1</v>
      </c>
    </row>
    <row r="4906" spans="88:100" x14ac:dyDescent="0.25">
      <c r="CJ4906">
        <v>135043</v>
      </c>
      <c r="CK4906">
        <v>16562</v>
      </c>
      <c r="CL4906" t="s">
        <v>22855</v>
      </c>
      <c r="CM4906" t="s">
        <v>22856</v>
      </c>
      <c r="CN4906">
        <v>46</v>
      </c>
      <c r="CP4906">
        <v>1</v>
      </c>
      <c r="CQ4906">
        <v>121.551345</v>
      </c>
      <c r="CR4906">
        <v>25.023427999999999</v>
      </c>
      <c r="CS4906" t="s">
        <v>22930</v>
      </c>
      <c r="CT4906" t="s">
        <v>22931</v>
      </c>
      <c r="CU4906" t="str">
        <f t="shared" si="239"/>
        <v>基隆路</v>
      </c>
      <c r="CV4906" t="str">
        <f t="shared" si="240"/>
        <v>二段2</v>
      </c>
    </row>
    <row r="4907" spans="88:100" x14ac:dyDescent="0.25">
      <c r="CJ4907">
        <v>111600</v>
      </c>
      <c r="CK4907">
        <v>16223</v>
      </c>
      <c r="CL4907" t="s">
        <v>18587</v>
      </c>
      <c r="CM4907" t="s">
        <v>18588</v>
      </c>
      <c r="CN4907">
        <v>15</v>
      </c>
      <c r="CP4907">
        <v>0</v>
      </c>
      <c r="CQ4907">
        <v>121.36651740000001</v>
      </c>
      <c r="CR4907">
        <v>24.905819999999999</v>
      </c>
      <c r="CS4907" t="s">
        <v>22932</v>
      </c>
      <c r="CT4907" t="s">
        <v>22933</v>
      </c>
      <c r="CU4907" t="str">
        <f t="shared" si="239"/>
        <v>大埔路</v>
      </c>
      <c r="CV4907" t="str">
        <f t="shared" si="240"/>
        <v>153</v>
      </c>
    </row>
    <row r="4908" spans="88:100" x14ac:dyDescent="0.25">
      <c r="CJ4908">
        <v>111606</v>
      </c>
      <c r="CK4908">
        <v>16223</v>
      </c>
      <c r="CL4908" t="s">
        <v>18558</v>
      </c>
      <c r="CM4908" t="s">
        <v>18559</v>
      </c>
      <c r="CN4908">
        <v>22</v>
      </c>
      <c r="CP4908">
        <v>0</v>
      </c>
      <c r="CQ4908">
        <v>121.377267</v>
      </c>
      <c r="CR4908">
        <v>24.883889</v>
      </c>
      <c r="CS4908" t="s">
        <v>22934</v>
      </c>
      <c r="CT4908" t="s">
        <v>22935</v>
      </c>
      <c r="CU4908" t="str">
        <f t="shared" si="239"/>
        <v>圳頭5</v>
      </c>
      <c r="CV4908" t="str">
        <f t="shared" si="240"/>
        <v>1號對</v>
      </c>
    </row>
    <row r="4909" spans="88:100" x14ac:dyDescent="0.25">
      <c r="CJ4909">
        <v>111612</v>
      </c>
      <c r="CK4909">
        <v>16223</v>
      </c>
      <c r="CL4909" t="s">
        <v>18544</v>
      </c>
      <c r="CM4909" t="s">
        <v>18545</v>
      </c>
      <c r="CN4909">
        <v>28</v>
      </c>
      <c r="CP4909">
        <v>0</v>
      </c>
      <c r="CQ4909">
        <v>121.3920179</v>
      </c>
      <c r="CR4909">
        <v>24.873878000000001</v>
      </c>
      <c r="CS4909" t="s">
        <v>22936</v>
      </c>
      <c r="CT4909" t="s">
        <v>22937</v>
      </c>
      <c r="CU4909" t="str">
        <f t="shared" si="239"/>
        <v>大豹幹</v>
      </c>
      <c r="CV4909" t="str">
        <f t="shared" si="240"/>
        <v>24電</v>
      </c>
    </row>
    <row r="4910" spans="88:100" x14ac:dyDescent="0.25">
      <c r="CJ4910">
        <v>111617</v>
      </c>
      <c r="CK4910">
        <v>16223</v>
      </c>
      <c r="CL4910" t="s">
        <v>18529</v>
      </c>
      <c r="CM4910" t="s">
        <v>22938</v>
      </c>
      <c r="CN4910">
        <v>33</v>
      </c>
      <c r="CP4910">
        <v>0</v>
      </c>
      <c r="CQ4910">
        <v>121.40704239999999</v>
      </c>
      <c r="CR4910">
        <v>24.870518000000001</v>
      </c>
      <c r="CS4910" t="s">
        <v>22939</v>
      </c>
      <c r="CT4910" t="s">
        <v>22940</v>
      </c>
      <c r="CU4910" t="str">
        <f t="shared" si="239"/>
        <v>大豹幹</v>
      </c>
      <c r="CV4910" t="str">
        <f t="shared" si="240"/>
        <v>61號</v>
      </c>
    </row>
    <row r="4911" spans="88:100" x14ac:dyDescent="0.25">
      <c r="CJ4911">
        <v>111623</v>
      </c>
      <c r="CK4911">
        <v>16223</v>
      </c>
      <c r="CL4911" t="s">
        <v>18513</v>
      </c>
      <c r="CM4911" t="s">
        <v>18514</v>
      </c>
      <c r="CN4911">
        <v>39</v>
      </c>
      <c r="CP4911">
        <v>0</v>
      </c>
      <c r="CQ4911">
        <v>121.42936950000001</v>
      </c>
      <c r="CR4911">
        <v>24.862946000000001</v>
      </c>
      <c r="CS4911" t="s">
        <v>22941</v>
      </c>
      <c r="CT4911" t="s">
        <v>22942</v>
      </c>
      <c r="CU4911" t="str">
        <f t="shared" si="239"/>
        <v>大豹幹</v>
      </c>
      <c r="CV4911" t="str">
        <f t="shared" si="240"/>
        <v>119</v>
      </c>
    </row>
    <row r="4912" spans="88:100" x14ac:dyDescent="0.25">
      <c r="CJ4912">
        <v>111628</v>
      </c>
      <c r="CK4912">
        <v>16223</v>
      </c>
      <c r="CL4912" t="s">
        <v>18289</v>
      </c>
      <c r="CM4912" t="s">
        <v>18290</v>
      </c>
      <c r="CN4912">
        <v>44</v>
      </c>
      <c r="CP4912">
        <v>0</v>
      </c>
      <c r="CQ4912">
        <v>121.4369445</v>
      </c>
      <c r="CR4912">
        <v>24.853164</v>
      </c>
      <c r="CS4912" t="s">
        <v>22943</v>
      </c>
      <c r="CT4912" t="s">
        <v>22944</v>
      </c>
      <c r="CU4912" t="str">
        <f t="shared" si="239"/>
        <v>有木里</v>
      </c>
      <c r="CV4912" t="str">
        <f t="shared" si="240"/>
        <v>133</v>
      </c>
    </row>
    <row r="4913" spans="88:100" x14ac:dyDescent="0.25">
      <c r="CJ4913">
        <v>111635</v>
      </c>
      <c r="CK4913">
        <v>16223</v>
      </c>
      <c r="CL4913" t="s">
        <v>18279</v>
      </c>
      <c r="CM4913" t="s">
        <v>18280</v>
      </c>
      <c r="CN4913">
        <v>51</v>
      </c>
      <c r="CO4913">
        <v>-1</v>
      </c>
      <c r="CP4913">
        <v>0</v>
      </c>
      <c r="CQ4913">
        <v>121.448357</v>
      </c>
      <c r="CR4913">
        <v>24.840479999999999</v>
      </c>
      <c r="CS4913" t="s">
        <v>22945</v>
      </c>
      <c r="CT4913" t="s">
        <v>22946</v>
      </c>
      <c r="CU4913" t="str">
        <f t="shared" si="239"/>
        <v>新北市</v>
      </c>
      <c r="CV4913" t="str">
        <f t="shared" si="240"/>
        <v>三峽區</v>
      </c>
    </row>
    <row r="4914" spans="88:100" x14ac:dyDescent="0.25">
      <c r="CJ4914">
        <v>111638</v>
      </c>
      <c r="CK4914">
        <v>16223</v>
      </c>
      <c r="CL4914" t="s">
        <v>18212</v>
      </c>
      <c r="CM4914" t="s">
        <v>18213</v>
      </c>
      <c r="CN4914">
        <v>54</v>
      </c>
      <c r="CP4914">
        <v>1</v>
      </c>
      <c r="CQ4914">
        <v>121.448249</v>
      </c>
      <c r="CR4914">
        <v>24.844421000000001</v>
      </c>
      <c r="CS4914" t="s">
        <v>22947</v>
      </c>
      <c r="CT4914" t="s">
        <v>22948</v>
      </c>
      <c r="CU4914" t="str">
        <f t="shared" si="239"/>
        <v>新北市</v>
      </c>
      <c r="CV4914" t="str">
        <f t="shared" si="240"/>
        <v>三峽區</v>
      </c>
    </row>
    <row r="4915" spans="88:100" x14ac:dyDescent="0.25">
      <c r="CJ4915">
        <v>111661</v>
      </c>
      <c r="CK4915">
        <v>16223</v>
      </c>
      <c r="CL4915" t="s">
        <v>18167</v>
      </c>
      <c r="CM4915" t="s">
        <v>18168</v>
      </c>
      <c r="CN4915">
        <v>77</v>
      </c>
      <c r="CP4915">
        <v>1</v>
      </c>
      <c r="CQ4915">
        <v>121.380145</v>
      </c>
      <c r="CR4915">
        <v>24.877938</v>
      </c>
      <c r="CS4915" t="s">
        <v>22949</v>
      </c>
      <c r="CT4915" t="s">
        <v>22950</v>
      </c>
      <c r="CU4915" t="str">
        <f t="shared" si="239"/>
        <v>大埔幹</v>
      </c>
      <c r="CV4915" t="str">
        <f t="shared" si="240"/>
        <v>183</v>
      </c>
    </row>
    <row r="4916" spans="88:100" x14ac:dyDescent="0.25">
      <c r="CJ4916">
        <v>111665</v>
      </c>
      <c r="CK4916">
        <v>16223</v>
      </c>
      <c r="CL4916" t="s">
        <v>18155</v>
      </c>
      <c r="CM4916" t="s">
        <v>18156</v>
      </c>
      <c r="CN4916">
        <v>81</v>
      </c>
      <c r="CP4916">
        <v>1</v>
      </c>
      <c r="CQ4916">
        <v>121.373062</v>
      </c>
      <c r="CR4916">
        <v>24.893077000000002</v>
      </c>
      <c r="CS4916" t="s">
        <v>22951</v>
      </c>
      <c r="CT4916" t="s">
        <v>22952</v>
      </c>
      <c r="CU4916" t="str">
        <f t="shared" si="239"/>
        <v>大埔幹</v>
      </c>
      <c r="CV4916" t="str">
        <f t="shared" si="240"/>
        <v>146</v>
      </c>
    </row>
    <row r="4917" spans="88:100" x14ac:dyDescent="0.25">
      <c r="CJ4917">
        <v>111670</v>
      </c>
      <c r="CK4917">
        <v>16223</v>
      </c>
      <c r="CL4917" t="s">
        <v>9836</v>
      </c>
      <c r="CM4917" t="s">
        <v>8534</v>
      </c>
      <c r="CN4917">
        <v>86</v>
      </c>
      <c r="CP4917">
        <v>1</v>
      </c>
      <c r="CQ4917">
        <v>121.36644769999999</v>
      </c>
      <c r="CR4917">
        <v>24.907851000000001</v>
      </c>
      <c r="CS4917" t="s">
        <v>22953</v>
      </c>
      <c r="CT4917" t="s">
        <v>22954</v>
      </c>
      <c r="CU4917" t="str">
        <f t="shared" si="239"/>
        <v>大埔路</v>
      </c>
      <c r="CV4917" t="str">
        <f t="shared" si="240"/>
        <v>66號</v>
      </c>
    </row>
    <row r="4918" spans="88:100" x14ac:dyDescent="0.25">
      <c r="CJ4918">
        <v>144629</v>
      </c>
      <c r="CK4918">
        <v>16393</v>
      </c>
      <c r="CL4918" t="s">
        <v>21371</v>
      </c>
      <c r="CM4918" t="s">
        <v>21372</v>
      </c>
      <c r="CN4918">
        <v>132</v>
      </c>
      <c r="CP4918">
        <v>1</v>
      </c>
      <c r="CQ4918">
        <v>121.54759900000001</v>
      </c>
      <c r="CR4918">
        <v>24.871217000000001</v>
      </c>
      <c r="CS4918" t="s">
        <v>22955</v>
      </c>
      <c r="CT4918" t="s">
        <v>22956</v>
      </c>
      <c r="CU4918" t="str">
        <f t="shared" si="239"/>
        <v>新北市</v>
      </c>
      <c r="CV4918" t="str">
        <f t="shared" si="240"/>
        <v>烏來區</v>
      </c>
    </row>
    <row r="4919" spans="88:100" x14ac:dyDescent="0.25">
      <c r="CJ4919">
        <v>144630</v>
      </c>
      <c r="CK4919">
        <v>16393</v>
      </c>
      <c r="CL4919" t="s">
        <v>21375</v>
      </c>
      <c r="CM4919" t="s">
        <v>21376</v>
      </c>
      <c r="CN4919">
        <v>131</v>
      </c>
      <c r="CP4919">
        <v>1</v>
      </c>
      <c r="CQ4919">
        <v>121.5472288</v>
      </c>
      <c r="CR4919">
        <v>24.874092999999998</v>
      </c>
      <c r="CS4919" t="s">
        <v>22957</v>
      </c>
      <c r="CT4919" t="s">
        <v>22958</v>
      </c>
      <c r="CU4919" t="str">
        <f t="shared" si="239"/>
        <v>新北市</v>
      </c>
      <c r="CV4919" t="str">
        <f t="shared" si="240"/>
        <v>烏來區</v>
      </c>
    </row>
    <row r="4920" spans="88:100" x14ac:dyDescent="0.25">
      <c r="CJ4920">
        <v>133212</v>
      </c>
      <c r="CK4920">
        <v>16532</v>
      </c>
      <c r="CL4920" t="s">
        <v>15980</v>
      </c>
      <c r="CM4920" t="s">
        <v>15981</v>
      </c>
      <c r="CN4920">
        <v>84</v>
      </c>
      <c r="CP4920">
        <v>1</v>
      </c>
      <c r="CQ4920">
        <v>121.56558200000001</v>
      </c>
      <c r="CR4920">
        <v>25.279754000000001</v>
      </c>
      <c r="CS4920" t="s">
        <v>22959</v>
      </c>
      <c r="CT4920" t="s">
        <v>22960</v>
      </c>
      <c r="CU4920" t="str">
        <f t="shared" si="239"/>
        <v>中山路</v>
      </c>
      <c r="CV4920" t="str">
        <f t="shared" si="240"/>
        <v>33號</v>
      </c>
    </row>
    <row r="4921" spans="88:100" x14ac:dyDescent="0.25">
      <c r="CJ4921">
        <v>153974</v>
      </c>
      <c r="CK4921">
        <v>16729</v>
      </c>
      <c r="CL4921" t="s">
        <v>22961</v>
      </c>
      <c r="CM4921" t="s">
        <v>22962</v>
      </c>
      <c r="CN4921">
        <v>31</v>
      </c>
      <c r="CO4921">
        <v>-1</v>
      </c>
      <c r="CP4921">
        <v>1</v>
      </c>
      <c r="CQ4921">
        <v>121.440174</v>
      </c>
      <c r="CR4921">
        <v>24.966663</v>
      </c>
      <c r="CS4921" t="s">
        <v>22963</v>
      </c>
      <c r="CT4921" t="s">
        <v>22964</v>
      </c>
      <c r="CU4921" t="str">
        <f t="shared" si="239"/>
        <v>土城區</v>
      </c>
      <c r="CV4921" t="str">
        <f t="shared" si="240"/>
        <v>忠承路</v>
      </c>
    </row>
    <row r="4922" spans="88:100" x14ac:dyDescent="0.25">
      <c r="CJ4922">
        <v>153975</v>
      </c>
      <c r="CK4922">
        <v>16729</v>
      </c>
      <c r="CL4922" t="s">
        <v>22965</v>
      </c>
      <c r="CM4922" t="s">
        <v>22962</v>
      </c>
      <c r="CN4922">
        <v>30</v>
      </c>
      <c r="CP4922">
        <v>1</v>
      </c>
      <c r="CQ4922">
        <v>121.4408332</v>
      </c>
      <c r="CR4922">
        <v>24.964034999999999</v>
      </c>
      <c r="CS4922" t="s">
        <v>22966</v>
      </c>
      <c r="CT4922" t="s">
        <v>22967</v>
      </c>
      <c r="CU4922" t="str">
        <f t="shared" si="239"/>
        <v>土城區</v>
      </c>
      <c r="CV4922" t="str">
        <f t="shared" si="240"/>
        <v>承天路</v>
      </c>
    </row>
    <row r="4923" spans="88:100" x14ac:dyDescent="0.25">
      <c r="CJ4923">
        <v>204924</v>
      </c>
      <c r="CK4923">
        <v>16851</v>
      </c>
      <c r="CL4923" t="s">
        <v>9801</v>
      </c>
      <c r="CM4923" t="s">
        <v>9802</v>
      </c>
      <c r="CN4923">
        <v>67</v>
      </c>
      <c r="CO4923">
        <v>0</v>
      </c>
      <c r="CP4923">
        <v>1</v>
      </c>
      <c r="CQ4923">
        <v>121.44444900000001</v>
      </c>
      <c r="CR4923">
        <v>25.089500999999998</v>
      </c>
      <c r="CS4923" t="s">
        <v>22968</v>
      </c>
      <c r="CT4923" t="s">
        <v>22969</v>
      </c>
      <c r="CU4923" t="str">
        <f t="shared" si="239"/>
        <v>新五路</v>
      </c>
      <c r="CV4923" t="str">
        <f t="shared" si="240"/>
        <v>二段6</v>
      </c>
    </row>
    <row r="4924" spans="88:100" x14ac:dyDescent="0.25">
      <c r="CJ4924">
        <v>215553</v>
      </c>
      <c r="CK4924">
        <v>19308</v>
      </c>
      <c r="CL4924" t="s">
        <v>22970</v>
      </c>
      <c r="CM4924" t="s">
        <v>22971</v>
      </c>
      <c r="CN4924">
        <v>0</v>
      </c>
      <c r="CO4924">
        <v>0</v>
      </c>
      <c r="CP4924">
        <v>0</v>
      </c>
      <c r="CQ4924">
        <v>121.489558</v>
      </c>
      <c r="CR4924">
        <v>24.946465</v>
      </c>
      <c r="CS4924" t="s">
        <v>22972</v>
      </c>
      <c r="CT4924" t="s">
        <v>22973</v>
      </c>
      <c r="CU4924" t="str">
        <f t="shared" si="239"/>
        <v>新店區</v>
      </c>
      <c r="CV4924" t="str">
        <f t="shared" si="240"/>
        <v>安一路</v>
      </c>
    </row>
    <row r="4925" spans="88:100" x14ac:dyDescent="0.25">
      <c r="CJ4925">
        <v>215753</v>
      </c>
      <c r="CK4925">
        <v>17016</v>
      </c>
      <c r="CL4925" t="s">
        <v>22974</v>
      </c>
      <c r="CM4925" t="s">
        <v>22975</v>
      </c>
      <c r="CN4925">
        <v>0</v>
      </c>
      <c r="CO4925">
        <v>0</v>
      </c>
      <c r="CP4925">
        <v>0</v>
      </c>
      <c r="CQ4925">
        <v>121.6369231</v>
      </c>
      <c r="CR4925">
        <v>25.083041999999999</v>
      </c>
      <c r="CS4925" t="s">
        <v>22976</v>
      </c>
      <c r="CT4925" t="s">
        <v>22977</v>
      </c>
      <c r="CU4925" t="str">
        <f t="shared" si="239"/>
        <v>伯爵街</v>
      </c>
      <c r="CV4925" t="str">
        <f t="shared" si="240"/>
        <v>79號</v>
      </c>
    </row>
    <row r="4926" spans="88:100" x14ac:dyDescent="0.25">
      <c r="CJ4926">
        <v>206134</v>
      </c>
      <c r="CK4926">
        <v>16431</v>
      </c>
      <c r="CL4926" t="s">
        <v>22978</v>
      </c>
      <c r="CM4926" t="s">
        <v>22979</v>
      </c>
      <c r="CN4926">
        <v>55</v>
      </c>
      <c r="CO4926">
        <v>0</v>
      </c>
      <c r="CP4926">
        <v>1</v>
      </c>
      <c r="CQ4926">
        <v>121.42104</v>
      </c>
      <c r="CR4926">
        <v>25.193480000000001</v>
      </c>
      <c r="CS4926" t="s">
        <v>22980</v>
      </c>
      <c r="CT4926" t="s">
        <v>22981</v>
      </c>
      <c r="CU4926" t="str">
        <f t="shared" si="239"/>
        <v>淡水區</v>
      </c>
      <c r="CV4926" t="str">
        <f t="shared" si="240"/>
        <v>濱海路</v>
      </c>
    </row>
    <row r="4927" spans="88:100" x14ac:dyDescent="0.25">
      <c r="CJ4927">
        <v>206245</v>
      </c>
      <c r="CK4927">
        <v>18368</v>
      </c>
      <c r="CL4927" t="s">
        <v>22982</v>
      </c>
      <c r="CM4927" t="s">
        <v>22983</v>
      </c>
      <c r="CN4927">
        <v>0</v>
      </c>
      <c r="CO4927">
        <v>0</v>
      </c>
      <c r="CP4927">
        <v>0</v>
      </c>
      <c r="CQ4927">
        <v>121.48792299999999</v>
      </c>
      <c r="CR4927">
        <v>25.010012</v>
      </c>
      <c r="CS4927" t="s">
        <v>22984</v>
      </c>
      <c r="CT4927" t="s">
        <v>22985</v>
      </c>
      <c r="CU4927" t="str">
        <f t="shared" si="239"/>
        <v>中原三</v>
      </c>
      <c r="CV4927" t="str">
        <f t="shared" si="240"/>
        <v>街左岸</v>
      </c>
    </row>
    <row r="4928" spans="88:100" x14ac:dyDescent="0.25">
      <c r="CJ4928">
        <v>218014</v>
      </c>
      <c r="CK4928">
        <v>17714</v>
      </c>
      <c r="CL4928" t="s">
        <v>22986</v>
      </c>
      <c r="CM4928" t="s">
        <v>22987</v>
      </c>
      <c r="CN4928">
        <v>17</v>
      </c>
      <c r="CO4928">
        <v>0</v>
      </c>
      <c r="CP4928">
        <v>0</v>
      </c>
      <c r="CQ4928">
        <v>121.339766</v>
      </c>
      <c r="CR4928">
        <v>24.972002</v>
      </c>
      <c r="CS4928" t="s">
        <v>22988</v>
      </c>
      <c r="CT4928" t="s">
        <v>22989</v>
      </c>
      <c r="CU4928" t="str">
        <f t="shared" si="239"/>
        <v>鶯歌區</v>
      </c>
      <c r="CV4928" t="str">
        <f t="shared" si="240"/>
        <v>大同社</v>
      </c>
    </row>
    <row r="4929" spans="88:100" x14ac:dyDescent="0.25">
      <c r="CJ4929">
        <v>145126</v>
      </c>
      <c r="CK4929">
        <v>16655</v>
      </c>
      <c r="CL4929" t="s">
        <v>22990</v>
      </c>
      <c r="CM4929" t="s">
        <v>17207</v>
      </c>
      <c r="CN4929">
        <v>0</v>
      </c>
      <c r="CO4929">
        <v>-1</v>
      </c>
      <c r="CP4929">
        <v>0</v>
      </c>
      <c r="CQ4929">
        <v>121.371235</v>
      </c>
      <c r="CR4929">
        <v>25.079923000000001</v>
      </c>
      <c r="CS4929" t="s">
        <v>22991</v>
      </c>
      <c r="CT4929" t="s">
        <v>22992</v>
      </c>
      <c r="CU4929" t="str">
        <f t="shared" si="239"/>
        <v>林口區</v>
      </c>
      <c r="CV4929" t="str">
        <f t="shared" si="240"/>
        <v>民權路</v>
      </c>
    </row>
    <row r="4930" spans="88:100" x14ac:dyDescent="0.25">
      <c r="CJ4930">
        <v>145127</v>
      </c>
      <c r="CK4930">
        <v>16655</v>
      </c>
      <c r="CL4930" t="s">
        <v>22993</v>
      </c>
      <c r="CM4930" t="s">
        <v>22994</v>
      </c>
      <c r="CN4930">
        <v>1</v>
      </c>
      <c r="CP4930">
        <v>0</v>
      </c>
      <c r="CQ4930">
        <v>121.37365</v>
      </c>
      <c r="CR4930">
        <v>25.082630000000002</v>
      </c>
      <c r="CS4930" t="s">
        <v>22995</v>
      </c>
      <c r="CT4930" t="s">
        <v>22996</v>
      </c>
      <c r="CU4930" t="str">
        <f t="shared" si="239"/>
        <v>民權路</v>
      </c>
      <c r="CV4930" t="str">
        <f t="shared" si="240"/>
        <v>102</v>
      </c>
    </row>
    <row r="4931" spans="88:100" x14ac:dyDescent="0.25">
      <c r="CJ4931">
        <v>198475</v>
      </c>
      <c r="CK4931">
        <v>16565</v>
      </c>
      <c r="CL4931" t="s">
        <v>22997</v>
      </c>
      <c r="CM4931" t="s">
        <v>22998</v>
      </c>
      <c r="CN4931">
        <v>21</v>
      </c>
      <c r="CO4931">
        <v>0</v>
      </c>
      <c r="CP4931">
        <v>1</v>
      </c>
      <c r="CQ4931">
        <v>121.915569</v>
      </c>
      <c r="CR4931">
        <v>25.111675000000002</v>
      </c>
      <c r="CT4931" t="s">
        <v>22999</v>
      </c>
      <c r="CU4931" t="str">
        <f t="shared" ref="CU4931:CU4994" si="241">MID(CS4931,1,3)</f>
        <v/>
      </c>
      <c r="CV4931" t="str">
        <f t="shared" ref="CV4931:CV4994" si="242">MID(CS4931,4,3)</f>
        <v/>
      </c>
    </row>
    <row r="4932" spans="88:100" x14ac:dyDescent="0.25">
      <c r="CJ4932">
        <v>137410</v>
      </c>
      <c r="CK4932">
        <v>16573</v>
      </c>
      <c r="CL4932" t="s">
        <v>23000</v>
      </c>
      <c r="CM4932" t="s">
        <v>23001</v>
      </c>
      <c r="CN4932">
        <v>25</v>
      </c>
      <c r="CP4932">
        <v>0</v>
      </c>
      <c r="CQ4932">
        <v>121.4279471</v>
      </c>
      <c r="CR4932">
        <v>25.021016530000001</v>
      </c>
      <c r="CS4932" t="s">
        <v>23002</v>
      </c>
      <c r="CT4932" t="s">
        <v>23003</v>
      </c>
      <c r="CU4932" t="str">
        <f t="shared" si="241"/>
        <v>民安東</v>
      </c>
      <c r="CV4932" t="str">
        <f t="shared" si="242"/>
        <v>路6號</v>
      </c>
    </row>
    <row r="4933" spans="88:100" x14ac:dyDescent="0.25">
      <c r="CJ4933">
        <v>137411</v>
      </c>
      <c r="CK4933">
        <v>16573</v>
      </c>
      <c r="CL4933" t="s">
        <v>23004</v>
      </c>
      <c r="CM4933" t="s">
        <v>23005</v>
      </c>
      <c r="CN4933">
        <v>26</v>
      </c>
      <c r="CO4933">
        <v>-1</v>
      </c>
      <c r="CP4933">
        <v>0</v>
      </c>
      <c r="CQ4933">
        <v>121.43034299999999</v>
      </c>
      <c r="CR4933">
        <v>25.020634000000001</v>
      </c>
      <c r="CS4933" t="s">
        <v>23006</v>
      </c>
      <c r="CT4933" t="s">
        <v>23007</v>
      </c>
      <c r="CU4933" t="str">
        <f t="shared" si="241"/>
        <v>民安東</v>
      </c>
      <c r="CV4933" t="str">
        <f t="shared" si="242"/>
        <v>路20</v>
      </c>
    </row>
    <row r="4934" spans="88:100" x14ac:dyDescent="0.25">
      <c r="CJ4934">
        <v>137420</v>
      </c>
      <c r="CK4934">
        <v>16573</v>
      </c>
      <c r="CL4934" t="s">
        <v>23008</v>
      </c>
      <c r="CM4934" t="s">
        <v>23009</v>
      </c>
      <c r="CN4934">
        <v>37</v>
      </c>
      <c r="CP4934">
        <v>1</v>
      </c>
      <c r="CQ4934">
        <v>121.43490799999999</v>
      </c>
      <c r="CR4934">
        <v>25.024483</v>
      </c>
      <c r="CS4934" t="s">
        <v>23010</v>
      </c>
      <c r="CT4934" t="s">
        <v>23011</v>
      </c>
      <c r="CU4934" t="str">
        <f t="shared" si="241"/>
        <v>建國?</v>
      </c>
      <c r="CV4934" t="str">
        <f t="shared" si="242"/>
        <v>路28</v>
      </c>
    </row>
    <row r="4935" spans="88:100" x14ac:dyDescent="0.25">
      <c r="CJ4935">
        <v>154051</v>
      </c>
      <c r="CK4935">
        <v>16730</v>
      </c>
      <c r="CL4935" t="s">
        <v>23012</v>
      </c>
      <c r="CM4935" t="s">
        <v>23013</v>
      </c>
      <c r="CN4935">
        <v>65</v>
      </c>
      <c r="CP4935">
        <v>1</v>
      </c>
      <c r="CQ4935">
        <v>121.3981051</v>
      </c>
      <c r="CR4935">
        <v>25.080203999999998</v>
      </c>
      <c r="CS4935" t="s">
        <v>23014</v>
      </c>
      <c r="CT4935" t="s">
        <v>23015</v>
      </c>
      <c r="CU4935" t="str">
        <f t="shared" si="241"/>
        <v>新北市</v>
      </c>
      <c r="CV4935" t="str">
        <f t="shared" si="242"/>
        <v>林口區</v>
      </c>
    </row>
    <row r="4936" spans="88:100" x14ac:dyDescent="0.25">
      <c r="CJ4936">
        <v>154052</v>
      </c>
      <c r="CK4936">
        <v>16730</v>
      </c>
      <c r="CL4936" t="s">
        <v>23016</v>
      </c>
      <c r="CM4936" t="s">
        <v>23017</v>
      </c>
      <c r="CN4936">
        <v>66</v>
      </c>
      <c r="CP4936">
        <v>1</v>
      </c>
      <c r="CQ4936">
        <v>121.4002359</v>
      </c>
      <c r="CR4936">
        <v>25.082312999999999</v>
      </c>
      <c r="CS4936" t="s">
        <v>23018</v>
      </c>
      <c r="CT4936" t="s">
        <v>23019</v>
      </c>
      <c r="CU4936" t="str">
        <f t="shared" si="241"/>
        <v>新北市</v>
      </c>
      <c r="CV4936" t="str">
        <f t="shared" si="242"/>
        <v>林口區</v>
      </c>
    </row>
    <row r="4937" spans="88:100" x14ac:dyDescent="0.25">
      <c r="CJ4937">
        <v>154053</v>
      </c>
      <c r="CK4937">
        <v>16730</v>
      </c>
      <c r="CL4937" t="s">
        <v>23020</v>
      </c>
      <c r="CM4937" t="s">
        <v>23021</v>
      </c>
      <c r="CN4937">
        <v>67</v>
      </c>
      <c r="CP4937">
        <v>1</v>
      </c>
      <c r="CQ4937">
        <v>121.40084299999999</v>
      </c>
      <c r="CR4937">
        <v>25.084254999999999</v>
      </c>
      <c r="CS4937" t="s">
        <v>23022</v>
      </c>
      <c r="CT4937" t="s">
        <v>23023</v>
      </c>
      <c r="CU4937" t="str">
        <f t="shared" si="241"/>
        <v>新北市</v>
      </c>
      <c r="CV4937" t="str">
        <f t="shared" si="242"/>
        <v>林口區</v>
      </c>
    </row>
    <row r="4938" spans="88:100" x14ac:dyDescent="0.25">
      <c r="CJ4938">
        <v>154054</v>
      </c>
      <c r="CK4938">
        <v>16730</v>
      </c>
      <c r="CL4938" t="s">
        <v>23024</v>
      </c>
      <c r="CM4938" t="s">
        <v>23025</v>
      </c>
      <c r="CN4938">
        <v>68</v>
      </c>
      <c r="CP4938">
        <v>1</v>
      </c>
      <c r="CQ4938">
        <v>121.403312</v>
      </c>
      <c r="CR4938">
        <v>25.086548000000001</v>
      </c>
      <c r="CS4938" t="s">
        <v>23026</v>
      </c>
      <c r="CT4938" t="s">
        <v>23027</v>
      </c>
      <c r="CU4938" t="str">
        <f t="shared" si="241"/>
        <v>新北市</v>
      </c>
      <c r="CV4938" t="str">
        <f t="shared" si="242"/>
        <v>林口區</v>
      </c>
    </row>
    <row r="4939" spans="88:100" x14ac:dyDescent="0.25">
      <c r="CJ4939">
        <v>154055</v>
      </c>
      <c r="CK4939">
        <v>16730</v>
      </c>
      <c r="CL4939" t="s">
        <v>23028</v>
      </c>
      <c r="CM4939" t="s">
        <v>23029</v>
      </c>
      <c r="CN4939">
        <v>69</v>
      </c>
      <c r="CP4939">
        <v>1</v>
      </c>
      <c r="CQ4939">
        <v>121.4045002</v>
      </c>
      <c r="CR4939">
        <v>25.088415999999999</v>
      </c>
      <c r="CS4939" t="s">
        <v>23030</v>
      </c>
      <c r="CT4939" t="s">
        <v>23031</v>
      </c>
      <c r="CU4939" t="str">
        <f t="shared" si="241"/>
        <v>新北市</v>
      </c>
      <c r="CV4939" t="str">
        <f t="shared" si="242"/>
        <v>林口區</v>
      </c>
    </row>
    <row r="4940" spans="88:100" x14ac:dyDescent="0.25">
      <c r="CJ4940">
        <v>154056</v>
      </c>
      <c r="CK4940">
        <v>16730</v>
      </c>
      <c r="CL4940" t="s">
        <v>23032</v>
      </c>
      <c r="CM4940" t="s">
        <v>23033</v>
      </c>
      <c r="CN4940">
        <v>70</v>
      </c>
      <c r="CP4940">
        <v>1</v>
      </c>
      <c r="CQ4940">
        <v>121.404275</v>
      </c>
      <c r="CR4940">
        <v>25.090420000000002</v>
      </c>
      <c r="CS4940" t="s">
        <v>23034</v>
      </c>
      <c r="CT4940" t="s">
        <v>23035</v>
      </c>
      <c r="CU4940" t="str">
        <f t="shared" si="241"/>
        <v>新北市</v>
      </c>
      <c r="CV4940" t="str">
        <f t="shared" si="242"/>
        <v>林口區</v>
      </c>
    </row>
    <row r="4941" spans="88:100" x14ac:dyDescent="0.25">
      <c r="CJ4941">
        <v>154057</v>
      </c>
      <c r="CK4941">
        <v>16730</v>
      </c>
      <c r="CL4941" t="s">
        <v>23036</v>
      </c>
      <c r="CM4941" t="s">
        <v>23037</v>
      </c>
      <c r="CN4941">
        <v>71</v>
      </c>
      <c r="CP4941">
        <v>1</v>
      </c>
      <c r="CQ4941">
        <v>121.404983</v>
      </c>
      <c r="CR4941">
        <v>25.094856</v>
      </c>
      <c r="CS4941" t="s">
        <v>23038</v>
      </c>
      <c r="CT4941" t="s">
        <v>23039</v>
      </c>
      <c r="CU4941" t="str">
        <f t="shared" si="241"/>
        <v>新北市</v>
      </c>
      <c r="CV4941" t="str">
        <f t="shared" si="242"/>
        <v>林口區</v>
      </c>
    </row>
    <row r="4942" spans="88:100" x14ac:dyDescent="0.25">
      <c r="CJ4942">
        <v>154058</v>
      </c>
      <c r="CK4942">
        <v>16730</v>
      </c>
      <c r="CL4942" t="s">
        <v>23040</v>
      </c>
      <c r="CM4942" t="s">
        <v>23041</v>
      </c>
      <c r="CN4942">
        <v>72</v>
      </c>
      <c r="CP4942">
        <v>1</v>
      </c>
      <c r="CQ4942">
        <v>121.404578</v>
      </c>
      <c r="CR4942">
        <v>25.098420999999998</v>
      </c>
      <c r="CS4942" t="s">
        <v>23042</v>
      </c>
      <c r="CT4942" t="s">
        <v>23043</v>
      </c>
      <c r="CU4942" t="str">
        <f t="shared" si="241"/>
        <v>新北市</v>
      </c>
      <c r="CV4942" t="str">
        <f t="shared" si="242"/>
        <v>林口區</v>
      </c>
    </row>
    <row r="4943" spans="88:100" x14ac:dyDescent="0.25">
      <c r="CJ4943">
        <v>154059</v>
      </c>
      <c r="CK4943">
        <v>16730</v>
      </c>
      <c r="CL4943" t="s">
        <v>9597</v>
      </c>
      <c r="CM4943" t="s">
        <v>9598</v>
      </c>
      <c r="CN4943">
        <v>73</v>
      </c>
      <c r="CP4943">
        <v>1</v>
      </c>
      <c r="CQ4943">
        <v>121.4029204</v>
      </c>
      <c r="CR4943">
        <v>25.101420999999998</v>
      </c>
      <c r="CS4943" t="s">
        <v>23044</v>
      </c>
      <c r="CT4943" t="s">
        <v>23045</v>
      </c>
      <c r="CU4943" t="str">
        <f t="shared" si="241"/>
        <v>新北市</v>
      </c>
      <c r="CV4943" t="str">
        <f t="shared" si="242"/>
        <v>林口區</v>
      </c>
    </row>
    <row r="4944" spans="88:100" x14ac:dyDescent="0.25">
      <c r="CJ4944">
        <v>154060</v>
      </c>
      <c r="CK4944">
        <v>16730</v>
      </c>
      <c r="CL4944" t="s">
        <v>23046</v>
      </c>
      <c r="CM4944" t="s">
        <v>23047</v>
      </c>
      <c r="CN4944">
        <v>74</v>
      </c>
      <c r="CP4944">
        <v>1</v>
      </c>
      <c r="CQ4944">
        <v>121.40271</v>
      </c>
      <c r="CR4944">
        <v>25.114129999999999</v>
      </c>
      <c r="CS4944" t="s">
        <v>23048</v>
      </c>
      <c r="CT4944" t="s">
        <v>23049</v>
      </c>
      <c r="CU4944" t="str">
        <f t="shared" si="241"/>
        <v>民義路</v>
      </c>
      <c r="CV4944" t="str">
        <f t="shared" si="242"/>
        <v>2段距</v>
      </c>
    </row>
    <row r="4945" spans="88:100" x14ac:dyDescent="0.25">
      <c r="CJ4945">
        <v>154061</v>
      </c>
      <c r="CK4945">
        <v>16730</v>
      </c>
      <c r="CL4945" t="s">
        <v>23050</v>
      </c>
      <c r="CM4945" t="s">
        <v>23051</v>
      </c>
      <c r="CN4945">
        <v>75</v>
      </c>
      <c r="CP4945">
        <v>1</v>
      </c>
      <c r="CQ4945">
        <v>121.40481080000001</v>
      </c>
      <c r="CR4945">
        <v>25.109432510000001</v>
      </c>
      <c r="CS4945" t="s">
        <v>23052</v>
      </c>
      <c r="CT4945" t="s">
        <v>23053</v>
      </c>
      <c r="CU4945" t="str">
        <f t="shared" si="241"/>
        <v>民義路</v>
      </c>
      <c r="CV4945" t="str">
        <f t="shared" si="242"/>
        <v>2段7</v>
      </c>
    </row>
    <row r="4946" spans="88:100" x14ac:dyDescent="0.25">
      <c r="CJ4946">
        <v>154062</v>
      </c>
      <c r="CK4946">
        <v>16730</v>
      </c>
      <c r="CL4946" t="s">
        <v>12755</v>
      </c>
      <c r="CM4946" t="s">
        <v>20937</v>
      </c>
      <c r="CN4946">
        <v>76</v>
      </c>
      <c r="CP4946">
        <v>1</v>
      </c>
      <c r="CQ4946">
        <v>121.406502</v>
      </c>
      <c r="CR4946">
        <v>25.107060000000001</v>
      </c>
      <c r="CS4946" t="s">
        <v>23054</v>
      </c>
      <c r="CT4946" t="s">
        <v>23055</v>
      </c>
      <c r="CU4946" t="str">
        <f t="shared" si="241"/>
        <v>民義路</v>
      </c>
      <c r="CV4946" t="str">
        <f t="shared" si="242"/>
        <v>二段9</v>
      </c>
    </row>
    <row r="4947" spans="88:100" x14ac:dyDescent="0.25">
      <c r="CJ4947">
        <v>154063</v>
      </c>
      <c r="CK4947">
        <v>16730</v>
      </c>
      <c r="CL4947" t="s">
        <v>23056</v>
      </c>
      <c r="CM4947" t="s">
        <v>23057</v>
      </c>
      <c r="CN4947">
        <v>77</v>
      </c>
      <c r="CP4947">
        <v>1</v>
      </c>
      <c r="CQ4947">
        <v>121.4099056</v>
      </c>
      <c r="CR4947">
        <v>25.104756569999999</v>
      </c>
      <c r="CS4947" t="s">
        <v>23058</v>
      </c>
      <c r="CT4947" t="s">
        <v>23059</v>
      </c>
      <c r="CU4947" t="str">
        <f t="shared" si="241"/>
        <v>民義路</v>
      </c>
      <c r="CV4947" t="str">
        <f t="shared" si="242"/>
        <v>二段4</v>
      </c>
    </row>
    <row r="4948" spans="88:100" x14ac:dyDescent="0.25">
      <c r="CJ4948">
        <v>154064</v>
      </c>
      <c r="CK4948">
        <v>16730</v>
      </c>
      <c r="CL4948" t="s">
        <v>10154</v>
      </c>
      <c r="CM4948" t="s">
        <v>10155</v>
      </c>
      <c r="CN4948">
        <v>78</v>
      </c>
      <c r="CP4948">
        <v>1</v>
      </c>
      <c r="CQ4948">
        <v>121.4141</v>
      </c>
      <c r="CR4948">
        <v>25.101109999999998</v>
      </c>
      <c r="CS4948" t="s">
        <v>23060</v>
      </c>
      <c r="CT4948" t="s">
        <v>23061</v>
      </c>
      <c r="CU4948" t="str">
        <f t="shared" si="241"/>
        <v>民義路</v>
      </c>
      <c r="CV4948" t="str">
        <f t="shared" si="242"/>
        <v>二段3</v>
      </c>
    </row>
    <row r="4949" spans="88:100" x14ac:dyDescent="0.25">
      <c r="CJ4949">
        <v>154065</v>
      </c>
      <c r="CK4949">
        <v>16730</v>
      </c>
      <c r="CL4949" t="s">
        <v>17346</v>
      </c>
      <c r="CM4949" t="s">
        <v>18072</v>
      </c>
      <c r="CN4949">
        <v>79</v>
      </c>
      <c r="CP4949">
        <v>1</v>
      </c>
      <c r="CQ4949">
        <v>121.417745</v>
      </c>
      <c r="CR4949">
        <v>25.098327999999999</v>
      </c>
      <c r="CS4949" t="s">
        <v>23062</v>
      </c>
      <c r="CT4949" t="s">
        <v>23063</v>
      </c>
      <c r="CU4949" t="str">
        <f t="shared" si="241"/>
        <v>民義路</v>
      </c>
      <c r="CV4949" t="str">
        <f t="shared" si="242"/>
        <v>108</v>
      </c>
    </row>
    <row r="4950" spans="88:100" x14ac:dyDescent="0.25">
      <c r="CJ4950">
        <v>154066</v>
      </c>
      <c r="CK4950">
        <v>16730</v>
      </c>
      <c r="CL4950" t="s">
        <v>23064</v>
      </c>
      <c r="CM4950" t="s">
        <v>23065</v>
      </c>
      <c r="CN4950">
        <v>80</v>
      </c>
      <c r="CO4950">
        <v>-1</v>
      </c>
      <c r="CP4950">
        <v>1</v>
      </c>
      <c r="CQ4950">
        <v>121.42091000000001</v>
      </c>
      <c r="CR4950">
        <v>25.096277000000001</v>
      </c>
      <c r="CS4950" t="s">
        <v>23066</v>
      </c>
      <c r="CT4950" t="s">
        <v>23067</v>
      </c>
      <c r="CU4950" t="str">
        <f t="shared" si="241"/>
        <v>民義路</v>
      </c>
      <c r="CV4950" t="str">
        <f t="shared" si="242"/>
        <v>二段1</v>
      </c>
    </row>
    <row r="4951" spans="88:100" x14ac:dyDescent="0.25">
      <c r="CJ4951">
        <v>154067</v>
      </c>
      <c r="CK4951">
        <v>16730</v>
      </c>
      <c r="CL4951" t="s">
        <v>23068</v>
      </c>
      <c r="CM4951" t="s">
        <v>23069</v>
      </c>
      <c r="CN4951">
        <v>81</v>
      </c>
      <c r="CP4951">
        <v>1</v>
      </c>
      <c r="CQ4951">
        <v>121.42567</v>
      </c>
      <c r="CR4951">
        <v>25.092759999999998</v>
      </c>
      <c r="CS4951" t="s">
        <v>23070</v>
      </c>
      <c r="CT4951" t="s">
        <v>23071</v>
      </c>
      <c r="CU4951" t="str">
        <f t="shared" si="241"/>
        <v>民義路</v>
      </c>
      <c r="CV4951" t="str">
        <f t="shared" si="242"/>
        <v>1段2</v>
      </c>
    </row>
    <row r="4952" spans="88:100" x14ac:dyDescent="0.25">
      <c r="CJ4952">
        <v>154068</v>
      </c>
      <c r="CK4952">
        <v>16730</v>
      </c>
      <c r="CL4952" t="s">
        <v>13680</v>
      </c>
      <c r="CM4952" t="s">
        <v>13681</v>
      </c>
      <c r="CN4952">
        <v>82</v>
      </c>
      <c r="CP4952">
        <v>1</v>
      </c>
      <c r="CQ4952">
        <v>121.429602</v>
      </c>
      <c r="CR4952">
        <v>25.089897000000001</v>
      </c>
      <c r="CS4952" t="s">
        <v>13682</v>
      </c>
      <c r="CT4952" t="s">
        <v>23072</v>
      </c>
      <c r="CU4952" t="str">
        <f t="shared" si="241"/>
        <v>民義路</v>
      </c>
      <c r="CV4952" t="str">
        <f t="shared" si="242"/>
        <v>一段2</v>
      </c>
    </row>
    <row r="4953" spans="88:100" x14ac:dyDescent="0.25">
      <c r="CJ4953">
        <v>192998</v>
      </c>
      <c r="CK4953">
        <v>17548</v>
      </c>
      <c r="CL4953" t="s">
        <v>16013</v>
      </c>
      <c r="CM4953" t="s">
        <v>16014</v>
      </c>
      <c r="CN4953">
        <v>25</v>
      </c>
      <c r="CO4953">
        <v>0</v>
      </c>
      <c r="CP4953">
        <v>0</v>
      </c>
      <c r="CQ4953">
        <v>121.542517</v>
      </c>
      <c r="CR4953">
        <v>24.9829981</v>
      </c>
      <c r="CS4953" t="s">
        <v>16015</v>
      </c>
      <c r="CT4953" t="s">
        <v>23073</v>
      </c>
      <c r="CU4953" t="str">
        <f t="shared" si="241"/>
        <v>新北市</v>
      </c>
      <c r="CV4953" t="str">
        <f t="shared" si="242"/>
        <v>新店區</v>
      </c>
    </row>
    <row r="4954" spans="88:100" x14ac:dyDescent="0.25">
      <c r="CJ4954">
        <v>202115</v>
      </c>
      <c r="CK4954">
        <v>16958</v>
      </c>
      <c r="CL4954" t="s">
        <v>23074</v>
      </c>
      <c r="CM4954" t="s">
        <v>23075</v>
      </c>
      <c r="CN4954">
        <v>15</v>
      </c>
      <c r="CO4954">
        <v>0</v>
      </c>
      <c r="CP4954">
        <v>0</v>
      </c>
      <c r="CQ4954">
        <v>121.89830000000001</v>
      </c>
      <c r="CR4954">
        <v>25.020437999999999</v>
      </c>
      <c r="CS4954" t="s">
        <v>23076</v>
      </c>
      <c r="CT4954" t="s">
        <v>23077</v>
      </c>
      <c r="CU4954" t="str">
        <f t="shared" si="241"/>
        <v>貢寮區</v>
      </c>
      <c r="CV4954" t="str">
        <f t="shared" si="242"/>
        <v>長泰路</v>
      </c>
    </row>
    <row r="4955" spans="88:100" x14ac:dyDescent="0.25">
      <c r="CJ4955">
        <v>183995</v>
      </c>
      <c r="CK4955">
        <v>16675</v>
      </c>
      <c r="CL4955" t="s">
        <v>23078</v>
      </c>
      <c r="CM4955" t="s">
        <v>23079</v>
      </c>
      <c r="CN4955">
        <v>84</v>
      </c>
      <c r="CP4955">
        <v>0</v>
      </c>
      <c r="CQ4955">
        <v>121.644198</v>
      </c>
      <c r="CR4955">
        <v>25.227658999999999</v>
      </c>
      <c r="CS4955" t="s">
        <v>23080</v>
      </c>
      <c r="CT4955" t="s">
        <v>23081</v>
      </c>
      <c r="CU4955" t="str">
        <f t="shared" si="241"/>
        <v>新北市</v>
      </c>
      <c r="CV4955" t="str">
        <f t="shared" si="242"/>
        <v>金山區</v>
      </c>
    </row>
    <row r="4956" spans="88:100" x14ac:dyDescent="0.25">
      <c r="CJ4956">
        <v>183996</v>
      </c>
      <c r="CK4956">
        <v>16675</v>
      </c>
      <c r="CL4956" t="s">
        <v>23082</v>
      </c>
      <c r="CM4956" t="s">
        <v>23083</v>
      </c>
      <c r="CN4956">
        <v>85</v>
      </c>
      <c r="CP4956">
        <v>0</v>
      </c>
      <c r="CQ4956">
        <v>121.64728599999999</v>
      </c>
      <c r="CR4956">
        <v>25.229516</v>
      </c>
      <c r="CS4956" t="s">
        <v>23084</v>
      </c>
      <c r="CT4956" t="s">
        <v>23085</v>
      </c>
      <c r="CU4956" t="str">
        <f t="shared" si="241"/>
        <v>金山區</v>
      </c>
      <c r="CV4956" t="str">
        <f t="shared" si="242"/>
        <v>金山區</v>
      </c>
    </row>
    <row r="4957" spans="88:100" x14ac:dyDescent="0.25">
      <c r="CJ4957">
        <v>183997</v>
      </c>
      <c r="CK4957">
        <v>16675</v>
      </c>
      <c r="CL4957" t="s">
        <v>23078</v>
      </c>
      <c r="CM4957" t="s">
        <v>23079</v>
      </c>
      <c r="CN4957">
        <v>86</v>
      </c>
      <c r="CP4957">
        <v>1</v>
      </c>
      <c r="CQ4957">
        <v>121.64410100000001</v>
      </c>
      <c r="CR4957">
        <v>25.227706999999999</v>
      </c>
      <c r="CS4957" t="s">
        <v>23086</v>
      </c>
      <c r="CT4957" t="s">
        <v>23087</v>
      </c>
      <c r="CU4957" t="str">
        <f t="shared" si="241"/>
        <v>新北市</v>
      </c>
      <c r="CV4957" t="str">
        <f t="shared" si="242"/>
        <v>金山區</v>
      </c>
    </row>
    <row r="4958" spans="88:100" x14ac:dyDescent="0.25">
      <c r="CJ4958">
        <v>183998</v>
      </c>
      <c r="CK4958">
        <v>16675</v>
      </c>
      <c r="CL4958" t="s">
        <v>19189</v>
      </c>
      <c r="CM4958" t="s">
        <v>19190</v>
      </c>
      <c r="CN4958">
        <v>87</v>
      </c>
      <c r="CP4958">
        <v>1</v>
      </c>
      <c r="CQ4958">
        <v>121.643512</v>
      </c>
      <c r="CR4958">
        <v>25.225922000000001</v>
      </c>
      <c r="CS4958" t="s">
        <v>23088</v>
      </c>
      <c r="CT4958" t="s">
        <v>23089</v>
      </c>
      <c r="CU4958" t="str">
        <f t="shared" si="241"/>
        <v>金山區</v>
      </c>
      <c r="CV4958" t="str">
        <f t="shared" si="242"/>
        <v>磺港路</v>
      </c>
    </row>
    <row r="4959" spans="88:100" x14ac:dyDescent="0.25">
      <c r="CJ4959">
        <v>183999</v>
      </c>
      <c r="CK4959">
        <v>17575</v>
      </c>
      <c r="CL4959" t="s">
        <v>7867</v>
      </c>
      <c r="CM4959" t="s">
        <v>7868</v>
      </c>
      <c r="CN4959">
        <v>25</v>
      </c>
      <c r="CP4959">
        <v>0</v>
      </c>
      <c r="CQ4959">
        <v>121.69668900000001</v>
      </c>
      <c r="CR4959">
        <v>25.154515</v>
      </c>
      <c r="CS4959" t="s">
        <v>7869</v>
      </c>
      <c r="CT4959" t="s">
        <v>23090</v>
      </c>
      <c r="CU4959" t="str">
        <f t="shared" si="241"/>
        <v>基金三</v>
      </c>
      <c r="CV4959" t="str">
        <f t="shared" si="242"/>
        <v>路60</v>
      </c>
    </row>
    <row r="4960" spans="88:100" x14ac:dyDescent="0.25">
      <c r="CJ4960">
        <v>184000</v>
      </c>
      <c r="CK4960">
        <v>17575</v>
      </c>
      <c r="CL4960" t="s">
        <v>12346</v>
      </c>
      <c r="CM4960" t="s">
        <v>12347</v>
      </c>
      <c r="CN4960">
        <v>26</v>
      </c>
      <c r="CP4960">
        <v>0</v>
      </c>
      <c r="CQ4960">
        <v>121.6974421</v>
      </c>
      <c r="CR4960">
        <v>25.152062000000001</v>
      </c>
      <c r="CS4960" t="s">
        <v>23091</v>
      </c>
      <c r="CT4960" t="s">
        <v>23092</v>
      </c>
      <c r="CU4960" t="str">
        <f t="shared" si="241"/>
        <v>基金三</v>
      </c>
      <c r="CV4960" t="str">
        <f t="shared" si="242"/>
        <v>路聯合</v>
      </c>
    </row>
    <row r="4961" spans="88:100" x14ac:dyDescent="0.25">
      <c r="CJ4961">
        <v>138526</v>
      </c>
      <c r="CK4961">
        <v>16584</v>
      </c>
      <c r="CL4961" t="s">
        <v>23093</v>
      </c>
      <c r="CM4961" t="s">
        <v>23094</v>
      </c>
      <c r="CN4961">
        <v>12</v>
      </c>
      <c r="CP4961">
        <v>0</v>
      </c>
      <c r="CQ4961">
        <v>121.44267000000001</v>
      </c>
      <c r="CR4961">
        <v>25.045563000000001</v>
      </c>
      <c r="CS4961" t="s">
        <v>23095</v>
      </c>
      <c r="CT4961" t="s">
        <v>23096</v>
      </c>
      <c r="CU4961" t="str">
        <f t="shared" si="241"/>
        <v>新泰路</v>
      </c>
      <c r="CV4961" t="str">
        <f t="shared" si="242"/>
        <v>423</v>
      </c>
    </row>
    <row r="4962" spans="88:100" x14ac:dyDescent="0.25">
      <c r="CJ4962">
        <v>138527</v>
      </c>
      <c r="CK4962">
        <v>16584</v>
      </c>
      <c r="CL4962" t="s">
        <v>23097</v>
      </c>
      <c r="CM4962" t="s">
        <v>23098</v>
      </c>
      <c r="CN4962">
        <v>13</v>
      </c>
      <c r="CP4962">
        <v>0</v>
      </c>
      <c r="CQ4962">
        <v>121.44377</v>
      </c>
      <c r="CR4962">
        <v>25.043576999999999</v>
      </c>
      <c r="CS4962" t="s">
        <v>23099</v>
      </c>
      <c r="CT4962" t="s">
        <v>23100</v>
      </c>
      <c r="CU4962" t="str">
        <f t="shared" si="241"/>
        <v>新泰路</v>
      </c>
      <c r="CV4962" t="str">
        <f t="shared" si="242"/>
        <v>396</v>
      </c>
    </row>
    <row r="4963" spans="88:100" x14ac:dyDescent="0.25">
      <c r="CJ4963">
        <v>138528</v>
      </c>
      <c r="CK4963">
        <v>16584</v>
      </c>
      <c r="CL4963" t="s">
        <v>23101</v>
      </c>
      <c r="CM4963" t="s">
        <v>23102</v>
      </c>
      <c r="CN4963">
        <v>14</v>
      </c>
      <c r="CO4963">
        <v>-1</v>
      </c>
      <c r="CP4963">
        <v>0</v>
      </c>
      <c r="CQ4963">
        <v>121.444965</v>
      </c>
      <c r="CR4963">
        <v>25.041740000000001</v>
      </c>
      <c r="CS4963" t="s">
        <v>23103</v>
      </c>
      <c r="CT4963" t="s">
        <v>23104</v>
      </c>
      <c r="CU4963" t="str">
        <f t="shared" si="241"/>
        <v>新北市</v>
      </c>
      <c r="CV4963" t="str">
        <f t="shared" si="242"/>
        <v>新莊區</v>
      </c>
    </row>
    <row r="4964" spans="88:100" x14ac:dyDescent="0.25">
      <c r="CJ4964">
        <v>136037</v>
      </c>
      <c r="CK4964">
        <v>16565</v>
      </c>
      <c r="CL4964" t="s">
        <v>21655</v>
      </c>
      <c r="CM4964" t="s">
        <v>21652</v>
      </c>
      <c r="CN4964">
        <v>27</v>
      </c>
      <c r="CO4964">
        <v>0</v>
      </c>
      <c r="CP4964">
        <v>1</v>
      </c>
      <c r="CQ4964">
        <v>121.8756441</v>
      </c>
      <c r="CR4964">
        <v>25.123363000000001</v>
      </c>
      <c r="CS4964" t="s">
        <v>23105</v>
      </c>
      <c r="CT4964" t="s">
        <v>23106</v>
      </c>
      <c r="CU4964" t="str">
        <f t="shared" si="241"/>
        <v>新北市</v>
      </c>
      <c r="CV4964" t="str">
        <f t="shared" si="242"/>
        <v>瑞芳區</v>
      </c>
    </row>
    <row r="4965" spans="88:100" x14ac:dyDescent="0.25">
      <c r="CJ4965">
        <v>136041</v>
      </c>
      <c r="CK4965">
        <v>16565</v>
      </c>
      <c r="CL4965" t="s">
        <v>21630</v>
      </c>
      <c r="CM4965" t="s">
        <v>21631</v>
      </c>
      <c r="CN4965">
        <v>34</v>
      </c>
      <c r="CO4965">
        <v>0</v>
      </c>
      <c r="CP4965">
        <v>1</v>
      </c>
      <c r="CQ4965">
        <v>121.8294021</v>
      </c>
      <c r="CR4965">
        <v>25.122057999999999</v>
      </c>
      <c r="CS4965" t="s">
        <v>23107</v>
      </c>
      <c r="CT4965" t="s">
        <v>23108</v>
      </c>
      <c r="CU4965" t="str">
        <f t="shared" si="241"/>
        <v>新北市</v>
      </c>
      <c r="CV4965" t="str">
        <f t="shared" si="242"/>
        <v>瑞芳區</v>
      </c>
    </row>
    <row r="4966" spans="88:100" x14ac:dyDescent="0.25">
      <c r="CJ4966">
        <v>136043</v>
      </c>
      <c r="CK4966">
        <v>16565</v>
      </c>
      <c r="CL4966" t="s">
        <v>15972</v>
      </c>
      <c r="CM4966" t="s">
        <v>15973</v>
      </c>
      <c r="CN4966">
        <v>36</v>
      </c>
      <c r="CO4966">
        <v>0</v>
      </c>
      <c r="CP4966">
        <v>1</v>
      </c>
      <c r="CQ4966">
        <v>121.82025109999999</v>
      </c>
      <c r="CR4966">
        <v>25.119062</v>
      </c>
      <c r="CS4966" t="s">
        <v>23109</v>
      </c>
      <c r="CT4966" t="s">
        <v>23110</v>
      </c>
      <c r="CU4966" t="str">
        <f t="shared" si="241"/>
        <v>新北市</v>
      </c>
      <c r="CV4966" t="str">
        <f t="shared" si="242"/>
        <v>瑞芳區</v>
      </c>
    </row>
    <row r="4967" spans="88:100" x14ac:dyDescent="0.25">
      <c r="CJ4967">
        <v>136044</v>
      </c>
      <c r="CK4967">
        <v>16565</v>
      </c>
      <c r="CL4967" t="s">
        <v>23111</v>
      </c>
      <c r="CM4967" t="s">
        <v>23112</v>
      </c>
      <c r="CN4967">
        <v>37</v>
      </c>
      <c r="CO4967">
        <v>0</v>
      </c>
      <c r="CP4967">
        <v>1</v>
      </c>
      <c r="CQ4967">
        <v>121.8095799</v>
      </c>
      <c r="CR4967">
        <v>25.109026</v>
      </c>
      <c r="CS4967" t="s">
        <v>23113</v>
      </c>
      <c r="CT4967" t="s">
        <v>23114</v>
      </c>
      <c r="CU4967" t="str">
        <f t="shared" si="241"/>
        <v>瑞芳區</v>
      </c>
      <c r="CV4967" t="str">
        <f t="shared" si="242"/>
        <v>台2丁</v>
      </c>
    </row>
    <row r="4968" spans="88:100" x14ac:dyDescent="0.25">
      <c r="CJ4968">
        <v>156080</v>
      </c>
      <c r="CK4968">
        <v>16757</v>
      </c>
      <c r="CL4968" t="s">
        <v>11348</v>
      </c>
      <c r="CM4968" t="s">
        <v>11349</v>
      </c>
      <c r="CN4968">
        <v>2</v>
      </c>
      <c r="CP4968">
        <v>0</v>
      </c>
      <c r="CQ4968">
        <v>121.5665556</v>
      </c>
      <c r="CR4968">
        <v>24.988516910000001</v>
      </c>
      <c r="CS4968" t="s">
        <v>23115</v>
      </c>
      <c r="CT4968" t="s">
        <v>23116</v>
      </c>
      <c r="CU4968" t="str">
        <f t="shared" si="241"/>
        <v>木柵路</v>
      </c>
      <c r="CV4968" t="str">
        <f t="shared" si="242"/>
        <v>三段5</v>
      </c>
    </row>
    <row r="4969" spans="88:100" x14ac:dyDescent="0.25">
      <c r="CJ4969">
        <v>145128</v>
      </c>
      <c r="CK4969">
        <v>16655</v>
      </c>
      <c r="CL4969" t="s">
        <v>22843</v>
      </c>
      <c r="CM4969" t="s">
        <v>22844</v>
      </c>
      <c r="CN4969">
        <v>2</v>
      </c>
      <c r="CP4969">
        <v>0</v>
      </c>
      <c r="CQ4969">
        <v>121.3746486</v>
      </c>
      <c r="CR4969">
        <v>25.084434000000002</v>
      </c>
      <c r="CS4969" t="s">
        <v>23117</v>
      </c>
      <c r="CT4969" t="s">
        <v>23118</v>
      </c>
      <c r="CU4969" t="str">
        <f t="shared" si="241"/>
        <v>民權路</v>
      </c>
      <c r="CV4969" t="str">
        <f t="shared" si="242"/>
        <v>165</v>
      </c>
    </row>
    <row r="4970" spans="88:100" x14ac:dyDescent="0.25">
      <c r="CJ4970">
        <v>145129</v>
      </c>
      <c r="CK4970">
        <v>16655</v>
      </c>
      <c r="CL4970" t="s">
        <v>22839</v>
      </c>
      <c r="CM4970" t="s">
        <v>23119</v>
      </c>
      <c r="CN4970">
        <v>3</v>
      </c>
      <c r="CP4970">
        <v>0</v>
      </c>
      <c r="CQ4970">
        <v>121.37602</v>
      </c>
      <c r="CR4970">
        <v>25.086185</v>
      </c>
      <c r="CS4970" t="s">
        <v>23120</v>
      </c>
      <c r="CT4970" t="s">
        <v>23121</v>
      </c>
      <c r="CU4970" t="str">
        <f t="shared" si="241"/>
        <v>民生路</v>
      </c>
      <c r="CV4970" t="str">
        <f t="shared" si="242"/>
        <v>14號</v>
      </c>
    </row>
    <row r="4971" spans="88:100" x14ac:dyDescent="0.25">
      <c r="CJ4971">
        <v>145130</v>
      </c>
      <c r="CK4971">
        <v>16655</v>
      </c>
      <c r="CL4971" t="s">
        <v>22835</v>
      </c>
      <c r="CM4971" t="s">
        <v>22836</v>
      </c>
      <c r="CN4971">
        <v>5</v>
      </c>
      <c r="CP4971">
        <v>0</v>
      </c>
      <c r="CQ4971">
        <v>121.379766</v>
      </c>
      <c r="CR4971">
        <v>25.08832</v>
      </c>
      <c r="CS4971" t="s">
        <v>23122</v>
      </c>
      <c r="CT4971" t="s">
        <v>23123</v>
      </c>
      <c r="CU4971" t="str">
        <f t="shared" si="241"/>
        <v>福林路</v>
      </c>
      <c r="CV4971" t="str">
        <f t="shared" si="242"/>
        <v>52巷</v>
      </c>
    </row>
    <row r="4972" spans="88:100" x14ac:dyDescent="0.25">
      <c r="CJ4972">
        <v>154002</v>
      </c>
      <c r="CK4972">
        <v>16730</v>
      </c>
      <c r="CL4972" t="s">
        <v>23068</v>
      </c>
      <c r="CM4972" t="s">
        <v>23069</v>
      </c>
      <c r="CN4972">
        <v>19</v>
      </c>
      <c r="CP4972">
        <v>0</v>
      </c>
      <c r="CQ4972">
        <v>121.42572699999999</v>
      </c>
      <c r="CR4972">
        <v>25.092849000000001</v>
      </c>
      <c r="CS4972" t="s">
        <v>23124</v>
      </c>
      <c r="CT4972" t="s">
        <v>23125</v>
      </c>
      <c r="CU4972" t="str">
        <f t="shared" si="241"/>
        <v>民義路</v>
      </c>
      <c r="CV4972" t="str">
        <f t="shared" si="242"/>
        <v>一段2</v>
      </c>
    </row>
    <row r="4973" spans="88:100" x14ac:dyDescent="0.25">
      <c r="CJ4973">
        <v>154003</v>
      </c>
      <c r="CK4973">
        <v>16730</v>
      </c>
      <c r="CL4973" t="s">
        <v>23064</v>
      </c>
      <c r="CM4973" t="s">
        <v>23065</v>
      </c>
      <c r="CN4973">
        <v>20</v>
      </c>
      <c r="CO4973">
        <v>-1</v>
      </c>
      <c r="CP4973">
        <v>0</v>
      </c>
      <c r="CQ4973">
        <v>121.420874</v>
      </c>
      <c r="CR4973">
        <v>25.096454999999999</v>
      </c>
      <c r="CS4973" t="s">
        <v>23126</v>
      </c>
      <c r="CT4973" t="s">
        <v>23127</v>
      </c>
      <c r="CU4973" t="str">
        <f t="shared" si="241"/>
        <v>民義路</v>
      </c>
      <c r="CV4973" t="str">
        <f t="shared" si="242"/>
        <v>二段1</v>
      </c>
    </row>
    <row r="4974" spans="88:100" x14ac:dyDescent="0.25">
      <c r="CJ4974">
        <v>154004</v>
      </c>
      <c r="CK4974">
        <v>16730</v>
      </c>
      <c r="CL4974" t="s">
        <v>17346</v>
      </c>
      <c r="CM4974" t="s">
        <v>18072</v>
      </c>
      <c r="CN4974">
        <v>21</v>
      </c>
      <c r="CP4974">
        <v>0</v>
      </c>
      <c r="CQ4974">
        <v>121.41831000000001</v>
      </c>
      <c r="CR4974">
        <v>25.098116000000001</v>
      </c>
      <c r="CS4974" t="s">
        <v>23128</v>
      </c>
      <c r="CT4974" t="s">
        <v>23129</v>
      </c>
      <c r="CU4974" t="str">
        <f t="shared" si="241"/>
        <v>民義路</v>
      </c>
      <c r="CV4974" t="str">
        <f t="shared" si="242"/>
        <v>二段2</v>
      </c>
    </row>
    <row r="4975" spans="88:100" x14ac:dyDescent="0.25">
      <c r="CJ4975">
        <v>154005</v>
      </c>
      <c r="CK4975">
        <v>16730</v>
      </c>
      <c r="CL4975" t="s">
        <v>10154</v>
      </c>
      <c r="CM4975" t="s">
        <v>10155</v>
      </c>
      <c r="CN4975">
        <v>22</v>
      </c>
      <c r="CP4975">
        <v>0</v>
      </c>
      <c r="CQ4975">
        <v>121.413926</v>
      </c>
      <c r="CR4975">
        <v>25.101444999999998</v>
      </c>
      <c r="CS4975" t="s">
        <v>23130</v>
      </c>
      <c r="CT4975" t="s">
        <v>23131</v>
      </c>
      <c r="CU4975" t="str">
        <f t="shared" si="241"/>
        <v>民義路</v>
      </c>
      <c r="CV4975" t="str">
        <f t="shared" si="242"/>
        <v>2段4</v>
      </c>
    </row>
    <row r="4976" spans="88:100" x14ac:dyDescent="0.25">
      <c r="CJ4976">
        <v>154006</v>
      </c>
      <c r="CK4976">
        <v>16730</v>
      </c>
      <c r="CL4976" t="s">
        <v>23056</v>
      </c>
      <c r="CM4976" t="s">
        <v>23057</v>
      </c>
      <c r="CN4976">
        <v>23</v>
      </c>
      <c r="CO4976">
        <v>-1</v>
      </c>
      <c r="CP4976">
        <v>0</v>
      </c>
      <c r="CQ4976">
        <v>121.409933</v>
      </c>
      <c r="CR4976">
        <v>25.104889</v>
      </c>
      <c r="CS4976" t="s">
        <v>23132</v>
      </c>
      <c r="CT4976" t="s">
        <v>23133</v>
      </c>
      <c r="CU4976" t="str">
        <f t="shared" si="241"/>
        <v>民義路</v>
      </c>
      <c r="CV4976" t="str">
        <f t="shared" si="242"/>
        <v>二段5</v>
      </c>
    </row>
    <row r="4977" spans="88:100" x14ac:dyDescent="0.25">
      <c r="CJ4977">
        <v>154007</v>
      </c>
      <c r="CK4977">
        <v>16730</v>
      </c>
      <c r="CL4977" t="s">
        <v>12755</v>
      </c>
      <c r="CM4977" t="s">
        <v>20937</v>
      </c>
      <c r="CN4977">
        <v>24</v>
      </c>
      <c r="CP4977">
        <v>0</v>
      </c>
      <c r="CQ4977">
        <v>121.40665</v>
      </c>
      <c r="CR4977">
        <v>25.107199999999999</v>
      </c>
      <c r="CS4977" t="s">
        <v>23134</v>
      </c>
      <c r="CT4977" t="s">
        <v>23135</v>
      </c>
      <c r="CU4977" t="str">
        <f t="shared" si="241"/>
        <v>民義路</v>
      </c>
      <c r="CV4977" t="str">
        <f t="shared" si="242"/>
        <v>二段9</v>
      </c>
    </row>
    <row r="4978" spans="88:100" x14ac:dyDescent="0.25">
      <c r="CJ4978">
        <v>154008</v>
      </c>
      <c r="CK4978">
        <v>16730</v>
      </c>
      <c r="CL4978" t="s">
        <v>23050</v>
      </c>
      <c r="CM4978" t="s">
        <v>23051</v>
      </c>
      <c r="CN4978">
        <v>25</v>
      </c>
      <c r="CP4978">
        <v>0</v>
      </c>
      <c r="CQ4978">
        <v>121.4049783</v>
      </c>
      <c r="CR4978">
        <v>25.109596700000001</v>
      </c>
      <c r="CS4978" t="s">
        <v>23136</v>
      </c>
      <c r="CT4978" t="s">
        <v>23137</v>
      </c>
      <c r="CU4978" t="str">
        <f t="shared" si="241"/>
        <v>民義路</v>
      </c>
      <c r="CV4978" t="str">
        <f t="shared" si="242"/>
        <v>二段7</v>
      </c>
    </row>
    <row r="4979" spans="88:100" x14ac:dyDescent="0.25">
      <c r="CJ4979">
        <v>154009</v>
      </c>
      <c r="CK4979">
        <v>16730</v>
      </c>
      <c r="CL4979" t="s">
        <v>23046</v>
      </c>
      <c r="CM4979" t="s">
        <v>23047</v>
      </c>
      <c r="CN4979">
        <v>26</v>
      </c>
      <c r="CP4979">
        <v>0</v>
      </c>
      <c r="CQ4979">
        <v>121.40291999999999</v>
      </c>
      <c r="CR4979">
        <v>25.11412</v>
      </c>
      <c r="CS4979" t="s">
        <v>23138</v>
      </c>
      <c r="CT4979" t="s">
        <v>23139</v>
      </c>
      <c r="CU4979" t="str">
        <f t="shared" si="241"/>
        <v>民義路</v>
      </c>
      <c r="CV4979" t="str">
        <f t="shared" si="242"/>
        <v>2段距</v>
      </c>
    </row>
    <row r="4980" spans="88:100" x14ac:dyDescent="0.25">
      <c r="CJ4980">
        <v>154010</v>
      </c>
      <c r="CK4980">
        <v>16730</v>
      </c>
      <c r="CL4980" t="s">
        <v>9597</v>
      </c>
      <c r="CM4980" t="s">
        <v>9598</v>
      </c>
      <c r="CN4980">
        <v>27</v>
      </c>
      <c r="CO4980">
        <v>-1</v>
      </c>
      <c r="CP4980">
        <v>0</v>
      </c>
      <c r="CQ4980">
        <v>121.402764</v>
      </c>
      <c r="CR4980">
        <v>25.101171000000001</v>
      </c>
      <c r="CS4980" t="s">
        <v>23140</v>
      </c>
      <c r="CT4980" t="s">
        <v>23141</v>
      </c>
      <c r="CU4980" t="str">
        <f t="shared" si="241"/>
        <v>新北市</v>
      </c>
      <c r="CV4980" t="str">
        <f t="shared" si="242"/>
        <v>林口區</v>
      </c>
    </row>
    <row r="4981" spans="88:100" x14ac:dyDescent="0.25">
      <c r="CJ4981">
        <v>154011</v>
      </c>
      <c r="CK4981">
        <v>16730</v>
      </c>
      <c r="CL4981" t="s">
        <v>23040</v>
      </c>
      <c r="CM4981" t="s">
        <v>23041</v>
      </c>
      <c r="CN4981">
        <v>28</v>
      </c>
      <c r="CP4981">
        <v>0</v>
      </c>
      <c r="CQ4981">
        <v>121.40441920000001</v>
      </c>
      <c r="CR4981">
        <v>25.098459999999999</v>
      </c>
      <c r="CS4981" t="s">
        <v>23142</v>
      </c>
      <c r="CT4981" t="s">
        <v>23143</v>
      </c>
      <c r="CU4981" t="str">
        <f t="shared" si="241"/>
        <v>新北市</v>
      </c>
      <c r="CV4981" t="str">
        <f t="shared" si="242"/>
        <v>林口區</v>
      </c>
    </row>
    <row r="4982" spans="88:100" x14ac:dyDescent="0.25">
      <c r="CJ4982">
        <v>154012</v>
      </c>
      <c r="CK4982">
        <v>16730</v>
      </c>
      <c r="CL4982" t="s">
        <v>23036</v>
      </c>
      <c r="CM4982" t="s">
        <v>23037</v>
      </c>
      <c r="CN4982">
        <v>29</v>
      </c>
      <c r="CP4982">
        <v>0</v>
      </c>
      <c r="CQ4982">
        <v>121.4048609</v>
      </c>
      <c r="CR4982">
        <v>25.094946</v>
      </c>
      <c r="CS4982" t="s">
        <v>23144</v>
      </c>
      <c r="CT4982" t="s">
        <v>23145</v>
      </c>
      <c r="CU4982" t="str">
        <f t="shared" si="241"/>
        <v>新北市</v>
      </c>
      <c r="CV4982" t="str">
        <f t="shared" si="242"/>
        <v>林口區</v>
      </c>
    </row>
    <row r="4983" spans="88:100" x14ac:dyDescent="0.25">
      <c r="CJ4983">
        <v>154013</v>
      </c>
      <c r="CK4983">
        <v>16730</v>
      </c>
      <c r="CL4983" t="s">
        <v>23032</v>
      </c>
      <c r="CM4983" t="s">
        <v>23033</v>
      </c>
      <c r="CN4983">
        <v>30</v>
      </c>
      <c r="CP4983">
        <v>0</v>
      </c>
      <c r="CQ4983">
        <v>121.40416399999999</v>
      </c>
      <c r="CR4983">
        <v>25.090250999999999</v>
      </c>
      <c r="CS4983" t="s">
        <v>23146</v>
      </c>
      <c r="CT4983" t="s">
        <v>23147</v>
      </c>
      <c r="CU4983" t="str">
        <f t="shared" si="241"/>
        <v>新北市</v>
      </c>
      <c r="CV4983" t="str">
        <f t="shared" si="242"/>
        <v>林口區</v>
      </c>
    </row>
    <row r="4984" spans="88:100" x14ac:dyDescent="0.25">
      <c r="CJ4984">
        <v>154014</v>
      </c>
      <c r="CK4984">
        <v>16730</v>
      </c>
      <c r="CL4984" t="s">
        <v>23028</v>
      </c>
      <c r="CM4984" t="s">
        <v>23029</v>
      </c>
      <c r="CN4984">
        <v>31</v>
      </c>
      <c r="CP4984">
        <v>0</v>
      </c>
      <c r="CQ4984">
        <v>121.40432989999999</v>
      </c>
      <c r="CR4984">
        <v>25.088425999999998</v>
      </c>
      <c r="CS4984" t="s">
        <v>23148</v>
      </c>
      <c r="CT4984" t="s">
        <v>23149</v>
      </c>
      <c r="CU4984" t="str">
        <f t="shared" si="241"/>
        <v>新北市</v>
      </c>
      <c r="CV4984" t="str">
        <f t="shared" si="242"/>
        <v>林口區</v>
      </c>
    </row>
    <row r="4985" spans="88:100" x14ac:dyDescent="0.25">
      <c r="CJ4985">
        <v>154015</v>
      </c>
      <c r="CK4985">
        <v>16730</v>
      </c>
      <c r="CL4985" t="s">
        <v>23024</v>
      </c>
      <c r="CM4985" t="s">
        <v>23025</v>
      </c>
      <c r="CN4985">
        <v>32</v>
      </c>
      <c r="CP4985">
        <v>0</v>
      </c>
      <c r="CQ4985">
        <v>121.4030289</v>
      </c>
      <c r="CR4985">
        <v>25.086518999999999</v>
      </c>
      <c r="CS4985" t="s">
        <v>23150</v>
      </c>
      <c r="CT4985" t="s">
        <v>23151</v>
      </c>
      <c r="CU4985" t="str">
        <f t="shared" si="241"/>
        <v>新北市</v>
      </c>
      <c r="CV4985" t="str">
        <f t="shared" si="242"/>
        <v>林口區</v>
      </c>
    </row>
    <row r="4986" spans="88:100" x14ac:dyDescent="0.25">
      <c r="CJ4986">
        <v>129625</v>
      </c>
      <c r="CK4986">
        <v>16500</v>
      </c>
      <c r="CL4986" t="s">
        <v>9581</v>
      </c>
      <c r="CM4986" t="s">
        <v>9582</v>
      </c>
      <c r="CN4986">
        <v>19</v>
      </c>
      <c r="CO4986">
        <v>-1</v>
      </c>
      <c r="CP4986">
        <v>0</v>
      </c>
      <c r="CQ4986">
        <v>121.525795</v>
      </c>
      <c r="CR4986">
        <v>25.095230000000001</v>
      </c>
      <c r="CS4986" t="s">
        <v>23152</v>
      </c>
      <c r="CT4986" t="s">
        <v>23153</v>
      </c>
      <c r="CU4986" t="str">
        <f t="shared" si="241"/>
        <v>中正路</v>
      </c>
      <c r="CV4986" t="str">
        <f t="shared" si="242"/>
        <v>243</v>
      </c>
    </row>
    <row r="4987" spans="88:100" x14ac:dyDescent="0.25">
      <c r="CJ4987">
        <v>129626</v>
      </c>
      <c r="CK4987">
        <v>16500</v>
      </c>
      <c r="CL4987" t="s">
        <v>23154</v>
      </c>
      <c r="CM4987" t="s">
        <v>23155</v>
      </c>
      <c r="CN4987">
        <v>20</v>
      </c>
      <c r="CP4987">
        <v>0</v>
      </c>
      <c r="CQ4987">
        <v>121.52906</v>
      </c>
      <c r="CR4987">
        <v>25.09592</v>
      </c>
      <c r="CS4987" t="s">
        <v>23156</v>
      </c>
      <c r="CT4987" t="s">
        <v>23157</v>
      </c>
      <c r="CU4987" t="str">
        <f t="shared" si="241"/>
        <v>中正路</v>
      </c>
      <c r="CV4987" t="str">
        <f t="shared" si="242"/>
        <v>115</v>
      </c>
    </row>
    <row r="4988" spans="88:100" x14ac:dyDescent="0.25">
      <c r="CJ4988">
        <v>129627</v>
      </c>
      <c r="CK4988">
        <v>16500</v>
      </c>
      <c r="CL4988" t="s">
        <v>23158</v>
      </c>
      <c r="CM4988" t="s">
        <v>23159</v>
      </c>
      <c r="CN4988">
        <v>21</v>
      </c>
      <c r="CO4988">
        <v>-1</v>
      </c>
      <c r="CP4988">
        <v>0</v>
      </c>
      <c r="CQ4988">
        <v>121.531395</v>
      </c>
      <c r="CR4988">
        <v>25.096323999999999</v>
      </c>
      <c r="CS4988" t="s">
        <v>23160</v>
      </c>
      <c r="CT4988" t="s">
        <v>23161</v>
      </c>
      <c r="CU4988" t="str">
        <f t="shared" si="241"/>
        <v>中正路</v>
      </c>
      <c r="CV4988" t="str">
        <f t="shared" si="242"/>
        <v>與福林</v>
      </c>
    </row>
    <row r="4989" spans="88:100" x14ac:dyDescent="0.25">
      <c r="CJ4989">
        <v>129628</v>
      </c>
      <c r="CK4989">
        <v>16500</v>
      </c>
      <c r="CL4989" t="s">
        <v>23162</v>
      </c>
      <c r="CM4989" t="s">
        <v>23163</v>
      </c>
      <c r="CN4989">
        <v>22</v>
      </c>
      <c r="CP4989">
        <v>0</v>
      </c>
      <c r="CQ4989">
        <v>121.5334915</v>
      </c>
      <c r="CR4989">
        <v>25.097224000000001</v>
      </c>
      <c r="CS4989" t="s">
        <v>23164</v>
      </c>
      <c r="CT4989" t="s">
        <v>23165</v>
      </c>
      <c r="CU4989" t="str">
        <f t="shared" si="241"/>
        <v>福林路</v>
      </c>
      <c r="CV4989" t="str">
        <f t="shared" si="242"/>
        <v>240</v>
      </c>
    </row>
    <row r="4990" spans="88:100" x14ac:dyDescent="0.25">
      <c r="CJ4990">
        <v>129629</v>
      </c>
      <c r="CK4990">
        <v>16500</v>
      </c>
      <c r="CL4990" t="s">
        <v>5949</v>
      </c>
      <c r="CM4990" t="s">
        <v>23166</v>
      </c>
      <c r="CN4990">
        <v>23</v>
      </c>
      <c r="CP4990">
        <v>0</v>
      </c>
      <c r="CQ4990">
        <v>121.53792</v>
      </c>
      <c r="CR4990">
        <v>25.097778999999999</v>
      </c>
      <c r="CS4990" t="s">
        <v>23167</v>
      </c>
      <c r="CT4990" t="s">
        <v>23168</v>
      </c>
      <c r="CU4990" t="str">
        <f t="shared" si="241"/>
        <v>至善路</v>
      </c>
      <c r="CV4990" t="str">
        <f t="shared" si="242"/>
        <v>一段1</v>
      </c>
    </row>
    <row r="4991" spans="88:100" x14ac:dyDescent="0.25">
      <c r="CJ4991">
        <v>129630</v>
      </c>
      <c r="CK4991">
        <v>16500</v>
      </c>
      <c r="CL4991" t="s">
        <v>23169</v>
      </c>
      <c r="CM4991" t="s">
        <v>23170</v>
      </c>
      <c r="CN4991">
        <v>24</v>
      </c>
      <c r="CP4991">
        <v>0</v>
      </c>
      <c r="CQ4991">
        <v>121.54021</v>
      </c>
      <c r="CR4991">
        <v>25.097249999999999</v>
      </c>
      <c r="CS4991" t="s">
        <v>23171</v>
      </c>
      <c r="CT4991" t="s">
        <v>23172</v>
      </c>
      <c r="CU4991" t="str">
        <f t="shared" si="241"/>
        <v>至善路</v>
      </c>
      <c r="CV4991" t="str">
        <f t="shared" si="242"/>
        <v>一段1</v>
      </c>
    </row>
    <row r="4992" spans="88:100" x14ac:dyDescent="0.25">
      <c r="CJ4992">
        <v>129631</v>
      </c>
      <c r="CK4992">
        <v>16500</v>
      </c>
      <c r="CL4992" t="s">
        <v>23173</v>
      </c>
      <c r="CM4992" t="s">
        <v>23174</v>
      </c>
      <c r="CN4992">
        <v>25</v>
      </c>
      <c r="CP4992">
        <v>0</v>
      </c>
      <c r="CQ4992">
        <v>121.541888</v>
      </c>
      <c r="CR4992">
        <v>25.097131000000001</v>
      </c>
      <c r="CS4992" t="s">
        <v>23175</v>
      </c>
      <c r="CT4992" t="s">
        <v>23176</v>
      </c>
      <c r="CU4992" t="str">
        <f t="shared" si="241"/>
        <v>至善路</v>
      </c>
      <c r="CV4992" t="str">
        <f t="shared" si="242"/>
        <v>、臨溪</v>
      </c>
    </row>
    <row r="4993" spans="88:100" x14ac:dyDescent="0.25">
      <c r="CJ4993">
        <v>129632</v>
      </c>
      <c r="CK4993">
        <v>16500</v>
      </c>
      <c r="CL4993" t="s">
        <v>23177</v>
      </c>
      <c r="CM4993" t="s">
        <v>23178</v>
      </c>
      <c r="CN4993">
        <v>26</v>
      </c>
      <c r="CO4993">
        <v>-1</v>
      </c>
      <c r="CP4993">
        <v>0</v>
      </c>
      <c r="CQ4993">
        <v>121.54700579999999</v>
      </c>
      <c r="CR4993">
        <v>25.09823969</v>
      </c>
      <c r="CS4993" t="s">
        <v>23179</v>
      </c>
      <c r="CT4993" t="s">
        <v>23180</v>
      </c>
      <c r="CU4993" t="str">
        <f t="shared" si="241"/>
        <v>至善路</v>
      </c>
      <c r="CV4993" t="str">
        <f t="shared" si="242"/>
        <v>二段1</v>
      </c>
    </row>
    <row r="4994" spans="88:100" x14ac:dyDescent="0.25">
      <c r="CJ4994">
        <v>129633</v>
      </c>
      <c r="CK4994">
        <v>16500</v>
      </c>
      <c r="CL4994" t="s">
        <v>23181</v>
      </c>
      <c r="CM4994" t="s">
        <v>23182</v>
      </c>
      <c r="CN4994">
        <v>27</v>
      </c>
      <c r="CO4994">
        <v>-1</v>
      </c>
      <c r="CP4994">
        <v>0</v>
      </c>
      <c r="CQ4994">
        <v>121.549251</v>
      </c>
      <c r="CR4994">
        <v>25.099965999999998</v>
      </c>
      <c r="CS4994" t="s">
        <v>23183</v>
      </c>
      <c r="CT4994" t="s">
        <v>23184</v>
      </c>
      <c r="CU4994" t="str">
        <f t="shared" si="241"/>
        <v>至善路</v>
      </c>
      <c r="CV4994" t="str">
        <f t="shared" si="242"/>
        <v>二段故</v>
      </c>
    </row>
    <row r="4995" spans="88:100" x14ac:dyDescent="0.25">
      <c r="CJ4995">
        <v>129634</v>
      </c>
      <c r="CK4995">
        <v>16500</v>
      </c>
      <c r="CL4995" t="s">
        <v>23177</v>
      </c>
      <c r="CM4995" t="s">
        <v>23178</v>
      </c>
      <c r="CN4995">
        <v>28</v>
      </c>
      <c r="CO4995">
        <v>-1</v>
      </c>
      <c r="CP4995">
        <v>1</v>
      </c>
      <c r="CQ4995">
        <v>121.5477083</v>
      </c>
      <c r="CR4995">
        <v>25.098900489999998</v>
      </c>
      <c r="CS4995" t="s">
        <v>23185</v>
      </c>
      <c r="CT4995" t="s">
        <v>23186</v>
      </c>
      <c r="CU4995" t="str">
        <f t="shared" ref="CU4995:CU5058" si="243">MID(CS4995,1,3)</f>
        <v>至善路</v>
      </c>
      <c r="CV4995" t="str">
        <f t="shared" ref="CV4995:CV5058" si="244">MID(CS4995,4,3)</f>
        <v>二段1</v>
      </c>
    </row>
    <row r="4996" spans="88:100" x14ac:dyDescent="0.25">
      <c r="CJ4996">
        <v>129635</v>
      </c>
      <c r="CK4996">
        <v>16500</v>
      </c>
      <c r="CL4996" t="s">
        <v>23187</v>
      </c>
      <c r="CM4996" t="s">
        <v>23188</v>
      </c>
      <c r="CN4996">
        <v>29</v>
      </c>
      <c r="CP4996">
        <v>1</v>
      </c>
      <c r="CQ4996">
        <v>121.5459328</v>
      </c>
      <c r="CR4996">
        <v>25.098068130000001</v>
      </c>
      <c r="CS4996" t="s">
        <v>23189</v>
      </c>
      <c r="CT4996" t="s">
        <v>23190</v>
      </c>
      <c r="CU4996" t="str">
        <f t="shared" si="243"/>
        <v>至善路</v>
      </c>
      <c r="CV4996" t="str">
        <f t="shared" si="244"/>
        <v>二段9</v>
      </c>
    </row>
    <row r="4997" spans="88:100" x14ac:dyDescent="0.25">
      <c r="CJ4997">
        <v>129636</v>
      </c>
      <c r="CK4997">
        <v>16500</v>
      </c>
      <c r="CL4997" t="s">
        <v>23191</v>
      </c>
      <c r="CM4997" t="s">
        <v>23192</v>
      </c>
      <c r="CN4997">
        <v>30</v>
      </c>
      <c r="CP4997">
        <v>1</v>
      </c>
      <c r="CQ4997">
        <v>121.5437659</v>
      </c>
      <c r="CR4997">
        <v>25.097263470000001</v>
      </c>
      <c r="CS4997" t="s">
        <v>23193</v>
      </c>
      <c r="CT4997" t="s">
        <v>23194</v>
      </c>
      <c r="CU4997" t="str">
        <f t="shared" si="243"/>
        <v>至善路</v>
      </c>
      <c r="CV4997" t="str">
        <f t="shared" si="244"/>
        <v>二段5</v>
      </c>
    </row>
    <row r="4998" spans="88:100" x14ac:dyDescent="0.25">
      <c r="CJ4998">
        <v>129637</v>
      </c>
      <c r="CK4998">
        <v>16500</v>
      </c>
      <c r="CL4998" t="s">
        <v>23173</v>
      </c>
      <c r="CM4998" t="s">
        <v>23174</v>
      </c>
      <c r="CN4998">
        <v>31</v>
      </c>
      <c r="CP4998">
        <v>1</v>
      </c>
      <c r="CQ4998">
        <v>121.541307</v>
      </c>
      <c r="CR4998">
        <v>25.097411000000001</v>
      </c>
      <c r="CS4998" t="s">
        <v>23195</v>
      </c>
      <c r="CT4998" t="s">
        <v>23196</v>
      </c>
      <c r="CU4998" t="str">
        <f t="shared" si="243"/>
        <v>至善路</v>
      </c>
      <c r="CV4998" t="str">
        <f t="shared" si="244"/>
        <v>一段1</v>
      </c>
    </row>
    <row r="4999" spans="88:100" x14ac:dyDescent="0.25">
      <c r="CJ4999">
        <v>129638</v>
      </c>
      <c r="CK4999">
        <v>16500</v>
      </c>
      <c r="CL4999" t="s">
        <v>23169</v>
      </c>
      <c r="CM4999" t="s">
        <v>23170</v>
      </c>
      <c r="CN4999">
        <v>32</v>
      </c>
      <c r="CP4999">
        <v>1</v>
      </c>
      <c r="CQ4999">
        <v>121.5398491</v>
      </c>
      <c r="CR4999">
        <v>25.097585200000001</v>
      </c>
      <c r="CS4999" t="s">
        <v>23197</v>
      </c>
      <c r="CT4999" t="s">
        <v>23198</v>
      </c>
      <c r="CU4999" t="str">
        <f t="shared" si="243"/>
        <v>至善路</v>
      </c>
      <c r="CV4999" t="str">
        <f t="shared" si="244"/>
        <v>一段1</v>
      </c>
    </row>
    <row r="5000" spans="88:100" x14ac:dyDescent="0.25">
      <c r="CJ5000">
        <v>129639</v>
      </c>
      <c r="CK5000">
        <v>16500</v>
      </c>
      <c r="CL5000" t="s">
        <v>5949</v>
      </c>
      <c r="CM5000" t="s">
        <v>23199</v>
      </c>
      <c r="CN5000">
        <v>33</v>
      </c>
      <c r="CP5000">
        <v>1</v>
      </c>
      <c r="CQ5000">
        <v>121.537493</v>
      </c>
      <c r="CR5000">
        <v>25.098493999999999</v>
      </c>
      <c r="CS5000" t="s">
        <v>23200</v>
      </c>
      <c r="CT5000" t="s">
        <v>23201</v>
      </c>
      <c r="CU5000" t="str">
        <f t="shared" si="243"/>
        <v>至善路</v>
      </c>
      <c r="CV5000" t="str">
        <f t="shared" si="244"/>
        <v>一段1</v>
      </c>
    </row>
    <row r="5001" spans="88:100" x14ac:dyDescent="0.25">
      <c r="CJ5001">
        <v>129640</v>
      </c>
      <c r="CK5001">
        <v>16500</v>
      </c>
      <c r="CL5001" t="s">
        <v>23162</v>
      </c>
      <c r="CM5001" t="s">
        <v>23163</v>
      </c>
      <c r="CN5001">
        <v>34</v>
      </c>
      <c r="CP5001">
        <v>1</v>
      </c>
      <c r="CQ5001">
        <v>121.53391999999999</v>
      </c>
      <c r="CR5001">
        <v>25.097760000000001</v>
      </c>
      <c r="CS5001" t="s">
        <v>23202</v>
      </c>
      <c r="CT5001" t="s">
        <v>23203</v>
      </c>
      <c r="CU5001" t="str">
        <f t="shared" si="243"/>
        <v>福林路</v>
      </c>
      <c r="CV5001" t="str">
        <f t="shared" si="244"/>
        <v>209</v>
      </c>
    </row>
    <row r="5002" spans="88:100" x14ac:dyDescent="0.25">
      <c r="CJ5002">
        <v>129642</v>
      </c>
      <c r="CK5002">
        <v>16500</v>
      </c>
      <c r="CL5002" t="s">
        <v>23154</v>
      </c>
      <c r="CM5002" t="s">
        <v>23155</v>
      </c>
      <c r="CN5002">
        <v>36</v>
      </c>
      <c r="CP5002">
        <v>1</v>
      </c>
      <c r="CQ5002">
        <v>121.52976</v>
      </c>
      <c r="CR5002">
        <v>25.0962</v>
      </c>
      <c r="CS5002" t="s">
        <v>23204</v>
      </c>
      <c r="CT5002" t="s">
        <v>23205</v>
      </c>
      <c r="CU5002" t="str">
        <f t="shared" si="243"/>
        <v>中正路</v>
      </c>
      <c r="CV5002" t="str">
        <f t="shared" si="244"/>
        <v>104</v>
      </c>
    </row>
    <row r="5003" spans="88:100" x14ac:dyDescent="0.25">
      <c r="CJ5003">
        <v>129644</v>
      </c>
      <c r="CK5003">
        <v>16500</v>
      </c>
      <c r="CL5003" t="s">
        <v>21546</v>
      </c>
      <c r="CM5003" t="s">
        <v>21547</v>
      </c>
      <c r="CN5003">
        <v>38</v>
      </c>
      <c r="CP5003">
        <v>1</v>
      </c>
      <c r="CQ5003">
        <v>121.522929</v>
      </c>
      <c r="CR5003">
        <v>25.094771999999999</v>
      </c>
      <c r="CS5003" t="s">
        <v>23206</v>
      </c>
      <c r="CT5003" t="s">
        <v>23207</v>
      </c>
      <c r="CU5003" t="str">
        <f t="shared" si="243"/>
        <v>臺北市</v>
      </c>
      <c r="CV5003" t="str">
        <f t="shared" si="244"/>
        <v>士林區</v>
      </c>
    </row>
    <row r="5004" spans="88:100" x14ac:dyDescent="0.25">
      <c r="CJ5004">
        <v>129645</v>
      </c>
      <c r="CK5004">
        <v>16500</v>
      </c>
      <c r="CL5004" t="s">
        <v>21542</v>
      </c>
      <c r="CM5004" t="s">
        <v>23208</v>
      </c>
      <c r="CN5004">
        <v>39</v>
      </c>
      <c r="CP5004">
        <v>1</v>
      </c>
      <c r="CQ5004">
        <v>121.5202937</v>
      </c>
      <c r="CR5004">
        <v>25.093698679999999</v>
      </c>
      <c r="CS5004" t="s">
        <v>23209</v>
      </c>
      <c r="CT5004" t="s">
        <v>23210</v>
      </c>
      <c r="CU5004" t="str">
        <f t="shared" si="243"/>
        <v>中正路</v>
      </c>
      <c r="CV5004" t="str">
        <f t="shared" si="244"/>
        <v>418</v>
      </c>
    </row>
    <row r="5005" spans="88:100" x14ac:dyDescent="0.25">
      <c r="CJ5005">
        <v>145135</v>
      </c>
      <c r="CK5005">
        <v>16655</v>
      </c>
      <c r="CL5005" t="s">
        <v>22909</v>
      </c>
      <c r="CM5005" t="s">
        <v>22910</v>
      </c>
      <c r="CN5005">
        <v>10</v>
      </c>
      <c r="CP5005">
        <v>0</v>
      </c>
      <c r="CQ5005">
        <v>121.382632</v>
      </c>
      <c r="CR5005">
        <v>25.080537</v>
      </c>
      <c r="CS5005" t="s">
        <v>23211</v>
      </c>
      <c r="CT5005" t="s">
        <v>23212</v>
      </c>
      <c r="CU5005" t="str">
        <f t="shared" si="243"/>
        <v>新北市</v>
      </c>
      <c r="CV5005" t="str">
        <f t="shared" si="244"/>
        <v>林口區</v>
      </c>
    </row>
    <row r="5006" spans="88:100" x14ac:dyDescent="0.25">
      <c r="CJ5006">
        <v>145136</v>
      </c>
      <c r="CK5006">
        <v>16655</v>
      </c>
      <c r="CL5006" t="s">
        <v>22829</v>
      </c>
      <c r="CM5006" t="s">
        <v>23213</v>
      </c>
      <c r="CN5006">
        <v>11</v>
      </c>
      <c r="CP5006">
        <v>0</v>
      </c>
      <c r="CQ5006">
        <v>121.38191380000001</v>
      </c>
      <c r="CR5006">
        <v>25.079374000000001</v>
      </c>
      <c r="CS5006" t="s">
        <v>23214</v>
      </c>
      <c r="CT5006" t="s">
        <v>23215</v>
      </c>
      <c r="CU5006" t="str">
        <f t="shared" si="243"/>
        <v>林口區</v>
      </c>
      <c r="CV5006" t="str">
        <f t="shared" si="244"/>
        <v>文化一</v>
      </c>
    </row>
    <row r="5007" spans="88:100" x14ac:dyDescent="0.25">
      <c r="CJ5007">
        <v>145137</v>
      </c>
      <c r="CK5007">
        <v>16655</v>
      </c>
      <c r="CL5007" t="s">
        <v>22825</v>
      </c>
      <c r="CM5007" t="s">
        <v>22826</v>
      </c>
      <c r="CN5007">
        <v>12</v>
      </c>
      <c r="CO5007">
        <v>-1</v>
      </c>
      <c r="CP5007">
        <v>0</v>
      </c>
      <c r="CQ5007">
        <v>121.378885</v>
      </c>
      <c r="CR5007">
        <v>25.080271</v>
      </c>
      <c r="CS5007" t="s">
        <v>23216</v>
      </c>
      <c r="CT5007" t="s">
        <v>23217</v>
      </c>
      <c r="CU5007" t="str">
        <f t="shared" si="243"/>
        <v>信義路</v>
      </c>
      <c r="CV5007" t="str">
        <f t="shared" si="244"/>
        <v>180</v>
      </c>
    </row>
    <row r="5008" spans="88:100" x14ac:dyDescent="0.25">
      <c r="CJ5008">
        <v>145145</v>
      </c>
      <c r="CK5008">
        <v>16655</v>
      </c>
      <c r="CL5008" t="s">
        <v>22821</v>
      </c>
      <c r="CM5008" t="s">
        <v>22822</v>
      </c>
      <c r="CN5008">
        <v>21</v>
      </c>
      <c r="CP5008">
        <v>0</v>
      </c>
      <c r="CQ5008">
        <v>121.3617782</v>
      </c>
      <c r="CR5008">
        <v>25.069299999999998</v>
      </c>
      <c r="CS5008" t="s">
        <v>23218</v>
      </c>
      <c r="CT5008" t="s">
        <v>23219</v>
      </c>
      <c r="CU5008" t="str">
        <f t="shared" si="243"/>
        <v>林口區</v>
      </c>
      <c r="CV5008" t="str">
        <f t="shared" si="244"/>
        <v>文化三</v>
      </c>
    </row>
    <row r="5009" spans="88:100" x14ac:dyDescent="0.25">
      <c r="CJ5009">
        <v>145146</v>
      </c>
      <c r="CK5009">
        <v>16655</v>
      </c>
      <c r="CL5009" t="s">
        <v>15820</v>
      </c>
      <c r="CM5009" t="s">
        <v>23220</v>
      </c>
      <c r="CN5009">
        <v>22</v>
      </c>
      <c r="CP5009">
        <v>0</v>
      </c>
      <c r="CQ5009">
        <v>121.3609493</v>
      </c>
      <c r="CR5009">
        <v>25.066488</v>
      </c>
      <c r="CS5009" t="s">
        <v>23221</v>
      </c>
      <c r="CT5009" t="s">
        <v>23222</v>
      </c>
      <c r="CU5009" t="str">
        <f t="shared" si="243"/>
        <v>新北市</v>
      </c>
      <c r="CV5009" t="str">
        <f t="shared" si="244"/>
        <v>林口區</v>
      </c>
    </row>
    <row r="5010" spans="88:100" x14ac:dyDescent="0.25">
      <c r="CJ5010">
        <v>145147</v>
      </c>
      <c r="CK5010">
        <v>16655</v>
      </c>
      <c r="CL5010" t="s">
        <v>22817</v>
      </c>
      <c r="CM5010" t="s">
        <v>22818</v>
      </c>
      <c r="CN5010">
        <v>23</v>
      </c>
      <c r="CP5010">
        <v>0</v>
      </c>
      <c r="CQ5010">
        <v>121.3613975</v>
      </c>
      <c r="CR5010">
        <v>25.062097999999999</v>
      </c>
      <c r="CS5010" t="s">
        <v>23223</v>
      </c>
      <c r="CT5010" t="s">
        <v>23224</v>
      </c>
      <c r="CU5010" t="str">
        <f t="shared" si="243"/>
        <v>桃園市</v>
      </c>
      <c r="CV5010" t="str">
        <f t="shared" si="244"/>
        <v>龜山區</v>
      </c>
    </row>
    <row r="5011" spans="88:100" x14ac:dyDescent="0.25">
      <c r="CJ5011">
        <v>145148</v>
      </c>
      <c r="CK5011">
        <v>16655</v>
      </c>
      <c r="CL5011" t="s">
        <v>16981</v>
      </c>
      <c r="CM5011" t="s">
        <v>16982</v>
      </c>
      <c r="CN5011">
        <v>24</v>
      </c>
      <c r="CP5011">
        <v>0</v>
      </c>
      <c r="CQ5011">
        <v>121.362461</v>
      </c>
      <c r="CR5011">
        <v>25.059324</v>
      </c>
      <c r="CS5011" t="s">
        <v>23225</v>
      </c>
      <c r="CT5011" t="s">
        <v>23226</v>
      </c>
      <c r="CU5011" t="str">
        <f t="shared" si="243"/>
        <v>桃園縣</v>
      </c>
      <c r="CV5011" t="str">
        <f t="shared" si="244"/>
        <v>龜山鄉</v>
      </c>
    </row>
    <row r="5012" spans="88:100" x14ac:dyDescent="0.25">
      <c r="CJ5012">
        <v>145149</v>
      </c>
      <c r="CK5012">
        <v>16655</v>
      </c>
      <c r="CL5012" t="s">
        <v>15896</v>
      </c>
      <c r="CM5012" t="s">
        <v>15897</v>
      </c>
      <c r="CN5012">
        <v>25</v>
      </c>
      <c r="CP5012">
        <v>0</v>
      </c>
      <c r="CQ5012">
        <v>121.36537300000001</v>
      </c>
      <c r="CR5012">
        <v>25.057639000000002</v>
      </c>
      <c r="CS5012" t="s">
        <v>23227</v>
      </c>
      <c r="CT5012" t="s">
        <v>23228</v>
      </c>
      <c r="CU5012" t="str">
        <f t="shared" si="243"/>
        <v>桃園縣</v>
      </c>
      <c r="CV5012" t="str">
        <f t="shared" si="244"/>
        <v>龜山鄉</v>
      </c>
    </row>
    <row r="5013" spans="88:100" x14ac:dyDescent="0.25">
      <c r="CJ5013">
        <v>191142</v>
      </c>
      <c r="CK5013">
        <v>17790</v>
      </c>
      <c r="CL5013" t="s">
        <v>9500</v>
      </c>
      <c r="CM5013" t="s">
        <v>23229</v>
      </c>
      <c r="CN5013">
        <v>0</v>
      </c>
      <c r="CO5013">
        <v>-1</v>
      </c>
      <c r="CP5013">
        <v>0</v>
      </c>
      <c r="CQ5013">
        <v>121.472127</v>
      </c>
      <c r="CR5013">
        <v>25.048411999999999</v>
      </c>
      <c r="CS5013" t="s">
        <v>23230</v>
      </c>
      <c r="CT5013" t="s">
        <v>23231</v>
      </c>
      <c r="CU5013" t="str">
        <f t="shared" si="243"/>
        <v>新北市</v>
      </c>
      <c r="CV5013" t="str">
        <f t="shared" si="244"/>
        <v>三重區</v>
      </c>
    </row>
    <row r="5014" spans="88:100" x14ac:dyDescent="0.25">
      <c r="CJ5014">
        <v>191143</v>
      </c>
      <c r="CK5014">
        <v>17790</v>
      </c>
      <c r="CL5014" t="s">
        <v>23232</v>
      </c>
      <c r="CM5014" t="s">
        <v>23233</v>
      </c>
      <c r="CN5014">
        <v>1</v>
      </c>
      <c r="CP5014">
        <v>0</v>
      </c>
      <c r="CQ5014">
        <v>121.472182</v>
      </c>
      <c r="CR5014">
        <v>25.051504000000001</v>
      </c>
      <c r="CS5014" t="s">
        <v>23234</v>
      </c>
      <c r="CT5014" t="s">
        <v>23235</v>
      </c>
      <c r="CU5014" t="str">
        <f t="shared" si="243"/>
        <v>新北市</v>
      </c>
      <c r="CV5014" t="str">
        <f t="shared" si="244"/>
        <v>三重區</v>
      </c>
    </row>
    <row r="5015" spans="88:100" x14ac:dyDescent="0.25">
      <c r="CJ5015">
        <v>191144</v>
      </c>
      <c r="CK5015">
        <v>17790</v>
      </c>
      <c r="CL5015" t="s">
        <v>23236</v>
      </c>
      <c r="CM5015" t="s">
        <v>23237</v>
      </c>
      <c r="CN5015">
        <v>2</v>
      </c>
      <c r="CO5015">
        <v>-1</v>
      </c>
      <c r="CP5015">
        <v>0</v>
      </c>
      <c r="CQ5015">
        <v>121.472195</v>
      </c>
      <c r="CR5015">
        <v>25.056346999999999</v>
      </c>
      <c r="CS5015" t="s">
        <v>23238</v>
      </c>
      <c r="CT5015" t="s">
        <v>23239</v>
      </c>
      <c r="CU5015" t="str">
        <f t="shared" si="243"/>
        <v>新北市</v>
      </c>
      <c r="CV5015" t="str">
        <f t="shared" si="244"/>
        <v>三重區</v>
      </c>
    </row>
    <row r="5016" spans="88:100" x14ac:dyDescent="0.25">
      <c r="CJ5016">
        <v>191145</v>
      </c>
      <c r="CK5016">
        <v>17790</v>
      </c>
      <c r="CL5016" t="s">
        <v>23240</v>
      </c>
      <c r="CM5016" t="s">
        <v>23241</v>
      </c>
      <c r="CN5016">
        <v>3</v>
      </c>
      <c r="CO5016">
        <v>-1</v>
      </c>
      <c r="CP5016">
        <v>0</v>
      </c>
      <c r="CQ5016">
        <v>121.472173</v>
      </c>
      <c r="CR5016">
        <v>25.058857</v>
      </c>
      <c r="CS5016" t="s">
        <v>23242</v>
      </c>
      <c r="CT5016" t="s">
        <v>23243</v>
      </c>
      <c r="CU5016" t="str">
        <f t="shared" si="243"/>
        <v>新北市</v>
      </c>
      <c r="CV5016" t="str">
        <f t="shared" si="244"/>
        <v>三重區</v>
      </c>
    </row>
    <row r="5017" spans="88:100" x14ac:dyDescent="0.25">
      <c r="CJ5017">
        <v>133961</v>
      </c>
      <c r="CK5017">
        <v>16543</v>
      </c>
      <c r="CL5017" t="s">
        <v>10978</v>
      </c>
      <c r="CM5017" t="s">
        <v>10979</v>
      </c>
      <c r="CN5017">
        <v>1</v>
      </c>
      <c r="CP5017">
        <v>0</v>
      </c>
      <c r="CQ5017">
        <v>121.4982188</v>
      </c>
      <c r="CR5017">
        <v>25.253129999999999</v>
      </c>
      <c r="CS5017" t="s">
        <v>23244</v>
      </c>
      <c r="CT5017" t="s">
        <v>23245</v>
      </c>
      <c r="CU5017" t="str">
        <f t="shared" si="243"/>
        <v>馬偕專</v>
      </c>
      <c r="CV5017" t="str">
        <f t="shared" si="244"/>
        <v>校三芝</v>
      </c>
    </row>
    <row r="5018" spans="88:100" x14ac:dyDescent="0.25">
      <c r="CJ5018">
        <v>135775</v>
      </c>
      <c r="CK5018">
        <v>16564</v>
      </c>
      <c r="CL5018" t="s">
        <v>22422</v>
      </c>
      <c r="CM5018" t="s">
        <v>22423</v>
      </c>
      <c r="CN5018">
        <v>27</v>
      </c>
      <c r="CO5018">
        <v>0</v>
      </c>
      <c r="CP5018">
        <v>0</v>
      </c>
      <c r="CQ5018">
        <v>121.50869</v>
      </c>
      <c r="CR5018">
        <v>25.215633</v>
      </c>
      <c r="CS5018" t="s">
        <v>23246</v>
      </c>
      <c r="CT5018" t="s">
        <v>23247</v>
      </c>
      <c r="CU5018" t="str">
        <f t="shared" si="243"/>
        <v>圓山幹</v>
      </c>
      <c r="CV5018" t="str">
        <f t="shared" si="244"/>
        <v>31電</v>
      </c>
    </row>
    <row r="5019" spans="88:100" x14ac:dyDescent="0.25">
      <c r="CJ5019">
        <v>135779</v>
      </c>
      <c r="CK5019">
        <v>16564</v>
      </c>
      <c r="CL5019" t="s">
        <v>22414</v>
      </c>
      <c r="CM5019" t="s">
        <v>22415</v>
      </c>
      <c r="CN5019">
        <v>32</v>
      </c>
      <c r="CO5019">
        <v>0</v>
      </c>
      <c r="CP5019">
        <v>0</v>
      </c>
      <c r="CQ5019">
        <v>121.5114871</v>
      </c>
      <c r="CR5019">
        <v>25.231432999999999</v>
      </c>
      <c r="CS5019" t="s">
        <v>23248</v>
      </c>
      <c r="CT5019" t="s">
        <v>23249</v>
      </c>
      <c r="CU5019" t="str">
        <f t="shared" si="243"/>
        <v>D75</v>
      </c>
      <c r="CV5019" t="str">
        <f t="shared" si="244"/>
        <v>A86</v>
      </c>
    </row>
    <row r="5020" spans="88:100" x14ac:dyDescent="0.25">
      <c r="CJ5020">
        <v>135782</v>
      </c>
      <c r="CK5020">
        <v>16564</v>
      </c>
      <c r="CL5020" t="s">
        <v>9631</v>
      </c>
      <c r="CM5020" t="s">
        <v>9632</v>
      </c>
      <c r="CN5020">
        <v>35</v>
      </c>
      <c r="CO5020">
        <v>0</v>
      </c>
      <c r="CP5020">
        <v>0</v>
      </c>
      <c r="CQ5020">
        <v>121.5027954</v>
      </c>
      <c r="CR5020">
        <v>25.243061000000001</v>
      </c>
      <c r="CS5020" t="s">
        <v>23250</v>
      </c>
      <c r="CT5020" t="s">
        <v>23251</v>
      </c>
      <c r="CU5020" t="str">
        <f t="shared" si="243"/>
        <v>福德村</v>
      </c>
      <c r="CV5020" t="str">
        <f t="shared" si="244"/>
        <v>9鄰9</v>
      </c>
    </row>
    <row r="5021" spans="88:100" x14ac:dyDescent="0.25">
      <c r="CJ5021">
        <v>135784</v>
      </c>
      <c r="CK5021">
        <v>16564</v>
      </c>
      <c r="CL5021" t="s">
        <v>22407</v>
      </c>
      <c r="CM5021" t="s">
        <v>22408</v>
      </c>
      <c r="CN5021">
        <v>37</v>
      </c>
      <c r="CO5021">
        <v>0</v>
      </c>
      <c r="CP5021">
        <v>0</v>
      </c>
      <c r="CQ5021">
        <v>121.500901</v>
      </c>
      <c r="CR5021">
        <v>25.250449</v>
      </c>
      <c r="CS5021" t="s">
        <v>23252</v>
      </c>
      <c r="CT5021" t="s">
        <v>23253</v>
      </c>
      <c r="CU5021" t="str">
        <f t="shared" si="243"/>
        <v>三芝區</v>
      </c>
      <c r="CV5021" t="str">
        <f t="shared" si="244"/>
        <v>校馬偕</v>
      </c>
    </row>
    <row r="5022" spans="88:100" x14ac:dyDescent="0.25">
      <c r="CJ5022">
        <v>135790</v>
      </c>
      <c r="CK5022">
        <v>16564</v>
      </c>
      <c r="CL5022" t="s">
        <v>21588</v>
      </c>
      <c r="CM5022" t="s">
        <v>21589</v>
      </c>
      <c r="CN5022">
        <v>47</v>
      </c>
      <c r="CO5022">
        <v>0</v>
      </c>
      <c r="CP5022">
        <v>1</v>
      </c>
      <c r="CQ5022">
        <v>121.504479</v>
      </c>
      <c r="CR5022">
        <v>25.255465999999998</v>
      </c>
      <c r="CS5022" t="s">
        <v>23254</v>
      </c>
      <c r="CT5022" t="s">
        <v>23255</v>
      </c>
      <c r="CU5022" t="str">
        <f t="shared" si="243"/>
        <v>中正路</v>
      </c>
      <c r="CV5022" t="str">
        <f t="shared" si="244"/>
        <v>二段(</v>
      </c>
    </row>
    <row r="5023" spans="88:100" x14ac:dyDescent="0.25">
      <c r="CJ5023">
        <v>21054</v>
      </c>
      <c r="CK5023">
        <v>10325</v>
      </c>
      <c r="CL5023" t="s">
        <v>11190</v>
      </c>
      <c r="CM5023" t="s">
        <v>23256</v>
      </c>
      <c r="CN5023">
        <v>0</v>
      </c>
      <c r="CO5023">
        <v>-1</v>
      </c>
      <c r="CP5023">
        <v>0</v>
      </c>
      <c r="CQ5023">
        <v>121.47557</v>
      </c>
      <c r="CR5023">
        <v>24.943259999999999</v>
      </c>
      <c r="CS5023" t="s">
        <v>23257</v>
      </c>
      <c r="CT5023" t="s">
        <v>23258</v>
      </c>
      <c r="CU5023" t="str">
        <f t="shared" si="243"/>
        <v>安康路</v>
      </c>
      <c r="CV5023" t="str">
        <f t="shared" si="244"/>
        <v>三段5</v>
      </c>
    </row>
    <row r="5024" spans="88:100" x14ac:dyDescent="0.25">
      <c r="CJ5024">
        <v>21085</v>
      </c>
      <c r="CK5024">
        <v>10325</v>
      </c>
      <c r="CL5024" t="s">
        <v>12389</v>
      </c>
      <c r="CM5024" t="s">
        <v>12390</v>
      </c>
      <c r="CN5024">
        <v>35</v>
      </c>
      <c r="CP5024">
        <v>0</v>
      </c>
      <c r="CQ5024">
        <v>121.5403802</v>
      </c>
      <c r="CR5024">
        <v>24.967665</v>
      </c>
      <c r="CS5024" t="s">
        <v>12391</v>
      </c>
      <c r="CT5024" t="s">
        <v>23259</v>
      </c>
      <c r="CU5024" t="str">
        <f t="shared" si="243"/>
        <v>中華路</v>
      </c>
      <c r="CV5024" t="str">
        <f t="shared" si="244"/>
        <v>20號</v>
      </c>
    </row>
    <row r="5025" spans="88:100" x14ac:dyDescent="0.25">
      <c r="CJ5025">
        <v>145503</v>
      </c>
      <c r="CK5025">
        <v>16659</v>
      </c>
      <c r="CL5025" t="s">
        <v>21113</v>
      </c>
      <c r="CM5025" t="s">
        <v>23260</v>
      </c>
      <c r="CN5025">
        <v>206</v>
      </c>
      <c r="CO5025">
        <v>0</v>
      </c>
      <c r="CP5025">
        <v>1</v>
      </c>
      <c r="CQ5025">
        <v>121.41996399999999</v>
      </c>
      <c r="CR5025">
        <v>24.987396</v>
      </c>
      <c r="CS5025" t="s">
        <v>23261</v>
      </c>
      <c r="CT5025" t="s">
        <v>23262</v>
      </c>
      <c r="CU5025" t="str">
        <f t="shared" si="243"/>
        <v>新北市</v>
      </c>
      <c r="CV5025" t="str">
        <f t="shared" si="244"/>
        <v>樹林區</v>
      </c>
    </row>
    <row r="5026" spans="88:100" x14ac:dyDescent="0.25">
      <c r="CJ5026">
        <v>145505</v>
      </c>
      <c r="CK5026">
        <v>16659</v>
      </c>
      <c r="CL5026" t="s">
        <v>14923</v>
      </c>
      <c r="CM5026" t="s">
        <v>14924</v>
      </c>
      <c r="CN5026">
        <v>208</v>
      </c>
      <c r="CO5026">
        <v>0</v>
      </c>
      <c r="CP5026">
        <v>1</v>
      </c>
      <c r="CQ5026">
        <v>121.4183319</v>
      </c>
      <c r="CR5026">
        <v>24.983522000000001</v>
      </c>
      <c r="CS5026" t="s">
        <v>23263</v>
      </c>
      <c r="CT5026" t="s">
        <v>23264</v>
      </c>
      <c r="CU5026" t="str">
        <f t="shared" si="243"/>
        <v>新北市</v>
      </c>
      <c r="CV5026" t="str">
        <f t="shared" si="244"/>
        <v>樹林區</v>
      </c>
    </row>
    <row r="5027" spans="88:100" x14ac:dyDescent="0.25">
      <c r="CJ5027">
        <v>154016</v>
      </c>
      <c r="CK5027">
        <v>16730</v>
      </c>
      <c r="CL5027" t="s">
        <v>23020</v>
      </c>
      <c r="CM5027" t="s">
        <v>23021</v>
      </c>
      <c r="CN5027">
        <v>33</v>
      </c>
      <c r="CP5027">
        <v>0</v>
      </c>
      <c r="CQ5027">
        <v>121.4007</v>
      </c>
      <c r="CR5027">
        <v>25.084536</v>
      </c>
      <c r="CS5027" t="s">
        <v>23265</v>
      </c>
      <c r="CT5027" t="s">
        <v>23266</v>
      </c>
      <c r="CU5027" t="str">
        <f t="shared" si="243"/>
        <v>新市林</v>
      </c>
      <c r="CV5027" t="str">
        <f t="shared" si="244"/>
        <v>口區粉</v>
      </c>
    </row>
    <row r="5028" spans="88:100" x14ac:dyDescent="0.25">
      <c r="CJ5028">
        <v>154017</v>
      </c>
      <c r="CK5028">
        <v>16730</v>
      </c>
      <c r="CL5028" t="s">
        <v>23016</v>
      </c>
      <c r="CM5028" t="s">
        <v>23017</v>
      </c>
      <c r="CN5028">
        <v>34</v>
      </c>
      <c r="CP5028">
        <v>0</v>
      </c>
      <c r="CQ5028">
        <v>121.399984</v>
      </c>
      <c r="CR5028">
        <v>25.082426000000002</v>
      </c>
      <c r="CS5028" t="s">
        <v>23267</v>
      </c>
      <c r="CT5028" t="s">
        <v>23268</v>
      </c>
      <c r="CU5028" t="str">
        <f t="shared" si="243"/>
        <v>新北市</v>
      </c>
      <c r="CV5028" t="str">
        <f t="shared" si="244"/>
        <v>林口區</v>
      </c>
    </row>
    <row r="5029" spans="88:100" x14ac:dyDescent="0.25">
      <c r="CJ5029">
        <v>154018</v>
      </c>
      <c r="CK5029">
        <v>16730</v>
      </c>
      <c r="CL5029" t="s">
        <v>23012</v>
      </c>
      <c r="CM5029" t="s">
        <v>23013</v>
      </c>
      <c r="CN5029">
        <v>35</v>
      </c>
      <c r="CP5029">
        <v>0</v>
      </c>
      <c r="CQ5029">
        <v>121.39797900000001</v>
      </c>
      <c r="CR5029">
        <v>25.080431999999998</v>
      </c>
      <c r="CS5029" t="s">
        <v>23269</v>
      </c>
      <c r="CT5029" t="s">
        <v>23270</v>
      </c>
      <c r="CU5029" t="str">
        <f t="shared" si="243"/>
        <v>醒吾科</v>
      </c>
      <c r="CV5029" t="str">
        <f t="shared" si="244"/>
        <v>技大學</v>
      </c>
    </row>
    <row r="5030" spans="88:100" x14ac:dyDescent="0.25">
      <c r="CJ5030">
        <v>123759</v>
      </c>
      <c r="CK5030">
        <v>16425</v>
      </c>
      <c r="CL5030" t="s">
        <v>23271</v>
      </c>
      <c r="CM5030" t="s">
        <v>23272</v>
      </c>
      <c r="CN5030">
        <v>49</v>
      </c>
      <c r="CP5030">
        <v>1</v>
      </c>
      <c r="CQ5030">
        <v>121.50904869999999</v>
      </c>
      <c r="CR5030">
        <v>25.056388680000001</v>
      </c>
      <c r="CS5030" t="s">
        <v>23273</v>
      </c>
      <c r="CT5030" t="s">
        <v>23274</v>
      </c>
      <c r="CU5030" t="str">
        <f t="shared" si="243"/>
        <v>西寧北</v>
      </c>
      <c r="CV5030" t="str">
        <f t="shared" si="244"/>
        <v>路85</v>
      </c>
    </row>
    <row r="5031" spans="88:100" x14ac:dyDescent="0.25">
      <c r="CJ5031">
        <v>123779</v>
      </c>
      <c r="CK5031">
        <v>16425</v>
      </c>
      <c r="CL5031" t="s">
        <v>16256</v>
      </c>
      <c r="CM5031" t="s">
        <v>17493</v>
      </c>
      <c r="CN5031">
        <v>68</v>
      </c>
      <c r="CP5031">
        <v>1</v>
      </c>
      <c r="CQ5031">
        <v>121.5118974</v>
      </c>
      <c r="CR5031">
        <v>25.075572739999998</v>
      </c>
      <c r="CS5031" t="s">
        <v>23275</v>
      </c>
      <c r="CT5031" t="s">
        <v>23276</v>
      </c>
      <c r="CU5031" t="str">
        <f t="shared" si="243"/>
        <v>延平北</v>
      </c>
      <c r="CV5031" t="str">
        <f t="shared" si="244"/>
        <v>路四段</v>
      </c>
    </row>
    <row r="5032" spans="88:100" x14ac:dyDescent="0.25">
      <c r="CJ5032">
        <v>154027</v>
      </c>
      <c r="CK5032">
        <v>16730</v>
      </c>
      <c r="CL5032" t="s">
        <v>22905</v>
      </c>
      <c r="CM5032" t="s">
        <v>22906</v>
      </c>
      <c r="CN5032">
        <v>44</v>
      </c>
      <c r="CP5032">
        <v>0</v>
      </c>
      <c r="CQ5032">
        <v>121.38054990000001</v>
      </c>
      <c r="CR5032">
        <v>25.077511000000001</v>
      </c>
      <c r="CS5032" t="s">
        <v>23277</v>
      </c>
      <c r="CT5032" t="s">
        <v>23278</v>
      </c>
      <c r="CU5032" t="str">
        <f t="shared" si="243"/>
        <v>文化一</v>
      </c>
      <c r="CV5032" t="str">
        <f t="shared" si="244"/>
        <v>路二段</v>
      </c>
    </row>
    <row r="5033" spans="88:100" x14ac:dyDescent="0.25">
      <c r="CJ5033">
        <v>121965</v>
      </c>
      <c r="CK5033">
        <v>16393</v>
      </c>
      <c r="CL5033" t="s">
        <v>21048</v>
      </c>
      <c r="CM5033" t="s">
        <v>21049</v>
      </c>
      <c r="CN5033">
        <v>14</v>
      </c>
      <c r="CP5033">
        <v>0</v>
      </c>
      <c r="CQ5033">
        <v>121.5541565</v>
      </c>
      <c r="CR5033">
        <v>24.904143999999999</v>
      </c>
      <c r="CS5033" t="s">
        <v>23279</v>
      </c>
      <c r="CT5033" t="s">
        <v>23280</v>
      </c>
      <c r="CU5033" t="str">
        <f t="shared" si="243"/>
        <v>新北市</v>
      </c>
      <c r="CV5033" t="str">
        <f t="shared" si="244"/>
        <v>新店區</v>
      </c>
    </row>
    <row r="5034" spans="88:100" x14ac:dyDescent="0.25">
      <c r="CJ5034">
        <v>121972</v>
      </c>
      <c r="CK5034">
        <v>16393</v>
      </c>
      <c r="CL5034" t="s">
        <v>21032</v>
      </c>
      <c r="CM5034" t="s">
        <v>21033</v>
      </c>
      <c r="CN5034">
        <v>21</v>
      </c>
      <c r="CP5034">
        <v>0</v>
      </c>
      <c r="CQ5034">
        <v>121.54953399999999</v>
      </c>
      <c r="CR5034">
        <v>24.920923999999999</v>
      </c>
      <c r="CS5034" t="s">
        <v>23281</v>
      </c>
      <c r="CT5034" t="s">
        <v>23282</v>
      </c>
      <c r="CU5034" t="str">
        <f t="shared" si="243"/>
        <v>新北市</v>
      </c>
      <c r="CV5034" t="str">
        <f t="shared" si="244"/>
        <v>新店區</v>
      </c>
    </row>
    <row r="5035" spans="88:100" x14ac:dyDescent="0.25">
      <c r="CJ5035">
        <v>121980</v>
      </c>
      <c r="CK5035">
        <v>16393</v>
      </c>
      <c r="CL5035" t="s">
        <v>17254</v>
      </c>
      <c r="CM5035" t="s">
        <v>23283</v>
      </c>
      <c r="CN5035">
        <v>29</v>
      </c>
      <c r="CP5035">
        <v>0</v>
      </c>
      <c r="CQ5035">
        <v>121.5461042</v>
      </c>
      <c r="CR5035">
        <v>24.941146</v>
      </c>
      <c r="CS5035" t="s">
        <v>23284</v>
      </c>
      <c r="CT5035" t="s">
        <v>23285</v>
      </c>
      <c r="CU5035" t="str">
        <f t="shared" si="243"/>
        <v>新北市</v>
      </c>
      <c r="CV5035" t="str">
        <f t="shared" si="244"/>
        <v>新店區</v>
      </c>
    </row>
    <row r="5036" spans="88:100" x14ac:dyDescent="0.25">
      <c r="CJ5036">
        <v>111630</v>
      </c>
      <c r="CK5036">
        <v>16223</v>
      </c>
      <c r="CL5036" t="s">
        <v>15165</v>
      </c>
      <c r="CM5036" t="s">
        <v>15542</v>
      </c>
      <c r="CN5036">
        <v>46</v>
      </c>
      <c r="CP5036">
        <v>0</v>
      </c>
      <c r="CQ5036">
        <v>121.44211490000001</v>
      </c>
      <c r="CR5036">
        <v>24.850483000000001</v>
      </c>
      <c r="CS5036" t="s">
        <v>23286</v>
      </c>
      <c r="CT5036" t="s">
        <v>23287</v>
      </c>
      <c r="CU5036" t="str">
        <f t="shared" si="243"/>
        <v>有木里</v>
      </c>
      <c r="CV5036" t="str">
        <f t="shared" si="244"/>
        <v>200</v>
      </c>
    </row>
    <row r="5037" spans="88:100" x14ac:dyDescent="0.25">
      <c r="CJ5037">
        <v>133634</v>
      </c>
      <c r="CK5037">
        <v>16538</v>
      </c>
      <c r="CL5037" t="s">
        <v>22402</v>
      </c>
      <c r="CM5037" t="s">
        <v>22403</v>
      </c>
      <c r="CN5037">
        <v>43</v>
      </c>
      <c r="CO5037">
        <v>0</v>
      </c>
      <c r="CP5037">
        <v>0</v>
      </c>
      <c r="CQ5037">
        <v>121.51081739999999</v>
      </c>
      <c r="CR5037">
        <v>25.254434</v>
      </c>
      <c r="CS5037" t="s">
        <v>22404</v>
      </c>
      <c r="CT5037" t="s">
        <v>23288</v>
      </c>
      <c r="CU5037" t="str">
        <f t="shared" si="243"/>
        <v>茂長村</v>
      </c>
      <c r="CV5037" t="str">
        <f t="shared" si="244"/>
        <v>8鄰4</v>
      </c>
    </row>
    <row r="5038" spans="88:100" x14ac:dyDescent="0.25">
      <c r="CJ5038">
        <v>133641</v>
      </c>
      <c r="CK5038">
        <v>16538</v>
      </c>
      <c r="CL5038" t="s">
        <v>22734</v>
      </c>
      <c r="CM5038" t="s">
        <v>22735</v>
      </c>
      <c r="CN5038">
        <v>52</v>
      </c>
      <c r="CO5038">
        <v>0</v>
      </c>
      <c r="CP5038">
        <v>0</v>
      </c>
      <c r="CQ5038">
        <v>121.5305475</v>
      </c>
      <c r="CR5038">
        <v>25.259174999999999</v>
      </c>
      <c r="CS5038" t="s">
        <v>12879</v>
      </c>
      <c r="CT5038" t="s">
        <v>23289</v>
      </c>
      <c r="CU5038" t="str">
        <f t="shared" si="243"/>
        <v>新北市</v>
      </c>
      <c r="CV5038" t="str">
        <f t="shared" si="244"/>
        <v>三芝區</v>
      </c>
    </row>
    <row r="5039" spans="88:100" x14ac:dyDescent="0.25">
      <c r="CJ5039">
        <v>133645</v>
      </c>
      <c r="CK5039">
        <v>16538</v>
      </c>
      <c r="CL5039" t="s">
        <v>22728</v>
      </c>
      <c r="CM5039" t="s">
        <v>22729</v>
      </c>
      <c r="CN5039">
        <v>56</v>
      </c>
      <c r="CO5039">
        <v>0</v>
      </c>
      <c r="CP5039">
        <v>0</v>
      </c>
      <c r="CQ5039">
        <v>121.535234</v>
      </c>
      <c r="CR5039">
        <v>25.270036999999999</v>
      </c>
      <c r="CS5039" t="s">
        <v>23290</v>
      </c>
      <c r="CT5039" t="s">
        <v>23291</v>
      </c>
      <c r="CU5039" t="str">
        <f t="shared" si="243"/>
        <v>崁子腳</v>
      </c>
      <c r="CV5039" t="str">
        <f t="shared" si="244"/>
        <v>7鄰9</v>
      </c>
    </row>
    <row r="5040" spans="88:100" x14ac:dyDescent="0.25">
      <c r="CJ5040">
        <v>133649</v>
      </c>
      <c r="CK5040">
        <v>16538</v>
      </c>
      <c r="CL5040" t="s">
        <v>21574</v>
      </c>
      <c r="CM5040" t="s">
        <v>22721</v>
      </c>
      <c r="CN5040">
        <v>60</v>
      </c>
      <c r="CO5040">
        <v>0</v>
      </c>
      <c r="CP5040">
        <v>0</v>
      </c>
      <c r="CQ5040">
        <v>121.5365637</v>
      </c>
      <c r="CR5040">
        <v>25.278452000000001</v>
      </c>
      <c r="CS5040" t="s">
        <v>23292</v>
      </c>
      <c r="CT5040" t="s">
        <v>23293</v>
      </c>
      <c r="CU5040" t="str">
        <f t="shared" si="243"/>
        <v>橫山高</v>
      </c>
      <c r="CV5040" t="str">
        <f t="shared" si="244"/>
        <v>分37</v>
      </c>
    </row>
    <row r="5041" spans="88:100" x14ac:dyDescent="0.25">
      <c r="CJ5041">
        <v>133663</v>
      </c>
      <c r="CK5041">
        <v>16538</v>
      </c>
      <c r="CL5041" t="s">
        <v>22278</v>
      </c>
      <c r="CM5041" t="s">
        <v>22279</v>
      </c>
      <c r="CN5041">
        <v>74</v>
      </c>
      <c r="CO5041">
        <v>0</v>
      </c>
      <c r="CP5041">
        <v>1</v>
      </c>
      <c r="CQ5041">
        <v>121.537035</v>
      </c>
      <c r="CR5041">
        <v>25.28359</v>
      </c>
      <c r="CS5041" t="s">
        <v>23294</v>
      </c>
      <c r="CT5041" t="s">
        <v>23295</v>
      </c>
      <c r="CU5041" t="str">
        <f t="shared" si="243"/>
        <v>富基村</v>
      </c>
      <c r="CV5041" t="str">
        <f t="shared" si="244"/>
        <v>9鄰崁</v>
      </c>
    </row>
    <row r="5042" spans="88:100" x14ac:dyDescent="0.25">
      <c r="CJ5042">
        <v>133666</v>
      </c>
      <c r="CK5042">
        <v>16538</v>
      </c>
      <c r="CL5042" t="s">
        <v>22272</v>
      </c>
      <c r="CM5042" t="s">
        <v>22273</v>
      </c>
      <c r="CN5042">
        <v>77</v>
      </c>
      <c r="CO5042">
        <v>0</v>
      </c>
      <c r="CP5042">
        <v>1</v>
      </c>
      <c r="CQ5042">
        <v>121.539047</v>
      </c>
      <c r="CR5042">
        <v>25.271267000000002</v>
      </c>
      <c r="CS5042" t="s">
        <v>23296</v>
      </c>
      <c r="CT5042" t="s">
        <v>23297</v>
      </c>
      <c r="CU5042" t="str">
        <f t="shared" si="243"/>
        <v>古藝客</v>
      </c>
      <c r="CV5042" t="str">
        <f t="shared" si="244"/>
        <v>棧路標</v>
      </c>
    </row>
    <row r="5043" spans="88:100" x14ac:dyDescent="0.25">
      <c r="CJ5043">
        <v>133670</v>
      </c>
      <c r="CK5043">
        <v>16538</v>
      </c>
      <c r="CL5043" t="s">
        <v>22262</v>
      </c>
      <c r="CM5043" t="s">
        <v>22263</v>
      </c>
      <c r="CN5043">
        <v>81</v>
      </c>
      <c r="CO5043">
        <v>0</v>
      </c>
      <c r="CP5043">
        <v>1</v>
      </c>
      <c r="CQ5043">
        <v>121.531037</v>
      </c>
      <c r="CR5043">
        <v>25.263643999999999</v>
      </c>
      <c r="CS5043" t="s">
        <v>23298</v>
      </c>
      <c r="CT5043" t="s">
        <v>23299</v>
      </c>
      <c r="CU5043" t="str">
        <f t="shared" si="243"/>
        <v>橫山7</v>
      </c>
      <c r="CV5043" t="str">
        <f t="shared" si="244"/>
        <v>號對面</v>
      </c>
    </row>
    <row r="5044" spans="88:100" x14ac:dyDescent="0.25">
      <c r="CJ5044">
        <v>134014</v>
      </c>
      <c r="CK5044">
        <v>16543</v>
      </c>
      <c r="CL5044" t="s">
        <v>23300</v>
      </c>
      <c r="CM5044" t="s">
        <v>23301</v>
      </c>
      <c r="CN5044">
        <v>61</v>
      </c>
      <c r="CP5044">
        <v>1</v>
      </c>
      <c r="CQ5044">
        <v>121.44709109999999</v>
      </c>
      <c r="CR5044">
        <v>25.188907</v>
      </c>
      <c r="CS5044" t="s">
        <v>23302</v>
      </c>
      <c r="CT5044" t="s">
        <v>23303</v>
      </c>
      <c r="CU5044" t="str">
        <f t="shared" si="243"/>
        <v>淡水區</v>
      </c>
      <c r="CV5044" t="str">
        <f t="shared" si="244"/>
        <v>淡金路</v>
      </c>
    </row>
    <row r="5045" spans="88:100" x14ac:dyDescent="0.25">
      <c r="CJ5045">
        <v>136021</v>
      </c>
      <c r="CK5045">
        <v>16565</v>
      </c>
      <c r="CL5045" t="s">
        <v>23111</v>
      </c>
      <c r="CM5045" t="s">
        <v>23112</v>
      </c>
      <c r="CN5045">
        <v>1</v>
      </c>
      <c r="CO5045">
        <v>0</v>
      </c>
      <c r="CP5045">
        <v>0</v>
      </c>
      <c r="CQ5045">
        <v>121.80978380000001</v>
      </c>
      <c r="CR5045">
        <v>25.109016</v>
      </c>
      <c r="CS5045" t="s">
        <v>23304</v>
      </c>
      <c r="CT5045" t="s">
        <v>23305</v>
      </c>
      <c r="CU5045" t="str">
        <f t="shared" si="243"/>
        <v>瑞芳區</v>
      </c>
      <c r="CV5045" t="str">
        <f t="shared" si="244"/>
        <v>台2丁</v>
      </c>
    </row>
    <row r="5046" spans="88:100" x14ac:dyDescent="0.25">
      <c r="CJ5046">
        <v>136023</v>
      </c>
      <c r="CK5046">
        <v>16565</v>
      </c>
      <c r="CL5046" t="s">
        <v>23306</v>
      </c>
      <c r="CM5046" t="s">
        <v>23307</v>
      </c>
      <c r="CN5046">
        <v>3</v>
      </c>
      <c r="CO5046">
        <v>0</v>
      </c>
      <c r="CP5046">
        <v>0</v>
      </c>
      <c r="CQ5046">
        <v>121.82153099999999</v>
      </c>
      <c r="CR5046">
        <v>25.11957</v>
      </c>
      <c r="CS5046" t="s">
        <v>23308</v>
      </c>
      <c r="CT5046" t="s">
        <v>23309</v>
      </c>
      <c r="CU5046" t="str">
        <f t="shared" si="243"/>
        <v>新北市</v>
      </c>
      <c r="CV5046" t="str">
        <f t="shared" si="244"/>
        <v>瑞芳區</v>
      </c>
    </row>
    <row r="5047" spans="88:100" x14ac:dyDescent="0.25">
      <c r="CJ5047">
        <v>134043</v>
      </c>
      <c r="CK5047">
        <v>16544</v>
      </c>
      <c r="CL5047" t="s">
        <v>23310</v>
      </c>
      <c r="CM5047" t="s">
        <v>23311</v>
      </c>
      <c r="CN5047">
        <v>5</v>
      </c>
      <c r="CP5047">
        <v>0</v>
      </c>
      <c r="CQ5047">
        <v>121.639022</v>
      </c>
      <c r="CR5047">
        <v>25.069846999999999</v>
      </c>
      <c r="CS5047" t="s">
        <v>23312</v>
      </c>
      <c r="CT5047" t="s">
        <v>23313</v>
      </c>
      <c r="CU5047" t="str">
        <f t="shared" si="243"/>
        <v>福德一</v>
      </c>
      <c r="CV5047" t="str">
        <f t="shared" si="244"/>
        <v>路1號</v>
      </c>
    </row>
    <row r="5048" spans="88:100" x14ac:dyDescent="0.25">
      <c r="CJ5048">
        <v>21118</v>
      </c>
      <c r="CK5048">
        <v>10325</v>
      </c>
      <c r="CL5048" t="s">
        <v>23314</v>
      </c>
      <c r="CM5048" t="s">
        <v>23315</v>
      </c>
      <c r="CN5048">
        <v>67</v>
      </c>
      <c r="CP5048">
        <v>1</v>
      </c>
      <c r="CQ5048">
        <v>121.54879699999999</v>
      </c>
      <c r="CR5048">
        <v>25.04527113</v>
      </c>
      <c r="CS5048" t="s">
        <v>23316</v>
      </c>
      <c r="CT5048" t="s">
        <v>23317</v>
      </c>
      <c r="CU5048" t="str">
        <f t="shared" si="243"/>
        <v>敦化南</v>
      </c>
      <c r="CV5048" t="str">
        <f t="shared" si="244"/>
        <v>路一段</v>
      </c>
    </row>
    <row r="5049" spans="88:100" x14ac:dyDescent="0.25">
      <c r="CJ5049">
        <v>154031</v>
      </c>
      <c r="CK5049">
        <v>16730</v>
      </c>
      <c r="CL5049" t="s">
        <v>22898</v>
      </c>
      <c r="CM5049" t="s">
        <v>22899</v>
      </c>
      <c r="CN5049">
        <v>48</v>
      </c>
      <c r="CP5049">
        <v>0</v>
      </c>
      <c r="CQ5049">
        <v>121.3705982</v>
      </c>
      <c r="CR5049">
        <v>25.069355999999999</v>
      </c>
      <c r="CS5049" t="s">
        <v>23318</v>
      </c>
      <c r="CT5049" t="s">
        <v>23319</v>
      </c>
      <c r="CU5049" t="str">
        <f t="shared" si="243"/>
        <v>新北市</v>
      </c>
      <c r="CV5049" t="str">
        <f t="shared" si="244"/>
        <v>林口區</v>
      </c>
    </row>
    <row r="5050" spans="88:100" x14ac:dyDescent="0.25">
      <c r="CJ5050">
        <v>145419</v>
      </c>
      <c r="CK5050">
        <v>16659</v>
      </c>
      <c r="CL5050" t="s">
        <v>22468</v>
      </c>
      <c r="CM5050" t="s">
        <v>22469</v>
      </c>
      <c r="CN5050">
        <v>120</v>
      </c>
      <c r="CO5050">
        <v>0</v>
      </c>
      <c r="CP5050">
        <v>1</v>
      </c>
      <c r="CQ5050">
        <v>121.4216488</v>
      </c>
      <c r="CR5050">
        <v>25.181719999999999</v>
      </c>
      <c r="CS5050" t="s">
        <v>23320</v>
      </c>
      <c r="CT5050" t="s">
        <v>23321</v>
      </c>
      <c r="CU5050" t="str">
        <f t="shared" si="243"/>
        <v>新北市</v>
      </c>
      <c r="CV5050" t="str">
        <f t="shared" si="244"/>
        <v>淡水區</v>
      </c>
    </row>
    <row r="5051" spans="88:100" x14ac:dyDescent="0.25">
      <c r="CJ5051">
        <v>145420</v>
      </c>
      <c r="CK5051">
        <v>16659</v>
      </c>
      <c r="CL5051" t="s">
        <v>14976</v>
      </c>
      <c r="CM5051" t="s">
        <v>23322</v>
      </c>
      <c r="CN5051">
        <v>121</v>
      </c>
      <c r="CO5051">
        <v>0</v>
      </c>
      <c r="CP5051">
        <v>1</v>
      </c>
      <c r="CQ5051">
        <v>121.4222</v>
      </c>
      <c r="CR5051">
        <v>25.178879999999999</v>
      </c>
      <c r="CS5051" t="s">
        <v>23323</v>
      </c>
      <c r="CT5051" t="s">
        <v>23324</v>
      </c>
      <c r="CU5051" t="str">
        <f t="shared" si="243"/>
        <v>新北市</v>
      </c>
      <c r="CV5051" t="str">
        <f t="shared" si="244"/>
        <v>淡水區</v>
      </c>
    </row>
    <row r="5052" spans="88:100" x14ac:dyDescent="0.25">
      <c r="CJ5052">
        <v>145425</v>
      </c>
      <c r="CK5052">
        <v>16659</v>
      </c>
      <c r="CL5052" t="s">
        <v>15992</v>
      </c>
      <c r="CM5052" t="s">
        <v>23325</v>
      </c>
      <c r="CN5052">
        <v>126</v>
      </c>
      <c r="CO5052">
        <v>0</v>
      </c>
      <c r="CP5052">
        <v>1</v>
      </c>
      <c r="CQ5052">
        <v>121.4332541</v>
      </c>
      <c r="CR5052">
        <v>25.174359989999999</v>
      </c>
      <c r="CS5052" t="s">
        <v>12156</v>
      </c>
      <c r="CT5052" t="s">
        <v>23326</v>
      </c>
      <c r="CU5052" t="str">
        <f t="shared" si="243"/>
        <v>中正路</v>
      </c>
      <c r="CV5052" t="str">
        <f t="shared" si="244"/>
        <v>257</v>
      </c>
    </row>
    <row r="5053" spans="88:100" x14ac:dyDescent="0.25">
      <c r="CJ5053">
        <v>187104</v>
      </c>
      <c r="CK5053">
        <v>17693</v>
      </c>
      <c r="CL5053" t="s">
        <v>23327</v>
      </c>
      <c r="CM5053" t="s">
        <v>23328</v>
      </c>
      <c r="CN5053">
        <v>5</v>
      </c>
      <c r="CP5053">
        <v>0</v>
      </c>
      <c r="CQ5053">
        <v>121.86446119999999</v>
      </c>
      <c r="CR5053">
        <v>25.035367999999998</v>
      </c>
      <c r="CS5053" t="s">
        <v>23329</v>
      </c>
      <c r="CT5053" t="s">
        <v>23330</v>
      </c>
      <c r="CU5053" t="str">
        <f t="shared" si="243"/>
        <v>新北市</v>
      </c>
      <c r="CV5053" t="str">
        <f t="shared" si="244"/>
        <v>雙溪區</v>
      </c>
    </row>
    <row r="5054" spans="88:100" x14ac:dyDescent="0.25">
      <c r="CJ5054">
        <v>151191</v>
      </c>
      <c r="CK5054">
        <v>16682</v>
      </c>
      <c r="CL5054" t="s">
        <v>13327</v>
      </c>
      <c r="CM5054" t="s">
        <v>13328</v>
      </c>
      <c r="CN5054">
        <v>150</v>
      </c>
      <c r="CO5054">
        <v>0</v>
      </c>
      <c r="CP5054">
        <v>1</v>
      </c>
      <c r="CQ5054">
        <v>121.72185090000001</v>
      </c>
      <c r="CR5054">
        <v>25.121092000000001</v>
      </c>
      <c r="CS5054" t="s">
        <v>23331</v>
      </c>
      <c r="CT5054" t="s">
        <v>23332</v>
      </c>
      <c r="CU5054" t="str">
        <f t="shared" si="243"/>
        <v>麥金路</v>
      </c>
      <c r="CV5054" t="str">
        <f t="shared" si="244"/>
        <v>長庚醫</v>
      </c>
    </row>
    <row r="5055" spans="88:100" x14ac:dyDescent="0.25">
      <c r="CJ5055">
        <v>145156</v>
      </c>
      <c r="CK5055">
        <v>16655</v>
      </c>
      <c r="CL5055" t="s">
        <v>11726</v>
      </c>
      <c r="CM5055" t="s">
        <v>23333</v>
      </c>
      <c r="CN5055">
        <v>34</v>
      </c>
      <c r="CP5055">
        <v>0</v>
      </c>
      <c r="CQ5055">
        <v>121.518574</v>
      </c>
      <c r="CR5055">
        <v>25.069322</v>
      </c>
      <c r="CS5055" t="s">
        <v>23334</v>
      </c>
      <c r="CT5055" t="s">
        <v>23335</v>
      </c>
      <c r="CU5055" t="str">
        <f t="shared" si="243"/>
        <v>承德路</v>
      </c>
      <c r="CV5055" t="str">
        <f t="shared" si="244"/>
        <v>三段1</v>
      </c>
    </row>
    <row r="5056" spans="88:100" x14ac:dyDescent="0.25">
      <c r="CJ5056">
        <v>145159</v>
      </c>
      <c r="CK5056">
        <v>16655</v>
      </c>
      <c r="CL5056" t="s">
        <v>13017</v>
      </c>
      <c r="CM5056" t="s">
        <v>13018</v>
      </c>
      <c r="CN5056">
        <v>37</v>
      </c>
      <c r="CP5056">
        <v>1</v>
      </c>
      <c r="CQ5056">
        <v>121.51625</v>
      </c>
      <c r="CR5056">
        <v>25.06869</v>
      </c>
      <c r="CS5056" t="s">
        <v>23336</v>
      </c>
      <c r="CT5056" t="s">
        <v>23337</v>
      </c>
      <c r="CU5056" t="str">
        <f t="shared" si="243"/>
        <v>民族西</v>
      </c>
      <c r="CV5056" t="str">
        <f t="shared" si="244"/>
        <v>路14</v>
      </c>
    </row>
    <row r="5057" spans="88:100" x14ac:dyDescent="0.25">
      <c r="CJ5057">
        <v>145160</v>
      </c>
      <c r="CK5057">
        <v>16655</v>
      </c>
      <c r="CL5057" t="s">
        <v>13011</v>
      </c>
      <c r="CM5057" t="s">
        <v>21264</v>
      </c>
      <c r="CN5057">
        <v>38</v>
      </c>
      <c r="CP5057">
        <v>1</v>
      </c>
      <c r="CQ5057">
        <v>121.5138317</v>
      </c>
      <c r="CR5057">
        <v>25.071809649999999</v>
      </c>
      <c r="CS5057" t="s">
        <v>23338</v>
      </c>
      <c r="CT5057" t="s">
        <v>23339</v>
      </c>
      <c r="CU5057" t="str">
        <f t="shared" si="243"/>
        <v>重慶北</v>
      </c>
      <c r="CV5057" t="str">
        <f t="shared" si="244"/>
        <v>路三段</v>
      </c>
    </row>
    <row r="5058" spans="88:100" x14ac:dyDescent="0.25">
      <c r="CJ5058">
        <v>145161</v>
      </c>
      <c r="CK5058">
        <v>16655</v>
      </c>
      <c r="CL5058" t="s">
        <v>13007</v>
      </c>
      <c r="CM5058" t="s">
        <v>13008</v>
      </c>
      <c r="CN5058">
        <v>39</v>
      </c>
      <c r="CP5058">
        <v>1</v>
      </c>
      <c r="CQ5058">
        <v>121.5140011</v>
      </c>
      <c r="CR5058">
        <v>25.074862419999999</v>
      </c>
      <c r="CS5058" t="s">
        <v>23340</v>
      </c>
      <c r="CT5058" t="s">
        <v>23341</v>
      </c>
      <c r="CU5058" t="str">
        <f t="shared" si="243"/>
        <v>重慶北</v>
      </c>
      <c r="CV5058" t="str">
        <f t="shared" si="244"/>
        <v>路三段</v>
      </c>
    </row>
    <row r="5059" spans="88:100" x14ac:dyDescent="0.25">
      <c r="CJ5059">
        <v>156162</v>
      </c>
      <c r="CK5059">
        <v>16757</v>
      </c>
      <c r="CL5059" t="s">
        <v>9024</v>
      </c>
      <c r="CM5059" t="s">
        <v>8534</v>
      </c>
      <c r="CN5059">
        <v>85</v>
      </c>
      <c r="CO5059">
        <v>-1</v>
      </c>
      <c r="CP5059">
        <v>0</v>
      </c>
      <c r="CQ5059">
        <v>121.77471989999999</v>
      </c>
      <c r="CR5059">
        <v>25.038235</v>
      </c>
      <c r="CS5059" t="s">
        <v>23342</v>
      </c>
      <c r="CT5059" t="s">
        <v>23343</v>
      </c>
      <c r="CU5059" t="str">
        <f t="shared" ref="CU5059:CU5122" si="245">MID(CS5059,1,3)</f>
        <v>南山坪</v>
      </c>
      <c r="CV5059" t="str">
        <f t="shared" ref="CV5059:CV5122" si="246">MID(CS5059,4,3)</f>
        <v>32號</v>
      </c>
    </row>
    <row r="5060" spans="88:100" x14ac:dyDescent="0.25">
      <c r="CJ5060">
        <v>156168</v>
      </c>
      <c r="CK5060">
        <v>16758</v>
      </c>
      <c r="CL5060" t="s">
        <v>11344</v>
      </c>
      <c r="CM5060" t="s">
        <v>23344</v>
      </c>
      <c r="CN5060">
        <v>3</v>
      </c>
      <c r="CP5060">
        <v>0</v>
      </c>
      <c r="CQ5060">
        <v>121.56971</v>
      </c>
      <c r="CR5060">
        <v>24.989709999999999</v>
      </c>
      <c r="CS5060" t="s">
        <v>11990</v>
      </c>
      <c r="CT5060" t="s">
        <v>23345</v>
      </c>
      <c r="CU5060" t="str">
        <f t="shared" si="245"/>
        <v>木柵路</v>
      </c>
      <c r="CV5060" t="str">
        <f t="shared" si="246"/>
        <v>三段2</v>
      </c>
    </row>
    <row r="5061" spans="88:100" x14ac:dyDescent="0.25">
      <c r="CJ5061">
        <v>156178</v>
      </c>
      <c r="CK5061">
        <v>16758</v>
      </c>
      <c r="CL5061" t="s">
        <v>23346</v>
      </c>
      <c r="CM5061" t="s">
        <v>23347</v>
      </c>
      <c r="CN5061">
        <v>13</v>
      </c>
      <c r="CP5061">
        <v>0</v>
      </c>
      <c r="CQ5061">
        <v>121.5951402</v>
      </c>
      <c r="CR5061">
        <v>25.002256320000001</v>
      </c>
      <c r="CS5061" t="s">
        <v>23348</v>
      </c>
      <c r="CT5061" t="s">
        <v>23349</v>
      </c>
      <c r="CU5061" t="str">
        <f t="shared" si="245"/>
        <v>木柵路</v>
      </c>
      <c r="CV5061" t="str">
        <f t="shared" si="246"/>
        <v>五段同</v>
      </c>
    </row>
    <row r="5062" spans="88:100" x14ac:dyDescent="0.25">
      <c r="CJ5062">
        <v>143537</v>
      </c>
      <c r="CK5062">
        <v>16651</v>
      </c>
      <c r="CL5062" t="s">
        <v>14364</v>
      </c>
      <c r="CM5062" t="s">
        <v>14365</v>
      </c>
      <c r="CN5062">
        <v>74</v>
      </c>
      <c r="CO5062">
        <v>-1</v>
      </c>
      <c r="CP5062">
        <v>0</v>
      </c>
      <c r="CQ5062">
        <v>121.499222</v>
      </c>
      <c r="CR5062">
        <v>25.122429870000001</v>
      </c>
      <c r="CS5062" t="s">
        <v>23350</v>
      </c>
      <c r="CT5062" t="s">
        <v>23351</v>
      </c>
      <c r="CU5062" t="str">
        <f t="shared" si="245"/>
        <v>大業路</v>
      </c>
      <c r="CV5062" t="str">
        <f t="shared" si="246"/>
        <v>12號</v>
      </c>
    </row>
    <row r="5063" spans="88:100" x14ac:dyDescent="0.25">
      <c r="CJ5063">
        <v>143538</v>
      </c>
      <c r="CK5063">
        <v>16651</v>
      </c>
      <c r="CL5063" t="s">
        <v>22533</v>
      </c>
      <c r="CM5063" t="s">
        <v>22534</v>
      </c>
      <c r="CN5063">
        <v>75</v>
      </c>
      <c r="CP5063">
        <v>0</v>
      </c>
      <c r="CQ5063">
        <v>121.50197300000001</v>
      </c>
      <c r="CR5063">
        <v>25.118907</v>
      </c>
      <c r="CS5063" t="s">
        <v>23352</v>
      </c>
      <c r="CT5063" t="s">
        <v>23353</v>
      </c>
      <c r="CU5063" t="str">
        <f t="shared" si="245"/>
        <v>承德路</v>
      </c>
      <c r="CV5063" t="str">
        <f t="shared" si="246"/>
        <v>七段3</v>
      </c>
    </row>
    <row r="5064" spans="88:100" x14ac:dyDescent="0.25">
      <c r="CJ5064">
        <v>143539</v>
      </c>
      <c r="CK5064">
        <v>16651</v>
      </c>
      <c r="CL5064" t="s">
        <v>22529</v>
      </c>
      <c r="CM5064" t="s">
        <v>22530</v>
      </c>
      <c r="CN5064">
        <v>76</v>
      </c>
      <c r="CP5064">
        <v>0</v>
      </c>
      <c r="CQ5064">
        <v>121.503568</v>
      </c>
      <c r="CR5064">
        <v>25.117432999999998</v>
      </c>
      <c r="CS5064" t="s">
        <v>23354</v>
      </c>
      <c r="CT5064" t="s">
        <v>23355</v>
      </c>
      <c r="CU5064" t="str">
        <f t="shared" si="245"/>
        <v>承德路</v>
      </c>
      <c r="CV5064" t="str">
        <f t="shared" si="246"/>
        <v>七段3</v>
      </c>
    </row>
    <row r="5065" spans="88:100" x14ac:dyDescent="0.25">
      <c r="CJ5065">
        <v>143540</v>
      </c>
      <c r="CK5065">
        <v>16651</v>
      </c>
      <c r="CL5065" t="s">
        <v>22526</v>
      </c>
      <c r="CM5065" t="s">
        <v>21707</v>
      </c>
      <c r="CN5065">
        <v>77</v>
      </c>
      <c r="CP5065">
        <v>0</v>
      </c>
      <c r="CQ5065">
        <v>121.50637999999999</v>
      </c>
      <c r="CR5065">
        <v>25.11487</v>
      </c>
      <c r="CS5065" t="s">
        <v>23356</v>
      </c>
      <c r="CT5065" t="s">
        <v>23357</v>
      </c>
      <c r="CU5065" t="str">
        <f t="shared" si="245"/>
        <v>承德路</v>
      </c>
      <c r="CV5065" t="str">
        <f t="shared" si="246"/>
        <v>七段2</v>
      </c>
    </row>
    <row r="5066" spans="88:100" x14ac:dyDescent="0.25">
      <c r="CJ5066">
        <v>143541</v>
      </c>
      <c r="CK5066">
        <v>16651</v>
      </c>
      <c r="CL5066" t="s">
        <v>22522</v>
      </c>
      <c r="CM5066" t="s">
        <v>22523</v>
      </c>
      <c r="CN5066">
        <v>78</v>
      </c>
      <c r="CP5066">
        <v>0</v>
      </c>
      <c r="CQ5066">
        <v>121.5087271</v>
      </c>
      <c r="CR5066">
        <v>25.112706639999999</v>
      </c>
      <c r="CS5066" t="s">
        <v>23358</v>
      </c>
      <c r="CT5066" t="s">
        <v>23359</v>
      </c>
      <c r="CU5066" t="str">
        <f t="shared" si="245"/>
        <v>承德路</v>
      </c>
      <c r="CV5066" t="str">
        <f t="shared" si="246"/>
        <v>七段1</v>
      </c>
    </row>
    <row r="5067" spans="88:100" x14ac:dyDescent="0.25">
      <c r="CJ5067">
        <v>143542</v>
      </c>
      <c r="CK5067">
        <v>16651</v>
      </c>
      <c r="CL5067" t="s">
        <v>23360</v>
      </c>
      <c r="CM5067" t="s">
        <v>23361</v>
      </c>
      <c r="CN5067">
        <v>79</v>
      </c>
      <c r="CP5067">
        <v>0</v>
      </c>
      <c r="CQ5067">
        <v>121.51234700000001</v>
      </c>
      <c r="CR5067">
        <v>25.10953688</v>
      </c>
      <c r="CS5067" t="s">
        <v>23362</v>
      </c>
      <c r="CT5067" t="s">
        <v>23363</v>
      </c>
      <c r="CU5067" t="str">
        <f t="shared" si="245"/>
        <v>文林北</v>
      </c>
      <c r="CV5067" t="str">
        <f t="shared" si="246"/>
        <v>路27</v>
      </c>
    </row>
    <row r="5068" spans="88:100" x14ac:dyDescent="0.25">
      <c r="CJ5068">
        <v>143543</v>
      </c>
      <c r="CK5068">
        <v>16651</v>
      </c>
      <c r="CL5068" t="s">
        <v>23364</v>
      </c>
      <c r="CM5068" t="s">
        <v>23365</v>
      </c>
      <c r="CN5068">
        <v>80</v>
      </c>
      <c r="CP5068">
        <v>0</v>
      </c>
      <c r="CQ5068">
        <v>121.5139733</v>
      </c>
      <c r="CR5068">
        <v>25.108034329999999</v>
      </c>
      <c r="CS5068" t="s">
        <v>23366</v>
      </c>
      <c r="CT5068" t="s">
        <v>23367</v>
      </c>
      <c r="CU5068" t="str">
        <f t="shared" si="245"/>
        <v>文林北</v>
      </c>
      <c r="CV5068" t="str">
        <f t="shared" si="246"/>
        <v>路17</v>
      </c>
    </row>
    <row r="5069" spans="88:100" x14ac:dyDescent="0.25">
      <c r="CJ5069">
        <v>143544</v>
      </c>
      <c r="CK5069">
        <v>16651</v>
      </c>
      <c r="CL5069" t="s">
        <v>23368</v>
      </c>
      <c r="CM5069" t="s">
        <v>23369</v>
      </c>
      <c r="CN5069">
        <v>81</v>
      </c>
      <c r="CP5069">
        <v>0</v>
      </c>
      <c r="CQ5069">
        <v>121.517803</v>
      </c>
      <c r="CR5069">
        <v>25.105059000000001</v>
      </c>
      <c r="CS5069" t="s">
        <v>23370</v>
      </c>
      <c r="CT5069" t="s">
        <v>23371</v>
      </c>
      <c r="CU5069" t="str">
        <f t="shared" si="245"/>
        <v>文林北</v>
      </c>
      <c r="CV5069" t="str">
        <f t="shared" si="246"/>
        <v>路55</v>
      </c>
    </row>
    <row r="5070" spans="88:100" x14ac:dyDescent="0.25">
      <c r="CJ5070">
        <v>143545</v>
      </c>
      <c r="CK5070">
        <v>16651</v>
      </c>
      <c r="CL5070" t="s">
        <v>23372</v>
      </c>
      <c r="CM5070" t="s">
        <v>23373</v>
      </c>
      <c r="CN5070">
        <v>82</v>
      </c>
      <c r="CP5070">
        <v>0</v>
      </c>
      <c r="CQ5070">
        <v>121.5204736</v>
      </c>
      <c r="CR5070">
        <v>25.10226304</v>
      </c>
      <c r="CS5070" t="s">
        <v>23374</v>
      </c>
      <c r="CT5070" t="s">
        <v>23375</v>
      </c>
      <c r="CU5070" t="str">
        <f t="shared" si="245"/>
        <v>文林路</v>
      </c>
      <c r="CV5070" t="str">
        <f t="shared" si="246"/>
        <v>720</v>
      </c>
    </row>
    <row r="5071" spans="88:100" x14ac:dyDescent="0.25">
      <c r="CJ5071">
        <v>143546</v>
      </c>
      <c r="CK5071">
        <v>16651</v>
      </c>
      <c r="CL5071" t="s">
        <v>23376</v>
      </c>
      <c r="CM5071" t="s">
        <v>23377</v>
      </c>
      <c r="CN5071">
        <v>83</v>
      </c>
      <c r="CP5071">
        <v>0</v>
      </c>
      <c r="CQ5071">
        <v>121.5223075</v>
      </c>
      <c r="CR5071">
        <v>25.10084973</v>
      </c>
      <c r="CS5071" t="s">
        <v>23378</v>
      </c>
      <c r="CT5071" t="s">
        <v>23379</v>
      </c>
      <c r="CU5071" t="str">
        <f t="shared" si="245"/>
        <v>文林路</v>
      </c>
      <c r="CV5071" t="str">
        <f t="shared" si="246"/>
        <v>667</v>
      </c>
    </row>
    <row r="5072" spans="88:100" x14ac:dyDescent="0.25">
      <c r="CJ5072">
        <v>137752</v>
      </c>
      <c r="CK5072">
        <v>16576</v>
      </c>
      <c r="CL5072" t="s">
        <v>12932</v>
      </c>
      <c r="CM5072" t="s">
        <v>12933</v>
      </c>
      <c r="CN5072">
        <v>5</v>
      </c>
      <c r="CP5072">
        <v>0</v>
      </c>
      <c r="CQ5072">
        <v>121.41445520000001</v>
      </c>
      <c r="CR5072">
        <v>24.986543999999999</v>
      </c>
      <c r="CS5072" t="s">
        <v>23380</v>
      </c>
      <c r="CT5072" t="s">
        <v>23381</v>
      </c>
      <c r="CU5072" t="str">
        <f t="shared" si="245"/>
        <v>大安路</v>
      </c>
      <c r="CV5072" t="str">
        <f t="shared" si="246"/>
        <v>499</v>
      </c>
    </row>
    <row r="5073" spans="88:100" x14ac:dyDescent="0.25">
      <c r="CJ5073">
        <v>137753</v>
      </c>
      <c r="CK5073">
        <v>16576</v>
      </c>
      <c r="CL5073" t="s">
        <v>23382</v>
      </c>
      <c r="CM5073" t="s">
        <v>23383</v>
      </c>
      <c r="CN5073">
        <v>6</v>
      </c>
      <c r="CP5073">
        <v>0</v>
      </c>
      <c r="CQ5073">
        <v>121.4162031</v>
      </c>
      <c r="CR5073">
        <v>24.989879999999999</v>
      </c>
      <c r="CS5073" t="s">
        <v>23384</v>
      </c>
      <c r="CT5073" t="s">
        <v>23385</v>
      </c>
      <c r="CU5073" t="str">
        <f t="shared" si="245"/>
        <v>大安路</v>
      </c>
      <c r="CV5073" t="str">
        <f t="shared" si="246"/>
        <v>376</v>
      </c>
    </row>
    <row r="5074" spans="88:100" x14ac:dyDescent="0.25">
      <c r="CJ5074">
        <v>156192</v>
      </c>
      <c r="CK5074">
        <v>16758</v>
      </c>
      <c r="CL5074" t="s">
        <v>23386</v>
      </c>
      <c r="CM5074" t="s">
        <v>23387</v>
      </c>
      <c r="CN5074">
        <v>27</v>
      </c>
      <c r="CP5074">
        <v>0</v>
      </c>
      <c r="CQ5074">
        <v>121.62997129999999</v>
      </c>
      <c r="CR5074">
        <v>25.008741390000001</v>
      </c>
      <c r="CS5074" t="s">
        <v>23388</v>
      </c>
      <c r="CT5074" t="s">
        <v>23389</v>
      </c>
      <c r="CU5074" t="str">
        <f t="shared" si="245"/>
        <v>北深路</v>
      </c>
      <c r="CV5074" t="str">
        <f t="shared" si="246"/>
        <v>一段2</v>
      </c>
    </row>
    <row r="5075" spans="88:100" x14ac:dyDescent="0.25">
      <c r="CJ5075">
        <v>138383</v>
      </c>
      <c r="CK5075">
        <v>16582</v>
      </c>
      <c r="CL5075" t="s">
        <v>3895</v>
      </c>
      <c r="CM5075" t="s">
        <v>13426</v>
      </c>
      <c r="CN5075">
        <v>6</v>
      </c>
      <c r="CP5075">
        <v>0</v>
      </c>
      <c r="CQ5075">
        <v>121.4590687</v>
      </c>
      <c r="CR5075">
        <v>25.080413</v>
      </c>
      <c r="CS5075" t="s">
        <v>23390</v>
      </c>
      <c r="CT5075" t="s">
        <v>23391</v>
      </c>
      <c r="CU5075" t="str">
        <f t="shared" si="245"/>
        <v>新北市</v>
      </c>
      <c r="CV5075" t="str">
        <f t="shared" si="246"/>
        <v>蘆洲區</v>
      </c>
    </row>
    <row r="5076" spans="88:100" x14ac:dyDescent="0.25">
      <c r="CJ5076">
        <v>138384</v>
      </c>
      <c r="CK5076">
        <v>16582</v>
      </c>
      <c r="CL5076" t="s">
        <v>23392</v>
      </c>
      <c r="CM5076" t="s">
        <v>23393</v>
      </c>
      <c r="CN5076">
        <v>7</v>
      </c>
      <c r="CP5076">
        <v>0</v>
      </c>
      <c r="CQ5076">
        <v>121.46216250000001</v>
      </c>
      <c r="CR5076">
        <v>25.078598</v>
      </c>
      <c r="CS5076" t="s">
        <v>23394</v>
      </c>
      <c r="CT5076" t="s">
        <v>23395</v>
      </c>
      <c r="CU5076" t="str">
        <f t="shared" si="245"/>
        <v>新北市</v>
      </c>
      <c r="CV5076" t="str">
        <f t="shared" si="246"/>
        <v>蘆洲區</v>
      </c>
    </row>
    <row r="5077" spans="88:100" x14ac:dyDescent="0.25">
      <c r="CJ5077">
        <v>137894</v>
      </c>
      <c r="CK5077">
        <v>16577</v>
      </c>
      <c r="CL5077" t="s">
        <v>20296</v>
      </c>
      <c r="CM5077" t="s">
        <v>20297</v>
      </c>
      <c r="CN5077">
        <v>24</v>
      </c>
      <c r="CP5077">
        <v>0</v>
      </c>
      <c r="CQ5077">
        <v>121.46472249999999</v>
      </c>
      <c r="CR5077">
        <v>25.215976999999999</v>
      </c>
      <c r="CS5077" t="s">
        <v>20298</v>
      </c>
      <c r="CT5077" t="s">
        <v>23396</v>
      </c>
      <c r="CU5077" t="str">
        <f t="shared" si="245"/>
        <v>頂田寮</v>
      </c>
      <c r="CV5077" t="str">
        <f t="shared" si="246"/>
        <v>29號</v>
      </c>
    </row>
    <row r="5078" spans="88:100" x14ac:dyDescent="0.25">
      <c r="CJ5078">
        <v>137896</v>
      </c>
      <c r="CK5078">
        <v>16577</v>
      </c>
      <c r="CL5078" t="s">
        <v>23397</v>
      </c>
      <c r="CM5078" t="s">
        <v>20305</v>
      </c>
      <c r="CN5078">
        <v>28</v>
      </c>
      <c r="CO5078">
        <v>-1</v>
      </c>
      <c r="CP5078">
        <v>0</v>
      </c>
      <c r="CQ5078">
        <v>121.476016</v>
      </c>
      <c r="CR5078">
        <v>25.213177000000002</v>
      </c>
      <c r="CS5078" t="s">
        <v>23398</v>
      </c>
      <c r="CT5078" t="s">
        <v>23399</v>
      </c>
      <c r="CU5078" t="str">
        <f t="shared" si="245"/>
        <v>雲廣坑</v>
      </c>
      <c r="CV5078" t="str">
        <f t="shared" si="246"/>
        <v>5號(</v>
      </c>
    </row>
    <row r="5079" spans="88:100" x14ac:dyDescent="0.25">
      <c r="CJ5079">
        <v>137901</v>
      </c>
      <c r="CK5079">
        <v>16577</v>
      </c>
      <c r="CL5079" t="s">
        <v>23400</v>
      </c>
      <c r="CM5079" t="s">
        <v>23401</v>
      </c>
      <c r="CN5079">
        <v>33</v>
      </c>
      <c r="CP5079">
        <v>1</v>
      </c>
      <c r="CQ5079">
        <v>121.4713165</v>
      </c>
      <c r="CR5079">
        <v>25.205524</v>
      </c>
      <c r="CS5079" t="s">
        <v>23402</v>
      </c>
      <c r="CT5079" t="s">
        <v>23403</v>
      </c>
      <c r="CU5079" t="str">
        <f t="shared" si="245"/>
        <v>康華幹</v>
      </c>
      <c r="CV5079" t="str">
        <f t="shared" si="246"/>
        <v>62B</v>
      </c>
    </row>
    <row r="5080" spans="88:100" x14ac:dyDescent="0.25">
      <c r="CJ5080">
        <v>185183</v>
      </c>
      <c r="CK5080">
        <v>16626</v>
      </c>
      <c r="CL5080" t="s">
        <v>23404</v>
      </c>
      <c r="CM5080" t="s">
        <v>15685</v>
      </c>
      <c r="CN5080">
        <v>40</v>
      </c>
      <c r="CP5080">
        <v>0</v>
      </c>
      <c r="CQ5080">
        <v>121.46698499999999</v>
      </c>
      <c r="CR5080">
        <v>25.199086999999999</v>
      </c>
      <c r="CS5080" t="s">
        <v>23405</v>
      </c>
      <c r="CT5080" t="s">
        <v>23406</v>
      </c>
      <c r="CU5080" t="str">
        <f t="shared" si="245"/>
        <v>埤島里</v>
      </c>
      <c r="CV5080" t="str">
        <f t="shared" si="246"/>
        <v>9鄰電</v>
      </c>
    </row>
    <row r="5081" spans="88:100" x14ac:dyDescent="0.25">
      <c r="CJ5081">
        <v>185184</v>
      </c>
      <c r="CK5081">
        <v>16626</v>
      </c>
      <c r="CL5081" t="s">
        <v>23404</v>
      </c>
      <c r="CM5081" t="s">
        <v>15685</v>
      </c>
      <c r="CN5081">
        <v>49</v>
      </c>
      <c r="CP5081">
        <v>1</v>
      </c>
      <c r="CQ5081">
        <v>121.467163</v>
      </c>
      <c r="CR5081">
        <v>25.199249999999999</v>
      </c>
      <c r="CS5081" t="s">
        <v>23407</v>
      </c>
      <c r="CT5081" t="s">
        <v>23408</v>
      </c>
      <c r="CU5081" t="str">
        <f t="shared" si="245"/>
        <v>埤島里</v>
      </c>
      <c r="CV5081" t="str">
        <f t="shared" si="246"/>
        <v>9鄰電</v>
      </c>
    </row>
    <row r="5082" spans="88:100" x14ac:dyDescent="0.25">
      <c r="CJ5082">
        <v>185185</v>
      </c>
      <c r="CK5082">
        <v>16789</v>
      </c>
      <c r="CL5082" t="s">
        <v>12877</v>
      </c>
      <c r="CM5082" t="s">
        <v>12878</v>
      </c>
      <c r="CN5082">
        <v>0</v>
      </c>
      <c r="CO5082">
        <v>0</v>
      </c>
      <c r="CP5082">
        <v>0</v>
      </c>
      <c r="CQ5082">
        <v>121.501724</v>
      </c>
      <c r="CR5082">
        <v>25.258921999999998</v>
      </c>
      <c r="CS5082" t="s">
        <v>12879</v>
      </c>
      <c r="CT5082" t="s">
        <v>23409</v>
      </c>
      <c r="CU5082" t="str">
        <f t="shared" si="245"/>
        <v>新北市</v>
      </c>
      <c r="CV5082" t="str">
        <f t="shared" si="246"/>
        <v>三芝區</v>
      </c>
    </row>
    <row r="5083" spans="88:100" x14ac:dyDescent="0.25">
      <c r="CJ5083">
        <v>138096</v>
      </c>
      <c r="CK5083">
        <v>16581</v>
      </c>
      <c r="CL5083" t="s">
        <v>23410</v>
      </c>
      <c r="CM5083" t="s">
        <v>23411</v>
      </c>
      <c r="CN5083">
        <v>39</v>
      </c>
      <c r="CO5083">
        <v>0</v>
      </c>
      <c r="CP5083">
        <v>0</v>
      </c>
      <c r="CQ5083">
        <v>121.52681</v>
      </c>
      <c r="CR5083">
        <v>24.99982</v>
      </c>
      <c r="CS5083" t="s">
        <v>23412</v>
      </c>
      <c r="CT5083" t="s">
        <v>23413</v>
      </c>
      <c r="CU5083" t="str">
        <f t="shared" si="245"/>
        <v>成功路</v>
      </c>
      <c r="CV5083" t="str">
        <f t="shared" si="246"/>
        <v>2段7</v>
      </c>
    </row>
    <row r="5084" spans="88:100" x14ac:dyDescent="0.25">
      <c r="CJ5084">
        <v>138097</v>
      </c>
      <c r="CK5084">
        <v>16581</v>
      </c>
      <c r="CL5084" t="s">
        <v>23414</v>
      </c>
      <c r="CM5084" t="s">
        <v>23415</v>
      </c>
      <c r="CN5084">
        <v>40</v>
      </c>
      <c r="CO5084">
        <v>0</v>
      </c>
      <c r="CP5084">
        <v>0</v>
      </c>
      <c r="CQ5084">
        <v>121.5269278</v>
      </c>
      <c r="CR5084">
        <v>25.00214652</v>
      </c>
      <c r="CS5084" t="s">
        <v>23416</v>
      </c>
      <c r="CT5084" t="s">
        <v>23417</v>
      </c>
      <c r="CU5084" t="str">
        <f t="shared" si="245"/>
        <v>成功路</v>
      </c>
      <c r="CV5084" t="str">
        <f t="shared" si="246"/>
        <v>一段1</v>
      </c>
    </row>
    <row r="5085" spans="88:100" x14ac:dyDescent="0.25">
      <c r="CJ5085">
        <v>138098</v>
      </c>
      <c r="CK5085">
        <v>16581</v>
      </c>
      <c r="CL5085" t="s">
        <v>23418</v>
      </c>
      <c r="CM5085" t="s">
        <v>23419</v>
      </c>
      <c r="CN5085">
        <v>41</v>
      </c>
      <c r="CO5085">
        <v>0</v>
      </c>
      <c r="CP5085">
        <v>0</v>
      </c>
      <c r="CQ5085">
        <v>121.5385308</v>
      </c>
      <c r="CR5085">
        <v>25.01209635</v>
      </c>
      <c r="CS5085" t="s">
        <v>23420</v>
      </c>
      <c r="CT5085" t="s">
        <v>23421</v>
      </c>
      <c r="CU5085" t="str">
        <f t="shared" si="245"/>
        <v>基隆路</v>
      </c>
      <c r="CV5085" t="str">
        <f t="shared" si="246"/>
        <v>四段7</v>
      </c>
    </row>
    <row r="5086" spans="88:100" x14ac:dyDescent="0.25">
      <c r="CJ5086">
        <v>162432</v>
      </c>
      <c r="CK5086">
        <v>16990</v>
      </c>
      <c r="CL5086" t="s">
        <v>23422</v>
      </c>
      <c r="CM5086" t="s">
        <v>23423</v>
      </c>
      <c r="CN5086">
        <v>3</v>
      </c>
      <c r="CO5086">
        <v>0</v>
      </c>
      <c r="CP5086">
        <v>0</v>
      </c>
      <c r="CQ5086">
        <v>121.66462199999999</v>
      </c>
      <c r="CR5086">
        <v>25.065830999999999</v>
      </c>
      <c r="CS5086" t="s">
        <v>23424</v>
      </c>
      <c r="CT5086" t="s">
        <v>23425</v>
      </c>
      <c r="CU5086" t="str">
        <f t="shared" si="245"/>
        <v>新北市</v>
      </c>
      <c r="CV5086" t="str">
        <f t="shared" si="246"/>
        <v>汐止區</v>
      </c>
    </row>
    <row r="5087" spans="88:100" x14ac:dyDescent="0.25">
      <c r="CJ5087">
        <v>214213</v>
      </c>
      <c r="CK5087">
        <v>16993</v>
      </c>
      <c r="CL5087" t="s">
        <v>23426</v>
      </c>
      <c r="CM5087" t="s">
        <v>23427</v>
      </c>
      <c r="CN5087">
        <v>4</v>
      </c>
      <c r="CO5087">
        <v>0</v>
      </c>
      <c r="CP5087">
        <v>0</v>
      </c>
      <c r="CQ5087">
        <v>121.657228</v>
      </c>
      <c r="CR5087">
        <v>25.062767000000001</v>
      </c>
      <c r="CS5087" t="s">
        <v>23424</v>
      </c>
      <c r="CT5087" t="s">
        <v>23428</v>
      </c>
      <c r="CU5087" t="str">
        <f t="shared" si="245"/>
        <v>新北市</v>
      </c>
      <c r="CV5087" t="str">
        <f t="shared" si="246"/>
        <v>汐止區</v>
      </c>
    </row>
    <row r="5088" spans="88:100" x14ac:dyDescent="0.25">
      <c r="CJ5088">
        <v>214214</v>
      </c>
      <c r="CK5088">
        <v>16993</v>
      </c>
      <c r="CL5088" t="s">
        <v>23426</v>
      </c>
      <c r="CM5088" t="s">
        <v>23427</v>
      </c>
      <c r="CN5088">
        <v>40</v>
      </c>
      <c r="CO5088">
        <v>0</v>
      </c>
      <c r="CP5088">
        <v>1</v>
      </c>
      <c r="CQ5088">
        <v>121.657312</v>
      </c>
      <c r="CR5088">
        <v>25.062932</v>
      </c>
      <c r="CS5088" t="s">
        <v>23429</v>
      </c>
      <c r="CT5088" t="s">
        <v>23430</v>
      </c>
      <c r="CU5088" t="str">
        <f t="shared" si="245"/>
        <v>新北市</v>
      </c>
      <c r="CV5088" t="str">
        <f t="shared" si="246"/>
        <v>汐止區</v>
      </c>
    </row>
    <row r="5089" spans="88:100" x14ac:dyDescent="0.25">
      <c r="CJ5089">
        <v>161369</v>
      </c>
      <c r="CK5089">
        <v>16937</v>
      </c>
      <c r="CL5089" t="s">
        <v>23431</v>
      </c>
      <c r="CM5089" t="s">
        <v>23432</v>
      </c>
      <c r="CN5089">
        <v>24</v>
      </c>
      <c r="CO5089">
        <v>0</v>
      </c>
      <c r="CP5089">
        <v>1</v>
      </c>
      <c r="CQ5089">
        <v>121.62640279999999</v>
      </c>
      <c r="CR5089">
        <v>25.015977530000001</v>
      </c>
      <c r="CS5089" t="s">
        <v>23433</v>
      </c>
      <c r="CT5089" t="s">
        <v>23434</v>
      </c>
      <c r="CU5089" t="str">
        <f t="shared" si="245"/>
        <v>深南路</v>
      </c>
      <c r="CV5089" t="str">
        <f t="shared" si="246"/>
        <v>178</v>
      </c>
    </row>
    <row r="5090" spans="88:100" x14ac:dyDescent="0.25">
      <c r="CJ5090">
        <v>212543</v>
      </c>
      <c r="CK5090">
        <v>16429</v>
      </c>
      <c r="CL5090" t="s">
        <v>3854</v>
      </c>
      <c r="CM5090" t="s">
        <v>9298</v>
      </c>
      <c r="CN5090">
        <v>34</v>
      </c>
      <c r="CO5090">
        <v>0</v>
      </c>
      <c r="CP5090">
        <v>0</v>
      </c>
      <c r="CQ5090">
        <v>121.459726</v>
      </c>
      <c r="CR5090">
        <v>25.005465999999998</v>
      </c>
      <c r="CS5090" t="s">
        <v>23435</v>
      </c>
      <c r="CT5090" t="s">
        <v>23436</v>
      </c>
      <c r="CU5090" t="str">
        <f t="shared" si="245"/>
        <v>四川路</v>
      </c>
      <c r="CV5090" t="str">
        <f t="shared" si="246"/>
        <v>一段9</v>
      </c>
    </row>
    <row r="5091" spans="88:100" x14ac:dyDescent="0.25">
      <c r="CJ5091">
        <v>156200</v>
      </c>
      <c r="CK5091">
        <v>16758</v>
      </c>
      <c r="CL5091" t="s">
        <v>9144</v>
      </c>
      <c r="CM5091" t="s">
        <v>9145</v>
      </c>
      <c r="CN5091">
        <v>36</v>
      </c>
      <c r="CP5091">
        <v>0</v>
      </c>
      <c r="CQ5091">
        <v>121.65195300000001</v>
      </c>
      <c r="CR5091">
        <v>25.006656</v>
      </c>
      <c r="CS5091" t="s">
        <v>23437</v>
      </c>
      <c r="CT5091" t="s">
        <v>23438</v>
      </c>
      <c r="CU5091" t="str">
        <f t="shared" si="245"/>
        <v>雙青公</v>
      </c>
      <c r="CV5091" t="str">
        <f t="shared" si="246"/>
        <v>路56</v>
      </c>
    </row>
    <row r="5092" spans="88:100" x14ac:dyDescent="0.25">
      <c r="CJ5092">
        <v>156201</v>
      </c>
      <c r="CK5092">
        <v>16758</v>
      </c>
      <c r="CL5092" t="s">
        <v>7916</v>
      </c>
      <c r="CM5092" t="s">
        <v>7917</v>
      </c>
      <c r="CN5092">
        <v>37</v>
      </c>
      <c r="CP5092">
        <v>0</v>
      </c>
      <c r="CQ5092">
        <v>121.65327619999999</v>
      </c>
      <c r="CR5092">
        <v>25.007318000000001</v>
      </c>
      <c r="CS5092" t="s">
        <v>23439</v>
      </c>
      <c r="CT5092" t="s">
        <v>23440</v>
      </c>
      <c r="CU5092" t="str">
        <f t="shared" si="245"/>
        <v>雙溪1</v>
      </c>
      <c r="CV5092" t="str">
        <f t="shared" si="246"/>
        <v>15號</v>
      </c>
    </row>
    <row r="5093" spans="88:100" x14ac:dyDescent="0.25">
      <c r="CJ5093">
        <v>156203</v>
      </c>
      <c r="CK5093">
        <v>16758</v>
      </c>
      <c r="CL5093" t="s">
        <v>23441</v>
      </c>
      <c r="CM5093" t="s">
        <v>23442</v>
      </c>
      <c r="CN5093">
        <v>38</v>
      </c>
      <c r="CP5093">
        <v>0</v>
      </c>
      <c r="CQ5093">
        <v>121.6617426</v>
      </c>
      <c r="CR5093">
        <v>25.007356000000001</v>
      </c>
      <c r="CS5093" t="s">
        <v>23443</v>
      </c>
      <c r="CT5093" t="s">
        <v>23444</v>
      </c>
      <c r="CU5093" t="str">
        <f t="shared" si="245"/>
        <v>雙溪1</v>
      </c>
      <c r="CV5093" t="str">
        <f t="shared" si="246"/>
        <v>15號</v>
      </c>
    </row>
    <row r="5094" spans="88:100" x14ac:dyDescent="0.25">
      <c r="CJ5094">
        <v>156204</v>
      </c>
      <c r="CK5094">
        <v>16758</v>
      </c>
      <c r="CL5094" t="s">
        <v>23445</v>
      </c>
      <c r="CM5094" t="s">
        <v>23446</v>
      </c>
      <c r="CN5094">
        <v>39</v>
      </c>
      <c r="CP5094">
        <v>0</v>
      </c>
      <c r="CQ5094">
        <v>121.6647306</v>
      </c>
      <c r="CR5094">
        <v>25.007216</v>
      </c>
      <c r="CS5094" t="s">
        <v>23447</v>
      </c>
      <c r="CT5094" t="s">
        <v>23448</v>
      </c>
      <c r="CU5094" t="str">
        <f t="shared" si="245"/>
        <v>台陽幹</v>
      </c>
      <c r="CV5094" t="str">
        <f t="shared" si="246"/>
        <v>24A</v>
      </c>
    </row>
    <row r="5095" spans="88:100" x14ac:dyDescent="0.25">
      <c r="CJ5095">
        <v>156205</v>
      </c>
      <c r="CK5095">
        <v>16758</v>
      </c>
      <c r="CL5095" t="s">
        <v>23449</v>
      </c>
      <c r="CM5095" t="s">
        <v>23450</v>
      </c>
      <c r="CN5095">
        <v>41</v>
      </c>
      <c r="CP5095">
        <v>0</v>
      </c>
      <c r="CQ5095">
        <v>121.6684616</v>
      </c>
      <c r="CR5095">
        <v>25.005548000000001</v>
      </c>
      <c r="CS5095" t="s">
        <v>23451</v>
      </c>
      <c r="CT5095" t="s">
        <v>23452</v>
      </c>
      <c r="CU5095" t="str">
        <f t="shared" si="245"/>
        <v>福德正</v>
      </c>
      <c r="CV5095" t="str">
        <f t="shared" si="246"/>
        <v>神廟旁</v>
      </c>
    </row>
    <row r="5096" spans="88:100" x14ac:dyDescent="0.25">
      <c r="CJ5096">
        <v>156206</v>
      </c>
      <c r="CK5096">
        <v>16758</v>
      </c>
      <c r="CL5096" t="s">
        <v>23453</v>
      </c>
      <c r="CM5096" t="s">
        <v>23454</v>
      </c>
      <c r="CN5096">
        <v>40</v>
      </c>
      <c r="CP5096">
        <v>0</v>
      </c>
      <c r="CQ5096">
        <v>121.666326</v>
      </c>
      <c r="CR5096">
        <v>25.006845999999999</v>
      </c>
      <c r="CS5096" t="s">
        <v>23455</v>
      </c>
      <c r="CT5096" t="s">
        <v>23456</v>
      </c>
      <c r="CU5096" t="str">
        <f t="shared" si="245"/>
        <v>106</v>
      </c>
      <c r="CV5096" t="str">
        <f t="shared" si="246"/>
        <v>線排寮</v>
      </c>
    </row>
    <row r="5097" spans="88:100" x14ac:dyDescent="0.25">
      <c r="CJ5097">
        <v>156207</v>
      </c>
      <c r="CK5097">
        <v>16758</v>
      </c>
      <c r="CL5097" t="s">
        <v>23457</v>
      </c>
      <c r="CM5097" t="s">
        <v>23458</v>
      </c>
      <c r="CN5097">
        <v>42</v>
      </c>
      <c r="CP5097">
        <v>0</v>
      </c>
      <c r="CQ5097">
        <v>121.6712484</v>
      </c>
      <c r="CR5097">
        <v>25.005406000000001</v>
      </c>
      <c r="CS5097" t="s">
        <v>23459</v>
      </c>
      <c r="CT5097" t="s">
        <v>23460</v>
      </c>
      <c r="CU5097" t="str">
        <f t="shared" si="245"/>
        <v>石碇埔</v>
      </c>
      <c r="CV5097" t="str">
        <f t="shared" si="246"/>
        <v>92號</v>
      </c>
    </row>
    <row r="5098" spans="88:100" x14ac:dyDescent="0.25">
      <c r="CJ5098">
        <v>156208</v>
      </c>
      <c r="CK5098">
        <v>16758</v>
      </c>
      <c r="CL5098" t="s">
        <v>23461</v>
      </c>
      <c r="CM5098" t="s">
        <v>23462</v>
      </c>
      <c r="CN5098">
        <v>43</v>
      </c>
      <c r="CP5098">
        <v>0</v>
      </c>
      <c r="CQ5098">
        <v>121.67277989999999</v>
      </c>
      <c r="CR5098">
        <v>25.007712999999999</v>
      </c>
      <c r="CS5098" t="s">
        <v>23463</v>
      </c>
      <c r="CT5098" t="s">
        <v>23464</v>
      </c>
      <c r="CU5098" t="str">
        <f t="shared" si="245"/>
        <v>石碇埔</v>
      </c>
      <c r="CV5098" t="str">
        <f t="shared" si="246"/>
        <v>集慶宮</v>
      </c>
    </row>
    <row r="5099" spans="88:100" x14ac:dyDescent="0.25">
      <c r="CJ5099">
        <v>156209</v>
      </c>
      <c r="CK5099">
        <v>16758</v>
      </c>
      <c r="CL5099" t="s">
        <v>23465</v>
      </c>
      <c r="CM5099" t="s">
        <v>23466</v>
      </c>
      <c r="CN5099">
        <v>44</v>
      </c>
      <c r="CP5099">
        <v>0</v>
      </c>
      <c r="CQ5099">
        <v>121.6769293</v>
      </c>
      <c r="CR5099">
        <v>25.010618999999998</v>
      </c>
      <c r="CS5099" t="s">
        <v>23467</v>
      </c>
      <c r="CT5099" t="s">
        <v>23468</v>
      </c>
      <c r="CU5099" t="str">
        <f t="shared" si="245"/>
        <v>台陽幹</v>
      </c>
      <c r="CV5099" t="str">
        <f t="shared" si="246"/>
        <v>43B</v>
      </c>
    </row>
    <row r="5100" spans="88:100" x14ac:dyDescent="0.25">
      <c r="CJ5100">
        <v>156210</v>
      </c>
      <c r="CK5100">
        <v>16758</v>
      </c>
      <c r="CL5100" t="s">
        <v>9836</v>
      </c>
      <c r="CM5100" t="s">
        <v>8534</v>
      </c>
      <c r="CN5100">
        <v>45</v>
      </c>
      <c r="CP5100">
        <v>0</v>
      </c>
      <c r="CQ5100">
        <v>121.6801828</v>
      </c>
      <c r="CR5100">
        <v>25.010777999999998</v>
      </c>
      <c r="CS5100" t="s">
        <v>23469</v>
      </c>
      <c r="CT5100" t="s">
        <v>23470</v>
      </c>
      <c r="CU5100" t="str">
        <f t="shared" si="245"/>
        <v>台陽幹</v>
      </c>
      <c r="CV5100" t="str">
        <f t="shared" si="246"/>
        <v>50號</v>
      </c>
    </row>
    <row r="5101" spans="88:100" x14ac:dyDescent="0.25">
      <c r="CJ5101">
        <v>156211</v>
      </c>
      <c r="CK5101">
        <v>16758</v>
      </c>
      <c r="CL5101" t="s">
        <v>23471</v>
      </c>
      <c r="CM5101" t="s">
        <v>23472</v>
      </c>
      <c r="CN5101">
        <v>46</v>
      </c>
      <c r="CO5101">
        <v>-1</v>
      </c>
      <c r="CP5101">
        <v>0</v>
      </c>
      <c r="CQ5101">
        <v>121.6838655</v>
      </c>
      <c r="CR5101">
        <v>25.008946000000002</v>
      </c>
      <c r="CS5101" t="s">
        <v>23473</v>
      </c>
      <c r="CT5101" t="s">
        <v>23474</v>
      </c>
      <c r="CU5101" t="str">
        <f t="shared" si="245"/>
        <v>番子坑</v>
      </c>
      <c r="CV5101" t="str">
        <f t="shared" si="246"/>
        <v>2號對</v>
      </c>
    </row>
    <row r="5102" spans="88:100" x14ac:dyDescent="0.25">
      <c r="CJ5102">
        <v>156212</v>
      </c>
      <c r="CK5102">
        <v>16758</v>
      </c>
      <c r="CL5102" t="s">
        <v>9836</v>
      </c>
      <c r="CM5102" t="s">
        <v>8534</v>
      </c>
      <c r="CN5102">
        <v>47</v>
      </c>
      <c r="CP5102">
        <v>0</v>
      </c>
      <c r="CQ5102">
        <v>121.6876098</v>
      </c>
      <c r="CR5102">
        <v>25.009616000000001</v>
      </c>
      <c r="CS5102" t="s">
        <v>23475</v>
      </c>
      <c r="CT5102" t="s">
        <v>23476</v>
      </c>
      <c r="CU5102" t="str">
        <f t="shared" si="245"/>
        <v>蚯蚓坑</v>
      </c>
      <c r="CV5102" t="str">
        <f t="shared" si="246"/>
        <v>27號</v>
      </c>
    </row>
    <row r="5103" spans="88:100" x14ac:dyDescent="0.25">
      <c r="CJ5103">
        <v>156213</v>
      </c>
      <c r="CK5103">
        <v>16758</v>
      </c>
      <c r="CL5103" t="s">
        <v>23477</v>
      </c>
      <c r="CM5103" t="s">
        <v>23478</v>
      </c>
      <c r="CN5103">
        <v>48</v>
      </c>
      <c r="CP5103">
        <v>0</v>
      </c>
      <c r="CQ5103">
        <v>121.68813419999999</v>
      </c>
      <c r="CR5103">
        <v>25.007058000000001</v>
      </c>
      <c r="CS5103" t="s">
        <v>23479</v>
      </c>
      <c r="CT5103" t="s">
        <v>23480</v>
      </c>
      <c r="CU5103" t="str">
        <f t="shared" si="245"/>
        <v>蚯蚓坑</v>
      </c>
      <c r="CV5103" t="str">
        <f t="shared" si="246"/>
        <v>22號</v>
      </c>
    </row>
    <row r="5104" spans="88:100" x14ac:dyDescent="0.25">
      <c r="CJ5104">
        <v>156214</v>
      </c>
      <c r="CK5104">
        <v>16758</v>
      </c>
      <c r="CL5104" t="s">
        <v>23481</v>
      </c>
      <c r="CM5104" t="s">
        <v>23482</v>
      </c>
      <c r="CN5104">
        <v>49</v>
      </c>
      <c r="CP5104">
        <v>0</v>
      </c>
      <c r="CQ5104">
        <v>121.6927597</v>
      </c>
      <c r="CR5104">
        <v>25.006509999999999</v>
      </c>
      <c r="CS5104" t="s">
        <v>23483</v>
      </c>
      <c r="CT5104" t="s">
        <v>23484</v>
      </c>
      <c r="CU5104" t="str">
        <f t="shared" si="245"/>
        <v>蚯蚓坑</v>
      </c>
      <c r="CV5104" t="str">
        <f t="shared" si="246"/>
        <v>5號</v>
      </c>
    </row>
    <row r="5105" spans="88:100" x14ac:dyDescent="0.25">
      <c r="CJ5105">
        <v>156215</v>
      </c>
      <c r="CK5105">
        <v>16758</v>
      </c>
      <c r="CL5105" t="s">
        <v>23485</v>
      </c>
      <c r="CM5105" t="s">
        <v>23486</v>
      </c>
      <c r="CN5105">
        <v>50</v>
      </c>
      <c r="CP5105">
        <v>0</v>
      </c>
      <c r="CQ5105">
        <v>121.6940469</v>
      </c>
      <c r="CR5105">
        <v>25.006907000000002</v>
      </c>
      <c r="CS5105" t="s">
        <v>23487</v>
      </c>
      <c r="CT5105" t="s">
        <v>23488</v>
      </c>
      <c r="CU5105" t="str">
        <f t="shared" si="245"/>
        <v>大溪墘</v>
      </c>
      <c r="CV5105" t="str">
        <f t="shared" si="246"/>
        <v>60號</v>
      </c>
    </row>
    <row r="5106" spans="88:100" x14ac:dyDescent="0.25">
      <c r="CJ5106">
        <v>156216</v>
      </c>
      <c r="CK5106">
        <v>16758</v>
      </c>
      <c r="CL5106" t="s">
        <v>23489</v>
      </c>
      <c r="CM5106" t="s">
        <v>23490</v>
      </c>
      <c r="CN5106">
        <v>51</v>
      </c>
      <c r="CP5106">
        <v>0</v>
      </c>
      <c r="CQ5106">
        <v>121.6964554</v>
      </c>
      <c r="CR5106">
        <v>25.006451999999999</v>
      </c>
      <c r="CS5106" t="s">
        <v>23491</v>
      </c>
      <c r="CT5106" t="s">
        <v>23492</v>
      </c>
      <c r="CU5106" t="str">
        <f t="shared" si="245"/>
        <v>大溪墘</v>
      </c>
      <c r="CV5106" t="str">
        <f t="shared" si="246"/>
        <v>104</v>
      </c>
    </row>
    <row r="5107" spans="88:100" x14ac:dyDescent="0.25">
      <c r="CJ5107">
        <v>156217</v>
      </c>
      <c r="CK5107">
        <v>16758</v>
      </c>
      <c r="CL5107" t="s">
        <v>23493</v>
      </c>
      <c r="CM5107" t="s">
        <v>23494</v>
      </c>
      <c r="CN5107">
        <v>52</v>
      </c>
      <c r="CP5107">
        <v>0</v>
      </c>
      <c r="CQ5107">
        <v>121.69978709999999</v>
      </c>
      <c r="CR5107">
        <v>25.010477000000002</v>
      </c>
      <c r="CS5107" t="s">
        <v>23495</v>
      </c>
      <c r="CT5107" t="s">
        <v>23496</v>
      </c>
      <c r="CU5107" t="str">
        <f t="shared" si="245"/>
        <v>候車亭</v>
      </c>
      <c r="CV5107" t="str">
        <f t="shared" si="246"/>
        <v/>
      </c>
    </row>
    <row r="5108" spans="88:100" x14ac:dyDescent="0.25">
      <c r="CJ5108">
        <v>156218</v>
      </c>
      <c r="CK5108">
        <v>16758</v>
      </c>
      <c r="CL5108" t="s">
        <v>9458</v>
      </c>
      <c r="CM5108" t="s">
        <v>9459</v>
      </c>
      <c r="CN5108">
        <v>54</v>
      </c>
      <c r="CP5108">
        <v>0</v>
      </c>
      <c r="CQ5108">
        <v>121.69888589999999</v>
      </c>
      <c r="CR5108">
        <v>25.016403</v>
      </c>
      <c r="CS5108" t="s">
        <v>23497</v>
      </c>
      <c r="CT5108" t="s">
        <v>23498</v>
      </c>
      <c r="CU5108" t="str">
        <f t="shared" si="245"/>
        <v>大湖格</v>
      </c>
      <c r="CV5108" t="str">
        <f t="shared" si="246"/>
        <v>15-</v>
      </c>
    </row>
    <row r="5109" spans="88:100" x14ac:dyDescent="0.25">
      <c r="CJ5109">
        <v>156219</v>
      </c>
      <c r="CK5109">
        <v>16758</v>
      </c>
      <c r="CL5109" t="s">
        <v>23499</v>
      </c>
      <c r="CM5109" t="s">
        <v>23500</v>
      </c>
      <c r="CN5109">
        <v>55</v>
      </c>
      <c r="CP5109">
        <v>0</v>
      </c>
      <c r="CQ5109">
        <v>121.695609</v>
      </c>
      <c r="CR5109">
        <v>25.022123000000001</v>
      </c>
      <c r="CS5109" t="s">
        <v>23495</v>
      </c>
      <c r="CT5109" t="s">
        <v>23501</v>
      </c>
      <c r="CU5109" t="str">
        <f t="shared" si="245"/>
        <v>候車亭</v>
      </c>
      <c r="CV5109" t="str">
        <f t="shared" si="246"/>
        <v/>
      </c>
    </row>
    <row r="5110" spans="88:100" x14ac:dyDescent="0.25">
      <c r="CJ5110">
        <v>156221</v>
      </c>
      <c r="CK5110">
        <v>16758</v>
      </c>
      <c r="CL5110" t="s">
        <v>23502</v>
      </c>
      <c r="CM5110" t="s">
        <v>23503</v>
      </c>
      <c r="CN5110">
        <v>57</v>
      </c>
      <c r="CO5110">
        <v>-1</v>
      </c>
      <c r="CP5110">
        <v>0</v>
      </c>
      <c r="CQ5110">
        <v>121.70492640000001</v>
      </c>
      <c r="CR5110">
        <v>25.016596</v>
      </c>
      <c r="CS5110" t="s">
        <v>23504</v>
      </c>
      <c r="CT5110" t="s">
        <v>23505</v>
      </c>
      <c r="CU5110" t="str">
        <f t="shared" si="245"/>
        <v>慈德宮</v>
      </c>
      <c r="CV5110" t="str">
        <f t="shared" si="246"/>
        <v>牌坊前</v>
      </c>
    </row>
    <row r="5111" spans="88:100" x14ac:dyDescent="0.25">
      <c r="CJ5111">
        <v>156222</v>
      </c>
      <c r="CK5111">
        <v>16758</v>
      </c>
      <c r="CL5111" t="s">
        <v>23506</v>
      </c>
      <c r="CM5111" t="s">
        <v>23507</v>
      </c>
      <c r="CN5111">
        <v>58</v>
      </c>
      <c r="CO5111">
        <v>-1</v>
      </c>
      <c r="CP5111">
        <v>0</v>
      </c>
      <c r="CQ5111">
        <v>121.70629700000001</v>
      </c>
      <c r="CR5111">
        <v>25.018336999999999</v>
      </c>
      <c r="CS5111" t="s">
        <v>23508</v>
      </c>
      <c r="CT5111" t="s">
        <v>23509</v>
      </c>
      <c r="CU5111" t="str">
        <f t="shared" si="245"/>
        <v>新北市</v>
      </c>
      <c r="CV5111" t="str">
        <f t="shared" si="246"/>
        <v>平溪區</v>
      </c>
    </row>
    <row r="5112" spans="88:100" x14ac:dyDescent="0.25">
      <c r="CJ5112">
        <v>137791</v>
      </c>
      <c r="CK5112">
        <v>16576</v>
      </c>
      <c r="CL5112" t="s">
        <v>23510</v>
      </c>
      <c r="CM5112" t="s">
        <v>23511</v>
      </c>
      <c r="CN5112">
        <v>44</v>
      </c>
      <c r="CP5112">
        <v>0</v>
      </c>
      <c r="CQ5112">
        <v>121.50469</v>
      </c>
      <c r="CR5112">
        <v>25.042200000000001</v>
      </c>
      <c r="CS5112" t="s">
        <v>23512</v>
      </c>
      <c r="CT5112" t="s">
        <v>23513</v>
      </c>
      <c r="CU5112" t="str">
        <f t="shared" si="245"/>
        <v>昆明街</v>
      </c>
      <c r="CV5112" t="str">
        <f t="shared" si="246"/>
        <v>101</v>
      </c>
    </row>
    <row r="5113" spans="88:100" x14ac:dyDescent="0.25">
      <c r="CJ5113">
        <v>137792</v>
      </c>
      <c r="CK5113">
        <v>16576</v>
      </c>
      <c r="CL5113" t="s">
        <v>23514</v>
      </c>
      <c r="CM5113" t="s">
        <v>23515</v>
      </c>
      <c r="CN5113">
        <v>45</v>
      </c>
      <c r="CP5113">
        <v>0</v>
      </c>
      <c r="CQ5113">
        <v>121.50533</v>
      </c>
      <c r="CR5113">
        <v>25.044630000000002</v>
      </c>
      <c r="CS5113" t="s">
        <v>23516</v>
      </c>
      <c r="CT5113" t="s">
        <v>23517</v>
      </c>
      <c r="CU5113" t="str">
        <f t="shared" si="245"/>
        <v>昆明街</v>
      </c>
      <c r="CV5113" t="str">
        <f t="shared" si="246"/>
        <v>96巷</v>
      </c>
    </row>
    <row r="5114" spans="88:100" x14ac:dyDescent="0.25">
      <c r="CJ5114">
        <v>137386</v>
      </c>
      <c r="CK5114">
        <v>16573</v>
      </c>
      <c r="CL5114" t="s">
        <v>8406</v>
      </c>
      <c r="CM5114" t="s">
        <v>23518</v>
      </c>
      <c r="CN5114">
        <v>1</v>
      </c>
      <c r="CO5114">
        <v>-1</v>
      </c>
      <c r="CP5114">
        <v>0</v>
      </c>
      <c r="CQ5114">
        <v>121.400301</v>
      </c>
      <c r="CR5114">
        <v>24.974397</v>
      </c>
      <c r="CS5114" t="s">
        <v>23519</v>
      </c>
      <c r="CT5114" t="s">
        <v>23520</v>
      </c>
      <c r="CU5114" t="str">
        <f t="shared" si="245"/>
        <v>樹林區</v>
      </c>
      <c r="CV5114" t="str">
        <f t="shared" si="246"/>
        <v>新興街</v>
      </c>
    </row>
    <row r="5115" spans="88:100" x14ac:dyDescent="0.25">
      <c r="CJ5115">
        <v>156223</v>
      </c>
      <c r="CK5115">
        <v>16758</v>
      </c>
      <c r="CL5115" t="s">
        <v>23521</v>
      </c>
      <c r="CM5115" t="s">
        <v>23522</v>
      </c>
      <c r="CN5115">
        <v>59</v>
      </c>
      <c r="CP5115">
        <v>0</v>
      </c>
      <c r="CQ5115">
        <v>121.7082758</v>
      </c>
      <c r="CR5115">
        <v>25.018656</v>
      </c>
      <c r="CS5115" t="s">
        <v>23523</v>
      </c>
      <c r="CT5115" t="s">
        <v>23524</v>
      </c>
      <c r="CU5115" t="str">
        <f t="shared" si="245"/>
        <v>雙菁路</v>
      </c>
      <c r="CV5115" t="str">
        <f t="shared" si="246"/>
        <v>107</v>
      </c>
    </row>
    <row r="5116" spans="88:100" x14ac:dyDescent="0.25">
      <c r="CJ5116">
        <v>156224</v>
      </c>
      <c r="CK5116">
        <v>16758</v>
      </c>
      <c r="CL5116" t="s">
        <v>23525</v>
      </c>
      <c r="CM5116" t="s">
        <v>23526</v>
      </c>
      <c r="CN5116">
        <v>60</v>
      </c>
      <c r="CO5116">
        <v>-1</v>
      </c>
      <c r="CP5116">
        <v>0</v>
      </c>
      <c r="CQ5116">
        <v>121.71005599999999</v>
      </c>
      <c r="CR5116">
        <v>25.019306</v>
      </c>
      <c r="CS5116" t="s">
        <v>23527</v>
      </c>
      <c r="CT5116" t="s">
        <v>23528</v>
      </c>
      <c r="CU5116" t="str">
        <f t="shared" si="245"/>
        <v>候車停</v>
      </c>
      <c r="CV5116" t="str">
        <f t="shared" si="246"/>
        <v>對面(</v>
      </c>
    </row>
    <row r="5117" spans="88:100" x14ac:dyDescent="0.25">
      <c r="CJ5117">
        <v>156225</v>
      </c>
      <c r="CK5117">
        <v>16758</v>
      </c>
      <c r="CL5117" t="s">
        <v>23529</v>
      </c>
      <c r="CM5117" t="s">
        <v>23530</v>
      </c>
      <c r="CN5117">
        <v>61</v>
      </c>
      <c r="CP5117">
        <v>0</v>
      </c>
      <c r="CQ5117">
        <v>121.7149411</v>
      </c>
      <c r="CR5117">
        <v>25.020600999999999</v>
      </c>
      <c r="CS5117" t="s">
        <v>3645</v>
      </c>
      <c r="CT5117" t="s">
        <v>23531</v>
      </c>
      <c r="CU5117" t="str">
        <f t="shared" si="245"/>
        <v>新北市</v>
      </c>
      <c r="CV5117" t="str">
        <f t="shared" si="246"/>
        <v>平溪區</v>
      </c>
    </row>
    <row r="5118" spans="88:100" x14ac:dyDescent="0.25">
      <c r="CJ5118">
        <v>156226</v>
      </c>
      <c r="CK5118">
        <v>16758</v>
      </c>
      <c r="CL5118" t="s">
        <v>23532</v>
      </c>
      <c r="CM5118" t="s">
        <v>23533</v>
      </c>
      <c r="CN5118">
        <v>62</v>
      </c>
      <c r="CP5118">
        <v>0</v>
      </c>
      <c r="CQ5118">
        <v>121.7173502</v>
      </c>
      <c r="CR5118">
        <v>25.022290000000002</v>
      </c>
      <c r="CS5118" t="s">
        <v>23495</v>
      </c>
      <c r="CT5118" t="s">
        <v>23534</v>
      </c>
      <c r="CU5118" t="str">
        <f t="shared" si="245"/>
        <v>候車亭</v>
      </c>
      <c r="CV5118" t="str">
        <f t="shared" si="246"/>
        <v/>
      </c>
    </row>
    <row r="5119" spans="88:100" x14ac:dyDescent="0.25">
      <c r="CJ5119">
        <v>156227</v>
      </c>
      <c r="CK5119">
        <v>16758</v>
      </c>
      <c r="CL5119" t="s">
        <v>23535</v>
      </c>
      <c r="CM5119" t="s">
        <v>23536</v>
      </c>
      <c r="CN5119">
        <v>63</v>
      </c>
      <c r="CP5119">
        <v>0</v>
      </c>
      <c r="CQ5119">
        <v>121.7200551</v>
      </c>
      <c r="CR5119">
        <v>25.022573000000001</v>
      </c>
      <c r="CS5119" t="s">
        <v>23537</v>
      </c>
      <c r="CT5119" t="s">
        <v>23538</v>
      </c>
      <c r="CU5119" t="str">
        <f t="shared" si="245"/>
        <v>雙菁路</v>
      </c>
      <c r="CV5119" t="str">
        <f t="shared" si="246"/>
        <v>56號</v>
      </c>
    </row>
    <row r="5120" spans="88:100" x14ac:dyDescent="0.25">
      <c r="CJ5120">
        <v>156228</v>
      </c>
      <c r="CK5120">
        <v>16758</v>
      </c>
      <c r="CL5120" t="s">
        <v>23539</v>
      </c>
      <c r="CM5120" t="s">
        <v>23540</v>
      </c>
      <c r="CN5120">
        <v>64</v>
      </c>
      <c r="CP5120">
        <v>0</v>
      </c>
      <c r="CQ5120">
        <v>121.7211643</v>
      </c>
      <c r="CR5120">
        <v>25.023520000000001</v>
      </c>
      <c r="CS5120" t="s">
        <v>23541</v>
      </c>
      <c r="CT5120" t="s">
        <v>23542</v>
      </c>
      <c r="CU5120" t="str">
        <f t="shared" si="245"/>
        <v>雙菁公</v>
      </c>
      <c r="CV5120" t="str">
        <f t="shared" si="246"/>
        <v>路候車</v>
      </c>
    </row>
    <row r="5121" spans="88:100" x14ac:dyDescent="0.25">
      <c r="CJ5121">
        <v>156229</v>
      </c>
      <c r="CK5121">
        <v>16758</v>
      </c>
      <c r="CL5121" t="s">
        <v>23543</v>
      </c>
      <c r="CM5121" t="s">
        <v>23544</v>
      </c>
      <c r="CN5121">
        <v>65</v>
      </c>
      <c r="CP5121">
        <v>0</v>
      </c>
      <c r="CQ5121">
        <v>121.722627</v>
      </c>
      <c r="CR5121">
        <v>25.023198000000001</v>
      </c>
      <c r="CS5121" t="s">
        <v>23545</v>
      </c>
      <c r="CT5121" t="s">
        <v>23546</v>
      </c>
      <c r="CU5121" t="str">
        <f t="shared" si="245"/>
        <v>靜安路</v>
      </c>
      <c r="CV5121" t="str">
        <f t="shared" si="246"/>
        <v>二段路</v>
      </c>
    </row>
    <row r="5122" spans="88:100" x14ac:dyDescent="0.25">
      <c r="CJ5122">
        <v>156230</v>
      </c>
      <c r="CK5122">
        <v>16758</v>
      </c>
      <c r="CL5122" t="s">
        <v>23547</v>
      </c>
      <c r="CM5122" t="s">
        <v>23548</v>
      </c>
      <c r="CN5122">
        <v>66</v>
      </c>
      <c r="CP5122">
        <v>0</v>
      </c>
      <c r="CQ5122">
        <v>121.7244366</v>
      </c>
      <c r="CR5122">
        <v>25.021968999999999</v>
      </c>
      <c r="CS5122" t="s">
        <v>23549</v>
      </c>
      <c r="CT5122" t="s">
        <v>23550</v>
      </c>
      <c r="CU5122" t="str">
        <f t="shared" si="245"/>
        <v>中埔2</v>
      </c>
      <c r="CV5122" t="str">
        <f t="shared" si="246"/>
        <v>00號</v>
      </c>
    </row>
    <row r="5123" spans="88:100" x14ac:dyDescent="0.25">
      <c r="CJ5123">
        <v>156231</v>
      </c>
      <c r="CK5123">
        <v>16758</v>
      </c>
      <c r="CL5123" t="s">
        <v>23551</v>
      </c>
      <c r="CM5123" t="s">
        <v>23552</v>
      </c>
      <c r="CN5123">
        <v>67</v>
      </c>
      <c r="CP5123">
        <v>0</v>
      </c>
      <c r="CQ5123">
        <v>121.72822650000001</v>
      </c>
      <c r="CR5123">
        <v>25.022682</v>
      </c>
      <c r="CS5123" t="s">
        <v>23553</v>
      </c>
      <c r="CT5123" t="s">
        <v>23554</v>
      </c>
      <c r="CU5123" t="str">
        <f t="shared" ref="CU5123:CU5186" si="247">MID(CS5123,1,3)</f>
        <v>中埔2</v>
      </c>
      <c r="CV5123" t="str">
        <f t="shared" ref="CV5123:CV5186" si="248">MID(CS5123,4,3)</f>
        <v>14號</v>
      </c>
    </row>
    <row r="5124" spans="88:100" x14ac:dyDescent="0.25">
      <c r="CJ5124">
        <v>156232</v>
      </c>
      <c r="CK5124">
        <v>16758</v>
      </c>
      <c r="CL5124" t="s">
        <v>23555</v>
      </c>
      <c r="CM5124" t="s">
        <v>19789</v>
      </c>
      <c r="CN5124">
        <v>68</v>
      </c>
      <c r="CP5124">
        <v>0</v>
      </c>
      <c r="CQ5124">
        <v>121.7295759</v>
      </c>
      <c r="CR5124">
        <v>25.022455999999998</v>
      </c>
      <c r="CS5124" t="s">
        <v>23556</v>
      </c>
      <c r="CT5124" t="s">
        <v>23557</v>
      </c>
      <c r="CU5124" t="str">
        <f t="shared" si="247"/>
        <v>中埔2</v>
      </c>
      <c r="CV5124" t="str">
        <f t="shared" si="248"/>
        <v>19號</v>
      </c>
    </row>
    <row r="5125" spans="88:100" x14ac:dyDescent="0.25">
      <c r="CJ5125">
        <v>122011</v>
      </c>
      <c r="CK5125">
        <v>16393</v>
      </c>
      <c r="CL5125" t="s">
        <v>20703</v>
      </c>
      <c r="CM5125" t="s">
        <v>20704</v>
      </c>
      <c r="CN5125">
        <v>60</v>
      </c>
      <c r="CP5125">
        <v>0</v>
      </c>
      <c r="CQ5125">
        <v>121.52467679999999</v>
      </c>
      <c r="CR5125">
        <v>25.024106140000001</v>
      </c>
      <c r="CS5125" t="s">
        <v>23558</v>
      </c>
      <c r="CT5125" t="s">
        <v>23559</v>
      </c>
      <c r="CU5125" t="str">
        <f t="shared" si="247"/>
        <v>羅斯福</v>
      </c>
      <c r="CV5125" t="str">
        <f t="shared" si="248"/>
        <v>三段3</v>
      </c>
    </row>
    <row r="5126" spans="88:100" x14ac:dyDescent="0.25">
      <c r="CJ5126">
        <v>122016</v>
      </c>
      <c r="CK5126">
        <v>16393</v>
      </c>
      <c r="CL5126" t="s">
        <v>7943</v>
      </c>
      <c r="CM5126" t="s">
        <v>7944</v>
      </c>
      <c r="CN5126">
        <v>65</v>
      </c>
      <c r="CP5126">
        <v>0</v>
      </c>
      <c r="CQ5126">
        <v>121.51513660000001</v>
      </c>
      <c r="CR5126">
        <v>25.036828539999998</v>
      </c>
      <c r="CS5126" t="s">
        <v>23560</v>
      </c>
      <c r="CT5126" t="s">
        <v>23561</v>
      </c>
      <c r="CU5126" t="str">
        <f t="shared" si="247"/>
        <v>公園路</v>
      </c>
      <c r="CV5126" t="str">
        <f t="shared" si="248"/>
        <v>21號</v>
      </c>
    </row>
    <row r="5127" spans="88:100" x14ac:dyDescent="0.25">
      <c r="CJ5127">
        <v>196026</v>
      </c>
      <c r="CK5127">
        <v>17911</v>
      </c>
      <c r="CL5127" t="s">
        <v>9855</v>
      </c>
      <c r="CM5127" t="s">
        <v>21972</v>
      </c>
      <c r="CN5127">
        <v>4</v>
      </c>
      <c r="CO5127">
        <v>-1</v>
      </c>
      <c r="CP5127">
        <v>0</v>
      </c>
      <c r="CQ5127">
        <v>121.782038</v>
      </c>
      <c r="CR5127">
        <v>25.098468</v>
      </c>
      <c r="CS5127" t="s">
        <v>23562</v>
      </c>
      <c r="CT5127" t="s">
        <v>23563</v>
      </c>
      <c r="CU5127" t="str">
        <f t="shared" si="247"/>
        <v>新北市</v>
      </c>
      <c r="CV5127" t="str">
        <f t="shared" si="248"/>
        <v>瑞芳區</v>
      </c>
    </row>
    <row r="5128" spans="88:100" x14ac:dyDescent="0.25">
      <c r="CJ5128">
        <v>185200</v>
      </c>
      <c r="CK5128">
        <v>16960</v>
      </c>
      <c r="CL5128" t="s">
        <v>23564</v>
      </c>
      <c r="CM5128" t="s">
        <v>23565</v>
      </c>
      <c r="CN5128">
        <v>11</v>
      </c>
      <c r="CO5128">
        <v>0</v>
      </c>
      <c r="CP5128">
        <v>0</v>
      </c>
      <c r="CQ5128">
        <v>121.82389000000001</v>
      </c>
      <c r="CR5128">
        <v>24.970033999999998</v>
      </c>
      <c r="CS5128" t="s">
        <v>9599</v>
      </c>
      <c r="CT5128" t="s">
        <v>23566</v>
      </c>
      <c r="CU5128" t="str">
        <f t="shared" si="247"/>
        <v>新北市</v>
      </c>
      <c r="CV5128" t="str">
        <f t="shared" si="248"/>
        <v>雙溪區</v>
      </c>
    </row>
    <row r="5129" spans="88:100" x14ac:dyDescent="0.25">
      <c r="CJ5129">
        <v>185201</v>
      </c>
      <c r="CK5129">
        <v>16960</v>
      </c>
      <c r="CL5129" t="s">
        <v>23567</v>
      </c>
      <c r="CM5129" t="s">
        <v>23568</v>
      </c>
      <c r="CN5129">
        <v>12</v>
      </c>
      <c r="CO5129">
        <v>0</v>
      </c>
      <c r="CP5129">
        <v>0</v>
      </c>
      <c r="CQ5129">
        <v>121.81303</v>
      </c>
      <c r="CR5129">
        <v>24.970437</v>
      </c>
      <c r="CS5129" t="s">
        <v>23569</v>
      </c>
      <c r="CT5129" t="s">
        <v>23570</v>
      </c>
      <c r="CU5129" t="str">
        <f t="shared" si="247"/>
        <v>新北市</v>
      </c>
      <c r="CV5129" t="str">
        <f t="shared" si="248"/>
        <v>雙溪區</v>
      </c>
    </row>
    <row r="5130" spans="88:100" x14ac:dyDescent="0.25">
      <c r="CJ5130">
        <v>185202</v>
      </c>
      <c r="CK5130">
        <v>16960</v>
      </c>
      <c r="CL5130" t="s">
        <v>23571</v>
      </c>
      <c r="CM5130" t="s">
        <v>23572</v>
      </c>
      <c r="CN5130">
        <v>24</v>
      </c>
      <c r="CO5130">
        <v>0</v>
      </c>
      <c r="CP5130">
        <v>1</v>
      </c>
      <c r="CQ5130">
        <v>121.81977500000001</v>
      </c>
      <c r="CR5130">
        <v>24.965980999999999</v>
      </c>
      <c r="CS5130" t="s">
        <v>23573</v>
      </c>
      <c r="CT5130" t="s">
        <v>23574</v>
      </c>
      <c r="CU5130" t="str">
        <f t="shared" si="247"/>
        <v>新北市</v>
      </c>
      <c r="CV5130" t="str">
        <f t="shared" si="248"/>
        <v>雙溪區</v>
      </c>
    </row>
    <row r="5131" spans="88:100" x14ac:dyDescent="0.25">
      <c r="CJ5131">
        <v>185203</v>
      </c>
      <c r="CK5131">
        <v>16960</v>
      </c>
      <c r="CL5131" t="s">
        <v>23575</v>
      </c>
      <c r="CM5131" t="s">
        <v>23576</v>
      </c>
      <c r="CN5131">
        <v>25</v>
      </c>
      <c r="CO5131">
        <v>0</v>
      </c>
      <c r="CP5131">
        <v>1</v>
      </c>
      <c r="CQ5131">
        <v>121.8206167</v>
      </c>
      <c r="CR5131">
        <v>24.967866999999998</v>
      </c>
      <c r="CS5131" t="s">
        <v>9599</v>
      </c>
      <c r="CT5131" t="s">
        <v>23577</v>
      </c>
      <c r="CU5131" t="str">
        <f t="shared" si="247"/>
        <v>新北市</v>
      </c>
      <c r="CV5131" t="str">
        <f t="shared" si="248"/>
        <v>雙溪區</v>
      </c>
    </row>
    <row r="5132" spans="88:100" x14ac:dyDescent="0.25">
      <c r="CJ5132">
        <v>185206</v>
      </c>
      <c r="CK5132">
        <v>17565</v>
      </c>
      <c r="CL5132" t="s">
        <v>23578</v>
      </c>
      <c r="CM5132" t="s">
        <v>23579</v>
      </c>
      <c r="CN5132">
        <v>28</v>
      </c>
      <c r="CO5132">
        <v>0</v>
      </c>
      <c r="CP5132">
        <v>1</v>
      </c>
      <c r="CQ5132">
        <v>121.7800221</v>
      </c>
      <c r="CR5132">
        <v>25.000858999999998</v>
      </c>
      <c r="CS5132" t="s">
        <v>9599</v>
      </c>
      <c r="CT5132" t="s">
        <v>23580</v>
      </c>
      <c r="CU5132" t="str">
        <f t="shared" si="247"/>
        <v>新北市</v>
      </c>
      <c r="CV5132" t="str">
        <f t="shared" si="248"/>
        <v>雙溪區</v>
      </c>
    </row>
    <row r="5133" spans="88:100" x14ac:dyDescent="0.25">
      <c r="CJ5133">
        <v>185207</v>
      </c>
      <c r="CK5133">
        <v>17567</v>
      </c>
      <c r="CL5133" t="s">
        <v>10704</v>
      </c>
      <c r="CM5133" t="s">
        <v>10705</v>
      </c>
      <c r="CN5133">
        <v>10</v>
      </c>
      <c r="CP5133">
        <v>0</v>
      </c>
      <c r="CQ5133">
        <v>121.8313526</v>
      </c>
      <c r="CR5133">
        <v>25.084095999999999</v>
      </c>
      <c r="CS5133" t="s">
        <v>23581</v>
      </c>
      <c r="CT5133" t="s">
        <v>23582</v>
      </c>
      <c r="CU5133" t="str">
        <f t="shared" si="247"/>
        <v>新北市</v>
      </c>
      <c r="CV5133" t="str">
        <f t="shared" si="248"/>
        <v>瑞芳區</v>
      </c>
    </row>
    <row r="5134" spans="88:100" x14ac:dyDescent="0.25">
      <c r="CJ5134">
        <v>185208</v>
      </c>
      <c r="CK5134">
        <v>17567</v>
      </c>
      <c r="CL5134" t="s">
        <v>23583</v>
      </c>
      <c r="CM5134" t="s">
        <v>23584</v>
      </c>
      <c r="CN5134">
        <v>11</v>
      </c>
      <c r="CP5134">
        <v>0</v>
      </c>
      <c r="CQ5134">
        <v>121.83021650000001</v>
      </c>
      <c r="CR5134">
        <v>25.088063999999999</v>
      </c>
      <c r="CS5134" t="s">
        <v>23581</v>
      </c>
      <c r="CT5134" t="s">
        <v>23585</v>
      </c>
      <c r="CU5134" t="str">
        <f t="shared" si="247"/>
        <v>新北市</v>
      </c>
      <c r="CV5134" t="str">
        <f t="shared" si="248"/>
        <v>瑞芳區</v>
      </c>
    </row>
    <row r="5135" spans="88:100" x14ac:dyDescent="0.25">
      <c r="CJ5135">
        <v>185209</v>
      </c>
      <c r="CK5135">
        <v>17567</v>
      </c>
      <c r="CL5135" t="s">
        <v>23586</v>
      </c>
      <c r="CM5135" t="s">
        <v>23587</v>
      </c>
      <c r="CN5135">
        <v>13</v>
      </c>
      <c r="CP5135">
        <v>0</v>
      </c>
      <c r="CQ5135">
        <v>121.83372199999999</v>
      </c>
      <c r="CR5135">
        <v>25.095158000000001</v>
      </c>
      <c r="CS5135" t="s">
        <v>23581</v>
      </c>
      <c r="CT5135" t="s">
        <v>23588</v>
      </c>
      <c r="CU5135" t="str">
        <f t="shared" si="247"/>
        <v>新北市</v>
      </c>
      <c r="CV5135" t="str">
        <f t="shared" si="248"/>
        <v>瑞芳區</v>
      </c>
    </row>
    <row r="5136" spans="88:100" x14ac:dyDescent="0.25">
      <c r="CJ5136">
        <v>185213</v>
      </c>
      <c r="CK5136">
        <v>17567</v>
      </c>
      <c r="CL5136" t="s">
        <v>23586</v>
      </c>
      <c r="CM5136" t="s">
        <v>23587</v>
      </c>
      <c r="CN5136">
        <v>24</v>
      </c>
      <c r="CP5136">
        <v>0</v>
      </c>
      <c r="CQ5136">
        <v>121.83360399999999</v>
      </c>
      <c r="CR5136">
        <v>25.095344000000001</v>
      </c>
      <c r="CS5136" t="s">
        <v>23589</v>
      </c>
      <c r="CT5136" t="s">
        <v>23590</v>
      </c>
      <c r="CU5136" t="str">
        <f t="shared" si="247"/>
        <v>新北市</v>
      </c>
      <c r="CV5136" t="str">
        <f t="shared" si="248"/>
        <v>瑞芳區</v>
      </c>
    </row>
    <row r="5137" spans="88:100" x14ac:dyDescent="0.25">
      <c r="CJ5137">
        <v>185214</v>
      </c>
      <c r="CK5137">
        <v>17567</v>
      </c>
      <c r="CL5137" t="s">
        <v>23583</v>
      </c>
      <c r="CM5137" t="s">
        <v>23584</v>
      </c>
      <c r="CN5137">
        <v>26</v>
      </c>
      <c r="CP5137">
        <v>0</v>
      </c>
      <c r="CQ5137">
        <v>121.8302174</v>
      </c>
      <c r="CR5137">
        <v>25.088063999999999</v>
      </c>
      <c r="CS5137" t="s">
        <v>23589</v>
      </c>
      <c r="CT5137" t="s">
        <v>23591</v>
      </c>
      <c r="CU5137" t="str">
        <f t="shared" si="247"/>
        <v>新北市</v>
      </c>
      <c r="CV5137" t="str">
        <f t="shared" si="248"/>
        <v>瑞芳區</v>
      </c>
    </row>
    <row r="5138" spans="88:100" x14ac:dyDescent="0.25">
      <c r="CJ5138">
        <v>185215</v>
      </c>
      <c r="CK5138">
        <v>17567</v>
      </c>
      <c r="CL5138" t="s">
        <v>10704</v>
      </c>
      <c r="CM5138" t="s">
        <v>10705</v>
      </c>
      <c r="CN5138">
        <v>27</v>
      </c>
      <c r="CP5138">
        <v>0</v>
      </c>
      <c r="CQ5138">
        <v>121.83135230000001</v>
      </c>
      <c r="CR5138">
        <v>25.084102000000001</v>
      </c>
      <c r="CS5138" t="s">
        <v>23589</v>
      </c>
      <c r="CT5138" t="s">
        <v>23592</v>
      </c>
      <c r="CU5138" t="str">
        <f t="shared" si="247"/>
        <v>新北市</v>
      </c>
      <c r="CV5138" t="str">
        <f t="shared" si="248"/>
        <v>瑞芳區</v>
      </c>
    </row>
    <row r="5139" spans="88:100" x14ac:dyDescent="0.25">
      <c r="CJ5139">
        <v>138132</v>
      </c>
      <c r="CK5139">
        <v>16581</v>
      </c>
      <c r="CL5139" t="s">
        <v>23418</v>
      </c>
      <c r="CM5139" t="s">
        <v>23419</v>
      </c>
      <c r="CN5139">
        <v>75</v>
      </c>
      <c r="CO5139">
        <v>0</v>
      </c>
      <c r="CP5139">
        <v>1</v>
      </c>
      <c r="CQ5139">
        <v>121.5380694</v>
      </c>
      <c r="CR5139">
        <v>25.012108959999999</v>
      </c>
      <c r="CS5139" t="s">
        <v>23593</v>
      </c>
      <c r="CT5139" t="s">
        <v>23594</v>
      </c>
      <c r="CU5139" t="str">
        <f t="shared" si="247"/>
        <v>基隆路</v>
      </c>
      <c r="CV5139" t="str">
        <f t="shared" si="248"/>
        <v>二段台</v>
      </c>
    </row>
    <row r="5140" spans="88:100" x14ac:dyDescent="0.25">
      <c r="CJ5140">
        <v>114878</v>
      </c>
      <c r="CK5140">
        <v>16294</v>
      </c>
      <c r="CL5140" t="s">
        <v>23595</v>
      </c>
      <c r="CM5140" t="s">
        <v>23596</v>
      </c>
      <c r="CN5140">
        <v>39</v>
      </c>
      <c r="CO5140">
        <v>-1</v>
      </c>
      <c r="CP5140">
        <v>0</v>
      </c>
      <c r="CQ5140">
        <v>121.5898</v>
      </c>
      <c r="CR5140">
        <v>25.039097000000002</v>
      </c>
      <c r="CS5140" t="s">
        <v>23597</v>
      </c>
      <c r="CT5140" t="s">
        <v>23598</v>
      </c>
      <c r="CU5140" t="str">
        <f t="shared" si="247"/>
        <v>台北市</v>
      </c>
      <c r="CV5140" t="str">
        <f t="shared" si="248"/>
        <v>南港區</v>
      </c>
    </row>
    <row r="5141" spans="88:100" x14ac:dyDescent="0.25">
      <c r="CJ5141">
        <v>114884</v>
      </c>
      <c r="CK5141">
        <v>16294</v>
      </c>
      <c r="CL5141" t="s">
        <v>23595</v>
      </c>
      <c r="CM5141" t="s">
        <v>23596</v>
      </c>
      <c r="CN5141">
        <v>45</v>
      </c>
      <c r="CP5141">
        <v>1</v>
      </c>
      <c r="CQ5141">
        <v>121.5904127</v>
      </c>
      <c r="CR5141">
        <v>25.038360319999999</v>
      </c>
      <c r="CS5141" t="s">
        <v>23599</v>
      </c>
      <c r="CT5141" t="s">
        <v>23600</v>
      </c>
      <c r="CU5141" t="str">
        <f t="shared" si="247"/>
        <v>成福路</v>
      </c>
      <c r="CV5141" t="str">
        <f t="shared" si="248"/>
        <v>257</v>
      </c>
    </row>
    <row r="5142" spans="88:100" x14ac:dyDescent="0.25">
      <c r="CJ5142">
        <v>114886</v>
      </c>
      <c r="CK5142">
        <v>16294</v>
      </c>
      <c r="CL5142" t="s">
        <v>19168</v>
      </c>
      <c r="CM5142" t="s">
        <v>19169</v>
      </c>
      <c r="CN5142">
        <v>47</v>
      </c>
      <c r="CP5142">
        <v>1</v>
      </c>
      <c r="CQ5142">
        <v>121.5870046</v>
      </c>
      <c r="CR5142">
        <v>25.04275161</v>
      </c>
      <c r="CS5142" t="s">
        <v>23601</v>
      </c>
      <c r="CT5142" t="s">
        <v>23602</v>
      </c>
      <c r="CU5142" t="str">
        <f t="shared" si="247"/>
        <v>成福路</v>
      </c>
      <c r="CV5142" t="str">
        <f t="shared" si="248"/>
        <v>(向北</v>
      </c>
    </row>
    <row r="5143" spans="88:100" x14ac:dyDescent="0.25">
      <c r="CJ5143">
        <v>214243</v>
      </c>
      <c r="CK5143">
        <v>16992</v>
      </c>
      <c r="CL5143" t="s">
        <v>23603</v>
      </c>
      <c r="CM5143" t="s">
        <v>23604</v>
      </c>
      <c r="CN5143">
        <v>19</v>
      </c>
      <c r="CO5143">
        <v>0</v>
      </c>
      <c r="CP5143">
        <v>0</v>
      </c>
      <c r="CQ5143">
        <v>121.65812099999999</v>
      </c>
      <c r="CR5143">
        <v>25.052365000000002</v>
      </c>
      <c r="CS5143" t="s">
        <v>23605</v>
      </c>
      <c r="CT5143" t="s">
        <v>23606</v>
      </c>
      <c r="CU5143" t="str">
        <f t="shared" si="247"/>
        <v>柳燕橋</v>
      </c>
      <c r="CV5143" t="str">
        <f t="shared" si="248"/>
        <v>(向西</v>
      </c>
    </row>
    <row r="5144" spans="88:100" x14ac:dyDescent="0.25">
      <c r="CJ5144">
        <v>214244</v>
      </c>
      <c r="CK5144">
        <v>16992</v>
      </c>
      <c r="CL5144" t="s">
        <v>5158</v>
      </c>
      <c r="CM5144" t="s">
        <v>23607</v>
      </c>
      <c r="CN5144">
        <v>20</v>
      </c>
      <c r="CO5144">
        <v>0</v>
      </c>
      <c r="CP5144">
        <v>0</v>
      </c>
      <c r="CQ5144">
        <v>121.657617</v>
      </c>
      <c r="CR5144">
        <v>25.054228999999999</v>
      </c>
      <c r="CS5144" t="s">
        <v>23608</v>
      </c>
      <c r="CT5144" t="s">
        <v>23609</v>
      </c>
      <c r="CU5144" t="str">
        <f t="shared" si="247"/>
        <v>新北市</v>
      </c>
      <c r="CV5144" t="str">
        <f t="shared" si="248"/>
        <v>汐止區</v>
      </c>
    </row>
    <row r="5145" spans="88:100" x14ac:dyDescent="0.25">
      <c r="CJ5145">
        <v>214245</v>
      </c>
      <c r="CK5145">
        <v>16992</v>
      </c>
      <c r="CL5145" t="s">
        <v>23610</v>
      </c>
      <c r="CM5145" t="s">
        <v>23611</v>
      </c>
      <c r="CN5145">
        <v>21</v>
      </c>
      <c r="CO5145">
        <v>0</v>
      </c>
      <c r="CP5145">
        <v>0</v>
      </c>
      <c r="CQ5145">
        <v>121.657009</v>
      </c>
      <c r="CR5145">
        <v>25.055471000000001</v>
      </c>
      <c r="CS5145" t="s">
        <v>23608</v>
      </c>
      <c r="CT5145" t="s">
        <v>23612</v>
      </c>
      <c r="CU5145" t="str">
        <f t="shared" si="247"/>
        <v>新北市</v>
      </c>
      <c r="CV5145" t="str">
        <f t="shared" si="248"/>
        <v>汐止區</v>
      </c>
    </row>
    <row r="5146" spans="88:100" x14ac:dyDescent="0.25">
      <c r="CJ5146">
        <v>214246</v>
      </c>
      <c r="CK5146">
        <v>16992</v>
      </c>
      <c r="CL5146" t="s">
        <v>23613</v>
      </c>
      <c r="CM5146" t="s">
        <v>23614</v>
      </c>
      <c r="CN5146">
        <v>22</v>
      </c>
      <c r="CO5146">
        <v>0</v>
      </c>
      <c r="CP5146">
        <v>0</v>
      </c>
      <c r="CQ5146">
        <v>121.65607799999999</v>
      </c>
      <c r="CR5146">
        <v>25.056449000000001</v>
      </c>
      <c r="CS5146" t="s">
        <v>23615</v>
      </c>
      <c r="CT5146" t="s">
        <v>23616</v>
      </c>
      <c r="CU5146" t="str">
        <f t="shared" si="247"/>
        <v>水源路</v>
      </c>
      <c r="CV5146" t="str">
        <f t="shared" si="248"/>
        <v>二段(</v>
      </c>
    </row>
    <row r="5147" spans="88:100" x14ac:dyDescent="0.25">
      <c r="CJ5147">
        <v>214247</v>
      </c>
      <c r="CK5147">
        <v>16992</v>
      </c>
      <c r="CL5147" t="s">
        <v>23617</v>
      </c>
      <c r="CM5147" t="s">
        <v>23618</v>
      </c>
      <c r="CN5147">
        <v>23</v>
      </c>
      <c r="CO5147">
        <v>0</v>
      </c>
      <c r="CP5147">
        <v>0</v>
      </c>
      <c r="CQ5147">
        <v>121.654938</v>
      </c>
      <c r="CR5147">
        <v>25.057345000000002</v>
      </c>
      <c r="CS5147" t="s">
        <v>23608</v>
      </c>
      <c r="CT5147" t="s">
        <v>23619</v>
      </c>
      <c r="CU5147" t="str">
        <f t="shared" si="247"/>
        <v>新北市</v>
      </c>
      <c r="CV5147" t="str">
        <f t="shared" si="248"/>
        <v>汐止區</v>
      </c>
    </row>
    <row r="5148" spans="88:100" x14ac:dyDescent="0.25">
      <c r="CJ5148">
        <v>214248</v>
      </c>
      <c r="CK5148">
        <v>16992</v>
      </c>
      <c r="CL5148" t="s">
        <v>23620</v>
      </c>
      <c r="CM5148" t="s">
        <v>23621</v>
      </c>
      <c r="CN5148">
        <v>24</v>
      </c>
      <c r="CO5148">
        <v>0</v>
      </c>
      <c r="CP5148">
        <v>0</v>
      </c>
      <c r="CQ5148">
        <v>121.654134</v>
      </c>
      <c r="CR5148">
        <v>25.059296</v>
      </c>
      <c r="CS5148" t="s">
        <v>23622</v>
      </c>
      <c r="CT5148" t="s">
        <v>23623</v>
      </c>
      <c r="CU5148" t="str">
        <f t="shared" si="247"/>
        <v>水源路</v>
      </c>
      <c r="CV5148" t="str">
        <f t="shared" si="248"/>
        <v>一段(</v>
      </c>
    </row>
    <row r="5149" spans="88:100" x14ac:dyDescent="0.25">
      <c r="CJ5149">
        <v>214249</v>
      </c>
      <c r="CK5149">
        <v>16992</v>
      </c>
      <c r="CL5149" t="s">
        <v>23624</v>
      </c>
      <c r="CM5149" t="s">
        <v>23625</v>
      </c>
      <c r="CN5149">
        <v>25</v>
      </c>
      <c r="CO5149">
        <v>0</v>
      </c>
      <c r="CP5149">
        <v>0</v>
      </c>
      <c r="CQ5149">
        <v>121.654582</v>
      </c>
      <c r="CR5149">
        <v>25.060825000000001</v>
      </c>
      <c r="CS5149" t="s">
        <v>23626</v>
      </c>
      <c r="CT5149" t="s">
        <v>23627</v>
      </c>
      <c r="CU5149" t="str">
        <f t="shared" si="247"/>
        <v>新北市</v>
      </c>
      <c r="CV5149" t="str">
        <f t="shared" si="248"/>
        <v>汐止區</v>
      </c>
    </row>
    <row r="5150" spans="88:100" x14ac:dyDescent="0.25">
      <c r="CJ5150">
        <v>214250</v>
      </c>
      <c r="CK5150">
        <v>16992</v>
      </c>
      <c r="CL5150" t="s">
        <v>23628</v>
      </c>
      <c r="CM5150" t="s">
        <v>23629</v>
      </c>
      <c r="CN5150">
        <v>26</v>
      </c>
      <c r="CO5150">
        <v>0</v>
      </c>
      <c r="CP5150">
        <v>0</v>
      </c>
      <c r="CQ5150">
        <v>121.656116</v>
      </c>
      <c r="CR5150">
        <v>25.061143999999999</v>
      </c>
      <c r="CS5150" t="s">
        <v>23630</v>
      </c>
      <c r="CT5150" t="s">
        <v>23631</v>
      </c>
      <c r="CU5150" t="str">
        <f t="shared" si="247"/>
        <v>青山國</v>
      </c>
      <c r="CV5150" t="str">
        <f t="shared" si="248"/>
        <v>中(向</v>
      </c>
    </row>
    <row r="5151" spans="88:100" x14ac:dyDescent="0.25">
      <c r="CJ5151">
        <v>214251</v>
      </c>
      <c r="CK5151">
        <v>16992</v>
      </c>
      <c r="CL5151" t="s">
        <v>23632</v>
      </c>
      <c r="CM5151" t="s">
        <v>23633</v>
      </c>
      <c r="CN5151">
        <v>27</v>
      </c>
      <c r="CO5151">
        <v>0</v>
      </c>
      <c r="CP5151">
        <v>0</v>
      </c>
      <c r="CQ5151">
        <v>121.657664</v>
      </c>
      <c r="CR5151">
        <v>25.061606000000001</v>
      </c>
      <c r="CS5151" t="s">
        <v>23634</v>
      </c>
      <c r="CT5151" t="s">
        <v>23635</v>
      </c>
      <c r="CU5151" t="str">
        <f t="shared" si="247"/>
        <v>莊敬街</v>
      </c>
      <c r="CV5151" t="str">
        <f t="shared" si="248"/>
        <v>5號(</v>
      </c>
    </row>
    <row r="5152" spans="88:100" x14ac:dyDescent="0.25">
      <c r="CJ5152">
        <v>214253</v>
      </c>
      <c r="CK5152">
        <v>16992</v>
      </c>
      <c r="CL5152" t="s">
        <v>23636</v>
      </c>
      <c r="CM5152" t="s">
        <v>23637</v>
      </c>
      <c r="CN5152">
        <v>29</v>
      </c>
      <c r="CO5152">
        <v>0</v>
      </c>
      <c r="CP5152">
        <v>0</v>
      </c>
      <c r="CQ5152">
        <v>121.65912899999999</v>
      </c>
      <c r="CR5152">
        <v>25.063894999999999</v>
      </c>
      <c r="CS5152" t="s">
        <v>23638</v>
      </c>
      <c r="CT5152" t="s">
        <v>23639</v>
      </c>
      <c r="CU5152" t="str">
        <f t="shared" si="247"/>
        <v>新北市</v>
      </c>
      <c r="CV5152" t="str">
        <f t="shared" si="248"/>
        <v>汐止區</v>
      </c>
    </row>
    <row r="5153" spans="88:100" x14ac:dyDescent="0.25">
      <c r="CJ5153">
        <v>214254</v>
      </c>
      <c r="CK5153">
        <v>16992</v>
      </c>
      <c r="CL5153" t="s">
        <v>23640</v>
      </c>
      <c r="CM5153" t="s">
        <v>18264</v>
      </c>
      <c r="CN5153">
        <v>30</v>
      </c>
      <c r="CO5153">
        <v>0</v>
      </c>
      <c r="CP5153">
        <v>0</v>
      </c>
      <c r="CQ5153">
        <v>121.66232100000001</v>
      </c>
      <c r="CR5153">
        <v>25.063324999999999</v>
      </c>
      <c r="CS5153" t="s">
        <v>23641</v>
      </c>
      <c r="CT5153" t="s">
        <v>23642</v>
      </c>
      <c r="CU5153" t="str">
        <f t="shared" si="247"/>
        <v>新北市</v>
      </c>
      <c r="CV5153" t="str">
        <f t="shared" si="248"/>
        <v>汐止區</v>
      </c>
    </row>
    <row r="5154" spans="88:100" x14ac:dyDescent="0.25">
      <c r="CJ5154">
        <v>214255</v>
      </c>
      <c r="CK5154">
        <v>16992</v>
      </c>
      <c r="CL5154" t="s">
        <v>12951</v>
      </c>
      <c r="CM5154" t="s">
        <v>12952</v>
      </c>
      <c r="CN5154">
        <v>31</v>
      </c>
      <c r="CO5154">
        <v>0</v>
      </c>
      <c r="CP5154">
        <v>0</v>
      </c>
      <c r="CQ5154">
        <v>121.6635869</v>
      </c>
      <c r="CR5154">
        <v>25.064336019999999</v>
      </c>
      <c r="CS5154" t="s">
        <v>23643</v>
      </c>
      <c r="CT5154" t="s">
        <v>23644</v>
      </c>
      <c r="CU5154" t="str">
        <f t="shared" si="247"/>
        <v>新北市</v>
      </c>
      <c r="CV5154" t="str">
        <f t="shared" si="248"/>
        <v>汐止區</v>
      </c>
    </row>
    <row r="5155" spans="88:100" x14ac:dyDescent="0.25">
      <c r="CJ5155">
        <v>214256</v>
      </c>
      <c r="CK5155">
        <v>16992</v>
      </c>
      <c r="CL5155" t="s">
        <v>23422</v>
      </c>
      <c r="CM5155" t="s">
        <v>23423</v>
      </c>
      <c r="CN5155">
        <v>32</v>
      </c>
      <c r="CO5155">
        <v>0</v>
      </c>
      <c r="CP5155">
        <v>0</v>
      </c>
      <c r="CQ5155">
        <v>121.66473499999999</v>
      </c>
      <c r="CR5155">
        <v>25.065693</v>
      </c>
      <c r="CS5155" t="s">
        <v>23645</v>
      </c>
      <c r="CT5155" t="s">
        <v>23646</v>
      </c>
      <c r="CU5155" t="str">
        <f t="shared" si="247"/>
        <v>水碓(</v>
      </c>
      <c r="CV5155" t="str">
        <f t="shared" si="248"/>
        <v>新巴士</v>
      </c>
    </row>
    <row r="5156" spans="88:100" x14ac:dyDescent="0.25">
      <c r="CJ5156">
        <v>214257</v>
      </c>
      <c r="CK5156">
        <v>16992</v>
      </c>
      <c r="CL5156" t="s">
        <v>23647</v>
      </c>
      <c r="CM5156" t="s">
        <v>23648</v>
      </c>
      <c r="CN5156">
        <v>33</v>
      </c>
      <c r="CO5156">
        <v>0</v>
      </c>
      <c r="CP5156">
        <v>0</v>
      </c>
      <c r="CQ5156">
        <v>121.664838</v>
      </c>
      <c r="CR5156">
        <v>25.067554999999999</v>
      </c>
      <c r="CS5156" t="s">
        <v>23649</v>
      </c>
      <c r="CT5156" t="s">
        <v>23650</v>
      </c>
      <c r="CU5156" t="str">
        <f t="shared" si="247"/>
        <v>汐止區</v>
      </c>
      <c r="CV5156" t="str">
        <f t="shared" si="248"/>
        <v>仁愛路</v>
      </c>
    </row>
    <row r="5157" spans="88:100" x14ac:dyDescent="0.25">
      <c r="CJ5157">
        <v>214258</v>
      </c>
      <c r="CK5157">
        <v>16992</v>
      </c>
      <c r="CL5157" t="s">
        <v>23651</v>
      </c>
      <c r="CM5157" t="s">
        <v>23652</v>
      </c>
      <c r="CN5157">
        <v>34</v>
      </c>
      <c r="CO5157">
        <v>0</v>
      </c>
      <c r="CP5157">
        <v>0</v>
      </c>
      <c r="CQ5157">
        <v>121.66291099999999</v>
      </c>
      <c r="CR5157">
        <v>25.068881999999999</v>
      </c>
      <c r="CS5157" t="s">
        <v>23653</v>
      </c>
      <c r="CT5157" t="s">
        <v>23654</v>
      </c>
      <c r="CU5157" t="str">
        <f t="shared" si="247"/>
        <v>新北市</v>
      </c>
      <c r="CV5157" t="str">
        <f t="shared" si="248"/>
        <v>汐止區</v>
      </c>
    </row>
    <row r="5158" spans="88:100" x14ac:dyDescent="0.25">
      <c r="CJ5158">
        <v>137287</v>
      </c>
      <c r="CK5158">
        <v>16571</v>
      </c>
      <c r="CL5158" t="s">
        <v>13720</v>
      </c>
      <c r="CM5158" t="s">
        <v>13721</v>
      </c>
      <c r="CN5158">
        <v>48</v>
      </c>
      <c r="CP5158">
        <v>1</v>
      </c>
      <c r="CQ5158">
        <v>121.51013399999999</v>
      </c>
      <c r="CR5158">
        <v>25.049002000000002</v>
      </c>
      <c r="CS5158" t="s">
        <v>23655</v>
      </c>
      <c r="CT5158" t="s">
        <v>23656</v>
      </c>
      <c r="CU5158" t="str">
        <f t="shared" si="247"/>
        <v>塔城街</v>
      </c>
      <c r="CV5158" t="str">
        <f t="shared" si="248"/>
        <v>12號</v>
      </c>
    </row>
    <row r="5159" spans="88:100" x14ac:dyDescent="0.25">
      <c r="CJ5159">
        <v>185103</v>
      </c>
      <c r="CK5159">
        <v>16655</v>
      </c>
      <c r="CL5159" t="s">
        <v>23657</v>
      </c>
      <c r="CM5159" t="s">
        <v>23658</v>
      </c>
      <c r="CN5159">
        <v>56</v>
      </c>
      <c r="CO5159">
        <v>-1</v>
      </c>
      <c r="CP5159">
        <v>1</v>
      </c>
      <c r="CQ5159">
        <v>121.375078</v>
      </c>
      <c r="CR5159">
        <v>25.081005999999999</v>
      </c>
      <c r="CS5159" t="s">
        <v>23659</v>
      </c>
      <c r="CT5159" t="s">
        <v>23660</v>
      </c>
      <c r="CU5159" t="str">
        <f t="shared" si="247"/>
        <v>文化三</v>
      </c>
      <c r="CV5159" t="str">
        <f t="shared" si="248"/>
        <v>路二段</v>
      </c>
    </row>
    <row r="5160" spans="88:100" x14ac:dyDescent="0.25">
      <c r="CJ5160">
        <v>156233</v>
      </c>
      <c r="CK5160">
        <v>16758</v>
      </c>
      <c r="CL5160" t="s">
        <v>21014</v>
      </c>
      <c r="CM5160" t="s">
        <v>23661</v>
      </c>
      <c r="CN5160">
        <v>69</v>
      </c>
      <c r="CP5160">
        <v>0</v>
      </c>
      <c r="CQ5160">
        <v>121.7340641</v>
      </c>
      <c r="CR5160">
        <v>25.023257000000001</v>
      </c>
      <c r="CS5160" t="s">
        <v>23662</v>
      </c>
      <c r="CT5160" t="s">
        <v>23663</v>
      </c>
      <c r="CU5160" t="str">
        <f t="shared" si="247"/>
        <v>新北市</v>
      </c>
      <c r="CV5160" t="str">
        <f t="shared" si="248"/>
        <v>平溪區</v>
      </c>
    </row>
    <row r="5161" spans="88:100" x14ac:dyDescent="0.25">
      <c r="CJ5161">
        <v>156236</v>
      </c>
      <c r="CK5161">
        <v>16759</v>
      </c>
      <c r="CL5161" t="s">
        <v>16126</v>
      </c>
      <c r="CM5161" t="s">
        <v>16127</v>
      </c>
      <c r="CN5161">
        <v>0</v>
      </c>
      <c r="CO5161">
        <v>0</v>
      </c>
      <c r="CP5161">
        <v>0</v>
      </c>
      <c r="CQ5161">
        <v>121.372978</v>
      </c>
      <c r="CR5161">
        <v>24.946045000000002</v>
      </c>
      <c r="CS5161" t="s">
        <v>23664</v>
      </c>
      <c r="CT5161" t="s">
        <v>23665</v>
      </c>
      <c r="CU5161" t="str">
        <f t="shared" si="247"/>
        <v>三峽區</v>
      </c>
      <c r="CV5161" t="str">
        <f t="shared" si="248"/>
        <v>大學路</v>
      </c>
    </row>
    <row r="5162" spans="88:100" x14ac:dyDescent="0.25">
      <c r="CJ5162">
        <v>156240</v>
      </c>
      <c r="CK5162">
        <v>16759</v>
      </c>
      <c r="CL5162" t="s">
        <v>19577</v>
      </c>
      <c r="CM5162" t="s">
        <v>19578</v>
      </c>
      <c r="CN5162">
        <v>4</v>
      </c>
      <c r="CO5162">
        <v>0</v>
      </c>
      <c r="CP5162">
        <v>0</v>
      </c>
      <c r="CQ5162">
        <v>121.38150899999999</v>
      </c>
      <c r="CR5162">
        <v>24.950885</v>
      </c>
      <c r="CS5162" t="s">
        <v>23666</v>
      </c>
      <c r="CT5162" t="s">
        <v>23667</v>
      </c>
      <c r="CU5162" t="str">
        <f t="shared" si="247"/>
        <v>新北市</v>
      </c>
      <c r="CV5162" t="str">
        <f t="shared" si="248"/>
        <v>樹林區</v>
      </c>
    </row>
    <row r="5163" spans="88:100" x14ac:dyDescent="0.25">
      <c r="CJ5163">
        <v>156247</v>
      </c>
      <c r="CK5163">
        <v>16759</v>
      </c>
      <c r="CL5163" t="s">
        <v>23668</v>
      </c>
      <c r="CM5163" t="s">
        <v>23669</v>
      </c>
      <c r="CN5163">
        <v>9</v>
      </c>
      <c r="CO5163">
        <v>0</v>
      </c>
      <c r="CP5163">
        <v>0</v>
      </c>
      <c r="CQ5163">
        <v>121.52587</v>
      </c>
      <c r="CR5163">
        <v>25.019960000000001</v>
      </c>
      <c r="CS5163" t="s">
        <v>23670</v>
      </c>
      <c r="CT5163" t="s">
        <v>23671</v>
      </c>
      <c r="CU5163" t="str">
        <f t="shared" si="247"/>
        <v>汀州路</v>
      </c>
      <c r="CV5163" t="str">
        <f t="shared" si="248"/>
        <v>三段1</v>
      </c>
    </row>
    <row r="5164" spans="88:100" x14ac:dyDescent="0.25">
      <c r="CJ5164">
        <v>156248</v>
      </c>
      <c r="CK5164">
        <v>16759</v>
      </c>
      <c r="CL5164" t="s">
        <v>23672</v>
      </c>
      <c r="CM5164" t="s">
        <v>23673</v>
      </c>
      <c r="CN5164">
        <v>10</v>
      </c>
      <c r="CO5164">
        <v>0</v>
      </c>
      <c r="CP5164">
        <v>0</v>
      </c>
      <c r="CQ5164">
        <v>121.52865</v>
      </c>
      <c r="CR5164">
        <v>25.018999999999998</v>
      </c>
      <c r="CS5164" t="s">
        <v>23674</v>
      </c>
      <c r="CT5164" t="s">
        <v>23675</v>
      </c>
      <c r="CU5164" t="str">
        <f t="shared" si="247"/>
        <v>辛亥路</v>
      </c>
      <c r="CV5164" t="str">
        <f t="shared" si="248"/>
        <v>一段2</v>
      </c>
    </row>
    <row r="5165" spans="88:100" x14ac:dyDescent="0.25">
      <c r="CJ5165">
        <v>207834</v>
      </c>
      <c r="CK5165">
        <v>10424</v>
      </c>
      <c r="CL5165" t="s">
        <v>23676</v>
      </c>
      <c r="CM5165" t="s">
        <v>23677</v>
      </c>
      <c r="CN5165">
        <v>4</v>
      </c>
      <c r="CO5165">
        <v>0</v>
      </c>
      <c r="CP5165">
        <v>0</v>
      </c>
      <c r="CQ5165">
        <v>121.452456</v>
      </c>
      <c r="CR5165">
        <v>25.063855</v>
      </c>
      <c r="CS5165" t="s">
        <v>23678</v>
      </c>
      <c r="CT5165" t="s">
        <v>23679</v>
      </c>
      <c r="CU5165" t="str">
        <f t="shared" si="247"/>
        <v>五權三</v>
      </c>
      <c r="CV5165" t="str">
        <f t="shared" si="248"/>
        <v>路17</v>
      </c>
    </row>
    <row r="5166" spans="88:100" x14ac:dyDescent="0.25">
      <c r="CJ5166">
        <v>207835</v>
      </c>
      <c r="CK5166">
        <v>10424</v>
      </c>
      <c r="CL5166" t="s">
        <v>23676</v>
      </c>
      <c r="CM5166" t="s">
        <v>23677</v>
      </c>
      <c r="CN5166">
        <v>46</v>
      </c>
      <c r="CO5166">
        <v>0</v>
      </c>
      <c r="CP5166">
        <v>1</v>
      </c>
      <c r="CQ5166">
        <v>121.452404</v>
      </c>
      <c r="CR5166">
        <v>25.063566999999999</v>
      </c>
      <c r="CS5166" t="s">
        <v>23680</v>
      </c>
      <c r="CT5166" t="s">
        <v>23681</v>
      </c>
      <c r="CU5166" t="str">
        <f t="shared" si="247"/>
        <v>五權三</v>
      </c>
      <c r="CV5166" t="str">
        <f t="shared" si="248"/>
        <v>路14</v>
      </c>
    </row>
    <row r="5167" spans="88:100" x14ac:dyDescent="0.25">
      <c r="CJ5167">
        <v>156252</v>
      </c>
      <c r="CK5167">
        <v>16759</v>
      </c>
      <c r="CL5167" t="s">
        <v>11631</v>
      </c>
      <c r="CM5167" t="s">
        <v>11632</v>
      </c>
      <c r="CN5167">
        <v>14</v>
      </c>
      <c r="CO5167">
        <v>0</v>
      </c>
      <c r="CP5167">
        <v>1</v>
      </c>
      <c r="CQ5167">
        <v>121.5417415</v>
      </c>
      <c r="CR5167">
        <v>25.057957170000002</v>
      </c>
      <c r="CS5167" t="s">
        <v>23682</v>
      </c>
      <c r="CT5167" t="s">
        <v>23683</v>
      </c>
      <c r="CU5167" t="str">
        <f t="shared" si="247"/>
        <v>民生東</v>
      </c>
      <c r="CV5167" t="str">
        <f t="shared" si="248"/>
        <v>路三段</v>
      </c>
    </row>
    <row r="5168" spans="88:100" x14ac:dyDescent="0.25">
      <c r="CJ5168">
        <v>156253</v>
      </c>
      <c r="CK5168">
        <v>16759</v>
      </c>
      <c r="CL5168" t="s">
        <v>11627</v>
      </c>
      <c r="CM5168" t="s">
        <v>11628</v>
      </c>
      <c r="CN5168">
        <v>15</v>
      </c>
      <c r="CO5168">
        <v>0</v>
      </c>
      <c r="CP5168">
        <v>1</v>
      </c>
      <c r="CQ5168">
        <v>121.53831340000001</v>
      </c>
      <c r="CR5168">
        <v>25.058034549999999</v>
      </c>
      <c r="CS5168" t="s">
        <v>23684</v>
      </c>
      <c r="CT5168" t="s">
        <v>23685</v>
      </c>
      <c r="CU5168" t="str">
        <f t="shared" si="247"/>
        <v>民生東</v>
      </c>
      <c r="CV5168" t="str">
        <f t="shared" si="248"/>
        <v>路三段</v>
      </c>
    </row>
    <row r="5169" spans="88:100" x14ac:dyDescent="0.25">
      <c r="CJ5169">
        <v>156254</v>
      </c>
      <c r="CK5169">
        <v>16759</v>
      </c>
      <c r="CL5169" t="s">
        <v>23686</v>
      </c>
      <c r="CM5169" t="s">
        <v>23687</v>
      </c>
      <c r="CN5169">
        <v>16</v>
      </c>
      <c r="CO5169">
        <v>0</v>
      </c>
      <c r="CP5169">
        <v>1</v>
      </c>
      <c r="CQ5169">
        <v>121.52802</v>
      </c>
      <c r="CR5169">
        <v>25.019120000000001</v>
      </c>
      <c r="CS5169" t="s">
        <v>23688</v>
      </c>
      <c r="CT5169" t="s">
        <v>23689</v>
      </c>
      <c r="CU5169" t="str">
        <f t="shared" si="247"/>
        <v>辛亥路</v>
      </c>
      <c r="CV5169" t="str">
        <f t="shared" si="248"/>
        <v>一段1</v>
      </c>
    </row>
    <row r="5170" spans="88:100" x14ac:dyDescent="0.25">
      <c r="CJ5170">
        <v>138392</v>
      </c>
      <c r="CK5170">
        <v>16582</v>
      </c>
      <c r="CL5170" t="s">
        <v>14779</v>
      </c>
      <c r="CM5170" t="s">
        <v>14780</v>
      </c>
      <c r="CN5170">
        <v>14</v>
      </c>
      <c r="CP5170">
        <v>0</v>
      </c>
      <c r="CQ5170">
        <v>121.482737</v>
      </c>
      <c r="CR5170">
        <v>25.067157999999999</v>
      </c>
      <c r="CS5170" t="s">
        <v>23690</v>
      </c>
      <c r="CT5170" t="s">
        <v>23691</v>
      </c>
      <c r="CU5170" t="str">
        <f t="shared" si="247"/>
        <v>中正北</v>
      </c>
      <c r="CV5170" t="str">
        <f t="shared" si="248"/>
        <v>路20</v>
      </c>
    </row>
    <row r="5171" spans="88:100" x14ac:dyDescent="0.25">
      <c r="CJ5171">
        <v>138393</v>
      </c>
      <c r="CK5171">
        <v>16582</v>
      </c>
      <c r="CL5171" t="s">
        <v>8777</v>
      </c>
      <c r="CM5171" t="s">
        <v>8778</v>
      </c>
      <c r="CN5171">
        <v>15</v>
      </c>
      <c r="CP5171">
        <v>0</v>
      </c>
      <c r="CQ5171">
        <v>121.48533</v>
      </c>
      <c r="CR5171">
        <v>25.06522</v>
      </c>
      <c r="CS5171" t="s">
        <v>23692</v>
      </c>
      <c r="CT5171" t="s">
        <v>23693</v>
      </c>
      <c r="CU5171" t="str">
        <f t="shared" si="247"/>
        <v>中正北</v>
      </c>
      <c r="CV5171" t="str">
        <f t="shared" si="248"/>
        <v>路12</v>
      </c>
    </row>
    <row r="5172" spans="88:100" x14ac:dyDescent="0.25">
      <c r="CJ5172">
        <v>138394</v>
      </c>
      <c r="CK5172">
        <v>16582</v>
      </c>
      <c r="CL5172" t="s">
        <v>23694</v>
      </c>
      <c r="CM5172" t="s">
        <v>23695</v>
      </c>
      <c r="CN5172">
        <v>16</v>
      </c>
      <c r="CP5172">
        <v>0</v>
      </c>
      <c r="CQ5172">
        <v>121.489458</v>
      </c>
      <c r="CR5172">
        <v>25.0670131</v>
      </c>
      <c r="CS5172" t="s">
        <v>23696</v>
      </c>
      <c r="CT5172" t="s">
        <v>23697</v>
      </c>
      <c r="CU5172" t="str">
        <f t="shared" si="247"/>
        <v>重陽路</v>
      </c>
      <c r="CV5172" t="str">
        <f t="shared" si="248"/>
        <v>三段4</v>
      </c>
    </row>
    <row r="5173" spans="88:100" x14ac:dyDescent="0.25">
      <c r="CJ5173">
        <v>138395</v>
      </c>
      <c r="CK5173">
        <v>16582</v>
      </c>
      <c r="CL5173" t="s">
        <v>23698</v>
      </c>
      <c r="CM5173" t="s">
        <v>23699</v>
      </c>
      <c r="CN5173">
        <v>17</v>
      </c>
      <c r="CP5173">
        <v>0</v>
      </c>
      <c r="CQ5173">
        <v>121.4921724</v>
      </c>
      <c r="CR5173">
        <v>25.070472540000001</v>
      </c>
      <c r="CS5173" t="s">
        <v>23700</v>
      </c>
      <c r="CT5173" t="s">
        <v>23701</v>
      </c>
      <c r="CU5173" t="str">
        <f t="shared" si="247"/>
        <v>重陽路</v>
      </c>
      <c r="CV5173" t="str">
        <f t="shared" si="248"/>
        <v>四段6</v>
      </c>
    </row>
    <row r="5174" spans="88:100" x14ac:dyDescent="0.25">
      <c r="CJ5174">
        <v>138397</v>
      </c>
      <c r="CK5174">
        <v>16582</v>
      </c>
      <c r="CL5174" t="s">
        <v>18477</v>
      </c>
      <c r="CM5174" t="s">
        <v>23702</v>
      </c>
      <c r="CN5174">
        <v>19</v>
      </c>
      <c r="CO5174">
        <v>-1</v>
      </c>
      <c r="CP5174">
        <v>0</v>
      </c>
      <c r="CQ5174">
        <v>121.496763</v>
      </c>
      <c r="CR5174">
        <v>25.07022903</v>
      </c>
      <c r="CS5174" t="s">
        <v>23703</v>
      </c>
      <c r="CT5174" t="s">
        <v>23704</v>
      </c>
      <c r="CU5174" t="str">
        <f t="shared" si="247"/>
        <v>三重區</v>
      </c>
      <c r="CV5174" t="str">
        <f t="shared" si="248"/>
        <v>三和路</v>
      </c>
    </row>
    <row r="5175" spans="88:100" x14ac:dyDescent="0.25">
      <c r="CJ5175">
        <v>142810</v>
      </c>
      <c r="CK5175">
        <v>16643</v>
      </c>
      <c r="CL5175" t="s">
        <v>9917</v>
      </c>
      <c r="CM5175" t="s">
        <v>9918</v>
      </c>
      <c r="CN5175">
        <v>22</v>
      </c>
      <c r="CO5175">
        <v>0</v>
      </c>
      <c r="CP5175">
        <v>1</v>
      </c>
      <c r="CQ5175">
        <v>121.8267</v>
      </c>
      <c r="CR5175">
        <v>25.027041000000001</v>
      </c>
      <c r="CS5175" t="s">
        <v>23705</v>
      </c>
      <c r="CT5175" t="s">
        <v>23706</v>
      </c>
      <c r="CU5175" t="str">
        <f t="shared" si="247"/>
        <v>上林村</v>
      </c>
      <c r="CV5175" t="str">
        <f t="shared" si="248"/>
        <v>內平路</v>
      </c>
    </row>
    <row r="5176" spans="88:100" x14ac:dyDescent="0.25">
      <c r="CJ5176">
        <v>142813</v>
      </c>
      <c r="CK5176">
        <v>16643</v>
      </c>
      <c r="CL5176" t="s">
        <v>9909</v>
      </c>
      <c r="CM5176" t="s">
        <v>23707</v>
      </c>
      <c r="CN5176">
        <v>25</v>
      </c>
      <c r="CO5176">
        <v>0</v>
      </c>
      <c r="CP5176">
        <v>1</v>
      </c>
      <c r="CQ5176">
        <v>121.84247240000001</v>
      </c>
      <c r="CR5176">
        <v>25.034799</v>
      </c>
      <c r="CS5176" t="s">
        <v>23708</v>
      </c>
      <c r="CT5176" t="s">
        <v>23709</v>
      </c>
      <c r="CU5176" t="str">
        <f t="shared" si="247"/>
        <v>平林二</v>
      </c>
      <c r="CV5176" t="str">
        <f t="shared" si="248"/>
        <v>號橋</v>
      </c>
    </row>
    <row r="5177" spans="88:100" x14ac:dyDescent="0.25">
      <c r="CJ5177">
        <v>194473</v>
      </c>
      <c r="CK5177">
        <v>16910</v>
      </c>
      <c r="CL5177" t="s">
        <v>21746</v>
      </c>
      <c r="CM5177" t="s">
        <v>21747</v>
      </c>
      <c r="CN5177">
        <v>18</v>
      </c>
      <c r="CO5177">
        <v>0</v>
      </c>
      <c r="CP5177">
        <v>0</v>
      </c>
      <c r="CQ5177">
        <v>121.374134</v>
      </c>
      <c r="CR5177">
        <v>24.900950999999999</v>
      </c>
      <c r="CS5177" t="s">
        <v>23710</v>
      </c>
      <c r="CT5177" t="s">
        <v>23711</v>
      </c>
      <c r="CU5177" t="str">
        <f t="shared" si="247"/>
        <v>新北市</v>
      </c>
      <c r="CV5177" t="str">
        <f t="shared" si="248"/>
        <v>三峽區</v>
      </c>
    </row>
    <row r="5178" spans="88:100" x14ac:dyDescent="0.25">
      <c r="CJ5178">
        <v>137461</v>
      </c>
      <c r="CK5178">
        <v>16573</v>
      </c>
      <c r="CL5178" t="s">
        <v>23000</v>
      </c>
      <c r="CM5178" t="s">
        <v>23001</v>
      </c>
      <c r="CN5178">
        <v>41</v>
      </c>
      <c r="CP5178">
        <v>1</v>
      </c>
      <c r="CQ5178">
        <v>121.42788729999999</v>
      </c>
      <c r="CR5178">
        <v>25.021046179999999</v>
      </c>
      <c r="CS5178" t="s">
        <v>23712</v>
      </c>
      <c r="CT5178" t="s">
        <v>23713</v>
      </c>
      <c r="CU5178" t="str">
        <f t="shared" si="247"/>
        <v>民安東</v>
      </c>
      <c r="CV5178" t="str">
        <f t="shared" si="248"/>
        <v>路7號</v>
      </c>
    </row>
    <row r="5179" spans="88:100" x14ac:dyDescent="0.25">
      <c r="CJ5179">
        <v>194475</v>
      </c>
      <c r="CK5179">
        <v>16910</v>
      </c>
      <c r="CL5179" t="s">
        <v>18163</v>
      </c>
      <c r="CM5179" t="s">
        <v>18164</v>
      </c>
      <c r="CN5179">
        <v>25</v>
      </c>
      <c r="CO5179">
        <v>0</v>
      </c>
      <c r="CP5179">
        <v>0</v>
      </c>
      <c r="CQ5179">
        <v>121.38028</v>
      </c>
      <c r="CR5179">
        <v>24.880966000000001</v>
      </c>
      <c r="CS5179" t="s">
        <v>23714</v>
      </c>
      <c r="CT5179" t="s">
        <v>23715</v>
      </c>
      <c r="CU5179" t="str">
        <f t="shared" si="247"/>
        <v>醒心橋</v>
      </c>
      <c r="CV5179" t="str">
        <f t="shared" si="248"/>
        <v>(向北</v>
      </c>
    </row>
    <row r="5180" spans="88:100" x14ac:dyDescent="0.25">
      <c r="CJ5180">
        <v>138530</v>
      </c>
      <c r="CK5180">
        <v>16584</v>
      </c>
      <c r="CL5180" t="s">
        <v>17328</v>
      </c>
      <c r="CM5180" t="s">
        <v>17329</v>
      </c>
      <c r="CN5180">
        <v>16</v>
      </c>
      <c r="CP5180">
        <v>0</v>
      </c>
      <c r="CQ5180">
        <v>121.44798900000001</v>
      </c>
      <c r="CR5180">
        <v>25.042456999999999</v>
      </c>
      <c r="CS5180" t="s">
        <v>23716</v>
      </c>
      <c r="CT5180" t="s">
        <v>23717</v>
      </c>
      <c r="CU5180" t="str">
        <f t="shared" si="247"/>
        <v>復興路</v>
      </c>
      <c r="CV5180" t="str">
        <f t="shared" si="248"/>
        <v>一段6</v>
      </c>
    </row>
    <row r="5181" spans="88:100" x14ac:dyDescent="0.25">
      <c r="CJ5181">
        <v>212553</v>
      </c>
      <c r="CK5181">
        <v>16983</v>
      </c>
      <c r="CL5181" t="s">
        <v>23718</v>
      </c>
      <c r="CM5181" t="s">
        <v>23719</v>
      </c>
      <c r="CN5181">
        <v>8</v>
      </c>
      <c r="CO5181">
        <v>0</v>
      </c>
      <c r="CP5181">
        <v>0</v>
      </c>
      <c r="CQ5181">
        <v>121.63100900000001</v>
      </c>
      <c r="CR5181">
        <v>25.258078999999999</v>
      </c>
      <c r="CS5181" t="s">
        <v>23720</v>
      </c>
      <c r="CT5181" t="s">
        <v>23721</v>
      </c>
      <c r="CU5181" t="str">
        <f t="shared" si="247"/>
        <v>永民社</v>
      </c>
      <c r="CV5181" t="str">
        <f t="shared" si="248"/>
        <v>區活動</v>
      </c>
    </row>
    <row r="5182" spans="88:100" x14ac:dyDescent="0.25">
      <c r="CJ5182">
        <v>142816</v>
      </c>
      <c r="CK5182">
        <v>16643</v>
      </c>
      <c r="CL5182" t="s">
        <v>9901</v>
      </c>
      <c r="CM5182" t="s">
        <v>9902</v>
      </c>
      <c r="CN5182">
        <v>28</v>
      </c>
      <c r="CO5182">
        <v>0</v>
      </c>
      <c r="CP5182">
        <v>1</v>
      </c>
      <c r="CQ5182">
        <v>121.85366</v>
      </c>
      <c r="CR5182">
        <v>25.036414000000001</v>
      </c>
      <c r="CS5182" t="s">
        <v>23722</v>
      </c>
      <c r="CT5182" t="s">
        <v>23723</v>
      </c>
      <c r="CU5182" t="str">
        <f t="shared" si="247"/>
        <v>平林村</v>
      </c>
      <c r="CV5182" t="str">
        <f t="shared" si="248"/>
        <v>43號</v>
      </c>
    </row>
    <row r="5183" spans="88:100" x14ac:dyDescent="0.25">
      <c r="CJ5183">
        <v>142819</v>
      </c>
      <c r="CK5183">
        <v>16643</v>
      </c>
      <c r="CL5183" t="s">
        <v>9875</v>
      </c>
      <c r="CM5183" t="s">
        <v>9876</v>
      </c>
      <c r="CN5183">
        <v>32</v>
      </c>
      <c r="CO5183">
        <v>0</v>
      </c>
      <c r="CP5183">
        <v>1</v>
      </c>
      <c r="CQ5183">
        <v>121.8651076</v>
      </c>
      <c r="CR5183">
        <v>25.035799999999998</v>
      </c>
      <c r="CS5183" t="s">
        <v>23724</v>
      </c>
      <c r="CT5183" t="s">
        <v>23725</v>
      </c>
      <c r="CU5183" t="str">
        <f t="shared" si="247"/>
        <v>太平路</v>
      </c>
      <c r="CV5183" t="str">
        <f t="shared" si="248"/>
        <v>67號</v>
      </c>
    </row>
    <row r="5184" spans="88:100" x14ac:dyDescent="0.25">
      <c r="CJ5184">
        <v>138048</v>
      </c>
      <c r="CK5184">
        <v>16580</v>
      </c>
      <c r="CL5184" t="s">
        <v>23726</v>
      </c>
      <c r="CM5184" t="s">
        <v>23727</v>
      </c>
      <c r="CN5184">
        <v>2</v>
      </c>
      <c r="CP5184">
        <v>0</v>
      </c>
      <c r="CQ5184">
        <v>121.8596369</v>
      </c>
      <c r="CR5184">
        <v>25.110907000000001</v>
      </c>
      <c r="CS5184" t="s">
        <v>23728</v>
      </c>
      <c r="CT5184" t="s">
        <v>23729</v>
      </c>
      <c r="CU5184" t="str">
        <f t="shared" si="247"/>
        <v>銅山祈</v>
      </c>
      <c r="CV5184" t="str">
        <f t="shared" si="248"/>
        <v>堂路5</v>
      </c>
    </row>
    <row r="5185" spans="88:100" x14ac:dyDescent="0.25">
      <c r="CJ5185">
        <v>138050</v>
      </c>
      <c r="CK5185">
        <v>16580</v>
      </c>
      <c r="CL5185" t="s">
        <v>23730</v>
      </c>
      <c r="CM5185" t="s">
        <v>23731</v>
      </c>
      <c r="CN5185">
        <v>5</v>
      </c>
      <c r="CP5185">
        <v>0</v>
      </c>
      <c r="CQ5185">
        <v>121.8650829</v>
      </c>
      <c r="CR5185">
        <v>25.118203999999999</v>
      </c>
      <c r="CS5185" t="s">
        <v>23732</v>
      </c>
      <c r="CT5185" t="s">
        <v>23733</v>
      </c>
      <c r="CU5185" t="str">
        <f t="shared" si="247"/>
        <v>長仁社</v>
      </c>
      <c r="CV5185" t="str">
        <f t="shared" si="248"/>
        <v>區入口</v>
      </c>
    </row>
    <row r="5186" spans="88:100" x14ac:dyDescent="0.25">
      <c r="CJ5186">
        <v>138052</v>
      </c>
      <c r="CK5186">
        <v>16580</v>
      </c>
      <c r="CL5186" t="s">
        <v>23734</v>
      </c>
      <c r="CM5186" t="s">
        <v>23735</v>
      </c>
      <c r="CN5186">
        <v>8</v>
      </c>
      <c r="CP5186">
        <v>0</v>
      </c>
      <c r="CQ5186">
        <v>121.86154500000001</v>
      </c>
      <c r="CR5186">
        <v>25.121970999999998</v>
      </c>
      <c r="CS5186" t="s">
        <v>23736</v>
      </c>
      <c r="CT5186" t="s">
        <v>23737</v>
      </c>
      <c r="CU5186" t="str">
        <f t="shared" si="247"/>
        <v>新北市</v>
      </c>
      <c r="CV5186" t="str">
        <f t="shared" si="248"/>
        <v>瑞芳區</v>
      </c>
    </row>
    <row r="5187" spans="88:100" x14ac:dyDescent="0.25">
      <c r="CJ5187">
        <v>138053</v>
      </c>
      <c r="CK5187">
        <v>16580</v>
      </c>
      <c r="CL5187" t="s">
        <v>15873</v>
      </c>
      <c r="CM5187" t="s">
        <v>15874</v>
      </c>
      <c r="CN5187">
        <v>10</v>
      </c>
      <c r="CP5187">
        <v>0</v>
      </c>
      <c r="CQ5187">
        <v>121.8550852</v>
      </c>
      <c r="CR5187">
        <v>25.115258000000001</v>
      </c>
      <c r="CS5187" t="s">
        <v>23738</v>
      </c>
      <c r="CT5187" t="s">
        <v>23739</v>
      </c>
      <c r="CU5187" t="str">
        <f t="shared" ref="CU5187:CU5250" si="249">MID(CS5187,1,3)</f>
        <v>電線桿</v>
      </c>
      <c r="CV5187" t="str">
        <f t="shared" ref="CV5187:CV5250" si="250">MID(CS5187,4,3)</f>
        <v>新灣幹</v>
      </c>
    </row>
    <row r="5188" spans="88:100" x14ac:dyDescent="0.25">
      <c r="CJ5188">
        <v>138054</v>
      </c>
      <c r="CK5188">
        <v>16580</v>
      </c>
      <c r="CL5188" t="s">
        <v>23740</v>
      </c>
      <c r="CM5188" t="s">
        <v>23741</v>
      </c>
      <c r="CN5188">
        <v>11</v>
      </c>
      <c r="CP5188">
        <v>0</v>
      </c>
      <c r="CQ5188">
        <v>121.854671</v>
      </c>
      <c r="CR5188">
        <v>25.116112999999999</v>
      </c>
      <c r="CS5188" t="s">
        <v>23742</v>
      </c>
      <c r="CT5188" t="s">
        <v>23743</v>
      </c>
      <c r="CU5188" t="str">
        <f t="shared" si="249"/>
        <v>電線桿</v>
      </c>
      <c r="CV5188" t="str">
        <f t="shared" si="250"/>
        <v>濂洞幹</v>
      </c>
    </row>
    <row r="5189" spans="88:100" x14ac:dyDescent="0.25">
      <c r="CJ5189">
        <v>138055</v>
      </c>
      <c r="CK5189">
        <v>16580</v>
      </c>
      <c r="CL5189" t="s">
        <v>23744</v>
      </c>
      <c r="CM5189" t="s">
        <v>23745</v>
      </c>
      <c r="CN5189">
        <v>12</v>
      </c>
      <c r="CP5189">
        <v>0</v>
      </c>
      <c r="CQ5189">
        <v>121.85085840000001</v>
      </c>
      <c r="CR5189">
        <v>25.112656000000001</v>
      </c>
      <c r="CS5189" t="s">
        <v>23746</v>
      </c>
      <c r="CT5189" t="s">
        <v>23747</v>
      </c>
      <c r="CU5189" t="str">
        <f t="shared" si="249"/>
        <v>山尖路</v>
      </c>
      <c r="CV5189" t="str">
        <f t="shared" si="250"/>
        <v>195</v>
      </c>
    </row>
    <row r="5190" spans="88:100" x14ac:dyDescent="0.25">
      <c r="CJ5190">
        <v>138056</v>
      </c>
      <c r="CK5190">
        <v>16580</v>
      </c>
      <c r="CL5190" t="s">
        <v>23748</v>
      </c>
      <c r="CM5190" t="s">
        <v>23749</v>
      </c>
      <c r="CN5190">
        <v>13</v>
      </c>
      <c r="CP5190">
        <v>0</v>
      </c>
      <c r="CQ5190">
        <v>121.8500238</v>
      </c>
      <c r="CR5190">
        <v>25.109418000000002</v>
      </c>
      <c r="CS5190" t="s">
        <v>23750</v>
      </c>
      <c r="CT5190" t="s">
        <v>23751</v>
      </c>
      <c r="CU5190" t="str">
        <f t="shared" si="249"/>
        <v>浪漫公</v>
      </c>
      <c r="CV5190" t="str">
        <f t="shared" si="250"/>
        <v>路與北</v>
      </c>
    </row>
    <row r="5191" spans="88:100" x14ac:dyDescent="0.25">
      <c r="CJ5191">
        <v>138057</v>
      </c>
      <c r="CK5191">
        <v>16580</v>
      </c>
      <c r="CL5191" t="s">
        <v>23752</v>
      </c>
      <c r="CM5191" t="s">
        <v>23753</v>
      </c>
      <c r="CN5191">
        <v>14</v>
      </c>
      <c r="CO5191">
        <v>-1</v>
      </c>
      <c r="CP5191">
        <v>0</v>
      </c>
      <c r="CQ5191">
        <v>121.8519635</v>
      </c>
      <c r="CR5191">
        <v>25.106719999999999</v>
      </c>
      <c r="CS5191" t="s">
        <v>23754</v>
      </c>
      <c r="CT5191" t="s">
        <v>23755</v>
      </c>
      <c r="CU5191" t="str">
        <f t="shared" si="249"/>
        <v>瑞芳區</v>
      </c>
      <c r="CV5191" t="str">
        <f t="shared" si="250"/>
        <v>金光路</v>
      </c>
    </row>
    <row r="5192" spans="88:100" x14ac:dyDescent="0.25">
      <c r="CJ5192">
        <v>138399</v>
      </c>
      <c r="CK5192">
        <v>16582</v>
      </c>
      <c r="CL5192" t="s">
        <v>23756</v>
      </c>
      <c r="CM5192" t="s">
        <v>23757</v>
      </c>
      <c r="CN5192">
        <v>31</v>
      </c>
      <c r="CP5192">
        <v>1</v>
      </c>
      <c r="CQ5192">
        <v>121.4916681</v>
      </c>
      <c r="CR5192">
        <v>25.070215210000001</v>
      </c>
      <c r="CS5192" t="s">
        <v>23758</v>
      </c>
      <c r="CT5192" t="s">
        <v>23759</v>
      </c>
      <c r="CU5192" t="str">
        <f t="shared" si="249"/>
        <v>重陽路</v>
      </c>
      <c r="CV5192" t="str">
        <f t="shared" si="250"/>
        <v>四段4</v>
      </c>
    </row>
    <row r="5193" spans="88:100" x14ac:dyDescent="0.25">
      <c r="CJ5193">
        <v>138400</v>
      </c>
      <c r="CK5193">
        <v>16582</v>
      </c>
      <c r="CL5193" t="s">
        <v>23694</v>
      </c>
      <c r="CM5193" t="s">
        <v>23695</v>
      </c>
      <c r="CN5193">
        <v>32</v>
      </c>
      <c r="CP5193">
        <v>1</v>
      </c>
      <c r="CQ5193">
        <v>121.4891025</v>
      </c>
      <c r="CR5193">
        <v>25.06695831</v>
      </c>
      <c r="CS5193" t="s">
        <v>23760</v>
      </c>
      <c r="CT5193" t="s">
        <v>23761</v>
      </c>
      <c r="CU5193" t="str">
        <f t="shared" si="249"/>
        <v>重陽路</v>
      </c>
      <c r="CV5193" t="str">
        <f t="shared" si="250"/>
        <v>三段1</v>
      </c>
    </row>
    <row r="5194" spans="88:100" x14ac:dyDescent="0.25">
      <c r="CJ5194">
        <v>138401</v>
      </c>
      <c r="CK5194">
        <v>16582</v>
      </c>
      <c r="CL5194" t="s">
        <v>23762</v>
      </c>
      <c r="CM5194" t="s">
        <v>23763</v>
      </c>
      <c r="CN5194">
        <v>33</v>
      </c>
      <c r="CP5194">
        <v>1</v>
      </c>
      <c r="CQ5194">
        <v>121.4870554</v>
      </c>
      <c r="CR5194">
        <v>25.064435</v>
      </c>
      <c r="CS5194" t="s">
        <v>23764</v>
      </c>
      <c r="CT5194" t="s">
        <v>23765</v>
      </c>
      <c r="CU5194" t="str">
        <f t="shared" si="249"/>
        <v>新北市</v>
      </c>
      <c r="CV5194" t="str">
        <f t="shared" si="250"/>
        <v>三重區</v>
      </c>
    </row>
    <row r="5195" spans="88:100" x14ac:dyDescent="0.25">
      <c r="CJ5195">
        <v>138402</v>
      </c>
      <c r="CK5195">
        <v>16582</v>
      </c>
      <c r="CL5195" t="s">
        <v>8777</v>
      </c>
      <c r="CM5195" t="s">
        <v>8778</v>
      </c>
      <c r="CN5195">
        <v>34</v>
      </c>
      <c r="CP5195">
        <v>1</v>
      </c>
      <c r="CQ5195">
        <v>121.48533</v>
      </c>
      <c r="CR5195">
        <v>25.065619999999999</v>
      </c>
      <c r="CS5195" t="s">
        <v>23766</v>
      </c>
      <c r="CT5195" t="s">
        <v>23767</v>
      </c>
      <c r="CU5195" t="str">
        <f t="shared" si="249"/>
        <v>中正北</v>
      </c>
      <c r="CV5195" t="str">
        <f t="shared" si="250"/>
        <v>路13</v>
      </c>
    </row>
    <row r="5196" spans="88:100" x14ac:dyDescent="0.25">
      <c r="CJ5196">
        <v>138403</v>
      </c>
      <c r="CK5196">
        <v>16582</v>
      </c>
      <c r="CL5196" t="s">
        <v>14779</v>
      </c>
      <c r="CM5196" t="s">
        <v>14780</v>
      </c>
      <c r="CN5196">
        <v>35</v>
      </c>
      <c r="CP5196">
        <v>1</v>
      </c>
      <c r="CQ5196">
        <v>121.48285</v>
      </c>
      <c r="CR5196">
        <v>25.067350000000001</v>
      </c>
      <c r="CS5196" t="s">
        <v>23768</v>
      </c>
      <c r="CT5196" t="s">
        <v>23769</v>
      </c>
      <c r="CU5196" t="str">
        <f t="shared" si="249"/>
        <v>中正北</v>
      </c>
      <c r="CV5196" t="str">
        <f t="shared" si="250"/>
        <v>路20</v>
      </c>
    </row>
    <row r="5197" spans="88:100" x14ac:dyDescent="0.25">
      <c r="CJ5197">
        <v>138410</v>
      </c>
      <c r="CK5197">
        <v>16582</v>
      </c>
      <c r="CL5197" t="s">
        <v>23770</v>
      </c>
      <c r="CM5197" t="s">
        <v>23771</v>
      </c>
      <c r="CN5197">
        <v>42</v>
      </c>
      <c r="CP5197">
        <v>1</v>
      </c>
      <c r="CQ5197">
        <v>121.4657646</v>
      </c>
      <c r="CR5197">
        <v>25.077777999999999</v>
      </c>
      <c r="CS5197" t="s">
        <v>23772</v>
      </c>
      <c r="CT5197" t="s">
        <v>23773</v>
      </c>
      <c r="CU5197" t="str">
        <f t="shared" si="249"/>
        <v>新北市</v>
      </c>
      <c r="CV5197" t="str">
        <f t="shared" si="250"/>
        <v>蘆洲區</v>
      </c>
    </row>
    <row r="5198" spans="88:100" x14ac:dyDescent="0.25">
      <c r="CJ5198">
        <v>138411</v>
      </c>
      <c r="CK5198">
        <v>16582</v>
      </c>
      <c r="CL5198" t="s">
        <v>23392</v>
      </c>
      <c r="CM5198" t="s">
        <v>23393</v>
      </c>
      <c r="CN5198">
        <v>43</v>
      </c>
      <c r="CP5198">
        <v>1</v>
      </c>
      <c r="CQ5198">
        <v>121.4624869</v>
      </c>
      <c r="CR5198">
        <v>25.078593999999999</v>
      </c>
      <c r="CS5198" t="s">
        <v>23774</v>
      </c>
      <c r="CT5198" t="s">
        <v>23775</v>
      </c>
      <c r="CU5198" t="str">
        <f t="shared" si="249"/>
        <v>新北市</v>
      </c>
      <c r="CV5198" t="str">
        <f t="shared" si="250"/>
        <v>蘆洲區</v>
      </c>
    </row>
    <row r="5199" spans="88:100" x14ac:dyDescent="0.25">
      <c r="CJ5199">
        <v>138412</v>
      </c>
      <c r="CK5199">
        <v>16582</v>
      </c>
      <c r="CL5199" t="s">
        <v>3895</v>
      </c>
      <c r="CM5199" t="s">
        <v>13426</v>
      </c>
      <c r="CN5199">
        <v>44</v>
      </c>
      <c r="CP5199">
        <v>1</v>
      </c>
      <c r="CQ5199">
        <v>121.458978</v>
      </c>
      <c r="CR5199">
        <v>25.080618000000001</v>
      </c>
      <c r="CS5199" t="s">
        <v>23776</v>
      </c>
      <c r="CT5199" t="s">
        <v>23777</v>
      </c>
      <c r="CU5199" t="str">
        <f t="shared" si="249"/>
        <v>新北市</v>
      </c>
      <c r="CV5199" t="str">
        <f t="shared" si="250"/>
        <v>蘆洲區</v>
      </c>
    </row>
    <row r="5200" spans="88:100" x14ac:dyDescent="0.25">
      <c r="CJ5200">
        <v>137303</v>
      </c>
      <c r="CK5200">
        <v>16571</v>
      </c>
      <c r="CL5200" t="s">
        <v>10850</v>
      </c>
      <c r="CM5200" t="s">
        <v>10851</v>
      </c>
      <c r="CN5200">
        <v>64</v>
      </c>
      <c r="CP5200">
        <v>1</v>
      </c>
      <c r="CQ5200">
        <v>121.432716</v>
      </c>
      <c r="CR5200">
        <v>25.032178999999999</v>
      </c>
      <c r="CS5200" t="s">
        <v>23778</v>
      </c>
      <c r="CT5200" t="s">
        <v>23779</v>
      </c>
      <c r="CU5200" t="str">
        <f t="shared" si="249"/>
        <v>新北市</v>
      </c>
      <c r="CV5200" t="str">
        <f t="shared" si="250"/>
        <v>新莊區</v>
      </c>
    </row>
    <row r="5201" spans="88:100" x14ac:dyDescent="0.25">
      <c r="CJ5201">
        <v>142807</v>
      </c>
      <c r="CK5201">
        <v>16643</v>
      </c>
      <c r="CL5201" t="s">
        <v>9712</v>
      </c>
      <c r="CM5201" t="s">
        <v>9713</v>
      </c>
      <c r="CN5201">
        <v>19</v>
      </c>
      <c r="CO5201">
        <v>0</v>
      </c>
      <c r="CP5201">
        <v>1</v>
      </c>
      <c r="CQ5201">
        <v>121.8101247</v>
      </c>
      <c r="CR5201">
        <v>25.018381999999999</v>
      </c>
      <c r="CS5201" t="s">
        <v>23780</v>
      </c>
      <c r="CT5201" t="s">
        <v>23781</v>
      </c>
      <c r="CU5201" t="str">
        <f t="shared" si="249"/>
        <v>郵電雙</v>
      </c>
      <c r="CV5201" t="str">
        <f t="shared" si="250"/>
        <v>柑幹1</v>
      </c>
    </row>
    <row r="5202" spans="88:100" x14ac:dyDescent="0.25">
      <c r="CJ5202">
        <v>142808</v>
      </c>
      <c r="CK5202">
        <v>16643</v>
      </c>
      <c r="CL5202" t="s">
        <v>9728</v>
      </c>
      <c r="CM5202" t="s">
        <v>9729</v>
      </c>
      <c r="CN5202">
        <v>20</v>
      </c>
      <c r="CO5202">
        <v>0</v>
      </c>
      <c r="CP5202">
        <v>1</v>
      </c>
      <c r="CQ5202">
        <v>121.8134979</v>
      </c>
      <c r="CR5202">
        <v>25.020626</v>
      </c>
      <c r="CS5202" t="s">
        <v>23782</v>
      </c>
      <c r="CT5202" t="s">
        <v>23783</v>
      </c>
      <c r="CU5202" t="str">
        <f t="shared" si="249"/>
        <v>上林村</v>
      </c>
      <c r="CV5202" t="str">
        <f t="shared" si="250"/>
        <v>內平路</v>
      </c>
    </row>
    <row r="5203" spans="88:100" x14ac:dyDescent="0.25">
      <c r="CJ5203">
        <v>142809</v>
      </c>
      <c r="CK5203">
        <v>16643</v>
      </c>
      <c r="CL5203" t="s">
        <v>16585</v>
      </c>
      <c r="CM5203" t="s">
        <v>16586</v>
      </c>
      <c r="CN5203">
        <v>21</v>
      </c>
      <c r="CO5203">
        <v>0</v>
      </c>
      <c r="CP5203">
        <v>1</v>
      </c>
      <c r="CQ5203">
        <v>121.82129500000001</v>
      </c>
      <c r="CR5203">
        <v>25.024719000000001</v>
      </c>
      <c r="CS5203" t="s">
        <v>23784</v>
      </c>
      <c r="CT5203" t="s">
        <v>23785</v>
      </c>
      <c r="CU5203" t="str">
        <f t="shared" si="249"/>
        <v>上林村</v>
      </c>
      <c r="CV5203" t="str">
        <f t="shared" si="250"/>
        <v>內平路</v>
      </c>
    </row>
    <row r="5204" spans="88:100" x14ac:dyDescent="0.25">
      <c r="CJ5204">
        <v>142811</v>
      </c>
      <c r="CK5204">
        <v>16643</v>
      </c>
      <c r="CL5204" t="s">
        <v>16499</v>
      </c>
      <c r="CM5204" t="s">
        <v>16500</v>
      </c>
      <c r="CN5204">
        <v>23</v>
      </c>
      <c r="CO5204">
        <v>0</v>
      </c>
      <c r="CP5204">
        <v>1</v>
      </c>
      <c r="CQ5204">
        <v>121.83134</v>
      </c>
      <c r="CR5204">
        <v>25.029081000000001</v>
      </c>
      <c r="CS5204" t="s">
        <v>23786</v>
      </c>
      <c r="CT5204" t="s">
        <v>23787</v>
      </c>
      <c r="CU5204" t="str">
        <f t="shared" si="249"/>
        <v>上林村</v>
      </c>
      <c r="CV5204" t="str">
        <f t="shared" si="250"/>
        <v>內平路</v>
      </c>
    </row>
    <row r="5205" spans="88:100" x14ac:dyDescent="0.25">
      <c r="CJ5205">
        <v>142812</v>
      </c>
      <c r="CK5205">
        <v>16643</v>
      </c>
      <c r="CL5205" t="s">
        <v>9913</v>
      </c>
      <c r="CM5205" t="s">
        <v>9914</v>
      </c>
      <c r="CN5205">
        <v>24</v>
      </c>
      <c r="CO5205">
        <v>0</v>
      </c>
      <c r="CP5205">
        <v>1</v>
      </c>
      <c r="CQ5205">
        <v>121.834114</v>
      </c>
      <c r="CR5205">
        <v>25.031417000000001</v>
      </c>
      <c r="CS5205" t="s">
        <v>23788</v>
      </c>
      <c r="CT5205" t="s">
        <v>23789</v>
      </c>
      <c r="CU5205" t="str">
        <f t="shared" si="249"/>
        <v>上林村</v>
      </c>
      <c r="CV5205" t="str">
        <f t="shared" si="250"/>
        <v>內平路</v>
      </c>
    </row>
    <row r="5206" spans="88:100" x14ac:dyDescent="0.25">
      <c r="CJ5206">
        <v>142815</v>
      </c>
      <c r="CK5206">
        <v>16643</v>
      </c>
      <c r="CL5206" t="s">
        <v>9905</v>
      </c>
      <c r="CM5206" t="s">
        <v>9906</v>
      </c>
      <c r="CN5206">
        <v>27</v>
      </c>
      <c r="CO5206">
        <v>0</v>
      </c>
      <c r="CP5206">
        <v>1</v>
      </c>
      <c r="CQ5206">
        <v>121.84975799999999</v>
      </c>
      <c r="CR5206">
        <v>25.035156000000001</v>
      </c>
      <c r="CS5206" t="s">
        <v>23790</v>
      </c>
      <c r="CT5206" t="s">
        <v>23791</v>
      </c>
      <c r="CU5206" t="str">
        <f t="shared" si="249"/>
        <v>平林村</v>
      </c>
      <c r="CV5206" t="str">
        <f t="shared" si="250"/>
        <v>52號</v>
      </c>
    </row>
    <row r="5207" spans="88:100" x14ac:dyDescent="0.25">
      <c r="CJ5207">
        <v>142817</v>
      </c>
      <c r="CK5207">
        <v>16643</v>
      </c>
      <c r="CL5207" t="s">
        <v>9631</v>
      </c>
      <c r="CM5207" t="s">
        <v>9632</v>
      </c>
      <c r="CN5207">
        <v>30</v>
      </c>
      <c r="CO5207">
        <v>0</v>
      </c>
      <c r="CP5207">
        <v>1</v>
      </c>
      <c r="CQ5207">
        <v>121.85899000000001</v>
      </c>
      <c r="CR5207">
        <v>25.037915999999999</v>
      </c>
      <c r="CS5207" t="s">
        <v>23792</v>
      </c>
      <c r="CT5207" t="s">
        <v>23793</v>
      </c>
      <c r="CU5207" t="str">
        <f t="shared" si="249"/>
        <v>平林村</v>
      </c>
      <c r="CV5207" t="str">
        <f t="shared" si="250"/>
        <v>12號</v>
      </c>
    </row>
    <row r="5208" spans="88:100" x14ac:dyDescent="0.25">
      <c r="CJ5208">
        <v>142818</v>
      </c>
      <c r="CK5208">
        <v>16643</v>
      </c>
      <c r="CL5208" t="s">
        <v>16970</v>
      </c>
      <c r="CM5208" t="s">
        <v>23794</v>
      </c>
      <c r="CN5208">
        <v>31</v>
      </c>
      <c r="CO5208">
        <v>0</v>
      </c>
      <c r="CP5208">
        <v>1</v>
      </c>
      <c r="CQ5208">
        <v>121.8618135</v>
      </c>
      <c r="CR5208">
        <v>25.035875999999998</v>
      </c>
      <c r="CS5208" t="s">
        <v>23795</v>
      </c>
      <c r="CT5208" t="s">
        <v>23796</v>
      </c>
      <c r="CU5208" t="str">
        <f t="shared" si="249"/>
        <v>太平路</v>
      </c>
      <c r="CV5208" t="str">
        <f t="shared" si="250"/>
        <v>85號</v>
      </c>
    </row>
    <row r="5209" spans="88:100" x14ac:dyDescent="0.25">
      <c r="CJ5209">
        <v>184547</v>
      </c>
      <c r="CK5209">
        <v>17575</v>
      </c>
      <c r="CL5209" t="s">
        <v>23797</v>
      </c>
      <c r="CM5209" t="s">
        <v>23798</v>
      </c>
      <c r="CN5209">
        <v>15</v>
      </c>
      <c r="CP5209">
        <v>0</v>
      </c>
      <c r="CQ5209">
        <v>121.6847468</v>
      </c>
      <c r="CR5209">
        <v>25.192264999999999</v>
      </c>
      <c r="CS5209" t="s">
        <v>23799</v>
      </c>
      <c r="CT5209" t="s">
        <v>23800</v>
      </c>
      <c r="CU5209" t="str">
        <f t="shared" si="249"/>
        <v>石角路</v>
      </c>
      <c r="CV5209" t="str">
        <f t="shared" si="250"/>
        <v>40-</v>
      </c>
    </row>
    <row r="5210" spans="88:100" x14ac:dyDescent="0.25">
      <c r="CJ5210">
        <v>184548</v>
      </c>
      <c r="CK5210">
        <v>17575</v>
      </c>
      <c r="CL5210" t="s">
        <v>23801</v>
      </c>
      <c r="CM5210" t="s">
        <v>23802</v>
      </c>
      <c r="CN5210">
        <v>16</v>
      </c>
      <c r="CP5210">
        <v>0</v>
      </c>
      <c r="CQ5210">
        <v>121.683032</v>
      </c>
      <c r="CR5210">
        <v>25.190044</v>
      </c>
      <c r="CS5210" t="s">
        <v>23803</v>
      </c>
      <c r="CT5210" t="s">
        <v>23804</v>
      </c>
      <c r="CU5210" t="str">
        <f t="shared" si="249"/>
        <v>台2線</v>
      </c>
      <c r="CV5210" t="str">
        <f t="shared" si="250"/>
        <v>翡翠灣</v>
      </c>
    </row>
    <row r="5211" spans="88:100" x14ac:dyDescent="0.25">
      <c r="CJ5211">
        <v>194480</v>
      </c>
      <c r="CK5211">
        <v>16912</v>
      </c>
      <c r="CL5211" t="s">
        <v>23805</v>
      </c>
      <c r="CM5211" t="s">
        <v>23806</v>
      </c>
      <c r="CN5211">
        <v>46</v>
      </c>
      <c r="CO5211">
        <v>0</v>
      </c>
      <c r="CP5211">
        <v>0</v>
      </c>
      <c r="CQ5211">
        <v>121.45720300000001</v>
      </c>
      <c r="CR5211">
        <v>24.922115000000002</v>
      </c>
      <c r="CS5211" t="s">
        <v>2421</v>
      </c>
      <c r="CT5211" t="s">
        <v>23807</v>
      </c>
      <c r="CU5211" t="str">
        <f t="shared" si="249"/>
        <v>新北市</v>
      </c>
      <c r="CV5211" t="str">
        <f t="shared" si="250"/>
        <v>三峽區</v>
      </c>
    </row>
    <row r="5212" spans="88:100" x14ac:dyDescent="0.25">
      <c r="CJ5212">
        <v>194481</v>
      </c>
      <c r="CK5212">
        <v>16912</v>
      </c>
      <c r="CL5212" t="s">
        <v>23808</v>
      </c>
      <c r="CM5212" t="s">
        <v>23809</v>
      </c>
      <c r="CN5212">
        <v>47</v>
      </c>
      <c r="CO5212">
        <v>0</v>
      </c>
      <c r="CP5212">
        <v>0</v>
      </c>
      <c r="CQ5212">
        <v>121.45144999999999</v>
      </c>
      <c r="CR5212">
        <v>24.924282999999999</v>
      </c>
      <c r="CS5212" t="s">
        <v>2421</v>
      </c>
      <c r="CT5212" t="s">
        <v>23810</v>
      </c>
      <c r="CU5212" t="str">
        <f t="shared" si="249"/>
        <v>新北市</v>
      </c>
      <c r="CV5212" t="str">
        <f t="shared" si="250"/>
        <v>三峽區</v>
      </c>
    </row>
    <row r="5213" spans="88:100" x14ac:dyDescent="0.25">
      <c r="CJ5213">
        <v>194482</v>
      </c>
      <c r="CK5213">
        <v>16912</v>
      </c>
      <c r="CL5213" t="s">
        <v>23811</v>
      </c>
      <c r="CM5213" t="s">
        <v>23812</v>
      </c>
      <c r="CN5213">
        <v>48</v>
      </c>
      <c r="CO5213">
        <v>0</v>
      </c>
      <c r="CP5213">
        <v>0</v>
      </c>
      <c r="CQ5213">
        <v>121.44852</v>
      </c>
      <c r="CR5213">
        <v>24.92634</v>
      </c>
      <c r="CS5213" t="s">
        <v>23813</v>
      </c>
      <c r="CT5213" t="s">
        <v>23814</v>
      </c>
      <c r="CU5213" t="str">
        <f t="shared" si="249"/>
        <v>建安路</v>
      </c>
      <c r="CV5213" t="str">
        <f t="shared" si="250"/>
        <v>71-</v>
      </c>
    </row>
    <row r="5214" spans="88:100" x14ac:dyDescent="0.25">
      <c r="CJ5214">
        <v>194483</v>
      </c>
      <c r="CK5214">
        <v>16912</v>
      </c>
      <c r="CL5214" t="s">
        <v>23815</v>
      </c>
      <c r="CM5214" t="s">
        <v>23816</v>
      </c>
      <c r="CN5214">
        <v>49</v>
      </c>
      <c r="CO5214">
        <v>0</v>
      </c>
      <c r="CP5214">
        <v>0</v>
      </c>
      <c r="CQ5214">
        <v>121.4481</v>
      </c>
      <c r="CR5214">
        <v>24.926517</v>
      </c>
      <c r="CS5214" t="s">
        <v>2421</v>
      </c>
      <c r="CT5214" t="s">
        <v>23817</v>
      </c>
      <c r="CU5214" t="str">
        <f t="shared" si="249"/>
        <v>新北市</v>
      </c>
      <c r="CV5214" t="str">
        <f t="shared" si="250"/>
        <v>三峽區</v>
      </c>
    </row>
    <row r="5215" spans="88:100" x14ac:dyDescent="0.25">
      <c r="CJ5215">
        <v>194484</v>
      </c>
      <c r="CK5215">
        <v>16912</v>
      </c>
      <c r="CL5215" t="s">
        <v>23818</v>
      </c>
      <c r="CM5215" t="s">
        <v>23819</v>
      </c>
      <c r="CN5215">
        <v>50</v>
      </c>
      <c r="CO5215">
        <v>0</v>
      </c>
      <c r="CP5215">
        <v>0</v>
      </c>
      <c r="CQ5215">
        <v>121.4465</v>
      </c>
      <c r="CR5215">
        <v>24.927199999999999</v>
      </c>
      <c r="CS5215" t="s">
        <v>23820</v>
      </c>
      <c r="CT5215" t="s">
        <v>23821</v>
      </c>
      <c r="CU5215" t="str">
        <f t="shared" si="249"/>
        <v>新北市</v>
      </c>
      <c r="CV5215" t="str">
        <f t="shared" si="250"/>
        <v>三峽區</v>
      </c>
    </row>
    <row r="5216" spans="88:100" x14ac:dyDescent="0.25">
      <c r="CJ5216">
        <v>194485</v>
      </c>
      <c r="CK5216">
        <v>16912</v>
      </c>
      <c r="CL5216" t="s">
        <v>23822</v>
      </c>
      <c r="CM5216" t="s">
        <v>23823</v>
      </c>
      <c r="CN5216">
        <v>56</v>
      </c>
      <c r="CO5216">
        <v>0</v>
      </c>
      <c r="CP5216">
        <v>0</v>
      </c>
      <c r="CQ5216">
        <v>121.460527</v>
      </c>
      <c r="CR5216">
        <v>24.932192000000001</v>
      </c>
      <c r="CS5216" t="s">
        <v>2421</v>
      </c>
      <c r="CT5216" t="s">
        <v>23824</v>
      </c>
      <c r="CU5216" t="str">
        <f t="shared" si="249"/>
        <v>新北市</v>
      </c>
      <c r="CV5216" t="str">
        <f t="shared" si="250"/>
        <v>三峽區</v>
      </c>
    </row>
    <row r="5217" spans="88:100" x14ac:dyDescent="0.25">
      <c r="CJ5217">
        <v>194486</v>
      </c>
      <c r="CK5217">
        <v>16912</v>
      </c>
      <c r="CL5217" t="s">
        <v>23825</v>
      </c>
      <c r="CM5217" t="s">
        <v>23826</v>
      </c>
      <c r="CN5217">
        <v>57</v>
      </c>
      <c r="CO5217">
        <v>0</v>
      </c>
      <c r="CP5217">
        <v>0</v>
      </c>
      <c r="CQ5217">
        <v>121.456468</v>
      </c>
      <c r="CR5217">
        <v>24.932230000000001</v>
      </c>
      <c r="CS5217" t="s">
        <v>2421</v>
      </c>
      <c r="CT5217" t="s">
        <v>23827</v>
      </c>
      <c r="CU5217" t="str">
        <f t="shared" si="249"/>
        <v>新北市</v>
      </c>
      <c r="CV5217" t="str">
        <f t="shared" si="250"/>
        <v>三峽區</v>
      </c>
    </row>
    <row r="5218" spans="88:100" x14ac:dyDescent="0.25">
      <c r="CJ5218">
        <v>194489</v>
      </c>
      <c r="CK5218">
        <v>16912</v>
      </c>
      <c r="CL5218" t="s">
        <v>16673</v>
      </c>
      <c r="CM5218" t="s">
        <v>16674</v>
      </c>
      <c r="CN5218">
        <v>60</v>
      </c>
      <c r="CO5218">
        <v>0</v>
      </c>
      <c r="CP5218">
        <v>0</v>
      </c>
      <c r="CQ5218">
        <v>121.4423</v>
      </c>
      <c r="CR5218">
        <v>24.926300000000001</v>
      </c>
      <c r="CS5218" t="s">
        <v>23828</v>
      </c>
      <c r="CT5218" t="s">
        <v>23829</v>
      </c>
      <c r="CU5218" t="str">
        <f t="shared" si="249"/>
        <v>新北市</v>
      </c>
      <c r="CV5218" t="str">
        <f t="shared" si="250"/>
        <v>三峽區</v>
      </c>
    </row>
    <row r="5219" spans="88:100" x14ac:dyDescent="0.25">
      <c r="CJ5219">
        <v>194490</v>
      </c>
      <c r="CK5219">
        <v>16912</v>
      </c>
      <c r="CL5219" t="s">
        <v>16673</v>
      </c>
      <c r="CM5219" t="s">
        <v>16674</v>
      </c>
      <c r="CN5219">
        <v>61</v>
      </c>
      <c r="CO5219">
        <v>0</v>
      </c>
      <c r="CP5219">
        <v>0</v>
      </c>
      <c r="CQ5219">
        <v>121.4346</v>
      </c>
      <c r="CR5219">
        <v>24.924399999999999</v>
      </c>
      <c r="CS5219" t="s">
        <v>23830</v>
      </c>
      <c r="CT5219" t="s">
        <v>23831</v>
      </c>
      <c r="CU5219" t="str">
        <f t="shared" si="249"/>
        <v>新北市</v>
      </c>
      <c r="CV5219" t="str">
        <f t="shared" si="250"/>
        <v>三峽區</v>
      </c>
    </row>
    <row r="5220" spans="88:100" x14ac:dyDescent="0.25">
      <c r="CJ5220">
        <v>194491</v>
      </c>
      <c r="CK5220">
        <v>16912</v>
      </c>
      <c r="CL5220" t="s">
        <v>23832</v>
      </c>
      <c r="CM5220" t="s">
        <v>23833</v>
      </c>
      <c r="CN5220">
        <v>62</v>
      </c>
      <c r="CO5220">
        <v>0</v>
      </c>
      <c r="CP5220">
        <v>0</v>
      </c>
      <c r="CQ5220">
        <v>121.429</v>
      </c>
      <c r="CR5220">
        <v>24.92352</v>
      </c>
      <c r="CS5220" t="s">
        <v>23834</v>
      </c>
      <c r="CT5220" t="s">
        <v>23835</v>
      </c>
      <c r="CU5220" t="str">
        <f t="shared" si="249"/>
        <v>新北市</v>
      </c>
      <c r="CV5220" t="str">
        <f t="shared" si="250"/>
        <v>三峽區</v>
      </c>
    </row>
    <row r="5221" spans="88:100" x14ac:dyDescent="0.25">
      <c r="CJ5221">
        <v>194492</v>
      </c>
      <c r="CK5221">
        <v>16912</v>
      </c>
      <c r="CL5221" t="s">
        <v>23836</v>
      </c>
      <c r="CM5221" t="s">
        <v>23837</v>
      </c>
      <c r="CN5221">
        <v>65</v>
      </c>
      <c r="CO5221">
        <v>0</v>
      </c>
      <c r="CP5221">
        <v>0</v>
      </c>
      <c r="CQ5221">
        <v>121.4268</v>
      </c>
      <c r="CR5221">
        <v>24.925709999999999</v>
      </c>
      <c r="CS5221" t="s">
        <v>23838</v>
      </c>
      <c r="CT5221" t="s">
        <v>23839</v>
      </c>
      <c r="CU5221" t="str">
        <f t="shared" si="249"/>
        <v>新北市</v>
      </c>
      <c r="CV5221" t="str">
        <f t="shared" si="250"/>
        <v>三峽區</v>
      </c>
    </row>
    <row r="5222" spans="88:100" x14ac:dyDescent="0.25">
      <c r="CJ5222">
        <v>138531</v>
      </c>
      <c r="CK5222">
        <v>16584</v>
      </c>
      <c r="CL5222" t="s">
        <v>23840</v>
      </c>
      <c r="CM5222" t="s">
        <v>23841</v>
      </c>
      <c r="CN5222">
        <v>17</v>
      </c>
      <c r="CP5222">
        <v>0</v>
      </c>
      <c r="CQ5222">
        <v>121.451981</v>
      </c>
      <c r="CR5222">
        <v>25.043465000000001</v>
      </c>
      <c r="CS5222" t="s">
        <v>23842</v>
      </c>
      <c r="CT5222" t="s">
        <v>23843</v>
      </c>
      <c r="CU5222" t="str">
        <f t="shared" si="249"/>
        <v>復興路</v>
      </c>
      <c r="CV5222" t="str">
        <f t="shared" si="250"/>
        <v>一段1</v>
      </c>
    </row>
    <row r="5223" spans="88:100" x14ac:dyDescent="0.25">
      <c r="CJ5223">
        <v>133438</v>
      </c>
      <c r="CK5223">
        <v>16535</v>
      </c>
      <c r="CL5223" t="s">
        <v>17959</v>
      </c>
      <c r="CM5223" t="s">
        <v>17960</v>
      </c>
      <c r="CN5223">
        <v>32</v>
      </c>
      <c r="CO5223">
        <v>0</v>
      </c>
      <c r="CP5223">
        <v>0</v>
      </c>
      <c r="CQ5223">
        <v>121.47344339999999</v>
      </c>
      <c r="CR5223">
        <v>25.253176</v>
      </c>
      <c r="CS5223" t="s">
        <v>23844</v>
      </c>
      <c r="CT5223" t="s">
        <v>23845</v>
      </c>
      <c r="CU5223" t="str">
        <f t="shared" si="249"/>
        <v>北勢子</v>
      </c>
      <c r="CV5223" t="str">
        <f t="shared" si="250"/>
        <v>22-</v>
      </c>
    </row>
    <row r="5224" spans="88:100" x14ac:dyDescent="0.25">
      <c r="CJ5224">
        <v>133447</v>
      </c>
      <c r="CK5224">
        <v>16535</v>
      </c>
      <c r="CL5224" t="s">
        <v>22797</v>
      </c>
      <c r="CM5224" t="s">
        <v>22798</v>
      </c>
      <c r="CN5224">
        <v>44</v>
      </c>
      <c r="CO5224">
        <v>0</v>
      </c>
      <c r="CP5224">
        <v>1</v>
      </c>
      <c r="CQ5224">
        <v>121.4968255</v>
      </c>
      <c r="CR5224">
        <v>25.230324</v>
      </c>
      <c r="CS5224" t="s">
        <v>23846</v>
      </c>
      <c r="CT5224" t="s">
        <v>23847</v>
      </c>
      <c r="CU5224" t="str">
        <f t="shared" si="249"/>
        <v>台鷹幹</v>
      </c>
      <c r="CV5224" t="str">
        <f t="shared" si="250"/>
        <v>2 D</v>
      </c>
    </row>
    <row r="5225" spans="88:100" x14ac:dyDescent="0.25">
      <c r="CJ5225">
        <v>138079</v>
      </c>
      <c r="CK5225">
        <v>16581</v>
      </c>
      <c r="CL5225" t="s">
        <v>15102</v>
      </c>
      <c r="CM5225" t="s">
        <v>15103</v>
      </c>
      <c r="CN5225">
        <v>21</v>
      </c>
      <c r="CO5225">
        <v>0</v>
      </c>
      <c r="CP5225">
        <v>0</v>
      </c>
      <c r="CQ5225">
        <v>121.4994011</v>
      </c>
      <c r="CR5225">
        <v>25.000298780000001</v>
      </c>
      <c r="CS5225" t="s">
        <v>23848</v>
      </c>
      <c r="CT5225" t="s">
        <v>23849</v>
      </c>
      <c r="CU5225" t="str">
        <f t="shared" si="249"/>
        <v>泰和街</v>
      </c>
      <c r="CV5225" t="str">
        <f t="shared" si="250"/>
        <v>23號</v>
      </c>
    </row>
    <row r="5226" spans="88:100" x14ac:dyDescent="0.25">
      <c r="CJ5226">
        <v>143527</v>
      </c>
      <c r="CK5226">
        <v>16651</v>
      </c>
      <c r="CL5226" t="s">
        <v>22452</v>
      </c>
      <c r="CM5226" t="s">
        <v>22453</v>
      </c>
      <c r="CN5226">
        <v>64</v>
      </c>
      <c r="CP5226">
        <v>0</v>
      </c>
      <c r="CQ5226">
        <v>121.48494890000001</v>
      </c>
      <c r="CR5226">
        <v>25.138009140000001</v>
      </c>
      <c r="CS5226" t="s">
        <v>23850</v>
      </c>
      <c r="CT5226" t="s">
        <v>23851</v>
      </c>
      <c r="CU5226" t="str">
        <f t="shared" si="249"/>
        <v>中央北</v>
      </c>
      <c r="CV5226" t="str">
        <f t="shared" si="250"/>
        <v>路三段</v>
      </c>
    </row>
    <row r="5227" spans="88:100" x14ac:dyDescent="0.25">
      <c r="CJ5227">
        <v>143528</v>
      </c>
      <c r="CK5227">
        <v>16651</v>
      </c>
      <c r="CL5227" t="s">
        <v>22448</v>
      </c>
      <c r="CM5227" t="s">
        <v>22449</v>
      </c>
      <c r="CN5227">
        <v>65</v>
      </c>
      <c r="CP5227">
        <v>0</v>
      </c>
      <c r="CQ5227">
        <v>121.4875</v>
      </c>
      <c r="CR5227">
        <v>25.138190999999999</v>
      </c>
      <c r="CS5227" t="s">
        <v>23852</v>
      </c>
      <c r="CT5227" t="s">
        <v>23853</v>
      </c>
      <c r="CU5227" t="str">
        <f t="shared" si="249"/>
        <v>中央北</v>
      </c>
      <c r="CV5227" t="str">
        <f t="shared" si="250"/>
        <v>路二段</v>
      </c>
    </row>
    <row r="5228" spans="88:100" x14ac:dyDescent="0.25">
      <c r="CJ5228">
        <v>203675</v>
      </c>
      <c r="CK5228">
        <v>18118</v>
      </c>
      <c r="CL5228" t="s">
        <v>23854</v>
      </c>
      <c r="CM5228" t="s">
        <v>23855</v>
      </c>
      <c r="CN5228">
        <v>22</v>
      </c>
      <c r="CP5228">
        <v>0</v>
      </c>
      <c r="CQ5228">
        <v>121.364271</v>
      </c>
      <c r="CR5228">
        <v>25.066586999999998</v>
      </c>
      <c r="CS5228" t="s">
        <v>23856</v>
      </c>
      <c r="CT5228" t="s">
        <v>23857</v>
      </c>
      <c r="CU5228" t="str">
        <f t="shared" si="249"/>
        <v>新北市</v>
      </c>
      <c r="CV5228" t="str">
        <f t="shared" si="250"/>
        <v>林口區</v>
      </c>
    </row>
    <row r="5229" spans="88:100" x14ac:dyDescent="0.25">
      <c r="CJ5229">
        <v>138511</v>
      </c>
      <c r="CK5229">
        <v>16583</v>
      </c>
      <c r="CL5229" t="s">
        <v>5750</v>
      </c>
      <c r="CM5229" t="s">
        <v>23858</v>
      </c>
      <c r="CN5229">
        <v>55</v>
      </c>
      <c r="CP5229">
        <v>1</v>
      </c>
      <c r="CQ5229">
        <v>121.37910309999999</v>
      </c>
      <c r="CR5229">
        <v>25.081592000000001</v>
      </c>
      <c r="CS5229" t="s">
        <v>23859</v>
      </c>
      <c r="CT5229" t="s">
        <v>23860</v>
      </c>
      <c r="CU5229" t="str">
        <f t="shared" si="249"/>
        <v>新市林</v>
      </c>
      <c r="CV5229" t="str">
        <f t="shared" si="250"/>
        <v>口區文</v>
      </c>
    </row>
    <row r="5230" spans="88:100" x14ac:dyDescent="0.25">
      <c r="CJ5230">
        <v>138512</v>
      </c>
      <c r="CK5230">
        <v>16583</v>
      </c>
      <c r="CL5230" t="s">
        <v>23861</v>
      </c>
      <c r="CM5230" t="s">
        <v>23862</v>
      </c>
      <c r="CN5230">
        <v>56</v>
      </c>
      <c r="CP5230">
        <v>1</v>
      </c>
      <c r="CQ5230">
        <v>121.380026</v>
      </c>
      <c r="CR5230">
        <v>25.082794</v>
      </c>
      <c r="CS5230" t="s">
        <v>23863</v>
      </c>
      <c r="CT5230" t="s">
        <v>23864</v>
      </c>
      <c r="CU5230" t="str">
        <f t="shared" si="249"/>
        <v>新北市</v>
      </c>
      <c r="CV5230" t="str">
        <f t="shared" si="250"/>
        <v>林口區</v>
      </c>
    </row>
    <row r="5231" spans="88:100" x14ac:dyDescent="0.25">
      <c r="CJ5231">
        <v>138513</v>
      </c>
      <c r="CK5231">
        <v>16583</v>
      </c>
      <c r="CL5231" t="s">
        <v>2449</v>
      </c>
      <c r="CM5231" t="s">
        <v>23865</v>
      </c>
      <c r="CN5231">
        <v>57</v>
      </c>
      <c r="CP5231">
        <v>1</v>
      </c>
      <c r="CQ5231">
        <v>121.38129600000001</v>
      </c>
      <c r="CR5231">
        <v>25.086113999999998</v>
      </c>
      <c r="CS5231" t="s">
        <v>23866</v>
      </c>
      <c r="CT5231" t="s">
        <v>23867</v>
      </c>
      <c r="CU5231" t="str">
        <f t="shared" si="249"/>
        <v>林口國</v>
      </c>
      <c r="CV5231" t="str">
        <f t="shared" si="250"/>
        <v>民運動</v>
      </c>
    </row>
    <row r="5232" spans="88:100" x14ac:dyDescent="0.25">
      <c r="CJ5232">
        <v>138514</v>
      </c>
      <c r="CK5232">
        <v>16583</v>
      </c>
      <c r="CL5232" t="s">
        <v>23868</v>
      </c>
      <c r="CM5232" t="s">
        <v>23869</v>
      </c>
      <c r="CN5232">
        <v>58</v>
      </c>
      <c r="CP5232">
        <v>1</v>
      </c>
      <c r="CQ5232">
        <v>121.384027</v>
      </c>
      <c r="CR5232">
        <v>25.084941000000001</v>
      </c>
      <c r="CS5232" t="s">
        <v>23870</v>
      </c>
      <c r="CT5232" t="s">
        <v>23871</v>
      </c>
      <c r="CU5232" t="str">
        <f t="shared" si="249"/>
        <v>新北市</v>
      </c>
      <c r="CV5232" t="str">
        <f t="shared" si="250"/>
        <v>林口區</v>
      </c>
    </row>
    <row r="5233" spans="88:100" x14ac:dyDescent="0.25">
      <c r="CJ5233">
        <v>138550</v>
      </c>
      <c r="CK5233">
        <v>16584</v>
      </c>
      <c r="CL5233" t="s">
        <v>23872</v>
      </c>
      <c r="CM5233" t="s">
        <v>23873</v>
      </c>
      <c r="CN5233">
        <v>38</v>
      </c>
      <c r="CO5233">
        <v>-1</v>
      </c>
      <c r="CP5233">
        <v>0</v>
      </c>
      <c r="CQ5233">
        <v>121.5183657</v>
      </c>
      <c r="CR5233">
        <v>25.05936359</v>
      </c>
      <c r="CS5233" t="s">
        <v>23874</v>
      </c>
      <c r="CT5233" t="s">
        <v>23875</v>
      </c>
      <c r="CU5233" t="str">
        <f t="shared" si="249"/>
        <v>承德路</v>
      </c>
      <c r="CV5233" t="str">
        <f t="shared" si="250"/>
        <v>二段2</v>
      </c>
    </row>
    <row r="5234" spans="88:100" x14ac:dyDescent="0.25">
      <c r="CJ5234">
        <v>197183</v>
      </c>
      <c r="CK5234">
        <v>16752</v>
      </c>
      <c r="CL5234" t="s">
        <v>23876</v>
      </c>
      <c r="CM5234" t="s">
        <v>23877</v>
      </c>
      <c r="CN5234">
        <v>15</v>
      </c>
      <c r="CO5234">
        <v>0</v>
      </c>
      <c r="CP5234">
        <v>0</v>
      </c>
      <c r="CQ5234">
        <v>121.484314</v>
      </c>
      <c r="CR5234">
        <v>25.157419999999998</v>
      </c>
      <c r="CS5234" t="s">
        <v>23878</v>
      </c>
      <c r="CT5234" t="s">
        <v>23879</v>
      </c>
      <c r="CU5234" t="str">
        <f t="shared" si="249"/>
        <v>新北市</v>
      </c>
      <c r="CV5234" t="str">
        <f t="shared" si="250"/>
        <v>淡水區</v>
      </c>
    </row>
    <row r="5235" spans="88:100" x14ac:dyDescent="0.25">
      <c r="CJ5235">
        <v>197184</v>
      </c>
      <c r="CK5235">
        <v>16752</v>
      </c>
      <c r="CL5235" t="s">
        <v>23880</v>
      </c>
      <c r="CM5235" t="s">
        <v>23881</v>
      </c>
      <c r="CN5235">
        <v>28</v>
      </c>
      <c r="CO5235">
        <v>0</v>
      </c>
      <c r="CP5235">
        <v>0</v>
      </c>
      <c r="CQ5235">
        <v>121.485212</v>
      </c>
      <c r="CR5235">
        <v>25.171044999999999</v>
      </c>
      <c r="CS5235" t="s">
        <v>23882</v>
      </c>
      <c r="CT5235" t="s">
        <v>23883</v>
      </c>
      <c r="CU5235" t="str">
        <f t="shared" si="249"/>
        <v>新北市</v>
      </c>
      <c r="CV5235" t="str">
        <f t="shared" si="250"/>
        <v>淡水區</v>
      </c>
    </row>
    <row r="5236" spans="88:100" x14ac:dyDescent="0.25">
      <c r="CJ5236">
        <v>187490</v>
      </c>
      <c r="CK5236">
        <v>16422</v>
      </c>
      <c r="CL5236" t="s">
        <v>23884</v>
      </c>
      <c r="CM5236" t="s">
        <v>11224</v>
      </c>
      <c r="CN5236">
        <v>2</v>
      </c>
      <c r="CP5236">
        <v>0</v>
      </c>
      <c r="CQ5236">
        <v>121.711219</v>
      </c>
      <c r="CR5236">
        <v>24.94415</v>
      </c>
      <c r="CS5236" t="s">
        <v>23885</v>
      </c>
      <c r="CT5236" t="s">
        <v>23886</v>
      </c>
      <c r="CU5236" t="str">
        <f t="shared" si="249"/>
        <v>坪林交</v>
      </c>
      <c r="CV5236" t="str">
        <f t="shared" si="250"/>
        <v>流道北</v>
      </c>
    </row>
    <row r="5237" spans="88:100" x14ac:dyDescent="0.25">
      <c r="CJ5237">
        <v>124130</v>
      </c>
      <c r="CK5237">
        <v>16430</v>
      </c>
      <c r="CL5237" t="s">
        <v>22486</v>
      </c>
      <c r="CM5237" t="s">
        <v>22487</v>
      </c>
      <c r="CN5237">
        <v>7</v>
      </c>
      <c r="CP5237">
        <v>0</v>
      </c>
      <c r="CQ5237">
        <v>121.4407798</v>
      </c>
      <c r="CR5237">
        <v>25.180925999999999</v>
      </c>
      <c r="CS5237" t="s">
        <v>23887</v>
      </c>
      <c r="CT5237" t="s">
        <v>23888</v>
      </c>
      <c r="CU5237" t="str">
        <f t="shared" si="249"/>
        <v>新興街</v>
      </c>
      <c r="CV5237" t="str">
        <f t="shared" si="250"/>
        <v>109</v>
      </c>
    </row>
    <row r="5238" spans="88:100" x14ac:dyDescent="0.25">
      <c r="CJ5238">
        <v>138429</v>
      </c>
      <c r="CK5238">
        <v>10732</v>
      </c>
      <c r="CL5238" t="s">
        <v>23889</v>
      </c>
      <c r="CM5238" t="s">
        <v>23890</v>
      </c>
      <c r="CN5238">
        <v>80</v>
      </c>
      <c r="CP5238">
        <v>1</v>
      </c>
      <c r="CQ5238">
        <v>121.547798</v>
      </c>
      <c r="CR5238">
        <v>24.976427999999999</v>
      </c>
      <c r="CS5238" t="s">
        <v>23891</v>
      </c>
      <c r="CT5238" t="s">
        <v>23892</v>
      </c>
      <c r="CU5238" t="str">
        <f t="shared" si="249"/>
        <v>新北市</v>
      </c>
      <c r="CV5238" t="str">
        <f t="shared" si="250"/>
        <v>新店區</v>
      </c>
    </row>
    <row r="5239" spans="88:100" x14ac:dyDescent="0.25">
      <c r="CJ5239">
        <v>138567</v>
      </c>
      <c r="CK5239">
        <v>16584</v>
      </c>
      <c r="CL5239" t="s">
        <v>23840</v>
      </c>
      <c r="CM5239" t="s">
        <v>23841</v>
      </c>
      <c r="CN5239">
        <v>55</v>
      </c>
      <c r="CP5239">
        <v>1</v>
      </c>
      <c r="CQ5239">
        <v>121.4518908</v>
      </c>
      <c r="CR5239">
        <v>25.043614210000001</v>
      </c>
      <c r="CS5239" t="s">
        <v>23893</v>
      </c>
      <c r="CT5239" t="s">
        <v>23894</v>
      </c>
      <c r="CU5239" t="str">
        <f t="shared" si="249"/>
        <v>復興路</v>
      </c>
      <c r="CV5239" t="str">
        <f t="shared" si="250"/>
        <v>一段1</v>
      </c>
    </row>
    <row r="5240" spans="88:100" x14ac:dyDescent="0.25">
      <c r="CJ5240">
        <v>138569</v>
      </c>
      <c r="CK5240">
        <v>16584</v>
      </c>
      <c r="CL5240" t="s">
        <v>15298</v>
      </c>
      <c r="CM5240" t="s">
        <v>15299</v>
      </c>
      <c r="CN5240">
        <v>57</v>
      </c>
      <c r="CP5240">
        <v>1</v>
      </c>
      <c r="CQ5240">
        <v>121.4467068</v>
      </c>
      <c r="CR5240">
        <v>25.04205378</v>
      </c>
      <c r="CS5240" t="s">
        <v>23895</v>
      </c>
      <c r="CT5240" t="s">
        <v>23896</v>
      </c>
      <c r="CU5240" t="str">
        <f t="shared" si="249"/>
        <v>復興路</v>
      </c>
      <c r="CV5240" t="str">
        <f t="shared" si="250"/>
        <v>一段3</v>
      </c>
    </row>
    <row r="5241" spans="88:100" x14ac:dyDescent="0.25">
      <c r="CJ5241">
        <v>138570</v>
      </c>
      <c r="CK5241">
        <v>16584</v>
      </c>
      <c r="CL5241" t="s">
        <v>23101</v>
      </c>
      <c r="CM5241" t="s">
        <v>23897</v>
      </c>
      <c r="CN5241">
        <v>58</v>
      </c>
      <c r="CO5241">
        <v>-1</v>
      </c>
      <c r="CP5241">
        <v>1</v>
      </c>
      <c r="CQ5241">
        <v>121.44511</v>
      </c>
      <c r="CR5241">
        <v>25.041699000000001</v>
      </c>
      <c r="CS5241" t="s">
        <v>18645</v>
      </c>
      <c r="CT5241" t="s">
        <v>23898</v>
      </c>
      <c r="CU5241" t="str">
        <f t="shared" si="249"/>
        <v>新泰路</v>
      </c>
      <c r="CV5241" t="str">
        <f t="shared" si="250"/>
        <v>314</v>
      </c>
    </row>
    <row r="5242" spans="88:100" x14ac:dyDescent="0.25">
      <c r="CJ5242">
        <v>138571</v>
      </c>
      <c r="CK5242">
        <v>16584</v>
      </c>
      <c r="CL5242" t="s">
        <v>23097</v>
      </c>
      <c r="CM5242" t="s">
        <v>23098</v>
      </c>
      <c r="CN5242">
        <v>59</v>
      </c>
      <c r="CP5242">
        <v>1</v>
      </c>
      <c r="CQ5242">
        <v>121.443917</v>
      </c>
      <c r="CR5242">
        <v>25.043704000000002</v>
      </c>
      <c r="CS5242" t="s">
        <v>23899</v>
      </c>
      <c r="CT5242" t="s">
        <v>23900</v>
      </c>
      <c r="CU5242" t="str">
        <f t="shared" si="249"/>
        <v>新泰路</v>
      </c>
      <c r="CV5242" t="str">
        <f t="shared" si="250"/>
        <v>396</v>
      </c>
    </row>
    <row r="5243" spans="88:100" x14ac:dyDescent="0.25">
      <c r="CJ5243">
        <v>138572</v>
      </c>
      <c r="CK5243">
        <v>16584</v>
      </c>
      <c r="CL5243" t="s">
        <v>23093</v>
      </c>
      <c r="CM5243" t="s">
        <v>23094</v>
      </c>
      <c r="CN5243">
        <v>60</v>
      </c>
      <c r="CP5243">
        <v>1</v>
      </c>
      <c r="CQ5243">
        <v>121.442745</v>
      </c>
      <c r="CR5243">
        <v>25.045687000000001</v>
      </c>
      <c r="CS5243" t="s">
        <v>23901</v>
      </c>
      <c r="CT5243" t="s">
        <v>23902</v>
      </c>
      <c r="CU5243" t="str">
        <f t="shared" si="249"/>
        <v>新北市</v>
      </c>
      <c r="CV5243" t="str">
        <f t="shared" si="250"/>
        <v>泰山區</v>
      </c>
    </row>
    <row r="5244" spans="88:100" x14ac:dyDescent="0.25">
      <c r="CJ5244">
        <v>199157</v>
      </c>
      <c r="CK5244">
        <v>17945</v>
      </c>
      <c r="CL5244" t="s">
        <v>23903</v>
      </c>
      <c r="CM5244" t="s">
        <v>23904</v>
      </c>
      <c r="CN5244">
        <v>9</v>
      </c>
      <c r="CO5244">
        <v>0</v>
      </c>
      <c r="CP5244">
        <v>0</v>
      </c>
      <c r="CQ5244">
        <v>121.418192</v>
      </c>
      <c r="CR5244">
        <v>25.016886</v>
      </c>
      <c r="CT5244" t="s">
        <v>23905</v>
      </c>
      <c r="CU5244" t="str">
        <f t="shared" si="249"/>
        <v/>
      </c>
      <c r="CV5244" t="str">
        <f t="shared" si="250"/>
        <v/>
      </c>
    </row>
    <row r="5245" spans="88:100" x14ac:dyDescent="0.25">
      <c r="CJ5245">
        <v>199158</v>
      </c>
      <c r="CK5245">
        <v>17945</v>
      </c>
      <c r="CL5245" t="s">
        <v>23906</v>
      </c>
      <c r="CM5245" t="s">
        <v>23907</v>
      </c>
      <c r="CN5245">
        <v>10</v>
      </c>
      <c r="CO5245">
        <v>0</v>
      </c>
      <c r="CP5245">
        <v>0</v>
      </c>
      <c r="CQ5245">
        <v>121.417368</v>
      </c>
      <c r="CR5245">
        <v>25.013801000000001</v>
      </c>
      <c r="CT5245" t="s">
        <v>23908</v>
      </c>
      <c r="CU5245" t="str">
        <f t="shared" si="249"/>
        <v/>
      </c>
      <c r="CV5245" t="str">
        <f t="shared" si="250"/>
        <v/>
      </c>
    </row>
    <row r="5246" spans="88:100" x14ac:dyDescent="0.25">
      <c r="CJ5246">
        <v>199159</v>
      </c>
      <c r="CK5246">
        <v>17945</v>
      </c>
      <c r="CL5246" t="s">
        <v>23909</v>
      </c>
      <c r="CM5246" t="s">
        <v>23910</v>
      </c>
      <c r="CN5246">
        <v>11</v>
      </c>
      <c r="CO5246">
        <v>0</v>
      </c>
      <c r="CP5246">
        <v>0</v>
      </c>
      <c r="CQ5246">
        <v>121.416878</v>
      </c>
      <c r="CR5246">
        <v>25.012452</v>
      </c>
      <c r="CS5246" t="s">
        <v>23911</v>
      </c>
      <c r="CT5246" t="s">
        <v>23912</v>
      </c>
      <c r="CU5246" t="str">
        <f t="shared" si="249"/>
        <v>樹林區</v>
      </c>
      <c r="CV5246" t="str">
        <f t="shared" si="250"/>
        <v>俊興街</v>
      </c>
    </row>
    <row r="5247" spans="88:100" x14ac:dyDescent="0.25">
      <c r="CJ5247">
        <v>199160</v>
      </c>
      <c r="CK5247">
        <v>17945</v>
      </c>
      <c r="CL5247" t="s">
        <v>23909</v>
      </c>
      <c r="CM5247" t="s">
        <v>23910</v>
      </c>
      <c r="CN5247">
        <v>47</v>
      </c>
      <c r="CO5247">
        <v>0</v>
      </c>
      <c r="CP5247">
        <v>1</v>
      </c>
      <c r="CQ5247">
        <v>121.417035</v>
      </c>
      <c r="CR5247">
        <v>25.012315999999998</v>
      </c>
      <c r="CS5247" t="s">
        <v>23913</v>
      </c>
      <c r="CT5247" t="s">
        <v>23914</v>
      </c>
      <c r="CU5247" t="str">
        <f t="shared" si="249"/>
        <v>樹林區</v>
      </c>
      <c r="CV5247" t="str">
        <f t="shared" si="250"/>
        <v>俊興街</v>
      </c>
    </row>
    <row r="5248" spans="88:100" x14ac:dyDescent="0.25">
      <c r="CJ5248">
        <v>199162</v>
      </c>
      <c r="CK5248">
        <v>17945</v>
      </c>
      <c r="CL5248" t="s">
        <v>23915</v>
      </c>
      <c r="CM5248" t="s">
        <v>23916</v>
      </c>
      <c r="CN5248">
        <v>12</v>
      </c>
      <c r="CO5248">
        <v>0</v>
      </c>
      <c r="CP5248">
        <v>0</v>
      </c>
      <c r="CQ5248">
        <v>121.41507900000001</v>
      </c>
      <c r="CR5248">
        <v>25.009744999999999</v>
      </c>
      <c r="CS5248" t="s">
        <v>23917</v>
      </c>
      <c r="CT5248" t="s">
        <v>23918</v>
      </c>
      <c r="CU5248" t="str">
        <f t="shared" si="249"/>
        <v>新北市</v>
      </c>
      <c r="CV5248" t="str">
        <f t="shared" si="250"/>
        <v>樹林區</v>
      </c>
    </row>
    <row r="5249" spans="88:100" x14ac:dyDescent="0.25">
      <c r="CJ5249">
        <v>148355</v>
      </c>
      <c r="CK5249">
        <v>16681</v>
      </c>
      <c r="CL5249" t="s">
        <v>21926</v>
      </c>
      <c r="CM5249" t="s">
        <v>21927</v>
      </c>
      <c r="CN5249">
        <v>81</v>
      </c>
      <c r="CP5249">
        <v>1</v>
      </c>
      <c r="CQ5249">
        <v>121.73221220000001</v>
      </c>
      <c r="CR5249">
        <v>25.108575999999999</v>
      </c>
      <c r="CS5249" t="s">
        <v>23919</v>
      </c>
      <c r="CT5249" t="s">
        <v>23920</v>
      </c>
      <c r="CU5249" t="str">
        <f t="shared" si="249"/>
        <v>源遠路</v>
      </c>
      <c r="CV5249" t="str">
        <f t="shared" si="250"/>
        <v>13號</v>
      </c>
    </row>
    <row r="5250" spans="88:100" x14ac:dyDescent="0.25">
      <c r="CJ5250">
        <v>205152</v>
      </c>
      <c r="CK5250">
        <v>16752</v>
      </c>
      <c r="CL5250" t="s">
        <v>23921</v>
      </c>
      <c r="CM5250" t="s">
        <v>23922</v>
      </c>
      <c r="CN5250">
        <v>16</v>
      </c>
      <c r="CO5250">
        <v>0</v>
      </c>
      <c r="CP5250">
        <v>0</v>
      </c>
      <c r="CQ5250">
        <v>121.48496</v>
      </c>
      <c r="CR5250">
        <v>25.155902999999999</v>
      </c>
      <c r="CS5250" t="s">
        <v>23923</v>
      </c>
      <c r="CT5250" t="s">
        <v>23924</v>
      </c>
      <c r="CU5250" t="str">
        <f t="shared" si="249"/>
        <v>新北市</v>
      </c>
      <c r="CV5250" t="str">
        <f t="shared" si="250"/>
        <v>淡水區</v>
      </c>
    </row>
    <row r="5251" spans="88:100" x14ac:dyDescent="0.25">
      <c r="CJ5251">
        <v>179230</v>
      </c>
      <c r="CK5251">
        <v>17526</v>
      </c>
      <c r="CL5251" t="s">
        <v>14114</v>
      </c>
      <c r="CM5251" t="s">
        <v>14115</v>
      </c>
      <c r="CN5251">
        <v>60</v>
      </c>
      <c r="CO5251">
        <v>0</v>
      </c>
      <c r="CP5251">
        <v>1</v>
      </c>
      <c r="CQ5251">
        <v>121.4639339</v>
      </c>
      <c r="CR5251">
        <v>25.005869969999999</v>
      </c>
      <c r="CS5251" t="s">
        <v>23925</v>
      </c>
      <c r="CT5251" t="s">
        <v>23926</v>
      </c>
      <c r="CU5251" t="str">
        <f t="shared" ref="CU5251:CU5314" si="251">MID(CS5251,1,3)</f>
        <v>實踐路</v>
      </c>
      <c r="CV5251" t="str">
        <f t="shared" ref="CV5251:CV5314" si="252">MID(CS5251,4,3)</f>
        <v>64號</v>
      </c>
    </row>
    <row r="5252" spans="88:100" x14ac:dyDescent="0.25">
      <c r="CJ5252">
        <v>207908</v>
      </c>
      <c r="CK5252">
        <v>16406</v>
      </c>
      <c r="CL5252" t="s">
        <v>23927</v>
      </c>
      <c r="CM5252" t="s">
        <v>23928</v>
      </c>
      <c r="CN5252">
        <v>20</v>
      </c>
      <c r="CO5252">
        <v>0</v>
      </c>
      <c r="CP5252">
        <v>0</v>
      </c>
      <c r="CQ5252">
        <v>121.507206</v>
      </c>
      <c r="CR5252">
        <v>24.995152000000001</v>
      </c>
      <c r="CS5252" t="s">
        <v>23929</v>
      </c>
      <c r="CT5252" t="s">
        <v>23930</v>
      </c>
      <c r="CU5252" t="str">
        <f t="shared" si="251"/>
        <v>中和區</v>
      </c>
      <c r="CV5252" t="str">
        <f t="shared" si="252"/>
        <v>景新街</v>
      </c>
    </row>
    <row r="5253" spans="88:100" x14ac:dyDescent="0.25">
      <c r="CJ5253">
        <v>205153</v>
      </c>
      <c r="CK5253">
        <v>16752</v>
      </c>
      <c r="CL5253" t="s">
        <v>23921</v>
      </c>
      <c r="CM5253" t="s">
        <v>23922</v>
      </c>
      <c r="CN5253">
        <v>19</v>
      </c>
      <c r="CO5253">
        <v>0</v>
      </c>
      <c r="CP5253">
        <v>0</v>
      </c>
      <c r="CQ5253">
        <v>121.485122</v>
      </c>
      <c r="CR5253">
        <v>25.155740000000002</v>
      </c>
      <c r="CS5253" t="s">
        <v>23931</v>
      </c>
      <c r="CT5253" t="s">
        <v>23932</v>
      </c>
      <c r="CU5253" t="str">
        <f t="shared" si="251"/>
        <v>新北市</v>
      </c>
      <c r="CV5253" t="str">
        <f t="shared" si="252"/>
        <v>淡水區</v>
      </c>
    </row>
    <row r="5254" spans="88:100" x14ac:dyDescent="0.25">
      <c r="CJ5254">
        <v>207797</v>
      </c>
      <c r="CK5254">
        <v>17530</v>
      </c>
      <c r="CL5254" t="s">
        <v>23933</v>
      </c>
      <c r="CM5254" t="s">
        <v>23934</v>
      </c>
      <c r="CN5254">
        <v>18</v>
      </c>
      <c r="CO5254">
        <v>0</v>
      </c>
      <c r="CP5254">
        <v>0</v>
      </c>
      <c r="CQ5254">
        <v>121.62126600000001</v>
      </c>
      <c r="CR5254">
        <v>25.229935000000001</v>
      </c>
      <c r="CS5254" t="s">
        <v>23935</v>
      </c>
      <c r="CT5254" t="s">
        <v>23936</v>
      </c>
      <c r="CU5254" t="str">
        <f t="shared" si="251"/>
        <v>金山區</v>
      </c>
      <c r="CV5254" t="str">
        <f t="shared" si="252"/>
        <v>路燈編</v>
      </c>
    </row>
    <row r="5255" spans="88:100" x14ac:dyDescent="0.25">
      <c r="CJ5255">
        <v>207798</v>
      </c>
      <c r="CK5255">
        <v>17530</v>
      </c>
      <c r="CL5255" t="s">
        <v>23933</v>
      </c>
      <c r="CM5255" t="s">
        <v>23934</v>
      </c>
      <c r="CN5255">
        <v>31</v>
      </c>
      <c r="CO5255">
        <v>0</v>
      </c>
      <c r="CP5255">
        <v>1</v>
      </c>
      <c r="CQ5255">
        <v>121.621369</v>
      </c>
      <c r="CR5255">
        <v>25.230059000000001</v>
      </c>
      <c r="CS5255" t="s">
        <v>23937</v>
      </c>
      <c r="CT5255" t="s">
        <v>23938</v>
      </c>
      <c r="CU5255" t="str">
        <f t="shared" si="251"/>
        <v>金山區</v>
      </c>
      <c r="CV5255" t="str">
        <f t="shared" si="252"/>
        <v>路燈編</v>
      </c>
    </row>
    <row r="5256" spans="88:100" x14ac:dyDescent="0.25">
      <c r="CJ5256">
        <v>205151</v>
      </c>
      <c r="CK5256">
        <v>16764</v>
      </c>
      <c r="CL5256" t="s">
        <v>23939</v>
      </c>
      <c r="CM5256" t="s">
        <v>23940</v>
      </c>
      <c r="CN5256">
        <v>31</v>
      </c>
      <c r="CO5256">
        <v>0</v>
      </c>
      <c r="CP5256">
        <v>0</v>
      </c>
      <c r="CQ5256">
        <v>121.45759099999999</v>
      </c>
      <c r="CR5256">
        <v>25.232365000000001</v>
      </c>
      <c r="CS5256" t="s">
        <v>23941</v>
      </c>
      <c r="CT5256" t="s">
        <v>23942</v>
      </c>
      <c r="CU5256" t="str">
        <f t="shared" si="251"/>
        <v>新北市</v>
      </c>
      <c r="CV5256" t="str">
        <f t="shared" si="252"/>
        <v>淡水區</v>
      </c>
    </row>
    <row r="5257" spans="88:100" x14ac:dyDescent="0.25">
      <c r="CJ5257">
        <v>157132</v>
      </c>
      <c r="CK5257">
        <v>16772</v>
      </c>
      <c r="CL5257" t="s">
        <v>23943</v>
      </c>
      <c r="CM5257" t="s">
        <v>23944</v>
      </c>
      <c r="CN5257">
        <v>33</v>
      </c>
      <c r="CO5257">
        <v>-1</v>
      </c>
      <c r="CP5257">
        <v>0</v>
      </c>
      <c r="CQ5257">
        <v>121.44371700000001</v>
      </c>
      <c r="CR5257">
        <v>25.169293</v>
      </c>
      <c r="CS5257" t="s">
        <v>23945</v>
      </c>
      <c r="CT5257" t="s">
        <v>23946</v>
      </c>
      <c r="CU5257" t="str">
        <f t="shared" si="251"/>
        <v>淡水區</v>
      </c>
      <c r="CV5257" t="str">
        <f t="shared" si="252"/>
        <v>中正路</v>
      </c>
    </row>
    <row r="5258" spans="88:100" x14ac:dyDescent="0.25">
      <c r="CJ5258">
        <v>205417</v>
      </c>
      <c r="CK5258">
        <v>16630</v>
      </c>
      <c r="CL5258" t="s">
        <v>23947</v>
      </c>
      <c r="CM5258" t="s">
        <v>23948</v>
      </c>
      <c r="CN5258">
        <v>45</v>
      </c>
      <c r="CO5258">
        <v>0</v>
      </c>
      <c r="CP5258">
        <v>0</v>
      </c>
      <c r="CQ5258">
        <v>121.461911</v>
      </c>
      <c r="CR5258">
        <v>25.156434999999998</v>
      </c>
      <c r="CS5258" t="s">
        <v>23949</v>
      </c>
      <c r="CT5258" t="s">
        <v>23950</v>
      </c>
      <c r="CU5258" t="str">
        <f t="shared" si="251"/>
        <v>淡水區</v>
      </c>
      <c r="CV5258" t="str">
        <f t="shared" si="252"/>
        <v>八勢一</v>
      </c>
    </row>
    <row r="5259" spans="88:100" x14ac:dyDescent="0.25">
      <c r="CJ5259">
        <v>138471</v>
      </c>
      <c r="CK5259">
        <v>16583</v>
      </c>
      <c r="CL5259" t="s">
        <v>5724</v>
      </c>
      <c r="CM5259" t="s">
        <v>22386</v>
      </c>
      <c r="CN5259">
        <v>9</v>
      </c>
      <c r="CP5259">
        <v>0</v>
      </c>
      <c r="CQ5259">
        <v>121.38435699999999</v>
      </c>
      <c r="CR5259">
        <v>25.082906999999999</v>
      </c>
      <c r="CS5259" t="s">
        <v>23951</v>
      </c>
      <c r="CT5259" t="s">
        <v>23952</v>
      </c>
      <c r="CU5259" t="str">
        <f t="shared" si="251"/>
        <v>新北市</v>
      </c>
      <c r="CV5259" t="str">
        <f t="shared" si="252"/>
        <v>林口區</v>
      </c>
    </row>
    <row r="5260" spans="88:100" x14ac:dyDescent="0.25">
      <c r="CJ5260">
        <v>138472</v>
      </c>
      <c r="CK5260">
        <v>16583</v>
      </c>
      <c r="CL5260" t="s">
        <v>23868</v>
      </c>
      <c r="CM5260" t="s">
        <v>23869</v>
      </c>
      <c r="CN5260">
        <v>10</v>
      </c>
      <c r="CP5260">
        <v>0</v>
      </c>
      <c r="CQ5260">
        <v>121.38415000000001</v>
      </c>
      <c r="CR5260">
        <v>25.085072</v>
      </c>
      <c r="CS5260" t="s">
        <v>23953</v>
      </c>
      <c r="CT5260" t="s">
        <v>23954</v>
      </c>
      <c r="CU5260" t="str">
        <f t="shared" si="251"/>
        <v>新北市</v>
      </c>
      <c r="CV5260" t="str">
        <f t="shared" si="252"/>
        <v>林口區</v>
      </c>
    </row>
    <row r="5261" spans="88:100" x14ac:dyDescent="0.25">
      <c r="CJ5261">
        <v>138473</v>
      </c>
      <c r="CK5261">
        <v>16583</v>
      </c>
      <c r="CL5261" t="s">
        <v>2449</v>
      </c>
      <c r="CM5261" t="s">
        <v>23865</v>
      </c>
      <c r="CN5261">
        <v>11</v>
      </c>
      <c r="CP5261">
        <v>0</v>
      </c>
      <c r="CQ5261">
        <v>121.381028</v>
      </c>
      <c r="CR5261">
        <v>25.086259999999999</v>
      </c>
      <c r="CS5261" t="s">
        <v>23955</v>
      </c>
      <c r="CT5261" t="s">
        <v>23956</v>
      </c>
      <c r="CU5261" t="str">
        <f t="shared" si="251"/>
        <v>林口國</v>
      </c>
      <c r="CV5261" t="str">
        <f t="shared" si="252"/>
        <v>民運動</v>
      </c>
    </row>
    <row r="5262" spans="88:100" x14ac:dyDescent="0.25">
      <c r="CJ5262">
        <v>138474</v>
      </c>
      <c r="CK5262">
        <v>16583</v>
      </c>
      <c r="CL5262" t="s">
        <v>23861</v>
      </c>
      <c r="CM5262" t="s">
        <v>23862</v>
      </c>
      <c r="CN5262">
        <v>12</v>
      </c>
      <c r="CP5262">
        <v>0</v>
      </c>
      <c r="CQ5262">
        <v>121.37987099999999</v>
      </c>
      <c r="CR5262">
        <v>25.083034000000001</v>
      </c>
      <c r="CS5262" t="s">
        <v>23957</v>
      </c>
      <c r="CT5262" t="s">
        <v>23958</v>
      </c>
      <c r="CU5262" t="str">
        <f t="shared" si="251"/>
        <v>新北市</v>
      </c>
      <c r="CV5262" t="str">
        <f t="shared" si="252"/>
        <v>林口區</v>
      </c>
    </row>
    <row r="5263" spans="88:100" x14ac:dyDescent="0.25">
      <c r="CJ5263">
        <v>138475</v>
      </c>
      <c r="CK5263">
        <v>16583</v>
      </c>
      <c r="CL5263" t="s">
        <v>5750</v>
      </c>
      <c r="CM5263" t="s">
        <v>23858</v>
      </c>
      <c r="CN5263">
        <v>13</v>
      </c>
      <c r="CP5263">
        <v>0</v>
      </c>
      <c r="CQ5263">
        <v>121.3787964</v>
      </c>
      <c r="CR5263">
        <v>25.081727999999998</v>
      </c>
      <c r="CS5263" t="s">
        <v>23959</v>
      </c>
      <c r="CT5263" t="s">
        <v>23960</v>
      </c>
      <c r="CU5263" t="str">
        <f t="shared" si="251"/>
        <v>新市林</v>
      </c>
      <c r="CV5263" t="str">
        <f t="shared" si="252"/>
        <v>口區文</v>
      </c>
    </row>
    <row r="5264" spans="88:100" x14ac:dyDescent="0.25">
      <c r="CJ5264">
        <v>38561</v>
      </c>
      <c r="CK5264">
        <v>10772</v>
      </c>
      <c r="CL5264" t="s">
        <v>23961</v>
      </c>
      <c r="CM5264" t="s">
        <v>23962</v>
      </c>
      <c r="CN5264">
        <v>68</v>
      </c>
      <c r="CO5264">
        <v>-1</v>
      </c>
      <c r="CP5264">
        <v>1</v>
      </c>
      <c r="CQ5264">
        <v>121.50565039999999</v>
      </c>
      <c r="CR5264">
        <v>24.984561930000002</v>
      </c>
      <c r="CS5264" t="s">
        <v>23963</v>
      </c>
      <c r="CT5264" t="s">
        <v>23964</v>
      </c>
      <c r="CU5264" t="str">
        <f t="shared" si="251"/>
        <v>興南路</v>
      </c>
      <c r="CV5264" t="str">
        <f t="shared" si="252"/>
        <v>二段5</v>
      </c>
    </row>
    <row r="5265" spans="88:100" x14ac:dyDescent="0.25">
      <c r="CJ5265">
        <v>212897</v>
      </c>
      <c r="CK5265">
        <v>19088</v>
      </c>
      <c r="CL5265" t="s">
        <v>23965</v>
      </c>
      <c r="CM5265" t="s">
        <v>23966</v>
      </c>
      <c r="CN5265">
        <v>31</v>
      </c>
      <c r="CP5265">
        <v>1</v>
      </c>
      <c r="CQ5265">
        <v>121.43867</v>
      </c>
      <c r="CR5265">
        <v>25.189724999999999</v>
      </c>
      <c r="CS5265" t="s">
        <v>23967</v>
      </c>
      <c r="CT5265" t="s">
        <v>23968</v>
      </c>
      <c r="CU5265" t="str">
        <f t="shared" si="251"/>
        <v>濱海路</v>
      </c>
      <c r="CV5265" t="str">
        <f t="shared" si="252"/>
        <v>一段3</v>
      </c>
    </row>
    <row r="5266" spans="88:100" x14ac:dyDescent="0.25">
      <c r="CJ5266">
        <v>212898</v>
      </c>
      <c r="CK5266">
        <v>19088</v>
      </c>
      <c r="CL5266" t="s">
        <v>23969</v>
      </c>
      <c r="CM5266" t="s">
        <v>23970</v>
      </c>
      <c r="CN5266">
        <v>32</v>
      </c>
      <c r="CP5266">
        <v>1</v>
      </c>
      <c r="CQ5266">
        <v>121.438176</v>
      </c>
      <c r="CR5266">
        <v>25.190799999999999</v>
      </c>
      <c r="CS5266" t="s">
        <v>23971</v>
      </c>
      <c r="CT5266" t="s">
        <v>23972</v>
      </c>
      <c r="CU5266" t="str">
        <f t="shared" si="251"/>
        <v>淡水區</v>
      </c>
      <c r="CV5266" t="str">
        <f t="shared" si="252"/>
        <v>義山路</v>
      </c>
    </row>
    <row r="5267" spans="88:100" x14ac:dyDescent="0.25">
      <c r="CJ5267">
        <v>142952</v>
      </c>
      <c r="CK5267">
        <v>16635</v>
      </c>
      <c r="CL5267" t="s">
        <v>23973</v>
      </c>
      <c r="CM5267" t="s">
        <v>23974</v>
      </c>
      <c r="CN5267">
        <v>60</v>
      </c>
      <c r="CP5267">
        <v>1</v>
      </c>
      <c r="CQ5267">
        <v>121.381142</v>
      </c>
      <c r="CR5267">
        <v>24.945785999999998</v>
      </c>
      <c r="CS5267" t="s">
        <v>23975</v>
      </c>
      <c r="CT5267" t="s">
        <v>23976</v>
      </c>
      <c r="CU5267" t="str">
        <f t="shared" si="251"/>
        <v>學成路</v>
      </c>
      <c r="CV5267" t="str">
        <f t="shared" si="252"/>
        <v>542</v>
      </c>
    </row>
    <row r="5268" spans="88:100" x14ac:dyDescent="0.25">
      <c r="CJ5268">
        <v>138480</v>
      </c>
      <c r="CK5268">
        <v>16583</v>
      </c>
      <c r="CL5268" t="s">
        <v>5713</v>
      </c>
      <c r="CM5268" t="s">
        <v>23977</v>
      </c>
      <c r="CN5268">
        <v>18</v>
      </c>
      <c r="CP5268">
        <v>0</v>
      </c>
      <c r="CQ5268">
        <v>121.368132</v>
      </c>
      <c r="CR5268">
        <v>25.072666999999999</v>
      </c>
      <c r="CS5268" t="s">
        <v>23978</v>
      </c>
      <c r="CT5268" t="s">
        <v>23979</v>
      </c>
      <c r="CU5268" t="str">
        <f t="shared" si="251"/>
        <v>新北市</v>
      </c>
      <c r="CV5268" t="str">
        <f t="shared" si="252"/>
        <v>林口區</v>
      </c>
    </row>
    <row r="5269" spans="88:100" x14ac:dyDescent="0.25">
      <c r="CJ5269">
        <v>138502</v>
      </c>
      <c r="CK5269">
        <v>16583</v>
      </c>
      <c r="CL5269" t="s">
        <v>23980</v>
      </c>
      <c r="CM5269" t="s">
        <v>23981</v>
      </c>
      <c r="CN5269">
        <v>45</v>
      </c>
      <c r="CP5269">
        <v>1</v>
      </c>
      <c r="CQ5269">
        <v>121.363589</v>
      </c>
      <c r="CR5269">
        <v>25.065891000000001</v>
      </c>
      <c r="CS5269" t="s">
        <v>23982</v>
      </c>
      <c r="CT5269" t="s">
        <v>23983</v>
      </c>
      <c r="CU5269" t="str">
        <f t="shared" si="251"/>
        <v>文化二</v>
      </c>
      <c r="CV5269" t="str">
        <f t="shared" si="252"/>
        <v>路八德</v>
      </c>
    </row>
    <row r="5270" spans="88:100" x14ac:dyDescent="0.25">
      <c r="CJ5270">
        <v>138506</v>
      </c>
      <c r="CK5270">
        <v>16583</v>
      </c>
      <c r="CL5270" t="s">
        <v>5713</v>
      </c>
      <c r="CM5270" t="s">
        <v>23977</v>
      </c>
      <c r="CN5270">
        <v>50</v>
      </c>
      <c r="CP5270">
        <v>1</v>
      </c>
      <c r="CQ5270">
        <v>121.36818599999999</v>
      </c>
      <c r="CR5270">
        <v>25.072355999999999</v>
      </c>
      <c r="CS5270" t="s">
        <v>23984</v>
      </c>
      <c r="CT5270" t="s">
        <v>23985</v>
      </c>
      <c r="CU5270" t="str">
        <f t="shared" si="251"/>
        <v>新北市</v>
      </c>
      <c r="CV5270" t="str">
        <f t="shared" si="252"/>
        <v>林口區</v>
      </c>
    </row>
    <row r="5271" spans="88:100" x14ac:dyDescent="0.25">
      <c r="CJ5271">
        <v>148495</v>
      </c>
      <c r="CK5271">
        <v>16682</v>
      </c>
      <c r="CL5271" t="s">
        <v>21618</v>
      </c>
      <c r="CM5271" t="s">
        <v>23986</v>
      </c>
      <c r="CN5271">
        <v>115</v>
      </c>
      <c r="CO5271">
        <v>0</v>
      </c>
      <c r="CP5271">
        <v>1</v>
      </c>
      <c r="CQ5271">
        <v>121.81680110000001</v>
      </c>
      <c r="CR5271">
        <v>25.127796</v>
      </c>
      <c r="CS5271" t="s">
        <v>23987</v>
      </c>
      <c r="CT5271" t="s">
        <v>23988</v>
      </c>
      <c r="CU5271" t="str">
        <f t="shared" si="251"/>
        <v>建基路</v>
      </c>
      <c r="CV5271" t="str">
        <f t="shared" si="252"/>
        <v>深澳發</v>
      </c>
    </row>
    <row r="5272" spans="88:100" x14ac:dyDescent="0.25">
      <c r="CJ5272">
        <v>142094</v>
      </c>
      <c r="CK5272">
        <v>16632</v>
      </c>
      <c r="CL5272" t="s">
        <v>4176</v>
      </c>
      <c r="CM5272" t="s">
        <v>17979</v>
      </c>
      <c r="CN5272">
        <v>16</v>
      </c>
      <c r="CP5272">
        <v>0</v>
      </c>
      <c r="CQ5272">
        <v>121.64209099999999</v>
      </c>
      <c r="CR5272">
        <v>25.065135000000001</v>
      </c>
      <c r="CS5272" t="s">
        <v>23989</v>
      </c>
      <c r="CT5272" t="s">
        <v>23990</v>
      </c>
      <c r="CU5272" t="str">
        <f t="shared" si="251"/>
        <v>汐止市</v>
      </c>
      <c r="CV5272" t="str">
        <f t="shared" si="252"/>
        <v>樟樹一</v>
      </c>
    </row>
    <row r="5273" spans="88:100" x14ac:dyDescent="0.25">
      <c r="CJ5273">
        <v>204890</v>
      </c>
      <c r="CK5273">
        <v>16599</v>
      </c>
      <c r="CL5273" t="s">
        <v>23991</v>
      </c>
      <c r="CM5273" t="s">
        <v>23992</v>
      </c>
      <c r="CN5273">
        <v>0</v>
      </c>
      <c r="CO5273">
        <v>0</v>
      </c>
      <c r="CP5273">
        <v>0</v>
      </c>
      <c r="CQ5273">
        <v>121.448751</v>
      </c>
      <c r="CR5273">
        <v>24.994615</v>
      </c>
      <c r="CS5273" t="s">
        <v>23993</v>
      </c>
      <c r="CT5273" t="s">
        <v>23994</v>
      </c>
      <c r="CU5273" t="str">
        <f t="shared" si="251"/>
        <v>板橋區</v>
      </c>
      <c r="CV5273" t="str">
        <f t="shared" si="252"/>
        <v>華東街</v>
      </c>
    </row>
    <row r="5274" spans="88:100" x14ac:dyDescent="0.25">
      <c r="CJ5274">
        <v>142867</v>
      </c>
      <c r="CK5274">
        <v>16637</v>
      </c>
      <c r="CL5274" t="s">
        <v>23995</v>
      </c>
      <c r="CM5274" t="s">
        <v>23996</v>
      </c>
      <c r="CN5274">
        <v>18</v>
      </c>
      <c r="CO5274">
        <v>0</v>
      </c>
      <c r="CP5274">
        <v>0</v>
      </c>
      <c r="CQ5274">
        <v>121.8007475</v>
      </c>
      <c r="CR5274">
        <v>25.011980000000001</v>
      </c>
      <c r="CS5274" t="s">
        <v>23997</v>
      </c>
      <c r="CT5274" t="s">
        <v>23998</v>
      </c>
      <c r="CU5274" t="str">
        <f t="shared" si="251"/>
        <v>長源村</v>
      </c>
      <c r="CV5274" t="str">
        <f t="shared" si="252"/>
        <v>44號</v>
      </c>
    </row>
    <row r="5275" spans="88:100" x14ac:dyDescent="0.25">
      <c r="CJ5275">
        <v>142868</v>
      </c>
      <c r="CK5275">
        <v>16637</v>
      </c>
      <c r="CL5275" t="s">
        <v>23999</v>
      </c>
      <c r="CM5275" t="s">
        <v>24000</v>
      </c>
      <c r="CN5275">
        <v>19</v>
      </c>
      <c r="CO5275">
        <v>0</v>
      </c>
      <c r="CP5275">
        <v>0</v>
      </c>
      <c r="CQ5275">
        <v>121.79668529999999</v>
      </c>
      <c r="CR5275">
        <v>25.008652000000001</v>
      </c>
      <c r="CS5275" t="s">
        <v>24001</v>
      </c>
      <c r="CT5275" t="s">
        <v>24002</v>
      </c>
      <c r="CU5275" t="str">
        <f t="shared" si="251"/>
        <v>長源村</v>
      </c>
      <c r="CV5275" t="str">
        <f t="shared" si="252"/>
        <v>柑腳路</v>
      </c>
    </row>
    <row r="5276" spans="88:100" x14ac:dyDescent="0.25">
      <c r="CJ5276">
        <v>142869</v>
      </c>
      <c r="CK5276">
        <v>16637</v>
      </c>
      <c r="CL5276" t="s">
        <v>24003</v>
      </c>
      <c r="CM5276" t="s">
        <v>24004</v>
      </c>
      <c r="CN5276">
        <v>20</v>
      </c>
      <c r="CO5276">
        <v>0</v>
      </c>
      <c r="CP5276">
        <v>0</v>
      </c>
      <c r="CQ5276">
        <v>121.7760672</v>
      </c>
      <c r="CR5276">
        <v>24.998325999999999</v>
      </c>
      <c r="CS5276" t="s">
        <v>24005</v>
      </c>
      <c r="CT5276" t="s">
        <v>24006</v>
      </c>
      <c r="CU5276" t="str">
        <f t="shared" si="251"/>
        <v>長源村</v>
      </c>
      <c r="CV5276" t="str">
        <f t="shared" si="252"/>
        <v>外盤山</v>
      </c>
    </row>
    <row r="5277" spans="88:100" x14ac:dyDescent="0.25">
      <c r="CJ5277">
        <v>142870</v>
      </c>
      <c r="CK5277">
        <v>16637</v>
      </c>
      <c r="CL5277" t="s">
        <v>24007</v>
      </c>
      <c r="CM5277" t="s">
        <v>24008</v>
      </c>
      <c r="CN5277">
        <v>21</v>
      </c>
      <c r="CO5277">
        <v>0</v>
      </c>
      <c r="CP5277">
        <v>0</v>
      </c>
      <c r="CQ5277">
        <v>121.7732343</v>
      </c>
      <c r="CR5277">
        <v>24.995913999999999</v>
      </c>
      <c r="CS5277" t="s">
        <v>24009</v>
      </c>
      <c r="CT5277" t="s">
        <v>24010</v>
      </c>
      <c r="CU5277" t="str">
        <f t="shared" si="251"/>
        <v>長源村</v>
      </c>
      <c r="CV5277" t="str">
        <f t="shared" si="252"/>
        <v>外盤山</v>
      </c>
    </row>
    <row r="5278" spans="88:100" x14ac:dyDescent="0.25">
      <c r="CJ5278">
        <v>142871</v>
      </c>
      <c r="CK5278">
        <v>16637</v>
      </c>
      <c r="CL5278" t="s">
        <v>24003</v>
      </c>
      <c r="CM5278" t="s">
        <v>24004</v>
      </c>
      <c r="CN5278">
        <v>23</v>
      </c>
      <c r="CO5278">
        <v>0</v>
      </c>
      <c r="CP5278">
        <v>1</v>
      </c>
      <c r="CQ5278">
        <v>121.7762007</v>
      </c>
      <c r="CR5278">
        <v>24.998280999999999</v>
      </c>
      <c r="CS5278" t="s">
        <v>24011</v>
      </c>
      <c r="CT5278" t="s">
        <v>24012</v>
      </c>
      <c r="CU5278" t="str">
        <f t="shared" si="251"/>
        <v>長源村</v>
      </c>
      <c r="CV5278" t="str">
        <f t="shared" si="252"/>
        <v>外盤山</v>
      </c>
    </row>
    <row r="5279" spans="88:100" x14ac:dyDescent="0.25">
      <c r="CJ5279">
        <v>142872</v>
      </c>
      <c r="CK5279">
        <v>16637</v>
      </c>
      <c r="CL5279" t="s">
        <v>23999</v>
      </c>
      <c r="CM5279" t="s">
        <v>24000</v>
      </c>
      <c r="CN5279">
        <v>24</v>
      </c>
      <c r="CO5279">
        <v>0</v>
      </c>
      <c r="CP5279">
        <v>1</v>
      </c>
      <c r="CQ5279">
        <v>121.7969253</v>
      </c>
      <c r="CR5279">
        <v>25.008683000000001</v>
      </c>
      <c r="CS5279" t="s">
        <v>24013</v>
      </c>
      <c r="CT5279" t="s">
        <v>24014</v>
      </c>
      <c r="CU5279" t="str">
        <f t="shared" si="251"/>
        <v>長源村</v>
      </c>
      <c r="CV5279" t="str">
        <f t="shared" si="252"/>
        <v>柑腳路</v>
      </c>
    </row>
    <row r="5280" spans="88:100" x14ac:dyDescent="0.25">
      <c r="CJ5280">
        <v>142873</v>
      </c>
      <c r="CK5280">
        <v>16637</v>
      </c>
      <c r="CL5280" t="s">
        <v>23995</v>
      </c>
      <c r="CM5280" t="s">
        <v>23996</v>
      </c>
      <c r="CN5280">
        <v>25</v>
      </c>
      <c r="CO5280">
        <v>0</v>
      </c>
      <c r="CP5280">
        <v>1</v>
      </c>
      <c r="CQ5280">
        <v>121.8007704</v>
      </c>
      <c r="CR5280">
        <v>25.011821000000001</v>
      </c>
      <c r="CS5280" t="s">
        <v>24015</v>
      </c>
      <c r="CT5280" t="s">
        <v>24016</v>
      </c>
      <c r="CU5280" t="str">
        <f t="shared" si="251"/>
        <v>長源村</v>
      </c>
      <c r="CV5280" t="str">
        <f t="shared" si="252"/>
        <v>44號</v>
      </c>
    </row>
    <row r="5281" spans="88:100" x14ac:dyDescent="0.25">
      <c r="CJ5281">
        <v>142874</v>
      </c>
      <c r="CK5281">
        <v>16637</v>
      </c>
      <c r="CL5281" t="s">
        <v>9720</v>
      </c>
      <c r="CM5281" t="s">
        <v>9721</v>
      </c>
      <c r="CN5281">
        <v>26</v>
      </c>
      <c r="CO5281">
        <v>0</v>
      </c>
      <c r="CP5281">
        <v>1</v>
      </c>
      <c r="CQ5281">
        <v>121.80477999999999</v>
      </c>
      <c r="CR5281">
        <v>25.014834</v>
      </c>
      <c r="CS5281" t="s">
        <v>24017</v>
      </c>
      <c r="CT5281" t="s">
        <v>24018</v>
      </c>
      <c r="CU5281" t="str">
        <f t="shared" si="251"/>
        <v>外柑村</v>
      </c>
      <c r="CV5281" t="str">
        <f t="shared" si="252"/>
        <v>外柑路</v>
      </c>
    </row>
    <row r="5282" spans="88:100" x14ac:dyDescent="0.25">
      <c r="CJ5282">
        <v>142875</v>
      </c>
      <c r="CK5282">
        <v>16637</v>
      </c>
      <c r="CL5282" t="s">
        <v>9716</v>
      </c>
      <c r="CM5282" t="s">
        <v>9717</v>
      </c>
      <c r="CN5282">
        <v>27</v>
      </c>
      <c r="CO5282">
        <v>0</v>
      </c>
      <c r="CP5282">
        <v>1</v>
      </c>
      <c r="CQ5282">
        <v>121.80652600000001</v>
      </c>
      <c r="CR5282">
        <v>25.016908999999998</v>
      </c>
      <c r="CS5282" t="s">
        <v>24019</v>
      </c>
      <c r="CT5282" t="s">
        <v>24020</v>
      </c>
      <c r="CU5282" t="str">
        <f t="shared" si="251"/>
        <v>外柑村</v>
      </c>
      <c r="CV5282" t="str">
        <f t="shared" si="252"/>
        <v>外柑路</v>
      </c>
    </row>
    <row r="5283" spans="88:100" x14ac:dyDescent="0.25">
      <c r="CJ5283">
        <v>142876</v>
      </c>
      <c r="CK5283">
        <v>16637</v>
      </c>
      <c r="CL5283" t="s">
        <v>16801</v>
      </c>
      <c r="CM5283" t="s">
        <v>16802</v>
      </c>
      <c r="CN5283">
        <v>28</v>
      </c>
      <c r="CO5283">
        <v>0</v>
      </c>
      <c r="CP5283">
        <v>1</v>
      </c>
      <c r="CQ5283">
        <v>121.8081</v>
      </c>
      <c r="CR5283">
        <v>25.01784</v>
      </c>
      <c r="CS5283" t="s">
        <v>24021</v>
      </c>
      <c r="CT5283" t="s">
        <v>24022</v>
      </c>
      <c r="CU5283" t="str">
        <f t="shared" si="251"/>
        <v>外柑村</v>
      </c>
      <c r="CV5283" t="str">
        <f t="shared" si="252"/>
        <v>外柑路</v>
      </c>
    </row>
    <row r="5284" spans="88:100" x14ac:dyDescent="0.25">
      <c r="CJ5284">
        <v>163089</v>
      </c>
      <c r="CK5284">
        <v>17013</v>
      </c>
      <c r="CL5284" t="s">
        <v>24023</v>
      </c>
      <c r="CM5284" t="s">
        <v>24024</v>
      </c>
      <c r="CN5284">
        <v>15</v>
      </c>
      <c r="CP5284">
        <v>0</v>
      </c>
      <c r="CQ5284">
        <v>121.639841</v>
      </c>
      <c r="CR5284">
        <v>25.061509999999998</v>
      </c>
      <c r="CS5284" t="s">
        <v>23424</v>
      </c>
      <c r="CT5284" t="s">
        <v>24025</v>
      </c>
      <c r="CU5284" t="str">
        <f t="shared" si="251"/>
        <v>新北市</v>
      </c>
      <c r="CV5284" t="str">
        <f t="shared" si="252"/>
        <v>汐止區</v>
      </c>
    </row>
    <row r="5285" spans="88:100" x14ac:dyDescent="0.25">
      <c r="CJ5285">
        <v>163091</v>
      </c>
      <c r="CK5285">
        <v>17013</v>
      </c>
      <c r="CL5285" t="s">
        <v>9759</v>
      </c>
      <c r="CM5285" t="s">
        <v>9760</v>
      </c>
      <c r="CN5285">
        <v>17</v>
      </c>
      <c r="CP5285">
        <v>0</v>
      </c>
      <c r="CQ5285">
        <v>121.635142</v>
      </c>
      <c r="CR5285">
        <v>25.058074000000001</v>
      </c>
      <c r="CS5285" t="s">
        <v>24026</v>
      </c>
      <c r="CT5285" t="s">
        <v>24027</v>
      </c>
      <c r="CU5285" t="str">
        <f t="shared" si="251"/>
        <v>汐止區</v>
      </c>
      <c r="CV5285" t="str">
        <f t="shared" si="252"/>
        <v>大同路</v>
      </c>
    </row>
    <row r="5286" spans="88:100" x14ac:dyDescent="0.25">
      <c r="CJ5286">
        <v>194254</v>
      </c>
      <c r="CK5286">
        <v>16975</v>
      </c>
      <c r="CL5286" t="s">
        <v>24028</v>
      </c>
      <c r="CM5286" t="s">
        <v>24029</v>
      </c>
      <c r="CN5286">
        <v>54</v>
      </c>
      <c r="CO5286">
        <v>0</v>
      </c>
      <c r="CP5286">
        <v>1</v>
      </c>
      <c r="CQ5286">
        <v>121.681937</v>
      </c>
      <c r="CR5286">
        <v>25.175367999999999</v>
      </c>
      <c r="CS5286" t="s">
        <v>24030</v>
      </c>
      <c r="CT5286" t="s">
        <v>24031</v>
      </c>
      <c r="CU5286" t="str">
        <f t="shared" si="251"/>
        <v>新北市</v>
      </c>
      <c r="CV5286" t="str">
        <f t="shared" si="252"/>
        <v>萬里區</v>
      </c>
    </row>
    <row r="5287" spans="88:100" x14ac:dyDescent="0.25">
      <c r="CJ5287">
        <v>162823</v>
      </c>
      <c r="CK5287">
        <v>17005</v>
      </c>
      <c r="CL5287" t="s">
        <v>24032</v>
      </c>
      <c r="CM5287" t="s">
        <v>24033</v>
      </c>
      <c r="CN5287">
        <v>25</v>
      </c>
      <c r="CP5287">
        <v>0</v>
      </c>
      <c r="CQ5287">
        <v>121.641965</v>
      </c>
      <c r="CR5287">
        <v>25.108198000000002</v>
      </c>
      <c r="CS5287" t="s">
        <v>24034</v>
      </c>
      <c r="CT5287" t="s">
        <v>24035</v>
      </c>
      <c r="CU5287" t="str">
        <f t="shared" si="251"/>
        <v>夢湖路</v>
      </c>
      <c r="CV5287" t="str">
        <f t="shared" si="252"/>
        <v>口(向</v>
      </c>
    </row>
    <row r="5288" spans="88:100" x14ac:dyDescent="0.25">
      <c r="CJ5288">
        <v>162824</v>
      </c>
      <c r="CK5288">
        <v>17005</v>
      </c>
      <c r="CL5288" t="s">
        <v>24036</v>
      </c>
      <c r="CM5288" t="s">
        <v>24037</v>
      </c>
      <c r="CN5288">
        <v>26</v>
      </c>
      <c r="CP5288">
        <v>0</v>
      </c>
      <c r="CQ5288">
        <v>121.64103299999999</v>
      </c>
      <c r="CR5288">
        <v>25.108833000000001</v>
      </c>
      <c r="CS5288" t="s">
        <v>24038</v>
      </c>
      <c r="CT5288" t="s">
        <v>24039</v>
      </c>
      <c r="CU5288" t="str">
        <f t="shared" si="251"/>
        <v>汐萬路</v>
      </c>
      <c r="CV5288" t="str">
        <f t="shared" si="252"/>
        <v>三段(</v>
      </c>
    </row>
    <row r="5289" spans="88:100" x14ac:dyDescent="0.25">
      <c r="CJ5289">
        <v>162825</v>
      </c>
      <c r="CK5289">
        <v>17005</v>
      </c>
      <c r="CL5289" t="s">
        <v>24040</v>
      </c>
      <c r="CM5289" t="s">
        <v>24041</v>
      </c>
      <c r="CN5289">
        <v>27</v>
      </c>
      <c r="CP5289">
        <v>0</v>
      </c>
      <c r="CQ5289">
        <v>121.638958</v>
      </c>
      <c r="CR5289">
        <v>25.108999000000001</v>
      </c>
      <c r="CS5289" t="s">
        <v>24042</v>
      </c>
      <c r="CT5289" t="s">
        <v>24043</v>
      </c>
      <c r="CU5289" t="str">
        <f t="shared" si="251"/>
        <v>柯子林</v>
      </c>
      <c r="CV5289" t="str">
        <f t="shared" si="252"/>
        <v>峽谷(</v>
      </c>
    </row>
    <row r="5290" spans="88:100" x14ac:dyDescent="0.25">
      <c r="CJ5290">
        <v>162826</v>
      </c>
      <c r="CK5290">
        <v>17005</v>
      </c>
      <c r="CL5290" t="s">
        <v>24044</v>
      </c>
      <c r="CM5290" t="s">
        <v>24045</v>
      </c>
      <c r="CN5290">
        <v>28</v>
      </c>
      <c r="CP5290">
        <v>0</v>
      </c>
      <c r="CQ5290">
        <v>121.634643</v>
      </c>
      <c r="CR5290">
        <v>25.112048000000001</v>
      </c>
      <c r="CS5290" t="s">
        <v>24046</v>
      </c>
      <c r="CT5290" t="s">
        <v>24047</v>
      </c>
      <c r="CU5290" t="str">
        <f t="shared" si="251"/>
        <v>廣修禪</v>
      </c>
      <c r="CV5290" t="str">
        <f t="shared" si="252"/>
        <v>寺(向</v>
      </c>
    </row>
    <row r="5291" spans="88:100" x14ac:dyDescent="0.25">
      <c r="CJ5291">
        <v>162827</v>
      </c>
      <c r="CK5291">
        <v>17005</v>
      </c>
      <c r="CL5291" t="s">
        <v>24048</v>
      </c>
      <c r="CM5291" t="s">
        <v>24049</v>
      </c>
      <c r="CN5291">
        <v>29</v>
      </c>
      <c r="CP5291">
        <v>0</v>
      </c>
      <c r="CQ5291">
        <v>121.632768</v>
      </c>
      <c r="CR5291">
        <v>25.114622000000001</v>
      </c>
      <c r="CS5291" t="s">
        <v>24050</v>
      </c>
      <c r="CT5291" t="s">
        <v>24051</v>
      </c>
      <c r="CU5291" t="str">
        <f t="shared" si="251"/>
        <v>柯子林</v>
      </c>
      <c r="CV5291" t="str">
        <f t="shared" si="252"/>
        <v>(向南</v>
      </c>
    </row>
    <row r="5292" spans="88:100" x14ac:dyDescent="0.25">
      <c r="CJ5292">
        <v>162828</v>
      </c>
      <c r="CK5292">
        <v>17005</v>
      </c>
      <c r="CL5292" t="s">
        <v>24052</v>
      </c>
      <c r="CM5292" t="s">
        <v>24053</v>
      </c>
      <c r="CN5292">
        <v>30</v>
      </c>
      <c r="CP5292">
        <v>0</v>
      </c>
      <c r="CQ5292">
        <v>121.627768</v>
      </c>
      <c r="CR5292">
        <v>25.116402000000001</v>
      </c>
      <c r="CS5292" t="s">
        <v>24054</v>
      </c>
      <c r="CT5292" t="s">
        <v>24055</v>
      </c>
      <c r="CU5292" t="str">
        <f t="shared" si="251"/>
        <v>金明山</v>
      </c>
      <c r="CV5292" t="str">
        <f t="shared" si="252"/>
        <v>下(向</v>
      </c>
    </row>
    <row r="5293" spans="88:100" x14ac:dyDescent="0.25">
      <c r="CJ5293">
        <v>162829</v>
      </c>
      <c r="CK5293">
        <v>17005</v>
      </c>
      <c r="CL5293" t="s">
        <v>24056</v>
      </c>
      <c r="CM5293" t="s">
        <v>24057</v>
      </c>
      <c r="CN5293">
        <v>31</v>
      </c>
      <c r="CP5293">
        <v>0</v>
      </c>
      <c r="CQ5293">
        <v>121.62643199999999</v>
      </c>
      <c r="CR5293">
        <v>25.124320000000001</v>
      </c>
      <c r="CS5293" t="s">
        <v>24058</v>
      </c>
      <c r="CT5293" t="s">
        <v>24059</v>
      </c>
      <c r="CU5293" t="str">
        <f t="shared" si="251"/>
        <v>汐萬路</v>
      </c>
      <c r="CV5293" t="str">
        <f t="shared" si="252"/>
        <v>三號橋</v>
      </c>
    </row>
    <row r="5294" spans="88:100" x14ac:dyDescent="0.25">
      <c r="CJ5294">
        <v>162830</v>
      </c>
      <c r="CK5294">
        <v>17005</v>
      </c>
      <c r="CL5294" t="s">
        <v>24060</v>
      </c>
      <c r="CM5294" t="s">
        <v>24061</v>
      </c>
      <c r="CN5294">
        <v>33</v>
      </c>
      <c r="CP5294">
        <v>0</v>
      </c>
      <c r="CQ5294">
        <v>121.604489</v>
      </c>
      <c r="CR5294">
        <v>25.125715</v>
      </c>
      <c r="CS5294" t="s">
        <v>24062</v>
      </c>
      <c r="CT5294" t="s">
        <v>24063</v>
      </c>
      <c r="CU5294" t="str">
        <f t="shared" si="251"/>
        <v>新北市</v>
      </c>
      <c r="CV5294" t="str">
        <f t="shared" si="252"/>
        <v>汐止區</v>
      </c>
    </row>
    <row r="5295" spans="88:100" x14ac:dyDescent="0.25">
      <c r="CJ5295">
        <v>162831</v>
      </c>
      <c r="CK5295">
        <v>17005</v>
      </c>
      <c r="CL5295" t="s">
        <v>24064</v>
      </c>
      <c r="CM5295" t="s">
        <v>24065</v>
      </c>
      <c r="CN5295">
        <v>34</v>
      </c>
      <c r="CP5295">
        <v>0</v>
      </c>
      <c r="CQ5295">
        <v>121.601288</v>
      </c>
      <c r="CR5295">
        <v>25.116925999999999</v>
      </c>
      <c r="CS5295" t="s">
        <v>24066</v>
      </c>
      <c r="CT5295" t="s">
        <v>24067</v>
      </c>
      <c r="CU5295" t="str">
        <f t="shared" si="251"/>
        <v>五指山</v>
      </c>
      <c r="CV5295" t="str">
        <f t="shared" si="252"/>
        <v>產業道</v>
      </c>
    </row>
    <row r="5296" spans="88:100" x14ac:dyDescent="0.25">
      <c r="CJ5296">
        <v>162832</v>
      </c>
      <c r="CK5296">
        <v>17005</v>
      </c>
      <c r="CL5296" t="s">
        <v>24068</v>
      </c>
      <c r="CM5296" t="s">
        <v>24069</v>
      </c>
      <c r="CN5296">
        <v>35</v>
      </c>
      <c r="CP5296">
        <v>0</v>
      </c>
      <c r="CQ5296">
        <v>121.599369</v>
      </c>
      <c r="CR5296">
        <v>25.114706999999999</v>
      </c>
      <c r="CS5296" t="s">
        <v>23608</v>
      </c>
      <c r="CT5296" t="s">
        <v>24070</v>
      </c>
      <c r="CU5296" t="str">
        <f t="shared" si="251"/>
        <v>新北市</v>
      </c>
      <c r="CV5296" t="str">
        <f t="shared" si="252"/>
        <v>汐止區</v>
      </c>
    </row>
    <row r="5297" spans="88:100" x14ac:dyDescent="0.25">
      <c r="CJ5297">
        <v>162833</v>
      </c>
      <c r="CK5297">
        <v>17005</v>
      </c>
      <c r="CL5297" t="s">
        <v>24071</v>
      </c>
      <c r="CM5297" t="s">
        <v>24072</v>
      </c>
      <c r="CN5297">
        <v>36</v>
      </c>
      <c r="CP5297">
        <v>0</v>
      </c>
      <c r="CQ5297">
        <v>121.604607</v>
      </c>
      <c r="CR5297">
        <v>25.113333999999998</v>
      </c>
      <c r="CS5297" t="s">
        <v>24073</v>
      </c>
      <c r="CT5297" t="s">
        <v>24074</v>
      </c>
      <c r="CU5297" t="str">
        <f t="shared" si="251"/>
        <v>新北市</v>
      </c>
      <c r="CV5297" t="str">
        <f t="shared" si="252"/>
        <v>汐止區</v>
      </c>
    </row>
    <row r="5298" spans="88:100" x14ac:dyDescent="0.25">
      <c r="CJ5298">
        <v>162835</v>
      </c>
      <c r="CK5298">
        <v>17005</v>
      </c>
      <c r="CL5298" t="s">
        <v>24068</v>
      </c>
      <c r="CM5298" t="s">
        <v>24069</v>
      </c>
      <c r="CN5298">
        <v>38</v>
      </c>
      <c r="CP5298">
        <v>1</v>
      </c>
      <c r="CQ5298">
        <v>121.59917299999999</v>
      </c>
      <c r="CR5298">
        <v>25.114605000000001</v>
      </c>
      <c r="CS5298" t="s">
        <v>24075</v>
      </c>
      <c r="CT5298" t="s">
        <v>24076</v>
      </c>
      <c r="CU5298" t="str">
        <f t="shared" si="251"/>
        <v>汐止區</v>
      </c>
      <c r="CV5298" t="str">
        <f t="shared" si="252"/>
        <v>五指山</v>
      </c>
    </row>
    <row r="5299" spans="88:100" x14ac:dyDescent="0.25">
      <c r="CJ5299">
        <v>162836</v>
      </c>
      <c r="CK5299">
        <v>17005</v>
      </c>
      <c r="CL5299" t="s">
        <v>24064</v>
      </c>
      <c r="CM5299" t="s">
        <v>24065</v>
      </c>
      <c r="CN5299">
        <v>39</v>
      </c>
      <c r="CP5299">
        <v>1</v>
      </c>
      <c r="CQ5299">
        <v>121.601433</v>
      </c>
      <c r="CR5299">
        <v>25.116865000000001</v>
      </c>
      <c r="CS5299" t="s">
        <v>24077</v>
      </c>
      <c r="CT5299" t="s">
        <v>24078</v>
      </c>
      <c r="CU5299" t="str">
        <f t="shared" si="251"/>
        <v>五指山</v>
      </c>
      <c r="CV5299" t="str">
        <f t="shared" si="252"/>
        <v>產業道</v>
      </c>
    </row>
    <row r="5300" spans="88:100" x14ac:dyDescent="0.25">
      <c r="CJ5300">
        <v>162837</v>
      </c>
      <c r="CK5300">
        <v>17005</v>
      </c>
      <c r="CL5300" t="s">
        <v>24060</v>
      </c>
      <c r="CM5300" t="s">
        <v>24061</v>
      </c>
      <c r="CN5300">
        <v>40</v>
      </c>
      <c r="CP5300">
        <v>1</v>
      </c>
      <c r="CQ5300">
        <v>121.60434600000001</v>
      </c>
      <c r="CR5300">
        <v>25.125575999999999</v>
      </c>
      <c r="CS5300" t="s">
        <v>24079</v>
      </c>
      <c r="CT5300" t="s">
        <v>24080</v>
      </c>
      <c r="CU5300" t="str">
        <f t="shared" si="251"/>
        <v>新北市</v>
      </c>
      <c r="CV5300" t="str">
        <f t="shared" si="252"/>
        <v>汐止區</v>
      </c>
    </row>
    <row r="5301" spans="88:100" x14ac:dyDescent="0.25">
      <c r="CJ5301">
        <v>162838</v>
      </c>
      <c r="CK5301">
        <v>17005</v>
      </c>
      <c r="CL5301" t="s">
        <v>24056</v>
      </c>
      <c r="CM5301" t="s">
        <v>24057</v>
      </c>
      <c r="CN5301">
        <v>42</v>
      </c>
      <c r="CP5301">
        <v>1</v>
      </c>
      <c r="CQ5301">
        <v>121.62641499999999</v>
      </c>
      <c r="CR5301">
        <v>25.124126</v>
      </c>
      <c r="CS5301" t="s">
        <v>24081</v>
      </c>
      <c r="CT5301" t="s">
        <v>24082</v>
      </c>
      <c r="CU5301" t="str">
        <f t="shared" si="251"/>
        <v>汐萬路</v>
      </c>
      <c r="CV5301" t="str">
        <f t="shared" si="252"/>
        <v>三號橋</v>
      </c>
    </row>
    <row r="5302" spans="88:100" x14ac:dyDescent="0.25">
      <c r="CJ5302">
        <v>162839</v>
      </c>
      <c r="CK5302">
        <v>17005</v>
      </c>
      <c r="CL5302" t="s">
        <v>24052</v>
      </c>
      <c r="CM5302" t="s">
        <v>24053</v>
      </c>
      <c r="CN5302">
        <v>43</v>
      </c>
      <c r="CP5302">
        <v>1</v>
      </c>
      <c r="CQ5302">
        <v>121.62769900000001</v>
      </c>
      <c r="CR5302">
        <v>25.116257000000001</v>
      </c>
      <c r="CS5302" t="s">
        <v>24083</v>
      </c>
      <c r="CT5302" t="s">
        <v>24084</v>
      </c>
      <c r="CU5302" t="str">
        <f t="shared" si="251"/>
        <v>金明山</v>
      </c>
      <c r="CV5302" t="str">
        <f t="shared" si="252"/>
        <v>下(向</v>
      </c>
    </row>
    <row r="5303" spans="88:100" x14ac:dyDescent="0.25">
      <c r="CJ5303">
        <v>162840</v>
      </c>
      <c r="CK5303">
        <v>17005</v>
      </c>
      <c r="CL5303" t="s">
        <v>24048</v>
      </c>
      <c r="CM5303" t="s">
        <v>24049</v>
      </c>
      <c r="CN5303">
        <v>44</v>
      </c>
      <c r="CP5303">
        <v>1</v>
      </c>
      <c r="CQ5303">
        <v>121.63285500000001</v>
      </c>
      <c r="CR5303">
        <v>25.114442</v>
      </c>
      <c r="CS5303" t="s">
        <v>24085</v>
      </c>
      <c r="CT5303" t="s">
        <v>24086</v>
      </c>
      <c r="CU5303" t="str">
        <f t="shared" si="251"/>
        <v>柯子林</v>
      </c>
      <c r="CV5303" t="str">
        <f t="shared" si="252"/>
        <v>(向東</v>
      </c>
    </row>
    <row r="5304" spans="88:100" x14ac:dyDescent="0.25">
      <c r="CJ5304">
        <v>162841</v>
      </c>
      <c r="CK5304">
        <v>17005</v>
      </c>
      <c r="CL5304" t="s">
        <v>24044</v>
      </c>
      <c r="CM5304" t="s">
        <v>24045</v>
      </c>
      <c r="CN5304">
        <v>45</v>
      </c>
      <c r="CP5304">
        <v>1</v>
      </c>
      <c r="CQ5304">
        <v>121.634472</v>
      </c>
      <c r="CR5304">
        <v>25.111965000000001</v>
      </c>
      <c r="CS5304" t="s">
        <v>24087</v>
      </c>
      <c r="CT5304" t="s">
        <v>24088</v>
      </c>
      <c r="CU5304" t="str">
        <f t="shared" si="251"/>
        <v>廣修禪</v>
      </c>
      <c r="CV5304" t="str">
        <f t="shared" si="252"/>
        <v>寺(向</v>
      </c>
    </row>
    <row r="5305" spans="88:100" x14ac:dyDescent="0.25">
      <c r="CJ5305">
        <v>162842</v>
      </c>
      <c r="CK5305">
        <v>17005</v>
      </c>
      <c r="CL5305" t="s">
        <v>24040</v>
      </c>
      <c r="CM5305" t="s">
        <v>24041</v>
      </c>
      <c r="CN5305">
        <v>46</v>
      </c>
      <c r="CP5305">
        <v>1</v>
      </c>
      <c r="CQ5305">
        <v>121.6391418</v>
      </c>
      <c r="CR5305">
        <v>25.108862999999999</v>
      </c>
      <c r="CS5305" t="s">
        <v>3160</v>
      </c>
      <c r="CT5305" t="s">
        <v>24089</v>
      </c>
      <c r="CU5305" t="str">
        <f t="shared" si="251"/>
        <v>台北市</v>
      </c>
      <c r="CV5305" t="str">
        <f t="shared" si="252"/>
        <v>北投區</v>
      </c>
    </row>
    <row r="5306" spans="88:100" x14ac:dyDescent="0.25">
      <c r="CJ5306">
        <v>162843</v>
      </c>
      <c r="CK5306">
        <v>17005</v>
      </c>
      <c r="CL5306" t="s">
        <v>24036</v>
      </c>
      <c r="CM5306" t="s">
        <v>24037</v>
      </c>
      <c r="CN5306">
        <v>47</v>
      </c>
      <c r="CP5306">
        <v>1</v>
      </c>
      <c r="CQ5306">
        <v>121.640918</v>
      </c>
      <c r="CR5306">
        <v>25.108695999999998</v>
      </c>
      <c r="CS5306" t="s">
        <v>24090</v>
      </c>
      <c r="CT5306" t="s">
        <v>24091</v>
      </c>
      <c r="CU5306" t="str">
        <f t="shared" si="251"/>
        <v>汐萬路</v>
      </c>
      <c r="CV5306" t="str">
        <f t="shared" si="252"/>
        <v>三段(</v>
      </c>
    </row>
    <row r="5307" spans="88:100" x14ac:dyDescent="0.25">
      <c r="CJ5307">
        <v>162844</v>
      </c>
      <c r="CK5307">
        <v>17005</v>
      </c>
      <c r="CL5307" t="s">
        <v>24032</v>
      </c>
      <c r="CM5307" t="s">
        <v>24033</v>
      </c>
      <c r="CN5307">
        <v>48</v>
      </c>
      <c r="CP5307">
        <v>1</v>
      </c>
      <c r="CQ5307">
        <v>121.641779</v>
      </c>
      <c r="CR5307">
        <v>25.108146000000001</v>
      </c>
      <c r="CS5307" t="s">
        <v>3160</v>
      </c>
      <c r="CT5307" t="s">
        <v>24092</v>
      </c>
      <c r="CU5307" t="str">
        <f t="shared" si="251"/>
        <v>台北市</v>
      </c>
      <c r="CV5307" t="str">
        <f t="shared" si="252"/>
        <v>北投區</v>
      </c>
    </row>
    <row r="5308" spans="88:100" x14ac:dyDescent="0.25">
      <c r="CJ5308">
        <v>181333</v>
      </c>
      <c r="CK5308">
        <v>17565</v>
      </c>
      <c r="CL5308" t="s">
        <v>24093</v>
      </c>
      <c r="CM5308" t="s">
        <v>24094</v>
      </c>
      <c r="CN5308">
        <v>29</v>
      </c>
      <c r="CO5308">
        <v>0</v>
      </c>
      <c r="CP5308">
        <v>1</v>
      </c>
      <c r="CQ5308">
        <v>121.8047802</v>
      </c>
      <c r="CR5308">
        <v>25.014823</v>
      </c>
      <c r="CS5308" t="s">
        <v>9599</v>
      </c>
      <c r="CT5308" t="s">
        <v>24095</v>
      </c>
      <c r="CU5308" t="str">
        <f t="shared" si="251"/>
        <v>新北市</v>
      </c>
      <c r="CV5308" t="str">
        <f t="shared" si="252"/>
        <v>雙溪區</v>
      </c>
    </row>
    <row r="5309" spans="88:100" x14ac:dyDescent="0.25">
      <c r="CJ5309">
        <v>181334</v>
      </c>
      <c r="CK5309">
        <v>17565</v>
      </c>
      <c r="CL5309" t="s">
        <v>24096</v>
      </c>
      <c r="CM5309" t="s">
        <v>24097</v>
      </c>
      <c r="CN5309">
        <v>30</v>
      </c>
      <c r="CO5309">
        <v>0</v>
      </c>
      <c r="CP5309">
        <v>1</v>
      </c>
      <c r="CQ5309">
        <v>121.808246</v>
      </c>
      <c r="CR5309">
        <v>25.017855000000001</v>
      </c>
      <c r="CS5309" t="s">
        <v>24098</v>
      </c>
      <c r="CT5309" t="s">
        <v>24099</v>
      </c>
      <c r="CU5309" t="str">
        <f t="shared" si="251"/>
        <v>新北市</v>
      </c>
      <c r="CV5309" t="str">
        <f t="shared" si="252"/>
        <v>雙溪區</v>
      </c>
    </row>
    <row r="5310" spans="88:100" x14ac:dyDescent="0.25">
      <c r="CJ5310">
        <v>181337</v>
      </c>
      <c r="CK5310">
        <v>17565</v>
      </c>
      <c r="CL5310" t="s">
        <v>24100</v>
      </c>
      <c r="CM5310" t="s">
        <v>24101</v>
      </c>
      <c r="CN5310">
        <v>33</v>
      </c>
      <c r="CO5310">
        <v>0</v>
      </c>
      <c r="CP5310">
        <v>1</v>
      </c>
      <c r="CQ5310">
        <v>121.82229289999999</v>
      </c>
      <c r="CR5310">
        <v>25.022174</v>
      </c>
      <c r="CS5310" t="s">
        <v>9599</v>
      </c>
      <c r="CT5310" t="s">
        <v>24102</v>
      </c>
      <c r="CU5310" t="str">
        <f t="shared" si="251"/>
        <v>新北市</v>
      </c>
      <c r="CV5310" t="str">
        <f t="shared" si="252"/>
        <v>雙溪區</v>
      </c>
    </row>
    <row r="5311" spans="88:100" x14ac:dyDescent="0.25">
      <c r="CJ5311">
        <v>181338</v>
      </c>
      <c r="CK5311">
        <v>17565</v>
      </c>
      <c r="CL5311" t="s">
        <v>24103</v>
      </c>
      <c r="CM5311" t="s">
        <v>24104</v>
      </c>
      <c r="CN5311">
        <v>34</v>
      </c>
      <c r="CO5311">
        <v>0</v>
      </c>
      <c r="CP5311">
        <v>1</v>
      </c>
      <c r="CQ5311">
        <v>121.82624199999999</v>
      </c>
      <c r="CR5311">
        <v>25.015608</v>
      </c>
      <c r="CS5311" t="s">
        <v>24105</v>
      </c>
      <c r="CT5311" t="s">
        <v>24106</v>
      </c>
      <c r="CU5311" t="str">
        <f t="shared" si="251"/>
        <v>新北市</v>
      </c>
      <c r="CV5311" t="str">
        <f t="shared" si="252"/>
        <v>雙溪區</v>
      </c>
    </row>
    <row r="5312" spans="88:100" x14ac:dyDescent="0.25">
      <c r="CJ5312">
        <v>181339</v>
      </c>
      <c r="CK5312">
        <v>17565</v>
      </c>
      <c r="CL5312" t="s">
        <v>24107</v>
      </c>
      <c r="CM5312" t="s">
        <v>24108</v>
      </c>
      <c r="CN5312">
        <v>36</v>
      </c>
      <c r="CO5312">
        <v>0</v>
      </c>
      <c r="CP5312">
        <v>1</v>
      </c>
      <c r="CQ5312">
        <v>121.8275326</v>
      </c>
      <c r="CR5312">
        <v>25.023886999999998</v>
      </c>
      <c r="CS5312" t="s">
        <v>9599</v>
      </c>
      <c r="CT5312" t="s">
        <v>24109</v>
      </c>
      <c r="CU5312" t="str">
        <f t="shared" si="251"/>
        <v>新北市</v>
      </c>
      <c r="CV5312" t="str">
        <f t="shared" si="252"/>
        <v>雙溪區</v>
      </c>
    </row>
    <row r="5313" spans="88:100" x14ac:dyDescent="0.25">
      <c r="CJ5313">
        <v>181340</v>
      </c>
      <c r="CK5313">
        <v>17565</v>
      </c>
      <c r="CL5313" t="s">
        <v>24110</v>
      </c>
      <c r="CM5313" t="s">
        <v>24111</v>
      </c>
      <c r="CN5313">
        <v>37</v>
      </c>
      <c r="CO5313">
        <v>0</v>
      </c>
      <c r="CP5313">
        <v>1</v>
      </c>
      <c r="CQ5313">
        <v>121.83779800000001</v>
      </c>
      <c r="CR5313">
        <v>25.030519000000002</v>
      </c>
      <c r="CS5313" t="s">
        <v>24112</v>
      </c>
      <c r="CT5313" t="s">
        <v>24113</v>
      </c>
      <c r="CU5313" t="str">
        <f t="shared" si="251"/>
        <v>新北市</v>
      </c>
      <c r="CV5313" t="str">
        <f t="shared" si="252"/>
        <v>雙溪區</v>
      </c>
    </row>
    <row r="5314" spans="88:100" x14ac:dyDescent="0.25">
      <c r="CJ5314">
        <v>181341</v>
      </c>
      <c r="CK5314">
        <v>17565</v>
      </c>
      <c r="CL5314" t="s">
        <v>24114</v>
      </c>
      <c r="CM5314" t="s">
        <v>24115</v>
      </c>
      <c r="CN5314">
        <v>38</v>
      </c>
      <c r="CO5314">
        <v>0</v>
      </c>
      <c r="CP5314">
        <v>1</v>
      </c>
      <c r="CQ5314">
        <v>121.8463268</v>
      </c>
      <c r="CR5314">
        <v>25.031303999999999</v>
      </c>
      <c r="CS5314" t="s">
        <v>9599</v>
      </c>
      <c r="CT5314" t="s">
        <v>24116</v>
      </c>
      <c r="CU5314" t="str">
        <f t="shared" si="251"/>
        <v>新北市</v>
      </c>
      <c r="CV5314" t="str">
        <f t="shared" si="252"/>
        <v>雙溪區</v>
      </c>
    </row>
    <row r="5315" spans="88:100" x14ac:dyDescent="0.25">
      <c r="CJ5315">
        <v>181342</v>
      </c>
      <c r="CK5315">
        <v>17565</v>
      </c>
      <c r="CL5315" t="s">
        <v>24117</v>
      </c>
      <c r="CM5315" t="s">
        <v>24118</v>
      </c>
      <c r="CN5315">
        <v>39</v>
      </c>
      <c r="CO5315">
        <v>0</v>
      </c>
      <c r="CP5315">
        <v>1</v>
      </c>
      <c r="CQ5315">
        <v>121.8605519</v>
      </c>
      <c r="CR5315">
        <v>25.036791999999998</v>
      </c>
      <c r="CS5315" t="s">
        <v>9599</v>
      </c>
      <c r="CT5315" t="s">
        <v>24119</v>
      </c>
      <c r="CU5315" t="str">
        <f t="shared" ref="CU5315:CU5378" si="253">MID(CS5315,1,3)</f>
        <v>新北市</v>
      </c>
      <c r="CV5315" t="str">
        <f t="shared" ref="CV5315:CV5378" si="254">MID(CS5315,4,3)</f>
        <v>雙溪區</v>
      </c>
    </row>
    <row r="5316" spans="88:100" x14ac:dyDescent="0.25">
      <c r="CJ5316">
        <v>181343</v>
      </c>
      <c r="CK5316">
        <v>17565</v>
      </c>
      <c r="CL5316" t="s">
        <v>24120</v>
      </c>
      <c r="CM5316" t="s">
        <v>24121</v>
      </c>
      <c r="CN5316">
        <v>40</v>
      </c>
      <c r="CO5316">
        <v>0</v>
      </c>
      <c r="CP5316">
        <v>1</v>
      </c>
      <c r="CQ5316">
        <v>121.8631604</v>
      </c>
      <c r="CR5316">
        <v>25.036943999999998</v>
      </c>
      <c r="CS5316" t="s">
        <v>9599</v>
      </c>
      <c r="CT5316" t="s">
        <v>24122</v>
      </c>
      <c r="CU5316" t="str">
        <f t="shared" si="253"/>
        <v>新北市</v>
      </c>
      <c r="CV5316" t="str">
        <f t="shared" si="254"/>
        <v>雙溪區</v>
      </c>
    </row>
    <row r="5317" spans="88:100" x14ac:dyDescent="0.25">
      <c r="CJ5317">
        <v>181344</v>
      </c>
      <c r="CK5317">
        <v>17565</v>
      </c>
      <c r="CL5317" t="s">
        <v>23327</v>
      </c>
      <c r="CM5317" t="s">
        <v>23328</v>
      </c>
      <c r="CN5317">
        <v>41</v>
      </c>
      <c r="CO5317">
        <v>0</v>
      </c>
      <c r="CP5317">
        <v>1</v>
      </c>
      <c r="CQ5317">
        <v>121.8646231</v>
      </c>
      <c r="CR5317">
        <v>25.035363</v>
      </c>
      <c r="CS5317" t="s">
        <v>24123</v>
      </c>
      <c r="CT5317" t="s">
        <v>24124</v>
      </c>
      <c r="CU5317" t="str">
        <f t="shared" si="253"/>
        <v>新北市</v>
      </c>
      <c r="CV5317" t="str">
        <f t="shared" si="254"/>
        <v>雙溪區</v>
      </c>
    </row>
    <row r="5318" spans="88:100" x14ac:dyDescent="0.25">
      <c r="CJ5318">
        <v>181346</v>
      </c>
      <c r="CK5318">
        <v>17565</v>
      </c>
      <c r="CL5318" t="s">
        <v>24125</v>
      </c>
      <c r="CM5318" t="s">
        <v>24126</v>
      </c>
      <c r="CN5318">
        <v>43</v>
      </c>
      <c r="CO5318">
        <v>0</v>
      </c>
      <c r="CP5318">
        <v>1</v>
      </c>
      <c r="CQ5318">
        <v>121.86464700000001</v>
      </c>
      <c r="CR5318">
        <v>25.044025999999999</v>
      </c>
      <c r="CS5318" t="s">
        <v>24127</v>
      </c>
      <c r="CT5318" t="s">
        <v>24128</v>
      </c>
      <c r="CU5318" t="str">
        <f t="shared" si="253"/>
        <v>新北市</v>
      </c>
      <c r="CV5318" t="str">
        <f t="shared" si="254"/>
        <v>雙溪區</v>
      </c>
    </row>
    <row r="5319" spans="88:100" x14ac:dyDescent="0.25">
      <c r="CJ5319">
        <v>181347</v>
      </c>
      <c r="CK5319">
        <v>17565</v>
      </c>
      <c r="CL5319" t="s">
        <v>8162</v>
      </c>
      <c r="CM5319" t="s">
        <v>8163</v>
      </c>
      <c r="CN5319">
        <v>44</v>
      </c>
      <c r="CO5319">
        <v>0</v>
      </c>
      <c r="CP5319">
        <v>1</v>
      </c>
      <c r="CQ5319">
        <v>121.862055</v>
      </c>
      <c r="CR5319">
        <v>25.04711</v>
      </c>
      <c r="CS5319" t="s">
        <v>24129</v>
      </c>
      <c r="CT5319" t="s">
        <v>24130</v>
      </c>
      <c r="CU5319" t="str">
        <f t="shared" si="253"/>
        <v>新北市</v>
      </c>
      <c r="CV5319" t="str">
        <f t="shared" si="254"/>
        <v>雙溪區</v>
      </c>
    </row>
    <row r="5320" spans="88:100" x14ac:dyDescent="0.25">
      <c r="CJ5320">
        <v>181348</v>
      </c>
      <c r="CK5320">
        <v>17565</v>
      </c>
      <c r="CL5320" t="s">
        <v>24131</v>
      </c>
      <c r="CM5320" t="s">
        <v>24132</v>
      </c>
      <c r="CN5320">
        <v>47</v>
      </c>
      <c r="CO5320">
        <v>0</v>
      </c>
      <c r="CP5320">
        <v>1</v>
      </c>
      <c r="CQ5320">
        <v>121.860624</v>
      </c>
      <c r="CR5320">
        <v>25.049942999999999</v>
      </c>
      <c r="CS5320" t="s">
        <v>24133</v>
      </c>
      <c r="CT5320" t="s">
        <v>24134</v>
      </c>
      <c r="CU5320" t="str">
        <f t="shared" si="253"/>
        <v>新北市</v>
      </c>
      <c r="CV5320" t="str">
        <f t="shared" si="254"/>
        <v>雙溪區</v>
      </c>
    </row>
    <row r="5321" spans="88:100" x14ac:dyDescent="0.25">
      <c r="CJ5321">
        <v>181349</v>
      </c>
      <c r="CK5321">
        <v>17565</v>
      </c>
      <c r="CL5321" t="s">
        <v>24135</v>
      </c>
      <c r="CM5321" t="s">
        <v>24136</v>
      </c>
      <c r="CN5321">
        <v>45</v>
      </c>
      <c r="CO5321">
        <v>0</v>
      </c>
      <c r="CP5321">
        <v>1</v>
      </c>
      <c r="CQ5321">
        <v>121.8654362</v>
      </c>
      <c r="CR5321">
        <v>25.054417999999998</v>
      </c>
      <c r="CS5321" t="s">
        <v>9599</v>
      </c>
      <c r="CT5321" t="s">
        <v>24137</v>
      </c>
      <c r="CU5321" t="str">
        <f t="shared" si="253"/>
        <v>新北市</v>
      </c>
      <c r="CV5321" t="str">
        <f t="shared" si="254"/>
        <v>雙溪區</v>
      </c>
    </row>
    <row r="5322" spans="88:100" x14ac:dyDescent="0.25">
      <c r="CJ5322">
        <v>181350</v>
      </c>
      <c r="CK5322">
        <v>17565</v>
      </c>
      <c r="CL5322" t="s">
        <v>24138</v>
      </c>
      <c r="CM5322" t="s">
        <v>24139</v>
      </c>
      <c r="CN5322">
        <v>48</v>
      </c>
      <c r="CO5322">
        <v>0</v>
      </c>
      <c r="CP5322">
        <v>1</v>
      </c>
      <c r="CQ5322">
        <v>121.8577276</v>
      </c>
      <c r="CR5322">
        <v>25.052793999999999</v>
      </c>
      <c r="CS5322" t="s">
        <v>9599</v>
      </c>
      <c r="CT5322" t="s">
        <v>24140</v>
      </c>
      <c r="CU5322" t="str">
        <f t="shared" si="253"/>
        <v>新北市</v>
      </c>
      <c r="CV5322" t="str">
        <f t="shared" si="254"/>
        <v>雙溪區</v>
      </c>
    </row>
    <row r="5323" spans="88:100" x14ac:dyDescent="0.25">
      <c r="CJ5323">
        <v>181351</v>
      </c>
      <c r="CK5323">
        <v>17565</v>
      </c>
      <c r="CL5323" t="s">
        <v>24141</v>
      </c>
      <c r="CM5323" t="s">
        <v>24142</v>
      </c>
      <c r="CN5323">
        <v>49</v>
      </c>
      <c r="CO5323">
        <v>0</v>
      </c>
      <c r="CP5323">
        <v>1</v>
      </c>
      <c r="CQ5323">
        <v>121.85293710000001</v>
      </c>
      <c r="CR5323">
        <v>25.056173000000001</v>
      </c>
      <c r="CS5323" t="s">
        <v>9599</v>
      </c>
      <c r="CT5323" t="s">
        <v>24143</v>
      </c>
      <c r="CU5323" t="str">
        <f t="shared" si="253"/>
        <v>新北市</v>
      </c>
      <c r="CV5323" t="str">
        <f t="shared" si="254"/>
        <v>雙溪區</v>
      </c>
    </row>
    <row r="5324" spans="88:100" x14ac:dyDescent="0.25">
      <c r="CJ5324">
        <v>181352</v>
      </c>
      <c r="CK5324">
        <v>17565</v>
      </c>
      <c r="CL5324" t="s">
        <v>24144</v>
      </c>
      <c r="CM5324" t="s">
        <v>24145</v>
      </c>
      <c r="CN5324">
        <v>50</v>
      </c>
      <c r="CO5324">
        <v>0</v>
      </c>
      <c r="CP5324">
        <v>1</v>
      </c>
      <c r="CQ5324">
        <v>121.85079810000001</v>
      </c>
      <c r="CR5324">
        <v>25.056415000000001</v>
      </c>
      <c r="CS5324" t="s">
        <v>9599</v>
      </c>
      <c r="CT5324" t="s">
        <v>24146</v>
      </c>
      <c r="CU5324" t="str">
        <f t="shared" si="253"/>
        <v>新北市</v>
      </c>
      <c r="CV5324" t="str">
        <f t="shared" si="254"/>
        <v>雙溪區</v>
      </c>
    </row>
    <row r="5325" spans="88:100" x14ac:dyDescent="0.25">
      <c r="CJ5325">
        <v>181354</v>
      </c>
      <c r="CK5325">
        <v>17565</v>
      </c>
      <c r="CL5325" t="s">
        <v>24147</v>
      </c>
      <c r="CM5325" t="s">
        <v>24148</v>
      </c>
      <c r="CN5325">
        <v>51</v>
      </c>
      <c r="CO5325">
        <v>0</v>
      </c>
      <c r="CP5325">
        <v>1</v>
      </c>
      <c r="CQ5325">
        <v>121.85066930000001</v>
      </c>
      <c r="CR5325">
        <v>25.063831</v>
      </c>
      <c r="CS5325" t="s">
        <v>9599</v>
      </c>
      <c r="CT5325" t="s">
        <v>24149</v>
      </c>
      <c r="CU5325" t="str">
        <f t="shared" si="253"/>
        <v>新北市</v>
      </c>
      <c r="CV5325" t="str">
        <f t="shared" si="254"/>
        <v>雙溪區</v>
      </c>
    </row>
    <row r="5326" spans="88:100" x14ac:dyDescent="0.25">
      <c r="CJ5326">
        <v>181355</v>
      </c>
      <c r="CK5326">
        <v>17565</v>
      </c>
      <c r="CL5326" t="s">
        <v>24150</v>
      </c>
      <c r="CM5326" t="s">
        <v>24151</v>
      </c>
      <c r="CN5326">
        <v>52</v>
      </c>
      <c r="CO5326">
        <v>0</v>
      </c>
      <c r="CP5326">
        <v>1</v>
      </c>
      <c r="CQ5326">
        <v>121.85436900000001</v>
      </c>
      <c r="CR5326">
        <v>25.080560999999999</v>
      </c>
      <c r="CS5326" t="s">
        <v>24152</v>
      </c>
      <c r="CT5326" t="s">
        <v>24153</v>
      </c>
      <c r="CU5326" t="str">
        <f t="shared" si="253"/>
        <v>雙溪區</v>
      </c>
      <c r="CV5326" t="str">
        <f t="shared" si="254"/>
        <v>十三層</v>
      </c>
    </row>
    <row r="5327" spans="88:100" x14ac:dyDescent="0.25">
      <c r="CJ5327">
        <v>181360</v>
      </c>
      <c r="CK5327">
        <v>17567</v>
      </c>
      <c r="CL5327" t="s">
        <v>3636</v>
      </c>
      <c r="CM5327" t="s">
        <v>24154</v>
      </c>
      <c r="CN5327">
        <v>8</v>
      </c>
      <c r="CP5327">
        <v>0</v>
      </c>
      <c r="CQ5327">
        <v>121.85188840000001</v>
      </c>
      <c r="CR5327">
        <v>25.058956999999999</v>
      </c>
      <c r="CS5327" t="s">
        <v>24155</v>
      </c>
      <c r="CT5327" t="s">
        <v>24156</v>
      </c>
      <c r="CU5327" t="str">
        <f t="shared" si="253"/>
        <v>新北市</v>
      </c>
      <c r="CV5327" t="str">
        <f t="shared" si="254"/>
        <v>雙溪區</v>
      </c>
    </row>
    <row r="5328" spans="88:100" x14ac:dyDescent="0.25">
      <c r="CJ5328">
        <v>181361</v>
      </c>
      <c r="CK5328">
        <v>17567</v>
      </c>
      <c r="CL5328" t="s">
        <v>24157</v>
      </c>
      <c r="CM5328" t="s">
        <v>24158</v>
      </c>
      <c r="CN5328">
        <v>9</v>
      </c>
      <c r="CP5328">
        <v>0</v>
      </c>
      <c r="CQ5328">
        <v>121.8362283</v>
      </c>
      <c r="CR5328">
        <v>25.067959999999999</v>
      </c>
      <c r="CS5328" t="s">
        <v>24159</v>
      </c>
      <c r="CT5328" t="s">
        <v>24160</v>
      </c>
      <c r="CU5328" t="str">
        <f t="shared" si="253"/>
        <v>新北市</v>
      </c>
      <c r="CV5328" t="str">
        <f t="shared" si="254"/>
        <v>雙溪區</v>
      </c>
    </row>
    <row r="5329" spans="88:100" x14ac:dyDescent="0.25">
      <c r="CJ5329">
        <v>181362</v>
      </c>
      <c r="CK5329">
        <v>17567</v>
      </c>
      <c r="CL5329" t="s">
        <v>24161</v>
      </c>
      <c r="CM5329" t="s">
        <v>24162</v>
      </c>
      <c r="CN5329">
        <v>12</v>
      </c>
      <c r="CP5329">
        <v>0</v>
      </c>
      <c r="CQ5329">
        <v>121.83292520000001</v>
      </c>
      <c r="CR5329">
        <v>25.092960999999999</v>
      </c>
      <c r="CS5329" t="s">
        <v>24163</v>
      </c>
      <c r="CT5329" t="s">
        <v>24164</v>
      </c>
      <c r="CU5329" t="str">
        <f t="shared" si="253"/>
        <v>新北市</v>
      </c>
      <c r="CV5329" t="str">
        <f t="shared" si="254"/>
        <v>瑞芳區</v>
      </c>
    </row>
    <row r="5330" spans="88:100" x14ac:dyDescent="0.25">
      <c r="CJ5330">
        <v>181363</v>
      </c>
      <c r="CK5330">
        <v>17567</v>
      </c>
      <c r="CL5330" t="s">
        <v>24165</v>
      </c>
      <c r="CM5330" t="s">
        <v>24166</v>
      </c>
      <c r="CN5330">
        <v>15</v>
      </c>
      <c r="CP5330">
        <v>0</v>
      </c>
      <c r="CQ5330">
        <v>121.8190676</v>
      </c>
      <c r="CR5330">
        <v>25.107717999999998</v>
      </c>
      <c r="CS5330" t="s">
        <v>3160</v>
      </c>
      <c r="CT5330" t="s">
        <v>24167</v>
      </c>
      <c r="CU5330" t="str">
        <f t="shared" si="253"/>
        <v>台北市</v>
      </c>
      <c r="CV5330" t="str">
        <f t="shared" si="254"/>
        <v>北投區</v>
      </c>
    </row>
    <row r="5331" spans="88:100" x14ac:dyDescent="0.25">
      <c r="CJ5331">
        <v>204891</v>
      </c>
      <c r="CK5331">
        <v>16599</v>
      </c>
      <c r="CL5331" t="s">
        <v>24168</v>
      </c>
      <c r="CM5331" t="s">
        <v>24169</v>
      </c>
      <c r="CN5331">
        <v>1</v>
      </c>
      <c r="CO5331">
        <v>0</v>
      </c>
      <c r="CP5331">
        <v>0</v>
      </c>
      <c r="CQ5331">
        <v>121.4542782</v>
      </c>
      <c r="CR5331">
        <v>24.991371999999998</v>
      </c>
      <c r="CS5331" t="s">
        <v>24170</v>
      </c>
      <c r="CT5331" t="s">
        <v>24171</v>
      </c>
      <c r="CU5331" t="str">
        <f t="shared" si="253"/>
        <v>土城區</v>
      </c>
      <c r="CV5331" t="str">
        <f t="shared" si="254"/>
        <v>廣興街</v>
      </c>
    </row>
    <row r="5332" spans="88:100" x14ac:dyDescent="0.25">
      <c r="CJ5332">
        <v>163103</v>
      </c>
      <c r="CK5332">
        <v>17013</v>
      </c>
      <c r="CL5332" t="s">
        <v>24172</v>
      </c>
      <c r="CM5332" t="s">
        <v>24173</v>
      </c>
      <c r="CN5332">
        <v>29</v>
      </c>
      <c r="CP5332">
        <v>0</v>
      </c>
      <c r="CQ5332">
        <v>121.6654343</v>
      </c>
      <c r="CR5332">
        <v>25.074974999999998</v>
      </c>
      <c r="CS5332" t="s">
        <v>3160</v>
      </c>
      <c r="CT5332" t="s">
        <v>24174</v>
      </c>
      <c r="CU5332" t="str">
        <f t="shared" si="253"/>
        <v>台北市</v>
      </c>
      <c r="CV5332" t="str">
        <f t="shared" si="254"/>
        <v>北投區</v>
      </c>
    </row>
    <row r="5333" spans="88:100" x14ac:dyDescent="0.25">
      <c r="CJ5333">
        <v>204892</v>
      </c>
      <c r="CK5333">
        <v>16599</v>
      </c>
      <c r="CL5333" t="s">
        <v>24168</v>
      </c>
      <c r="CM5333" t="s">
        <v>24169</v>
      </c>
      <c r="CN5333">
        <v>36</v>
      </c>
      <c r="CO5333">
        <v>0</v>
      </c>
      <c r="CP5333">
        <v>1</v>
      </c>
      <c r="CQ5333">
        <v>121.4540744</v>
      </c>
      <c r="CR5333">
        <v>24.991493999999999</v>
      </c>
      <c r="CS5333" t="s">
        <v>24175</v>
      </c>
      <c r="CT5333" t="s">
        <v>24176</v>
      </c>
      <c r="CU5333" t="str">
        <f t="shared" si="253"/>
        <v>土城區</v>
      </c>
      <c r="CV5333" t="str">
        <f t="shared" si="254"/>
        <v>廣興街</v>
      </c>
    </row>
    <row r="5334" spans="88:100" x14ac:dyDescent="0.25">
      <c r="CJ5334">
        <v>162845</v>
      </c>
      <c r="CK5334">
        <v>17005</v>
      </c>
      <c r="CL5334" t="s">
        <v>19776</v>
      </c>
      <c r="CM5334" t="s">
        <v>19777</v>
      </c>
      <c r="CN5334">
        <v>49</v>
      </c>
      <c r="CP5334">
        <v>1</v>
      </c>
      <c r="CQ5334">
        <v>121.64376799999999</v>
      </c>
      <c r="CR5334">
        <v>25.104603999999998</v>
      </c>
      <c r="CS5334" t="s">
        <v>24177</v>
      </c>
      <c r="CT5334" t="s">
        <v>24178</v>
      </c>
      <c r="CU5334" t="str">
        <f t="shared" si="253"/>
        <v>新北市</v>
      </c>
      <c r="CV5334" t="str">
        <f t="shared" si="254"/>
        <v>汐止區</v>
      </c>
    </row>
    <row r="5335" spans="88:100" x14ac:dyDescent="0.25">
      <c r="CJ5335">
        <v>215921</v>
      </c>
      <c r="CK5335">
        <v>16863</v>
      </c>
      <c r="CL5335" t="s">
        <v>24179</v>
      </c>
      <c r="CM5335" t="s">
        <v>24180</v>
      </c>
      <c r="CN5335">
        <v>29</v>
      </c>
      <c r="CP5335">
        <v>0</v>
      </c>
      <c r="CQ5335">
        <v>121.38503</v>
      </c>
      <c r="CR5335">
        <v>25.106539999999999</v>
      </c>
      <c r="CS5335" t="s">
        <v>24181</v>
      </c>
      <c r="CT5335" t="s">
        <v>24182</v>
      </c>
      <c r="CU5335" t="str">
        <f t="shared" si="253"/>
        <v>湖北5</v>
      </c>
      <c r="CV5335" t="str">
        <f t="shared" si="254"/>
        <v>5(向</v>
      </c>
    </row>
    <row r="5336" spans="88:100" x14ac:dyDescent="0.25">
      <c r="CJ5336">
        <v>215926</v>
      </c>
      <c r="CK5336">
        <v>16863</v>
      </c>
      <c r="CL5336" t="s">
        <v>24183</v>
      </c>
      <c r="CM5336" t="s">
        <v>24184</v>
      </c>
      <c r="CN5336">
        <v>42</v>
      </c>
      <c r="CO5336">
        <v>0</v>
      </c>
      <c r="CP5336">
        <v>0</v>
      </c>
      <c r="CQ5336">
        <v>121.35218329999999</v>
      </c>
      <c r="CR5336">
        <v>25.129950000000001</v>
      </c>
      <c r="CS5336" t="s">
        <v>24185</v>
      </c>
      <c r="CT5336" t="s">
        <v>24186</v>
      </c>
      <c r="CU5336" t="str">
        <f t="shared" si="253"/>
        <v>崩山腳</v>
      </c>
      <c r="CV5336" t="str">
        <f t="shared" si="254"/>
        <v>(向北</v>
      </c>
    </row>
    <row r="5337" spans="88:100" x14ac:dyDescent="0.25">
      <c r="CJ5337">
        <v>215927</v>
      </c>
      <c r="CK5337">
        <v>16863</v>
      </c>
      <c r="CL5337" t="s">
        <v>24187</v>
      </c>
      <c r="CM5337" t="s">
        <v>24188</v>
      </c>
      <c r="CN5337">
        <v>43</v>
      </c>
      <c r="CO5337">
        <v>0</v>
      </c>
      <c r="CP5337">
        <v>0</v>
      </c>
      <c r="CQ5337">
        <v>121.35757</v>
      </c>
      <c r="CR5337">
        <v>25.132111999999999</v>
      </c>
      <c r="CS5337" t="s">
        <v>24189</v>
      </c>
      <c r="CT5337" t="s">
        <v>24190</v>
      </c>
      <c r="CU5337" t="str">
        <f t="shared" si="253"/>
        <v>新北市</v>
      </c>
      <c r="CV5337" t="str">
        <f t="shared" si="254"/>
        <v>林口區</v>
      </c>
    </row>
    <row r="5338" spans="88:100" x14ac:dyDescent="0.25">
      <c r="CJ5338">
        <v>215928</v>
      </c>
      <c r="CK5338">
        <v>16863</v>
      </c>
      <c r="CL5338" t="s">
        <v>24191</v>
      </c>
      <c r="CM5338" t="s">
        <v>24192</v>
      </c>
      <c r="CN5338">
        <v>44</v>
      </c>
      <c r="CO5338">
        <v>0</v>
      </c>
      <c r="CP5338">
        <v>0</v>
      </c>
      <c r="CQ5338">
        <v>121.363375</v>
      </c>
      <c r="CR5338">
        <v>25.134551999999999</v>
      </c>
      <c r="CS5338" t="s">
        <v>24193</v>
      </c>
      <c r="CT5338" t="s">
        <v>24194</v>
      </c>
      <c r="CU5338" t="str">
        <f t="shared" si="253"/>
        <v>南灣頭</v>
      </c>
      <c r="CV5338" t="str">
        <f t="shared" si="254"/>
        <v>(向東</v>
      </c>
    </row>
    <row r="5339" spans="88:100" x14ac:dyDescent="0.25">
      <c r="CJ5339">
        <v>215929</v>
      </c>
      <c r="CK5339">
        <v>16863</v>
      </c>
      <c r="CL5339" t="s">
        <v>24195</v>
      </c>
      <c r="CM5339" t="s">
        <v>24196</v>
      </c>
      <c r="CN5339">
        <v>45</v>
      </c>
      <c r="CO5339">
        <v>0</v>
      </c>
      <c r="CP5339">
        <v>0</v>
      </c>
      <c r="CQ5339">
        <v>121.36490999999999</v>
      </c>
      <c r="CR5339">
        <v>25.134889999999999</v>
      </c>
      <c r="CS5339" t="s">
        <v>24197</v>
      </c>
      <c r="CT5339" t="s">
        <v>24198</v>
      </c>
      <c r="CU5339" t="str">
        <f t="shared" si="253"/>
        <v>太平活</v>
      </c>
      <c r="CV5339" t="str">
        <f t="shared" si="254"/>
        <v>動中心</v>
      </c>
    </row>
    <row r="5340" spans="88:100" x14ac:dyDescent="0.25">
      <c r="CJ5340">
        <v>215930</v>
      </c>
      <c r="CK5340">
        <v>16863</v>
      </c>
      <c r="CL5340" t="s">
        <v>24191</v>
      </c>
      <c r="CM5340" t="s">
        <v>24192</v>
      </c>
      <c r="CN5340">
        <v>46</v>
      </c>
      <c r="CO5340">
        <v>0</v>
      </c>
      <c r="CP5340">
        <v>0</v>
      </c>
      <c r="CQ5340">
        <v>121.363096</v>
      </c>
      <c r="CR5340">
        <v>25.134886999999999</v>
      </c>
      <c r="CS5340" t="s">
        <v>24199</v>
      </c>
      <c r="CT5340" t="s">
        <v>24200</v>
      </c>
      <c r="CU5340" t="str">
        <f t="shared" si="253"/>
        <v>南灣頭</v>
      </c>
      <c r="CV5340" t="str">
        <f t="shared" si="254"/>
        <v>(向西</v>
      </c>
    </row>
    <row r="5341" spans="88:100" x14ac:dyDescent="0.25">
      <c r="CJ5341">
        <v>215931</v>
      </c>
      <c r="CK5341">
        <v>16863</v>
      </c>
      <c r="CL5341" t="s">
        <v>24187</v>
      </c>
      <c r="CM5341" t="s">
        <v>24188</v>
      </c>
      <c r="CN5341">
        <v>47</v>
      </c>
      <c r="CO5341">
        <v>0</v>
      </c>
      <c r="CP5341">
        <v>0</v>
      </c>
      <c r="CQ5341">
        <v>121.35771</v>
      </c>
      <c r="CR5341">
        <v>25.132580000000001</v>
      </c>
      <c r="CS5341" t="s">
        <v>24201</v>
      </c>
      <c r="CT5341" t="s">
        <v>24202</v>
      </c>
      <c r="CU5341" t="str">
        <f t="shared" si="253"/>
        <v>新北市</v>
      </c>
      <c r="CV5341" t="str">
        <f t="shared" si="254"/>
        <v>林口區</v>
      </c>
    </row>
    <row r="5342" spans="88:100" x14ac:dyDescent="0.25">
      <c r="CJ5342">
        <v>181365</v>
      </c>
      <c r="CK5342">
        <v>17567</v>
      </c>
      <c r="CL5342" t="s">
        <v>24165</v>
      </c>
      <c r="CM5342" t="s">
        <v>24166</v>
      </c>
      <c r="CN5342">
        <v>22</v>
      </c>
      <c r="CP5342">
        <v>0</v>
      </c>
      <c r="CQ5342">
        <v>121.81901929999999</v>
      </c>
      <c r="CR5342">
        <v>25.107565999999998</v>
      </c>
      <c r="CS5342" t="s">
        <v>3639</v>
      </c>
      <c r="CT5342" t="s">
        <v>24203</v>
      </c>
      <c r="CU5342" t="str">
        <f t="shared" si="253"/>
        <v>新北市</v>
      </c>
      <c r="CV5342" t="str">
        <f t="shared" si="254"/>
        <v>瑞芳區</v>
      </c>
    </row>
    <row r="5343" spans="88:100" x14ac:dyDescent="0.25">
      <c r="CJ5343">
        <v>181366</v>
      </c>
      <c r="CK5343">
        <v>17567</v>
      </c>
      <c r="CL5343" t="s">
        <v>24161</v>
      </c>
      <c r="CM5343" t="s">
        <v>24162</v>
      </c>
      <c r="CN5343">
        <v>25</v>
      </c>
      <c r="CP5343">
        <v>0</v>
      </c>
      <c r="CQ5343">
        <v>121.8328118</v>
      </c>
      <c r="CR5343">
        <v>25.092980000000001</v>
      </c>
      <c r="CS5343" t="s">
        <v>24204</v>
      </c>
      <c r="CT5343" t="s">
        <v>24205</v>
      </c>
      <c r="CU5343" t="str">
        <f t="shared" si="253"/>
        <v>新北市</v>
      </c>
      <c r="CV5343" t="str">
        <f t="shared" si="254"/>
        <v>瑞芳區</v>
      </c>
    </row>
    <row r="5344" spans="88:100" x14ac:dyDescent="0.25">
      <c r="CJ5344">
        <v>181367</v>
      </c>
      <c r="CK5344">
        <v>17567</v>
      </c>
      <c r="CL5344" t="s">
        <v>24157</v>
      </c>
      <c r="CM5344" t="s">
        <v>24158</v>
      </c>
      <c r="CN5344">
        <v>28</v>
      </c>
      <c r="CP5344">
        <v>0</v>
      </c>
      <c r="CQ5344">
        <v>121.83610899999999</v>
      </c>
      <c r="CR5344">
        <v>25.067892000000001</v>
      </c>
      <c r="CS5344" t="s">
        <v>24206</v>
      </c>
      <c r="CT5344" t="s">
        <v>24207</v>
      </c>
      <c r="CU5344" t="str">
        <f t="shared" si="253"/>
        <v>新北市</v>
      </c>
      <c r="CV5344" t="str">
        <f t="shared" si="254"/>
        <v>雙溪區</v>
      </c>
    </row>
    <row r="5345" spans="88:100" x14ac:dyDescent="0.25">
      <c r="CJ5345">
        <v>155543</v>
      </c>
      <c r="CK5345">
        <v>16748</v>
      </c>
      <c r="CL5345" t="s">
        <v>24208</v>
      </c>
      <c r="CM5345" t="s">
        <v>24209</v>
      </c>
      <c r="CN5345">
        <v>51</v>
      </c>
      <c r="CP5345">
        <v>1</v>
      </c>
      <c r="CQ5345">
        <v>121.492317</v>
      </c>
      <c r="CR5345">
        <v>25.078396999999999</v>
      </c>
      <c r="CS5345" t="s">
        <v>24210</v>
      </c>
      <c r="CT5345" t="s">
        <v>24211</v>
      </c>
      <c r="CU5345" t="str">
        <f t="shared" si="253"/>
        <v>福隆路</v>
      </c>
      <c r="CV5345" t="str">
        <f t="shared" si="254"/>
        <v>48號</v>
      </c>
    </row>
    <row r="5346" spans="88:100" x14ac:dyDescent="0.25">
      <c r="CJ5346">
        <v>155690</v>
      </c>
      <c r="CK5346">
        <v>16739</v>
      </c>
      <c r="CL5346" t="s">
        <v>12342</v>
      </c>
      <c r="CM5346" t="s">
        <v>12343</v>
      </c>
      <c r="CN5346">
        <v>92</v>
      </c>
      <c r="CO5346">
        <v>0</v>
      </c>
      <c r="CP5346">
        <v>1</v>
      </c>
      <c r="CQ5346">
        <v>121.69969519999999</v>
      </c>
      <c r="CR5346">
        <v>25.149011999999999</v>
      </c>
      <c r="CS5346" t="s">
        <v>24212</v>
      </c>
      <c r="CT5346" t="s">
        <v>24213</v>
      </c>
      <c r="CU5346" t="str">
        <f t="shared" si="253"/>
        <v>基金三</v>
      </c>
      <c r="CV5346" t="str">
        <f t="shared" si="254"/>
        <v>路26</v>
      </c>
    </row>
    <row r="5347" spans="88:100" x14ac:dyDescent="0.25">
      <c r="CJ5347">
        <v>155691</v>
      </c>
      <c r="CK5347">
        <v>16739</v>
      </c>
      <c r="CL5347" t="s">
        <v>12338</v>
      </c>
      <c r="CM5347" t="s">
        <v>12339</v>
      </c>
      <c r="CN5347">
        <v>93</v>
      </c>
      <c r="CO5347">
        <v>0</v>
      </c>
      <c r="CP5347">
        <v>1</v>
      </c>
      <c r="CQ5347">
        <v>121.7025893</v>
      </c>
      <c r="CR5347">
        <v>25.1435</v>
      </c>
      <c r="CS5347" t="s">
        <v>24214</v>
      </c>
      <c r="CT5347" t="s">
        <v>24215</v>
      </c>
      <c r="CU5347" t="str">
        <f t="shared" si="253"/>
        <v>基金二</v>
      </c>
      <c r="CV5347" t="str">
        <f t="shared" si="254"/>
        <v>路23</v>
      </c>
    </row>
    <row r="5348" spans="88:100" x14ac:dyDescent="0.25">
      <c r="CJ5348">
        <v>155693</v>
      </c>
      <c r="CK5348">
        <v>16739</v>
      </c>
      <c r="CL5348" t="s">
        <v>12330</v>
      </c>
      <c r="CM5348" t="s">
        <v>24216</v>
      </c>
      <c r="CN5348">
        <v>95</v>
      </c>
      <c r="CO5348">
        <v>0</v>
      </c>
      <c r="CP5348">
        <v>1</v>
      </c>
      <c r="CQ5348">
        <v>121.70756</v>
      </c>
      <c r="CR5348">
        <v>25.141698999999999</v>
      </c>
      <c r="CS5348" t="s">
        <v>24217</v>
      </c>
      <c r="CT5348" t="s">
        <v>24218</v>
      </c>
      <c r="CU5348" t="str">
        <f t="shared" si="253"/>
        <v>基金一</v>
      </c>
      <c r="CV5348" t="str">
        <f t="shared" si="254"/>
        <v>路18</v>
      </c>
    </row>
    <row r="5349" spans="88:100" x14ac:dyDescent="0.25">
      <c r="CJ5349">
        <v>204896</v>
      </c>
      <c r="CK5349">
        <v>18098</v>
      </c>
      <c r="CL5349" t="s">
        <v>24219</v>
      </c>
      <c r="CM5349" t="s">
        <v>24220</v>
      </c>
      <c r="CN5349">
        <v>35</v>
      </c>
      <c r="CO5349">
        <v>0</v>
      </c>
      <c r="CP5349">
        <v>1</v>
      </c>
      <c r="CQ5349">
        <v>121.806967</v>
      </c>
      <c r="CR5349">
        <v>25.110137999999999</v>
      </c>
      <c r="CS5349" t="s">
        <v>24221</v>
      </c>
      <c r="CT5349" t="s">
        <v>24222</v>
      </c>
      <c r="CU5349" t="str">
        <f t="shared" si="253"/>
        <v>瑞芳區</v>
      </c>
      <c r="CV5349" t="str">
        <f t="shared" si="254"/>
        <v>逢甲路</v>
      </c>
    </row>
    <row r="5350" spans="88:100" x14ac:dyDescent="0.25">
      <c r="CJ5350">
        <v>215932</v>
      </c>
      <c r="CK5350">
        <v>16863</v>
      </c>
      <c r="CL5350" t="s">
        <v>24223</v>
      </c>
      <c r="CM5350" t="s">
        <v>24224</v>
      </c>
      <c r="CN5350">
        <v>48</v>
      </c>
      <c r="CO5350">
        <v>0</v>
      </c>
      <c r="CP5350">
        <v>0</v>
      </c>
      <c r="CQ5350">
        <v>121.348247</v>
      </c>
      <c r="CR5350">
        <v>25.128112999999999</v>
      </c>
      <c r="CS5350" t="s">
        <v>24225</v>
      </c>
      <c r="CT5350" t="s">
        <v>24226</v>
      </c>
      <c r="CU5350" t="str">
        <f t="shared" si="253"/>
        <v>新北市</v>
      </c>
      <c r="CV5350" t="str">
        <f t="shared" si="254"/>
        <v>林口區</v>
      </c>
    </row>
    <row r="5351" spans="88:100" x14ac:dyDescent="0.25">
      <c r="CJ5351">
        <v>215952</v>
      </c>
      <c r="CK5351">
        <v>16863</v>
      </c>
      <c r="CL5351" t="s">
        <v>24223</v>
      </c>
      <c r="CM5351" t="s">
        <v>24224</v>
      </c>
      <c r="CN5351">
        <v>49</v>
      </c>
      <c r="CO5351">
        <v>0</v>
      </c>
      <c r="CP5351">
        <v>1</v>
      </c>
      <c r="CQ5351">
        <v>121.34847600000001</v>
      </c>
      <c r="CR5351">
        <v>25.128156000000001</v>
      </c>
      <c r="CS5351" t="s">
        <v>24227</v>
      </c>
      <c r="CT5351" t="s">
        <v>24228</v>
      </c>
      <c r="CU5351" t="str">
        <f t="shared" si="253"/>
        <v>台市投</v>
      </c>
      <c r="CV5351" t="str">
        <f t="shared" si="254"/>
        <v>區(向</v>
      </c>
    </row>
    <row r="5352" spans="88:100" x14ac:dyDescent="0.25">
      <c r="CJ5352">
        <v>162864</v>
      </c>
      <c r="CK5352">
        <v>17005</v>
      </c>
      <c r="CL5352" t="s">
        <v>24229</v>
      </c>
      <c r="CM5352" t="s">
        <v>24230</v>
      </c>
      <c r="CN5352">
        <v>67</v>
      </c>
      <c r="CP5352">
        <v>1</v>
      </c>
      <c r="CQ5352">
        <v>121.653463</v>
      </c>
      <c r="CR5352">
        <v>25.071066999999999</v>
      </c>
      <c r="CS5352" t="s">
        <v>24231</v>
      </c>
      <c r="CT5352" t="s">
        <v>24232</v>
      </c>
      <c r="CU5352" t="str">
        <f t="shared" si="253"/>
        <v>新北市</v>
      </c>
      <c r="CV5352" t="str">
        <f t="shared" si="254"/>
        <v>汐止區</v>
      </c>
    </row>
    <row r="5353" spans="88:100" x14ac:dyDescent="0.25">
      <c r="CJ5353">
        <v>155697</v>
      </c>
      <c r="CK5353">
        <v>16739</v>
      </c>
      <c r="CL5353" t="s">
        <v>12306</v>
      </c>
      <c r="CM5353" t="s">
        <v>12307</v>
      </c>
      <c r="CN5353">
        <v>100</v>
      </c>
      <c r="CO5353">
        <v>0</v>
      </c>
      <c r="CP5353">
        <v>1</v>
      </c>
      <c r="CQ5353">
        <v>121.7204716</v>
      </c>
      <c r="CR5353">
        <v>25.135926999999999</v>
      </c>
      <c r="CS5353" t="s">
        <v>24233</v>
      </c>
      <c r="CT5353" t="s">
        <v>24234</v>
      </c>
      <c r="CU5353" t="str">
        <f t="shared" si="253"/>
        <v>基金一</v>
      </c>
      <c r="CV5353" t="str">
        <f t="shared" si="254"/>
        <v>路56</v>
      </c>
    </row>
    <row r="5354" spans="88:100" x14ac:dyDescent="0.25">
      <c r="CJ5354">
        <v>155698</v>
      </c>
      <c r="CK5354">
        <v>16739</v>
      </c>
      <c r="CL5354" t="s">
        <v>12302</v>
      </c>
      <c r="CM5354" t="s">
        <v>24235</v>
      </c>
      <c r="CN5354">
        <v>101</v>
      </c>
      <c r="CO5354">
        <v>0</v>
      </c>
      <c r="CP5354">
        <v>1</v>
      </c>
      <c r="CQ5354">
        <v>121.72407</v>
      </c>
      <c r="CR5354">
        <v>25.135695999999999</v>
      </c>
      <c r="CS5354" t="s">
        <v>24236</v>
      </c>
      <c r="CT5354" t="s">
        <v>24237</v>
      </c>
      <c r="CU5354" t="str">
        <f t="shared" si="253"/>
        <v>基金一</v>
      </c>
      <c r="CV5354" t="str">
        <f t="shared" si="254"/>
        <v>路34</v>
      </c>
    </row>
    <row r="5355" spans="88:100" x14ac:dyDescent="0.25">
      <c r="CJ5355">
        <v>155699</v>
      </c>
      <c r="CK5355">
        <v>16739</v>
      </c>
      <c r="CL5355" t="s">
        <v>12298</v>
      </c>
      <c r="CM5355" t="s">
        <v>24238</v>
      </c>
      <c r="CN5355">
        <v>102</v>
      </c>
      <c r="CO5355">
        <v>0</v>
      </c>
      <c r="CP5355">
        <v>1</v>
      </c>
      <c r="CQ5355">
        <v>121.727081</v>
      </c>
      <c r="CR5355">
        <v>25.133769999999998</v>
      </c>
      <c r="CS5355" t="s">
        <v>12298</v>
      </c>
      <c r="CT5355" t="s">
        <v>24239</v>
      </c>
      <c r="CU5355" t="str">
        <f t="shared" si="253"/>
        <v>安一路</v>
      </c>
      <c r="CV5355" t="str">
        <f t="shared" si="254"/>
        <v>387</v>
      </c>
    </row>
    <row r="5356" spans="88:100" x14ac:dyDescent="0.25">
      <c r="CJ5356">
        <v>155700</v>
      </c>
      <c r="CK5356">
        <v>16739</v>
      </c>
      <c r="CL5356" t="s">
        <v>12597</v>
      </c>
      <c r="CM5356" t="s">
        <v>24240</v>
      </c>
      <c r="CN5356">
        <v>103</v>
      </c>
      <c r="CO5356">
        <v>0</v>
      </c>
      <c r="CP5356">
        <v>1</v>
      </c>
      <c r="CQ5356">
        <v>121.72882</v>
      </c>
      <c r="CR5356">
        <v>25.134226999999999</v>
      </c>
      <c r="CS5356" t="s">
        <v>24241</v>
      </c>
      <c r="CT5356" t="s">
        <v>24242</v>
      </c>
      <c r="CU5356" t="str">
        <f t="shared" si="253"/>
        <v>安一路</v>
      </c>
      <c r="CV5356" t="str">
        <f t="shared" si="254"/>
        <v>329</v>
      </c>
    </row>
    <row r="5357" spans="88:100" x14ac:dyDescent="0.25">
      <c r="CJ5357">
        <v>155701</v>
      </c>
      <c r="CK5357">
        <v>16739</v>
      </c>
      <c r="CL5357" t="s">
        <v>12593</v>
      </c>
      <c r="CM5357" t="s">
        <v>12594</v>
      </c>
      <c r="CN5357">
        <v>104</v>
      </c>
      <c r="CO5357">
        <v>0</v>
      </c>
      <c r="CP5357">
        <v>1</v>
      </c>
      <c r="CQ5357">
        <v>121.7294945</v>
      </c>
      <c r="CR5357">
        <v>25.133953000000002</v>
      </c>
      <c r="CS5357" t="s">
        <v>24243</v>
      </c>
      <c r="CT5357" t="s">
        <v>24244</v>
      </c>
      <c r="CU5357" t="str">
        <f t="shared" si="253"/>
        <v>安一路</v>
      </c>
      <c r="CV5357" t="str">
        <f t="shared" si="254"/>
        <v>350</v>
      </c>
    </row>
    <row r="5358" spans="88:100" x14ac:dyDescent="0.25">
      <c r="CJ5358">
        <v>155702</v>
      </c>
      <c r="CK5358">
        <v>16739</v>
      </c>
      <c r="CL5358" t="s">
        <v>12589</v>
      </c>
      <c r="CM5358" t="s">
        <v>12590</v>
      </c>
      <c r="CN5358">
        <v>105</v>
      </c>
      <c r="CO5358">
        <v>0</v>
      </c>
      <c r="CP5358">
        <v>1</v>
      </c>
      <c r="CQ5358">
        <v>121.7282532</v>
      </c>
      <c r="CR5358">
        <v>25.132235999999999</v>
      </c>
      <c r="CS5358" t="s">
        <v>24245</v>
      </c>
      <c r="CT5358" t="s">
        <v>24246</v>
      </c>
      <c r="CU5358" t="str">
        <f t="shared" si="253"/>
        <v>安一路</v>
      </c>
      <c r="CV5358" t="str">
        <f t="shared" si="254"/>
        <v>310</v>
      </c>
    </row>
    <row r="5359" spans="88:100" x14ac:dyDescent="0.25">
      <c r="CJ5359">
        <v>155703</v>
      </c>
      <c r="CK5359">
        <v>16739</v>
      </c>
      <c r="CL5359" t="s">
        <v>24247</v>
      </c>
      <c r="CM5359" t="s">
        <v>12586</v>
      </c>
      <c r="CN5359">
        <v>106</v>
      </c>
      <c r="CO5359">
        <v>0</v>
      </c>
      <c r="CP5359">
        <v>1</v>
      </c>
      <c r="CQ5359">
        <v>121.7300013</v>
      </c>
      <c r="CR5359">
        <v>25.132186999999998</v>
      </c>
      <c r="CS5359" t="s">
        <v>24248</v>
      </c>
      <c r="CT5359" t="s">
        <v>24249</v>
      </c>
      <c r="CU5359" t="str">
        <f t="shared" si="253"/>
        <v>安一路</v>
      </c>
      <c r="CV5359" t="str">
        <f t="shared" si="254"/>
        <v>247</v>
      </c>
    </row>
    <row r="5360" spans="88:100" x14ac:dyDescent="0.25">
      <c r="CJ5360">
        <v>155704</v>
      </c>
      <c r="CK5360">
        <v>16739</v>
      </c>
      <c r="CL5360" t="s">
        <v>24250</v>
      </c>
      <c r="CM5360" t="s">
        <v>24251</v>
      </c>
      <c r="CN5360">
        <v>107</v>
      </c>
      <c r="CO5360">
        <v>0</v>
      </c>
      <c r="CP5360">
        <v>1</v>
      </c>
      <c r="CQ5360">
        <v>121.73363000000001</v>
      </c>
      <c r="CR5360">
        <v>25.132069000000001</v>
      </c>
      <c r="CS5360" t="s">
        <v>24252</v>
      </c>
      <c r="CT5360" t="s">
        <v>24253</v>
      </c>
      <c r="CU5360" t="str">
        <f t="shared" si="253"/>
        <v>安一路</v>
      </c>
      <c r="CV5360" t="str">
        <f t="shared" si="254"/>
        <v>126</v>
      </c>
    </row>
    <row r="5361" spans="88:100" x14ac:dyDescent="0.25">
      <c r="CJ5361">
        <v>155715</v>
      </c>
      <c r="CK5361">
        <v>16739</v>
      </c>
      <c r="CL5361" t="s">
        <v>13323</v>
      </c>
      <c r="CM5361" t="s">
        <v>24254</v>
      </c>
      <c r="CN5361">
        <v>118</v>
      </c>
      <c r="CO5361">
        <v>0</v>
      </c>
      <c r="CP5361">
        <v>1</v>
      </c>
      <c r="CQ5361">
        <v>121.7198392</v>
      </c>
      <c r="CR5361">
        <v>25.125036999999999</v>
      </c>
      <c r="CS5361" t="s">
        <v>24255</v>
      </c>
      <c r="CT5361" t="s">
        <v>24256</v>
      </c>
      <c r="CU5361" t="str">
        <f t="shared" si="253"/>
        <v>麥金路</v>
      </c>
      <c r="CV5361" t="str">
        <f t="shared" si="254"/>
        <v>433</v>
      </c>
    </row>
    <row r="5362" spans="88:100" x14ac:dyDescent="0.25">
      <c r="CJ5362">
        <v>162871</v>
      </c>
      <c r="CK5362">
        <v>17007</v>
      </c>
      <c r="CL5362" t="s">
        <v>23636</v>
      </c>
      <c r="CM5362" t="s">
        <v>24257</v>
      </c>
      <c r="CN5362">
        <v>3</v>
      </c>
      <c r="CO5362">
        <v>0</v>
      </c>
      <c r="CP5362">
        <v>0</v>
      </c>
      <c r="CQ5362">
        <v>121.659268</v>
      </c>
      <c r="CR5362">
        <v>25.063856000000001</v>
      </c>
      <c r="CS5362" t="s">
        <v>24258</v>
      </c>
      <c r="CT5362" t="s">
        <v>24259</v>
      </c>
      <c r="CU5362" t="str">
        <f t="shared" si="253"/>
        <v>新北市</v>
      </c>
      <c r="CV5362" t="str">
        <f t="shared" si="254"/>
        <v>汐止區</v>
      </c>
    </row>
    <row r="5363" spans="88:100" x14ac:dyDescent="0.25">
      <c r="CJ5363">
        <v>162872</v>
      </c>
      <c r="CK5363">
        <v>17007</v>
      </c>
      <c r="CL5363" t="s">
        <v>24260</v>
      </c>
      <c r="CM5363" t="s">
        <v>24261</v>
      </c>
      <c r="CN5363">
        <v>4</v>
      </c>
      <c r="CO5363">
        <v>0</v>
      </c>
      <c r="CP5363">
        <v>0</v>
      </c>
      <c r="CQ5363">
        <v>121.660139</v>
      </c>
      <c r="CR5363">
        <v>25.062344</v>
      </c>
      <c r="CS5363" t="s">
        <v>3160</v>
      </c>
      <c r="CT5363" t="s">
        <v>24262</v>
      </c>
      <c r="CU5363" t="str">
        <f t="shared" si="253"/>
        <v>台北市</v>
      </c>
      <c r="CV5363" t="str">
        <f t="shared" si="254"/>
        <v>北投區</v>
      </c>
    </row>
    <row r="5364" spans="88:100" x14ac:dyDescent="0.25">
      <c r="CJ5364">
        <v>162873</v>
      </c>
      <c r="CK5364">
        <v>17007</v>
      </c>
      <c r="CL5364" t="s">
        <v>24263</v>
      </c>
      <c r="CM5364" t="s">
        <v>24264</v>
      </c>
      <c r="CN5364">
        <v>5</v>
      </c>
      <c r="CO5364">
        <v>0</v>
      </c>
      <c r="CP5364">
        <v>0</v>
      </c>
      <c r="CQ5364">
        <v>121.659471</v>
      </c>
      <c r="CR5364">
        <v>25.060511000000002</v>
      </c>
      <c r="CS5364" t="s">
        <v>24265</v>
      </c>
      <c r="CT5364" t="s">
        <v>24266</v>
      </c>
      <c r="CU5364" t="str">
        <f t="shared" si="253"/>
        <v>汐止區</v>
      </c>
      <c r="CV5364" t="str">
        <f t="shared" si="254"/>
        <v>勤進路</v>
      </c>
    </row>
    <row r="5365" spans="88:100" x14ac:dyDescent="0.25">
      <c r="CJ5365">
        <v>162874</v>
      </c>
      <c r="CK5365">
        <v>17007</v>
      </c>
      <c r="CL5365" t="s">
        <v>24267</v>
      </c>
      <c r="CM5365" t="s">
        <v>24268</v>
      </c>
      <c r="CN5365">
        <v>6</v>
      </c>
      <c r="CO5365">
        <v>0</v>
      </c>
      <c r="CP5365">
        <v>0</v>
      </c>
      <c r="CQ5365">
        <v>121.66226899999999</v>
      </c>
      <c r="CR5365">
        <v>25.057839000000001</v>
      </c>
      <c r="CS5365" t="s">
        <v>24269</v>
      </c>
      <c r="CT5365" t="s">
        <v>24270</v>
      </c>
      <c r="CU5365" t="str">
        <f t="shared" si="253"/>
        <v>世運村</v>
      </c>
      <c r="CV5365" t="str">
        <f t="shared" si="254"/>
        <v>(向東</v>
      </c>
    </row>
    <row r="5366" spans="88:100" x14ac:dyDescent="0.25">
      <c r="CJ5366">
        <v>162875</v>
      </c>
      <c r="CK5366">
        <v>17007</v>
      </c>
      <c r="CL5366" t="s">
        <v>24271</v>
      </c>
      <c r="CM5366" t="s">
        <v>24272</v>
      </c>
      <c r="CN5366">
        <v>7</v>
      </c>
      <c r="CO5366">
        <v>0</v>
      </c>
      <c r="CP5366">
        <v>0</v>
      </c>
      <c r="CQ5366">
        <v>121.665581</v>
      </c>
      <c r="CR5366">
        <v>25.056799999999999</v>
      </c>
      <c r="CS5366" t="s">
        <v>24273</v>
      </c>
      <c r="CT5366" t="s">
        <v>24274</v>
      </c>
      <c r="CU5366" t="str">
        <f t="shared" si="253"/>
        <v>汐止區</v>
      </c>
      <c r="CV5366" t="str">
        <f t="shared" si="254"/>
        <v>馥記山</v>
      </c>
    </row>
    <row r="5367" spans="88:100" x14ac:dyDescent="0.25">
      <c r="CJ5367">
        <v>162876</v>
      </c>
      <c r="CK5367">
        <v>17007</v>
      </c>
      <c r="CL5367" t="s">
        <v>24275</v>
      </c>
      <c r="CM5367" t="s">
        <v>24276</v>
      </c>
      <c r="CN5367">
        <v>8</v>
      </c>
      <c r="CO5367">
        <v>0</v>
      </c>
      <c r="CP5367">
        <v>0</v>
      </c>
      <c r="CQ5367">
        <v>121.6638031</v>
      </c>
      <c r="CR5367">
        <v>25.054903100000001</v>
      </c>
      <c r="CS5367" t="s">
        <v>24277</v>
      </c>
      <c r="CT5367" t="s">
        <v>24278</v>
      </c>
      <c r="CU5367" t="str">
        <f t="shared" si="253"/>
        <v>汐止區</v>
      </c>
      <c r="CV5367" t="str">
        <f t="shared" si="254"/>
        <v>六角亭</v>
      </c>
    </row>
    <row r="5368" spans="88:100" x14ac:dyDescent="0.25">
      <c r="CJ5368">
        <v>162878</v>
      </c>
      <c r="CK5368">
        <v>17007</v>
      </c>
      <c r="CL5368" t="s">
        <v>24279</v>
      </c>
      <c r="CM5368" t="s">
        <v>24280</v>
      </c>
      <c r="CN5368">
        <v>9</v>
      </c>
      <c r="CO5368">
        <v>0</v>
      </c>
      <c r="CP5368">
        <v>0</v>
      </c>
      <c r="CQ5368">
        <v>121.66360899999999</v>
      </c>
      <c r="CR5368">
        <v>25.054103999999999</v>
      </c>
      <c r="CS5368" t="s">
        <v>24281</v>
      </c>
      <c r="CT5368" t="s">
        <v>24282</v>
      </c>
      <c r="CU5368" t="str">
        <f t="shared" si="253"/>
        <v>五谷金</v>
      </c>
      <c r="CV5368" t="str">
        <f t="shared" si="254"/>
        <v>聖殿(</v>
      </c>
    </row>
    <row r="5369" spans="88:100" x14ac:dyDescent="0.25">
      <c r="CJ5369">
        <v>162879</v>
      </c>
      <c r="CK5369">
        <v>17007</v>
      </c>
      <c r="CL5369" t="s">
        <v>24283</v>
      </c>
      <c r="CM5369" t="s">
        <v>24284</v>
      </c>
      <c r="CN5369">
        <v>10</v>
      </c>
      <c r="CO5369">
        <v>0</v>
      </c>
      <c r="CP5369">
        <v>0</v>
      </c>
      <c r="CQ5369">
        <v>121.66259100000001</v>
      </c>
      <c r="CR5369">
        <v>25.052008000000001</v>
      </c>
      <c r="CS5369" t="s">
        <v>24285</v>
      </c>
      <c r="CT5369" t="s">
        <v>24286</v>
      </c>
      <c r="CU5369" t="str">
        <f t="shared" si="253"/>
        <v>汐止區</v>
      </c>
      <c r="CV5369" t="str">
        <f t="shared" si="254"/>
        <v>天秀宮</v>
      </c>
    </row>
    <row r="5370" spans="88:100" x14ac:dyDescent="0.25">
      <c r="CJ5370">
        <v>162881</v>
      </c>
      <c r="CK5370">
        <v>17007</v>
      </c>
      <c r="CL5370" t="s">
        <v>24275</v>
      </c>
      <c r="CM5370" t="s">
        <v>24276</v>
      </c>
      <c r="CN5370">
        <v>11</v>
      </c>
      <c r="CP5370">
        <v>0</v>
      </c>
      <c r="CQ5370">
        <v>121.663877</v>
      </c>
      <c r="CR5370">
        <v>25.054812999999999</v>
      </c>
      <c r="CS5370" t="s">
        <v>3160</v>
      </c>
      <c r="CT5370" t="s">
        <v>24287</v>
      </c>
      <c r="CU5370" t="str">
        <f t="shared" si="253"/>
        <v>台北市</v>
      </c>
      <c r="CV5370" t="str">
        <f t="shared" si="254"/>
        <v>北投區</v>
      </c>
    </row>
    <row r="5371" spans="88:100" x14ac:dyDescent="0.25">
      <c r="CJ5371">
        <v>162882</v>
      </c>
      <c r="CK5371">
        <v>17007</v>
      </c>
      <c r="CL5371" t="s">
        <v>24271</v>
      </c>
      <c r="CM5371" t="s">
        <v>24272</v>
      </c>
      <c r="CN5371">
        <v>12</v>
      </c>
      <c r="CP5371">
        <v>0</v>
      </c>
      <c r="CQ5371">
        <v>121.665952</v>
      </c>
      <c r="CR5371">
        <v>25.057248999999999</v>
      </c>
      <c r="CS5371" t="s">
        <v>3160</v>
      </c>
      <c r="CT5371" t="s">
        <v>24288</v>
      </c>
      <c r="CU5371" t="str">
        <f t="shared" si="253"/>
        <v>台北市</v>
      </c>
      <c r="CV5371" t="str">
        <f t="shared" si="254"/>
        <v>北投區</v>
      </c>
    </row>
    <row r="5372" spans="88:100" x14ac:dyDescent="0.25">
      <c r="CJ5372">
        <v>162883</v>
      </c>
      <c r="CK5372">
        <v>17007</v>
      </c>
      <c r="CL5372" t="s">
        <v>24267</v>
      </c>
      <c r="CM5372" t="s">
        <v>24268</v>
      </c>
      <c r="CN5372">
        <v>13</v>
      </c>
      <c r="CP5372">
        <v>0</v>
      </c>
      <c r="CQ5372">
        <v>121.662198</v>
      </c>
      <c r="CR5372">
        <v>25.057925999999998</v>
      </c>
      <c r="CS5372" t="s">
        <v>24289</v>
      </c>
      <c r="CT5372" t="s">
        <v>24290</v>
      </c>
      <c r="CU5372" t="str">
        <f t="shared" si="253"/>
        <v>勤進路</v>
      </c>
      <c r="CV5372" t="str">
        <f t="shared" si="254"/>
        <v>33號</v>
      </c>
    </row>
    <row r="5373" spans="88:100" x14ac:dyDescent="0.25">
      <c r="CJ5373">
        <v>162884</v>
      </c>
      <c r="CK5373">
        <v>17007</v>
      </c>
      <c r="CL5373" t="s">
        <v>24263</v>
      </c>
      <c r="CM5373" t="s">
        <v>24264</v>
      </c>
      <c r="CN5373">
        <v>14</v>
      </c>
      <c r="CP5373">
        <v>0</v>
      </c>
      <c r="CQ5373">
        <v>121.659593</v>
      </c>
      <c r="CR5373">
        <v>25.060431999999999</v>
      </c>
      <c r="CS5373" t="s">
        <v>24291</v>
      </c>
      <c r="CT5373" t="s">
        <v>24292</v>
      </c>
      <c r="CU5373" t="str">
        <f t="shared" si="253"/>
        <v>環山路</v>
      </c>
      <c r="CV5373" t="str">
        <f t="shared" si="254"/>
        <v>口(向</v>
      </c>
    </row>
    <row r="5374" spans="88:100" x14ac:dyDescent="0.25">
      <c r="CJ5374">
        <v>162885</v>
      </c>
      <c r="CK5374">
        <v>17007</v>
      </c>
      <c r="CL5374" t="s">
        <v>24260</v>
      </c>
      <c r="CM5374" t="s">
        <v>24261</v>
      </c>
      <c r="CN5374">
        <v>15</v>
      </c>
      <c r="CP5374">
        <v>0</v>
      </c>
      <c r="CQ5374">
        <v>121.660389</v>
      </c>
      <c r="CR5374">
        <v>25.062110000000001</v>
      </c>
      <c r="CS5374" t="s">
        <v>24293</v>
      </c>
      <c r="CT5374" t="s">
        <v>24294</v>
      </c>
      <c r="CU5374" t="str">
        <f t="shared" si="253"/>
        <v>靜修禪</v>
      </c>
      <c r="CV5374" t="str">
        <f t="shared" si="254"/>
        <v>院(向</v>
      </c>
    </row>
    <row r="5375" spans="88:100" x14ac:dyDescent="0.25">
      <c r="CJ5375">
        <v>162886</v>
      </c>
      <c r="CK5375">
        <v>17007</v>
      </c>
      <c r="CL5375" t="s">
        <v>23636</v>
      </c>
      <c r="CM5375" t="s">
        <v>23637</v>
      </c>
      <c r="CN5375">
        <v>16</v>
      </c>
      <c r="CP5375">
        <v>0</v>
      </c>
      <c r="CQ5375">
        <v>121.65929</v>
      </c>
      <c r="CR5375">
        <v>25.063876</v>
      </c>
      <c r="CS5375" t="s">
        <v>24295</v>
      </c>
      <c r="CT5375" t="s">
        <v>24296</v>
      </c>
      <c r="CU5375" t="str">
        <f t="shared" si="253"/>
        <v>新北市</v>
      </c>
      <c r="CV5375" t="str">
        <f t="shared" si="254"/>
        <v>汐止區</v>
      </c>
    </row>
    <row r="5376" spans="88:100" x14ac:dyDescent="0.25">
      <c r="CJ5376">
        <v>162889</v>
      </c>
      <c r="CK5376">
        <v>17007</v>
      </c>
      <c r="CL5376" t="s">
        <v>10088</v>
      </c>
      <c r="CM5376" t="s">
        <v>10089</v>
      </c>
      <c r="CN5376">
        <v>19</v>
      </c>
      <c r="CP5376">
        <v>0</v>
      </c>
      <c r="CQ5376">
        <v>121.66259599999999</v>
      </c>
      <c r="CR5376">
        <v>25.069427999999998</v>
      </c>
      <c r="CS5376" t="s">
        <v>24297</v>
      </c>
      <c r="CT5376" t="s">
        <v>24298</v>
      </c>
      <c r="CU5376" t="str">
        <f t="shared" si="253"/>
        <v>大同路</v>
      </c>
      <c r="CV5376" t="str">
        <f t="shared" si="254"/>
        <v>二段5</v>
      </c>
    </row>
    <row r="5377" spans="88:100" x14ac:dyDescent="0.25">
      <c r="CJ5377">
        <v>198235</v>
      </c>
      <c r="CK5377">
        <v>10329</v>
      </c>
      <c r="CL5377" t="s">
        <v>24299</v>
      </c>
      <c r="CM5377" t="s">
        <v>24300</v>
      </c>
      <c r="CN5377">
        <v>3</v>
      </c>
      <c r="CO5377">
        <v>0</v>
      </c>
      <c r="CP5377">
        <v>0</v>
      </c>
      <c r="CQ5377">
        <v>121.47912599999999</v>
      </c>
      <c r="CR5377">
        <v>24.945844999999998</v>
      </c>
      <c r="CS5377" t="s">
        <v>24301</v>
      </c>
      <c r="CT5377" t="s">
        <v>24302</v>
      </c>
      <c r="CU5377" t="str">
        <f t="shared" si="253"/>
        <v>新北市</v>
      </c>
      <c r="CV5377" t="str">
        <f t="shared" si="254"/>
        <v>新店區</v>
      </c>
    </row>
    <row r="5378" spans="88:100" x14ac:dyDescent="0.25">
      <c r="CJ5378">
        <v>194293</v>
      </c>
      <c r="CK5378">
        <v>17433</v>
      </c>
      <c r="CL5378" t="s">
        <v>24303</v>
      </c>
      <c r="CM5378" t="s">
        <v>7864</v>
      </c>
      <c r="CN5378">
        <v>22</v>
      </c>
      <c r="CO5378">
        <v>0</v>
      </c>
      <c r="CP5378">
        <v>0</v>
      </c>
      <c r="CQ5378">
        <v>121.710053</v>
      </c>
      <c r="CR5378">
        <v>25.057496</v>
      </c>
      <c r="CS5378" t="s">
        <v>24304</v>
      </c>
      <c r="CT5378" t="s">
        <v>24305</v>
      </c>
      <c r="CU5378" t="str">
        <f t="shared" si="253"/>
        <v>頂石硿</v>
      </c>
      <c r="CV5378" t="str">
        <f t="shared" si="254"/>
        <v>仔(向</v>
      </c>
    </row>
    <row r="5379" spans="88:100" x14ac:dyDescent="0.25">
      <c r="CJ5379">
        <v>205110</v>
      </c>
      <c r="CK5379">
        <v>16844</v>
      </c>
      <c r="CL5379" t="s">
        <v>24306</v>
      </c>
      <c r="CM5379" t="s">
        <v>24307</v>
      </c>
      <c r="CN5379">
        <v>12</v>
      </c>
      <c r="CO5379">
        <v>0</v>
      </c>
      <c r="CP5379">
        <v>0</v>
      </c>
      <c r="CQ5379">
        <v>121.38671770000001</v>
      </c>
      <c r="CR5379">
        <v>25.066103999999999</v>
      </c>
      <c r="CS5379" t="s">
        <v>24308</v>
      </c>
      <c r="CT5379" t="s">
        <v>24309</v>
      </c>
      <c r="CU5379" t="str">
        <f t="shared" ref="CU5379:CU5442" si="255">MID(CS5379,1,3)</f>
        <v>勝隆土</v>
      </c>
      <c r="CV5379" t="str">
        <f t="shared" ref="CV5379:CV5442" si="256">MID(CS5379,4,3)</f>
        <v>雞城(</v>
      </c>
    </row>
    <row r="5380" spans="88:100" x14ac:dyDescent="0.25">
      <c r="CJ5380">
        <v>183933</v>
      </c>
      <c r="CK5380">
        <v>17625</v>
      </c>
      <c r="CL5380" t="s">
        <v>12902</v>
      </c>
      <c r="CM5380" t="s">
        <v>12903</v>
      </c>
      <c r="CN5380">
        <v>44</v>
      </c>
      <c r="CO5380">
        <v>-1</v>
      </c>
      <c r="CP5380">
        <v>0</v>
      </c>
      <c r="CQ5380">
        <v>121.380858</v>
      </c>
      <c r="CR5380">
        <v>25.075603999999998</v>
      </c>
      <c r="CS5380" t="s">
        <v>24310</v>
      </c>
      <c r="CT5380" t="s">
        <v>24311</v>
      </c>
      <c r="CU5380" t="str">
        <f t="shared" si="255"/>
        <v>新北市</v>
      </c>
      <c r="CV5380" t="str">
        <f t="shared" si="256"/>
        <v>林口區</v>
      </c>
    </row>
    <row r="5381" spans="88:100" x14ac:dyDescent="0.25">
      <c r="CJ5381">
        <v>191534</v>
      </c>
      <c r="CK5381">
        <v>17806</v>
      </c>
      <c r="CL5381" t="s">
        <v>24312</v>
      </c>
      <c r="CM5381" t="s">
        <v>24313</v>
      </c>
      <c r="CN5381">
        <v>9</v>
      </c>
      <c r="CP5381">
        <v>0</v>
      </c>
      <c r="CQ5381">
        <v>121.446879</v>
      </c>
      <c r="CR5381">
        <v>25.093046999999999</v>
      </c>
      <c r="CS5381" t="s">
        <v>24314</v>
      </c>
      <c r="CT5381" t="s">
        <v>24315</v>
      </c>
      <c r="CU5381" t="str">
        <f t="shared" si="255"/>
        <v>五股區</v>
      </c>
      <c r="CV5381" t="str">
        <f t="shared" si="256"/>
        <v>新城八</v>
      </c>
    </row>
    <row r="5382" spans="88:100" x14ac:dyDescent="0.25">
      <c r="CJ5382">
        <v>191535</v>
      </c>
      <c r="CK5382">
        <v>17806</v>
      </c>
      <c r="CL5382" t="s">
        <v>24316</v>
      </c>
      <c r="CM5382" t="s">
        <v>24317</v>
      </c>
      <c r="CN5382">
        <v>10</v>
      </c>
      <c r="CP5382">
        <v>0</v>
      </c>
      <c r="CQ5382">
        <v>121.446592</v>
      </c>
      <c r="CR5382">
        <v>25.090623000000001</v>
      </c>
      <c r="CS5382" t="s">
        <v>24318</v>
      </c>
      <c r="CT5382" t="s">
        <v>24319</v>
      </c>
      <c r="CU5382" t="str">
        <f t="shared" si="255"/>
        <v>新北市</v>
      </c>
      <c r="CV5382" t="str">
        <f t="shared" si="256"/>
        <v>五股區</v>
      </c>
    </row>
    <row r="5383" spans="88:100" x14ac:dyDescent="0.25">
      <c r="CJ5383">
        <v>183941</v>
      </c>
      <c r="CK5383">
        <v>17625</v>
      </c>
      <c r="CL5383" t="s">
        <v>12629</v>
      </c>
      <c r="CM5383" t="s">
        <v>12630</v>
      </c>
      <c r="CN5383">
        <v>59</v>
      </c>
      <c r="CP5383">
        <v>1</v>
      </c>
      <c r="CQ5383">
        <v>121.3724924</v>
      </c>
      <c r="CR5383">
        <v>25.058465999999999</v>
      </c>
      <c r="CS5383" t="s">
        <v>24320</v>
      </c>
      <c r="CT5383" t="s">
        <v>24321</v>
      </c>
      <c r="CU5383" t="str">
        <f t="shared" si="255"/>
        <v>文化一</v>
      </c>
      <c r="CV5383" t="str">
        <f t="shared" si="256"/>
        <v>路56</v>
      </c>
    </row>
    <row r="5384" spans="88:100" x14ac:dyDescent="0.25">
      <c r="CJ5384">
        <v>191536</v>
      </c>
      <c r="CK5384">
        <v>17806</v>
      </c>
      <c r="CL5384" t="s">
        <v>24322</v>
      </c>
      <c r="CM5384" t="s">
        <v>24323</v>
      </c>
      <c r="CN5384">
        <v>11</v>
      </c>
      <c r="CP5384">
        <v>0</v>
      </c>
      <c r="CQ5384">
        <v>121.445283</v>
      </c>
      <c r="CR5384">
        <v>25.088939</v>
      </c>
      <c r="CS5384" t="s">
        <v>24324</v>
      </c>
      <c r="CT5384" t="s">
        <v>24325</v>
      </c>
      <c r="CU5384" t="str">
        <f t="shared" si="255"/>
        <v>新北市</v>
      </c>
      <c r="CV5384" t="str">
        <f t="shared" si="256"/>
        <v>五股區</v>
      </c>
    </row>
    <row r="5385" spans="88:100" x14ac:dyDescent="0.25">
      <c r="CJ5385">
        <v>36590</v>
      </c>
      <c r="CK5385">
        <v>10453</v>
      </c>
      <c r="CL5385" t="s">
        <v>12482</v>
      </c>
      <c r="CM5385" t="s">
        <v>12483</v>
      </c>
      <c r="CN5385">
        <v>44</v>
      </c>
      <c r="CP5385">
        <v>1</v>
      </c>
      <c r="CQ5385">
        <v>121.4815712</v>
      </c>
      <c r="CR5385">
        <v>25.066129570000001</v>
      </c>
      <c r="CS5385" t="s">
        <v>24326</v>
      </c>
      <c r="CT5385" t="s">
        <v>24327</v>
      </c>
      <c r="CU5385" t="str">
        <f t="shared" si="255"/>
        <v>三民街</v>
      </c>
      <c r="CV5385" t="str">
        <f t="shared" si="256"/>
        <v>158</v>
      </c>
    </row>
    <row r="5386" spans="88:100" x14ac:dyDescent="0.25">
      <c r="CJ5386">
        <v>155603</v>
      </c>
      <c r="CK5386">
        <v>16739</v>
      </c>
      <c r="CL5386" t="s">
        <v>24250</v>
      </c>
      <c r="CM5386" t="s">
        <v>24251</v>
      </c>
      <c r="CN5386">
        <v>13</v>
      </c>
      <c r="CO5386">
        <v>0</v>
      </c>
      <c r="CP5386">
        <v>0</v>
      </c>
      <c r="CQ5386">
        <v>121.734111</v>
      </c>
      <c r="CR5386">
        <v>25.13205</v>
      </c>
      <c r="CS5386" t="s">
        <v>24328</v>
      </c>
      <c r="CT5386" t="s">
        <v>24329</v>
      </c>
      <c r="CU5386" t="str">
        <f t="shared" si="255"/>
        <v>安一路</v>
      </c>
      <c r="CV5386" t="str">
        <f t="shared" si="256"/>
        <v>126</v>
      </c>
    </row>
    <row r="5387" spans="88:100" x14ac:dyDescent="0.25">
      <c r="CJ5387">
        <v>187105</v>
      </c>
      <c r="CK5387">
        <v>17693</v>
      </c>
      <c r="CL5387" t="s">
        <v>24330</v>
      </c>
      <c r="CM5387" t="s">
        <v>24331</v>
      </c>
      <c r="CN5387">
        <v>6</v>
      </c>
      <c r="CO5387">
        <v>-1</v>
      </c>
      <c r="CP5387">
        <v>0</v>
      </c>
      <c r="CQ5387">
        <v>121.85812</v>
      </c>
      <c r="CR5387">
        <v>25.031030999999999</v>
      </c>
      <c r="CS5387" t="s">
        <v>9599</v>
      </c>
      <c r="CT5387" t="s">
        <v>24332</v>
      </c>
      <c r="CU5387" t="str">
        <f t="shared" si="255"/>
        <v>新北市</v>
      </c>
      <c r="CV5387" t="str">
        <f t="shared" si="256"/>
        <v>雙溪區</v>
      </c>
    </row>
    <row r="5388" spans="88:100" x14ac:dyDescent="0.25">
      <c r="CJ5388">
        <v>187108</v>
      </c>
      <c r="CK5388">
        <v>17693</v>
      </c>
      <c r="CL5388" t="s">
        <v>24333</v>
      </c>
      <c r="CM5388" t="s">
        <v>24334</v>
      </c>
      <c r="CN5388">
        <v>9</v>
      </c>
      <c r="CP5388">
        <v>0</v>
      </c>
      <c r="CQ5388">
        <v>121.8458333</v>
      </c>
      <c r="CR5388">
        <v>24.998100000000001</v>
      </c>
      <c r="CS5388" t="s">
        <v>9599</v>
      </c>
      <c r="CT5388" t="s">
        <v>24335</v>
      </c>
      <c r="CU5388" t="str">
        <f t="shared" si="255"/>
        <v>新北市</v>
      </c>
      <c r="CV5388" t="str">
        <f t="shared" si="256"/>
        <v>雙溪區</v>
      </c>
    </row>
    <row r="5389" spans="88:100" x14ac:dyDescent="0.25">
      <c r="CJ5389">
        <v>126505</v>
      </c>
      <c r="CK5389">
        <v>16461</v>
      </c>
      <c r="CL5389" t="s">
        <v>24336</v>
      </c>
      <c r="CM5389" t="s">
        <v>24337</v>
      </c>
      <c r="CN5389">
        <v>57</v>
      </c>
      <c r="CO5389">
        <v>0</v>
      </c>
      <c r="CP5389">
        <v>0</v>
      </c>
      <c r="CQ5389">
        <v>121.52283300000001</v>
      </c>
      <c r="CR5389">
        <v>25.002882</v>
      </c>
      <c r="CS5389" t="s">
        <v>24338</v>
      </c>
      <c r="CT5389" t="s">
        <v>24339</v>
      </c>
      <c r="CU5389" t="str">
        <f t="shared" si="255"/>
        <v>永元路</v>
      </c>
      <c r="CV5389" t="str">
        <f t="shared" si="256"/>
        <v>124</v>
      </c>
    </row>
    <row r="5390" spans="88:100" x14ac:dyDescent="0.25">
      <c r="CJ5390">
        <v>155625</v>
      </c>
      <c r="CK5390">
        <v>16739</v>
      </c>
      <c r="CL5390" t="s">
        <v>24340</v>
      </c>
      <c r="CM5390" t="s">
        <v>24341</v>
      </c>
      <c r="CN5390">
        <v>36</v>
      </c>
      <c r="CO5390">
        <v>0</v>
      </c>
      <c r="CP5390">
        <v>0</v>
      </c>
      <c r="CQ5390">
        <v>121.685455</v>
      </c>
      <c r="CR5390">
        <v>25.164977</v>
      </c>
      <c r="CS5390" t="s">
        <v>24342</v>
      </c>
      <c r="CT5390" t="s">
        <v>24343</v>
      </c>
      <c r="CU5390" t="str">
        <f t="shared" si="255"/>
        <v>中幅8</v>
      </c>
      <c r="CV5390" t="str">
        <f t="shared" si="256"/>
        <v>號(向</v>
      </c>
    </row>
    <row r="5391" spans="88:100" x14ac:dyDescent="0.25">
      <c r="CJ5391">
        <v>155629</v>
      </c>
      <c r="CK5391">
        <v>16739</v>
      </c>
      <c r="CL5391" t="s">
        <v>13312</v>
      </c>
      <c r="CM5391" t="s">
        <v>13313</v>
      </c>
      <c r="CN5391">
        <v>40</v>
      </c>
      <c r="CO5391">
        <v>0</v>
      </c>
      <c r="CP5391">
        <v>0</v>
      </c>
      <c r="CQ5391">
        <v>121.687986</v>
      </c>
      <c r="CR5391">
        <v>25.175981</v>
      </c>
      <c r="CS5391" t="s">
        <v>24344</v>
      </c>
      <c r="CT5391" t="s">
        <v>24345</v>
      </c>
      <c r="CU5391" t="str">
        <f t="shared" si="255"/>
        <v>新北市</v>
      </c>
      <c r="CV5391" t="str">
        <f t="shared" si="256"/>
        <v>萬里區</v>
      </c>
    </row>
    <row r="5392" spans="88:100" x14ac:dyDescent="0.25">
      <c r="CJ5392">
        <v>155630</v>
      </c>
      <c r="CK5392">
        <v>16739</v>
      </c>
      <c r="CL5392" t="s">
        <v>11956</v>
      </c>
      <c r="CM5392" t="s">
        <v>11957</v>
      </c>
      <c r="CN5392">
        <v>41</v>
      </c>
      <c r="CO5392">
        <v>0</v>
      </c>
      <c r="CP5392">
        <v>0</v>
      </c>
      <c r="CQ5392">
        <v>121.6899586</v>
      </c>
      <c r="CR5392">
        <v>25.178152000000001</v>
      </c>
      <c r="CS5392" t="s">
        <v>24346</v>
      </c>
      <c r="CT5392" t="s">
        <v>24347</v>
      </c>
      <c r="CU5392" t="str">
        <f t="shared" si="255"/>
        <v>萬里區</v>
      </c>
      <c r="CV5392" t="str">
        <f t="shared" si="256"/>
        <v>瑪鍊路</v>
      </c>
    </row>
    <row r="5393" spans="88:100" x14ac:dyDescent="0.25">
      <c r="CJ5393">
        <v>197779</v>
      </c>
      <c r="CK5393">
        <v>15224</v>
      </c>
      <c r="CL5393" t="s">
        <v>12755</v>
      </c>
      <c r="CM5393" t="s">
        <v>20937</v>
      </c>
      <c r="CN5393">
        <v>72</v>
      </c>
      <c r="CO5393">
        <v>0</v>
      </c>
      <c r="CP5393">
        <v>1</v>
      </c>
      <c r="CQ5393">
        <v>121.48723</v>
      </c>
      <c r="CR5393">
        <v>25.169872999999999</v>
      </c>
      <c r="CS5393" t="s">
        <v>24348</v>
      </c>
      <c r="CT5393" t="s">
        <v>24349</v>
      </c>
      <c r="CU5393" t="str">
        <f t="shared" si="255"/>
        <v>糞箕湖</v>
      </c>
      <c r="CV5393" t="str">
        <f t="shared" si="256"/>
        <v>17-</v>
      </c>
    </row>
    <row r="5394" spans="88:100" x14ac:dyDescent="0.25">
      <c r="CJ5394">
        <v>129641</v>
      </c>
      <c r="CK5394">
        <v>16500</v>
      </c>
      <c r="CL5394" t="s">
        <v>23158</v>
      </c>
      <c r="CM5394" t="s">
        <v>23159</v>
      </c>
      <c r="CN5394">
        <v>35</v>
      </c>
      <c r="CO5394">
        <v>-1</v>
      </c>
      <c r="CP5394">
        <v>1</v>
      </c>
      <c r="CQ5394">
        <v>121.53144</v>
      </c>
      <c r="CR5394">
        <v>25.096499999999999</v>
      </c>
      <c r="CS5394" t="s">
        <v>24350</v>
      </c>
      <c r="CT5394" t="s">
        <v>24351</v>
      </c>
      <c r="CU5394" t="str">
        <f t="shared" si="255"/>
        <v>中正路</v>
      </c>
      <c r="CV5394" t="str">
        <f t="shared" si="256"/>
        <v>與雨農</v>
      </c>
    </row>
    <row r="5395" spans="88:100" x14ac:dyDescent="0.25">
      <c r="CJ5395">
        <v>197179</v>
      </c>
      <c r="CK5395">
        <v>17624</v>
      </c>
      <c r="CL5395" t="s">
        <v>24352</v>
      </c>
      <c r="CM5395" t="s">
        <v>24353</v>
      </c>
      <c r="CN5395">
        <v>2</v>
      </c>
      <c r="CO5395">
        <v>0</v>
      </c>
      <c r="CP5395">
        <v>0</v>
      </c>
      <c r="CQ5395">
        <v>121.485546</v>
      </c>
      <c r="CR5395">
        <v>24.948558999999999</v>
      </c>
      <c r="CS5395" t="s">
        <v>24354</v>
      </c>
      <c r="CT5395" t="s">
        <v>24355</v>
      </c>
      <c r="CU5395" t="str">
        <f t="shared" si="255"/>
        <v>安泰路</v>
      </c>
      <c r="CV5395" t="str">
        <f t="shared" si="256"/>
        <v>16號</v>
      </c>
    </row>
    <row r="5396" spans="88:100" x14ac:dyDescent="0.25">
      <c r="CJ5396">
        <v>159247</v>
      </c>
      <c r="CK5396">
        <v>16873</v>
      </c>
      <c r="CL5396" t="s">
        <v>24356</v>
      </c>
      <c r="CM5396" t="s">
        <v>24357</v>
      </c>
      <c r="CN5396">
        <v>23</v>
      </c>
      <c r="CO5396">
        <v>0</v>
      </c>
      <c r="CP5396">
        <v>0</v>
      </c>
      <c r="CQ5396">
        <v>121.387783</v>
      </c>
      <c r="CR5396">
        <v>25.078652999999999</v>
      </c>
      <c r="CS5396" t="s">
        <v>24358</v>
      </c>
      <c r="CT5396" t="s">
        <v>24359</v>
      </c>
      <c r="CU5396" t="str">
        <f t="shared" si="255"/>
        <v>新北市</v>
      </c>
      <c r="CV5396" t="str">
        <f t="shared" si="256"/>
        <v>林口區</v>
      </c>
    </row>
    <row r="5397" spans="88:100" x14ac:dyDescent="0.25">
      <c r="CJ5397">
        <v>162788</v>
      </c>
      <c r="CK5397">
        <v>17003</v>
      </c>
      <c r="CL5397" t="s">
        <v>19734</v>
      </c>
      <c r="CM5397" t="s">
        <v>19735</v>
      </c>
      <c r="CN5397">
        <v>75</v>
      </c>
      <c r="CP5397">
        <v>0</v>
      </c>
      <c r="CQ5397">
        <v>121.64990899999999</v>
      </c>
      <c r="CR5397">
        <v>25.077722000000001</v>
      </c>
      <c r="CS5397" t="s">
        <v>24360</v>
      </c>
      <c r="CT5397" t="s">
        <v>24361</v>
      </c>
      <c r="CU5397" t="str">
        <f t="shared" si="255"/>
        <v>新北市</v>
      </c>
      <c r="CV5397" t="str">
        <f t="shared" si="256"/>
        <v>汐止區</v>
      </c>
    </row>
    <row r="5398" spans="88:100" x14ac:dyDescent="0.25">
      <c r="CJ5398">
        <v>219171</v>
      </c>
      <c r="CK5398">
        <v>17433</v>
      </c>
      <c r="CL5398" t="s">
        <v>3646</v>
      </c>
      <c r="CM5398" t="s">
        <v>24362</v>
      </c>
      <c r="CN5398">
        <v>31</v>
      </c>
      <c r="CO5398">
        <v>0</v>
      </c>
      <c r="CP5398">
        <v>0</v>
      </c>
      <c r="CQ5398">
        <v>121.747868</v>
      </c>
      <c r="CR5398">
        <v>25.029964</v>
      </c>
      <c r="CS5398" t="s">
        <v>24363</v>
      </c>
      <c r="CT5398" t="s">
        <v>24364</v>
      </c>
      <c r="CU5398" t="str">
        <f t="shared" si="255"/>
        <v>新北市</v>
      </c>
      <c r="CV5398" t="str">
        <f t="shared" si="256"/>
        <v>平溪區</v>
      </c>
    </row>
    <row r="5399" spans="88:100" x14ac:dyDescent="0.25">
      <c r="CJ5399">
        <v>162766</v>
      </c>
      <c r="CK5399">
        <v>17003</v>
      </c>
      <c r="CL5399" t="s">
        <v>24365</v>
      </c>
      <c r="CM5399" t="s">
        <v>24366</v>
      </c>
      <c r="CN5399">
        <v>53</v>
      </c>
      <c r="CP5399">
        <v>0</v>
      </c>
      <c r="CQ5399">
        <v>121.622822</v>
      </c>
      <c r="CR5399">
        <v>25.109781000000002</v>
      </c>
      <c r="CS5399" t="s">
        <v>24367</v>
      </c>
      <c r="CT5399" t="s">
        <v>24368</v>
      </c>
      <c r="CU5399" t="str">
        <f t="shared" si="255"/>
        <v>八連溪</v>
      </c>
      <c r="CV5399" t="str">
        <f t="shared" si="256"/>
        <v>谷公園</v>
      </c>
    </row>
    <row r="5400" spans="88:100" x14ac:dyDescent="0.25">
      <c r="CJ5400">
        <v>162767</v>
      </c>
      <c r="CK5400">
        <v>17003</v>
      </c>
      <c r="CL5400" t="s">
        <v>24369</v>
      </c>
      <c r="CM5400" t="s">
        <v>24370</v>
      </c>
      <c r="CN5400">
        <v>54</v>
      </c>
      <c r="CP5400">
        <v>0</v>
      </c>
      <c r="CQ5400">
        <v>121.62775999999999</v>
      </c>
      <c r="CR5400">
        <v>25.108726999999998</v>
      </c>
      <c r="CS5400" t="s">
        <v>24371</v>
      </c>
      <c r="CT5400" t="s">
        <v>24372</v>
      </c>
      <c r="CU5400" t="str">
        <f t="shared" si="255"/>
        <v>信通橋</v>
      </c>
      <c r="CV5400" t="str">
        <f t="shared" si="256"/>
        <v>(向東</v>
      </c>
    </row>
    <row r="5401" spans="88:100" x14ac:dyDescent="0.25">
      <c r="CJ5401">
        <v>162768</v>
      </c>
      <c r="CK5401">
        <v>17003</v>
      </c>
      <c r="CL5401" t="s">
        <v>24373</v>
      </c>
      <c r="CM5401" t="s">
        <v>24374</v>
      </c>
      <c r="CN5401">
        <v>55</v>
      </c>
      <c r="CP5401">
        <v>0</v>
      </c>
      <c r="CQ5401">
        <v>121.628404</v>
      </c>
      <c r="CR5401">
        <v>25.106615999999999</v>
      </c>
      <c r="CS5401" t="s">
        <v>24375</v>
      </c>
      <c r="CT5401" t="s">
        <v>24376</v>
      </c>
      <c r="CU5401" t="str">
        <f t="shared" si="255"/>
        <v>善琴慈</v>
      </c>
      <c r="CV5401" t="str">
        <f t="shared" si="256"/>
        <v>惠堂(</v>
      </c>
    </row>
    <row r="5402" spans="88:100" x14ac:dyDescent="0.25">
      <c r="CJ5402">
        <v>162769</v>
      </c>
      <c r="CK5402">
        <v>17003</v>
      </c>
      <c r="CL5402" t="s">
        <v>24377</v>
      </c>
      <c r="CM5402" t="s">
        <v>24378</v>
      </c>
      <c r="CN5402">
        <v>57</v>
      </c>
      <c r="CP5402">
        <v>0</v>
      </c>
      <c r="CQ5402">
        <v>121.62956699999999</v>
      </c>
      <c r="CR5402">
        <v>25.101337000000001</v>
      </c>
      <c r="CS5402" t="s">
        <v>24379</v>
      </c>
      <c r="CT5402" t="s">
        <v>24380</v>
      </c>
      <c r="CU5402" t="str">
        <f t="shared" si="255"/>
        <v>八連路</v>
      </c>
      <c r="CV5402" t="str">
        <f t="shared" si="256"/>
        <v>二段(</v>
      </c>
    </row>
    <row r="5403" spans="88:100" x14ac:dyDescent="0.25">
      <c r="CJ5403">
        <v>187092</v>
      </c>
      <c r="CK5403">
        <v>16552</v>
      </c>
      <c r="CL5403" t="s">
        <v>24381</v>
      </c>
      <c r="CM5403" t="s">
        <v>24382</v>
      </c>
      <c r="CN5403">
        <v>28</v>
      </c>
      <c r="CO5403">
        <v>0</v>
      </c>
      <c r="CP5403">
        <v>1</v>
      </c>
      <c r="CQ5403">
        <v>121.94275620000001</v>
      </c>
      <c r="CR5403">
        <v>25.016926000000002</v>
      </c>
      <c r="CS5403" t="s">
        <v>24383</v>
      </c>
      <c r="CT5403" t="s">
        <v>24384</v>
      </c>
      <c r="CU5403" t="str">
        <f t="shared" si="255"/>
        <v>新北市</v>
      </c>
      <c r="CV5403" t="str">
        <f t="shared" si="256"/>
        <v>貢寮區</v>
      </c>
    </row>
    <row r="5404" spans="88:100" x14ac:dyDescent="0.25">
      <c r="CJ5404">
        <v>184291</v>
      </c>
      <c r="CK5404">
        <v>16877</v>
      </c>
      <c r="CL5404" t="s">
        <v>24385</v>
      </c>
      <c r="CM5404" t="s">
        <v>24386</v>
      </c>
      <c r="CN5404">
        <v>20</v>
      </c>
      <c r="CO5404">
        <v>-1</v>
      </c>
      <c r="CP5404">
        <v>0</v>
      </c>
      <c r="CQ5404">
        <v>121.484717</v>
      </c>
      <c r="CR5404">
        <v>25.081225</v>
      </c>
      <c r="CS5404" t="s">
        <v>24387</v>
      </c>
      <c r="CT5404" t="s">
        <v>24388</v>
      </c>
      <c r="CU5404" t="str">
        <f t="shared" si="255"/>
        <v>仁愛街</v>
      </c>
      <c r="CV5404" t="str">
        <f t="shared" si="256"/>
        <v>587</v>
      </c>
    </row>
    <row r="5405" spans="88:100" x14ac:dyDescent="0.25">
      <c r="CJ5405">
        <v>184292</v>
      </c>
      <c r="CK5405">
        <v>16877</v>
      </c>
      <c r="CL5405" t="s">
        <v>24389</v>
      </c>
      <c r="CM5405" t="s">
        <v>24390</v>
      </c>
      <c r="CN5405">
        <v>21</v>
      </c>
      <c r="CP5405">
        <v>0</v>
      </c>
      <c r="CQ5405">
        <v>121.48703999999999</v>
      </c>
      <c r="CR5405">
        <v>25.082041</v>
      </c>
      <c r="CS5405" t="s">
        <v>24391</v>
      </c>
      <c r="CT5405" t="s">
        <v>24392</v>
      </c>
      <c r="CU5405" t="str">
        <f t="shared" si="255"/>
        <v>新北市</v>
      </c>
      <c r="CV5405" t="str">
        <f t="shared" si="256"/>
        <v>三重區</v>
      </c>
    </row>
    <row r="5406" spans="88:100" x14ac:dyDescent="0.25">
      <c r="CJ5406">
        <v>155635</v>
      </c>
      <c r="CK5406">
        <v>16739</v>
      </c>
      <c r="CL5406" t="s">
        <v>24393</v>
      </c>
      <c r="CM5406" t="s">
        <v>24394</v>
      </c>
      <c r="CN5406">
        <v>42</v>
      </c>
      <c r="CO5406">
        <v>0</v>
      </c>
      <c r="CP5406">
        <v>0</v>
      </c>
      <c r="CQ5406">
        <v>121.689284</v>
      </c>
      <c r="CR5406">
        <v>25.180418</v>
      </c>
      <c r="CS5406" t="s">
        <v>24395</v>
      </c>
      <c r="CT5406" t="s">
        <v>24396</v>
      </c>
      <c r="CU5406" t="str">
        <f t="shared" si="255"/>
        <v>瑪鍊路</v>
      </c>
      <c r="CV5406" t="str">
        <f t="shared" si="256"/>
        <v>28-</v>
      </c>
    </row>
    <row r="5407" spans="88:100" x14ac:dyDescent="0.25">
      <c r="CJ5407">
        <v>155637</v>
      </c>
      <c r="CK5407">
        <v>16739</v>
      </c>
      <c r="CL5407" t="s">
        <v>24397</v>
      </c>
      <c r="CM5407" t="s">
        <v>24398</v>
      </c>
      <c r="CN5407">
        <v>44</v>
      </c>
      <c r="CO5407">
        <v>0</v>
      </c>
      <c r="CP5407">
        <v>0</v>
      </c>
      <c r="CQ5407">
        <v>121.68452000000001</v>
      </c>
      <c r="CR5407">
        <v>25.176048000000002</v>
      </c>
      <c r="CS5407" t="s">
        <v>24399</v>
      </c>
      <c r="CT5407" t="s">
        <v>24400</v>
      </c>
      <c r="CU5407" t="str">
        <f t="shared" si="255"/>
        <v>北基新</v>
      </c>
      <c r="CV5407" t="str">
        <f t="shared" si="256"/>
        <v>城忠五</v>
      </c>
    </row>
    <row r="5408" spans="88:100" x14ac:dyDescent="0.25">
      <c r="CJ5408">
        <v>155638</v>
      </c>
      <c r="CK5408">
        <v>16739</v>
      </c>
      <c r="CL5408" t="s">
        <v>24401</v>
      </c>
      <c r="CM5408" t="s">
        <v>24402</v>
      </c>
      <c r="CN5408">
        <v>45</v>
      </c>
      <c r="CO5408">
        <v>0</v>
      </c>
      <c r="CP5408">
        <v>0</v>
      </c>
      <c r="CQ5408">
        <v>121.684943</v>
      </c>
      <c r="CR5408">
        <v>25.177192000000002</v>
      </c>
      <c r="CS5408" t="s">
        <v>24403</v>
      </c>
      <c r="CT5408" t="s">
        <v>24404</v>
      </c>
      <c r="CU5408" t="str">
        <f t="shared" si="255"/>
        <v>北基新</v>
      </c>
      <c r="CV5408" t="str">
        <f t="shared" si="256"/>
        <v>城鎷鍊</v>
      </c>
    </row>
    <row r="5409" spans="88:100" x14ac:dyDescent="0.25">
      <c r="CJ5409">
        <v>155639</v>
      </c>
      <c r="CK5409">
        <v>16739</v>
      </c>
      <c r="CL5409" t="s">
        <v>24405</v>
      </c>
      <c r="CM5409" t="s">
        <v>24406</v>
      </c>
      <c r="CN5409">
        <v>46</v>
      </c>
      <c r="CO5409">
        <v>0</v>
      </c>
      <c r="CP5409">
        <v>0</v>
      </c>
      <c r="CQ5409">
        <v>121.68207580000001</v>
      </c>
      <c r="CR5409">
        <v>25.176480000000002</v>
      </c>
      <c r="CS5409" t="s">
        <v>24407</v>
      </c>
      <c r="CT5409" t="s">
        <v>24408</v>
      </c>
      <c r="CU5409" t="str">
        <f t="shared" si="255"/>
        <v>北基新</v>
      </c>
      <c r="CV5409" t="str">
        <f t="shared" si="256"/>
        <v>城大勇</v>
      </c>
    </row>
    <row r="5410" spans="88:100" x14ac:dyDescent="0.25">
      <c r="CJ5410">
        <v>155640</v>
      </c>
      <c r="CK5410">
        <v>16739</v>
      </c>
      <c r="CL5410" t="s">
        <v>24409</v>
      </c>
      <c r="CM5410" t="s">
        <v>24410</v>
      </c>
      <c r="CN5410">
        <v>47</v>
      </c>
      <c r="CO5410">
        <v>0</v>
      </c>
      <c r="CP5410">
        <v>0</v>
      </c>
      <c r="CQ5410">
        <v>121.6819148</v>
      </c>
      <c r="CR5410">
        <v>25.175419000000002</v>
      </c>
      <c r="CS5410" t="s">
        <v>24411</v>
      </c>
      <c r="CT5410" t="s">
        <v>24412</v>
      </c>
      <c r="CU5410" t="str">
        <f t="shared" si="255"/>
        <v>仁四街</v>
      </c>
      <c r="CV5410" t="str">
        <f t="shared" si="256"/>
        <v>1號</v>
      </c>
    </row>
    <row r="5411" spans="88:100" x14ac:dyDescent="0.25">
      <c r="CJ5411">
        <v>155641</v>
      </c>
      <c r="CK5411">
        <v>16739</v>
      </c>
      <c r="CL5411" t="s">
        <v>24413</v>
      </c>
      <c r="CM5411" t="s">
        <v>24414</v>
      </c>
      <c r="CN5411">
        <v>48</v>
      </c>
      <c r="CO5411">
        <v>0</v>
      </c>
      <c r="CP5411">
        <v>0</v>
      </c>
      <c r="CQ5411">
        <v>121.683323</v>
      </c>
      <c r="CR5411">
        <v>25.175903999999999</v>
      </c>
      <c r="CS5411" t="s">
        <v>24415</v>
      </c>
      <c r="CT5411" t="s">
        <v>24416</v>
      </c>
      <c r="CU5411" t="str">
        <f t="shared" si="255"/>
        <v>孝七街</v>
      </c>
      <c r="CV5411" t="str">
        <f t="shared" si="256"/>
        <v>4號鐵</v>
      </c>
    </row>
    <row r="5412" spans="88:100" x14ac:dyDescent="0.25">
      <c r="CJ5412">
        <v>155642</v>
      </c>
      <c r="CK5412">
        <v>16739</v>
      </c>
      <c r="CL5412" t="s">
        <v>24401</v>
      </c>
      <c r="CM5412" t="s">
        <v>24402</v>
      </c>
      <c r="CN5412">
        <v>49</v>
      </c>
      <c r="CO5412">
        <v>0</v>
      </c>
      <c r="CP5412">
        <v>0</v>
      </c>
      <c r="CQ5412">
        <v>121.68452600000001</v>
      </c>
      <c r="CR5412">
        <v>25.177118</v>
      </c>
      <c r="CS5412" t="s">
        <v>24417</v>
      </c>
      <c r="CT5412" t="s">
        <v>24418</v>
      </c>
      <c r="CU5412" t="str">
        <f t="shared" si="255"/>
        <v>北基新</v>
      </c>
      <c r="CV5412" t="str">
        <f t="shared" si="256"/>
        <v>城孝一</v>
      </c>
    </row>
    <row r="5413" spans="88:100" x14ac:dyDescent="0.25">
      <c r="CJ5413">
        <v>155643</v>
      </c>
      <c r="CK5413">
        <v>16739</v>
      </c>
      <c r="CL5413" t="s">
        <v>24397</v>
      </c>
      <c r="CM5413" t="s">
        <v>24398</v>
      </c>
      <c r="CN5413">
        <v>50</v>
      </c>
      <c r="CO5413">
        <v>0</v>
      </c>
      <c r="CP5413">
        <v>0</v>
      </c>
      <c r="CQ5413">
        <v>121.68436</v>
      </c>
      <c r="CR5413">
        <v>25.176117999999999</v>
      </c>
      <c r="CS5413" t="s">
        <v>24419</v>
      </c>
      <c r="CT5413" t="s">
        <v>24420</v>
      </c>
      <c r="CU5413" t="str">
        <f t="shared" si="255"/>
        <v>北基新</v>
      </c>
      <c r="CV5413" t="str">
        <f t="shared" si="256"/>
        <v>城忠五</v>
      </c>
    </row>
    <row r="5414" spans="88:100" x14ac:dyDescent="0.25">
      <c r="CJ5414">
        <v>155644</v>
      </c>
      <c r="CK5414">
        <v>16739</v>
      </c>
      <c r="CL5414" t="s">
        <v>24421</v>
      </c>
      <c r="CM5414" t="s">
        <v>24422</v>
      </c>
      <c r="CN5414">
        <v>51</v>
      </c>
      <c r="CO5414">
        <v>0</v>
      </c>
      <c r="CP5414">
        <v>0</v>
      </c>
      <c r="CQ5414">
        <v>121.6809868</v>
      </c>
      <c r="CR5414">
        <v>25.172650000000001</v>
      </c>
      <c r="CS5414" t="s">
        <v>24423</v>
      </c>
      <c r="CT5414" t="s">
        <v>24424</v>
      </c>
      <c r="CU5414" t="str">
        <f t="shared" si="255"/>
        <v>新北市</v>
      </c>
      <c r="CV5414" t="str">
        <f t="shared" si="256"/>
        <v>萬里區</v>
      </c>
    </row>
    <row r="5415" spans="88:100" x14ac:dyDescent="0.25">
      <c r="CJ5415">
        <v>155645</v>
      </c>
      <c r="CK5415">
        <v>16739</v>
      </c>
      <c r="CL5415" t="s">
        <v>24425</v>
      </c>
      <c r="CM5415" t="s">
        <v>24426</v>
      </c>
      <c r="CN5415">
        <v>52</v>
      </c>
      <c r="CO5415">
        <v>0</v>
      </c>
      <c r="CP5415">
        <v>0</v>
      </c>
      <c r="CQ5415">
        <v>121.6767258</v>
      </c>
      <c r="CR5415">
        <v>25.169238</v>
      </c>
      <c r="CS5415" t="s">
        <v>24427</v>
      </c>
      <c r="CT5415" t="s">
        <v>24428</v>
      </c>
      <c r="CU5415" t="str">
        <f t="shared" si="255"/>
        <v>中幅路</v>
      </c>
      <c r="CV5415" t="str">
        <f t="shared" si="256"/>
        <v>108</v>
      </c>
    </row>
    <row r="5416" spans="88:100" x14ac:dyDescent="0.25">
      <c r="CJ5416">
        <v>155646</v>
      </c>
      <c r="CK5416">
        <v>16739</v>
      </c>
      <c r="CL5416" t="s">
        <v>24429</v>
      </c>
      <c r="CM5416" t="s">
        <v>24430</v>
      </c>
      <c r="CN5416">
        <v>53</v>
      </c>
      <c r="CO5416">
        <v>0</v>
      </c>
      <c r="CP5416">
        <v>0</v>
      </c>
      <c r="CQ5416">
        <v>121.6736214</v>
      </c>
      <c r="CR5416">
        <v>25.165497999999999</v>
      </c>
      <c r="CS5416" t="s">
        <v>24431</v>
      </c>
      <c r="CT5416" t="s">
        <v>24432</v>
      </c>
      <c r="CU5416" t="str">
        <f t="shared" si="255"/>
        <v>新北市</v>
      </c>
      <c r="CV5416" t="str">
        <f t="shared" si="256"/>
        <v>萬里區</v>
      </c>
    </row>
    <row r="5417" spans="88:100" x14ac:dyDescent="0.25">
      <c r="CJ5417">
        <v>155647</v>
      </c>
      <c r="CK5417">
        <v>16739</v>
      </c>
      <c r="CL5417" t="s">
        <v>24433</v>
      </c>
      <c r="CM5417" t="s">
        <v>24434</v>
      </c>
      <c r="CN5417">
        <v>54</v>
      </c>
      <c r="CO5417">
        <v>0</v>
      </c>
      <c r="CP5417">
        <v>0</v>
      </c>
      <c r="CQ5417">
        <v>121.6680076</v>
      </c>
      <c r="CR5417">
        <v>25.165184</v>
      </c>
      <c r="CS5417" t="s">
        <v>24435</v>
      </c>
      <c r="CT5417" t="s">
        <v>24436</v>
      </c>
      <c r="CU5417" t="str">
        <f t="shared" si="255"/>
        <v>內中幅</v>
      </c>
      <c r="CV5417" t="str">
        <f t="shared" si="256"/>
        <v>路5號</v>
      </c>
    </row>
    <row r="5418" spans="88:100" x14ac:dyDescent="0.25">
      <c r="CJ5418">
        <v>155648</v>
      </c>
      <c r="CK5418">
        <v>16739</v>
      </c>
      <c r="CL5418" t="s">
        <v>24437</v>
      </c>
      <c r="CM5418" t="s">
        <v>24438</v>
      </c>
      <c r="CN5418">
        <v>55</v>
      </c>
      <c r="CO5418">
        <v>0</v>
      </c>
      <c r="CP5418">
        <v>0</v>
      </c>
      <c r="CQ5418">
        <v>121.66352999999999</v>
      </c>
      <c r="CR5418">
        <v>25.164217000000001</v>
      </c>
      <c r="CS5418" t="s">
        <v>24439</v>
      </c>
      <c r="CT5418" t="s">
        <v>24440</v>
      </c>
      <c r="CU5418" t="str">
        <f t="shared" si="255"/>
        <v>內中幅</v>
      </c>
      <c r="CV5418" t="str">
        <f t="shared" si="256"/>
        <v>10之</v>
      </c>
    </row>
    <row r="5419" spans="88:100" x14ac:dyDescent="0.25">
      <c r="CJ5419">
        <v>155649</v>
      </c>
      <c r="CK5419">
        <v>16739</v>
      </c>
      <c r="CL5419" t="s">
        <v>24441</v>
      </c>
      <c r="CM5419" t="s">
        <v>24442</v>
      </c>
      <c r="CN5419">
        <v>56</v>
      </c>
      <c r="CO5419">
        <v>0</v>
      </c>
      <c r="CP5419">
        <v>0</v>
      </c>
      <c r="CQ5419">
        <v>121.65900999999999</v>
      </c>
      <c r="CR5419">
        <v>25.164358</v>
      </c>
      <c r="CS5419" t="s">
        <v>24443</v>
      </c>
      <c r="CT5419" t="s">
        <v>24444</v>
      </c>
      <c r="CU5419" t="str">
        <f t="shared" si="255"/>
        <v>內中幅</v>
      </c>
      <c r="CV5419" t="str">
        <f t="shared" si="256"/>
        <v>39號</v>
      </c>
    </row>
    <row r="5420" spans="88:100" x14ac:dyDescent="0.25">
      <c r="CJ5420">
        <v>155650</v>
      </c>
      <c r="CK5420">
        <v>16739</v>
      </c>
      <c r="CL5420" t="s">
        <v>23499</v>
      </c>
      <c r="CM5420" t="s">
        <v>23500</v>
      </c>
      <c r="CN5420">
        <v>57</v>
      </c>
      <c r="CO5420">
        <v>0</v>
      </c>
      <c r="CP5420">
        <v>0</v>
      </c>
      <c r="CQ5420">
        <v>121.65609190000001</v>
      </c>
      <c r="CR5420">
        <v>25.166706999999999</v>
      </c>
      <c r="CS5420" t="s">
        <v>3160</v>
      </c>
      <c r="CT5420" t="s">
        <v>24445</v>
      </c>
      <c r="CU5420" t="str">
        <f t="shared" si="255"/>
        <v>台北市</v>
      </c>
      <c r="CV5420" t="str">
        <f t="shared" si="256"/>
        <v>北投區</v>
      </c>
    </row>
    <row r="5421" spans="88:100" x14ac:dyDescent="0.25">
      <c r="CJ5421">
        <v>155651</v>
      </c>
      <c r="CK5421">
        <v>16739</v>
      </c>
      <c r="CL5421" t="s">
        <v>24446</v>
      </c>
      <c r="CM5421" t="s">
        <v>24447</v>
      </c>
      <c r="CN5421">
        <v>58</v>
      </c>
      <c r="CO5421">
        <v>0</v>
      </c>
      <c r="CP5421">
        <v>0</v>
      </c>
      <c r="CQ5421">
        <v>121.65404940000001</v>
      </c>
      <c r="CR5421">
        <v>25.164656000000001</v>
      </c>
      <c r="CS5421" t="s">
        <v>24448</v>
      </c>
      <c r="CT5421" t="s">
        <v>24449</v>
      </c>
      <c r="CU5421" t="str">
        <f t="shared" si="255"/>
        <v>內中幅</v>
      </c>
      <c r="CV5421" t="str">
        <f t="shared" si="256"/>
        <v>93號</v>
      </c>
    </row>
    <row r="5422" spans="88:100" x14ac:dyDescent="0.25">
      <c r="CJ5422">
        <v>155652</v>
      </c>
      <c r="CK5422">
        <v>16739</v>
      </c>
      <c r="CL5422" t="s">
        <v>24450</v>
      </c>
      <c r="CM5422" t="s">
        <v>24451</v>
      </c>
      <c r="CN5422">
        <v>59</v>
      </c>
      <c r="CO5422">
        <v>0</v>
      </c>
      <c r="CP5422">
        <v>0</v>
      </c>
      <c r="CQ5422">
        <v>121.65209</v>
      </c>
      <c r="CR5422">
        <v>25.160807999999999</v>
      </c>
      <c r="CS5422" t="s">
        <v>24452</v>
      </c>
      <c r="CT5422" t="s">
        <v>24453</v>
      </c>
      <c r="CU5422" t="str">
        <f t="shared" si="255"/>
        <v>崁腳2</v>
      </c>
      <c r="CV5422" t="str">
        <f t="shared" si="256"/>
        <v>3號</v>
      </c>
    </row>
    <row r="5423" spans="88:100" x14ac:dyDescent="0.25">
      <c r="CJ5423">
        <v>137460</v>
      </c>
      <c r="CK5423">
        <v>16573</v>
      </c>
      <c r="CL5423" t="s">
        <v>23004</v>
      </c>
      <c r="CM5423" t="s">
        <v>23005</v>
      </c>
      <c r="CN5423">
        <v>40</v>
      </c>
      <c r="CO5423">
        <v>-1</v>
      </c>
      <c r="CP5423">
        <v>1</v>
      </c>
      <c r="CQ5423">
        <v>121.4302215</v>
      </c>
      <c r="CR5423">
        <v>25.02083833</v>
      </c>
      <c r="CS5423" t="s">
        <v>24454</v>
      </c>
      <c r="CT5423" t="s">
        <v>24455</v>
      </c>
      <c r="CU5423" t="str">
        <f t="shared" si="255"/>
        <v>民安東</v>
      </c>
      <c r="CV5423" t="str">
        <f t="shared" si="256"/>
        <v>路12</v>
      </c>
    </row>
    <row r="5424" spans="88:100" x14ac:dyDescent="0.25">
      <c r="CJ5424">
        <v>162770</v>
      </c>
      <c r="CK5424">
        <v>17003</v>
      </c>
      <c r="CL5424" t="s">
        <v>24456</v>
      </c>
      <c r="CM5424" t="s">
        <v>24457</v>
      </c>
      <c r="CN5424">
        <v>39</v>
      </c>
      <c r="CO5424">
        <v>0</v>
      </c>
      <c r="CP5424">
        <v>0</v>
      </c>
      <c r="CQ5424">
        <v>121.60132400000001</v>
      </c>
      <c r="CR5424">
        <v>25.122366</v>
      </c>
      <c r="CS5424" t="s">
        <v>24458</v>
      </c>
      <c r="CT5424" t="s">
        <v>24459</v>
      </c>
      <c r="CU5424" t="str">
        <f t="shared" si="255"/>
        <v>新北市</v>
      </c>
      <c r="CV5424" t="str">
        <f t="shared" si="256"/>
        <v>汐止區</v>
      </c>
    </row>
    <row r="5425" spans="88:100" x14ac:dyDescent="0.25">
      <c r="CJ5425">
        <v>162771</v>
      </c>
      <c r="CK5425">
        <v>17003</v>
      </c>
      <c r="CL5425" t="s">
        <v>24460</v>
      </c>
      <c r="CM5425" t="s">
        <v>24461</v>
      </c>
      <c r="CN5425">
        <v>56</v>
      </c>
      <c r="CP5425">
        <v>0</v>
      </c>
      <c r="CQ5425">
        <v>121.628501</v>
      </c>
      <c r="CR5425">
        <v>25.103435000000001</v>
      </c>
      <c r="CS5425" t="s">
        <v>24462</v>
      </c>
      <c r="CT5425" t="s">
        <v>24463</v>
      </c>
      <c r="CU5425" t="str">
        <f t="shared" si="255"/>
        <v>八連路</v>
      </c>
      <c r="CV5425" t="str">
        <f t="shared" si="256"/>
        <v>二段4</v>
      </c>
    </row>
    <row r="5426" spans="88:100" x14ac:dyDescent="0.25">
      <c r="CJ5426">
        <v>162772</v>
      </c>
      <c r="CK5426">
        <v>17003</v>
      </c>
      <c r="CL5426" t="s">
        <v>9144</v>
      </c>
      <c r="CM5426" t="s">
        <v>9145</v>
      </c>
      <c r="CN5426">
        <v>58</v>
      </c>
      <c r="CP5426">
        <v>0</v>
      </c>
      <c r="CQ5426">
        <v>121.634179</v>
      </c>
      <c r="CR5426">
        <v>25.095095000000001</v>
      </c>
      <c r="CS5426" t="s">
        <v>24464</v>
      </c>
      <c r="CT5426" t="s">
        <v>24465</v>
      </c>
      <c r="CU5426" t="str">
        <f t="shared" si="255"/>
        <v>汐止區</v>
      </c>
      <c r="CV5426" t="str">
        <f t="shared" si="256"/>
        <v>雙溪口</v>
      </c>
    </row>
    <row r="5427" spans="88:100" x14ac:dyDescent="0.25">
      <c r="CJ5427">
        <v>162773</v>
      </c>
      <c r="CK5427">
        <v>17003</v>
      </c>
      <c r="CL5427" t="s">
        <v>24036</v>
      </c>
      <c r="CM5427" t="s">
        <v>24037</v>
      </c>
      <c r="CN5427">
        <v>59</v>
      </c>
      <c r="CP5427">
        <v>0</v>
      </c>
      <c r="CQ5427">
        <v>121.637416</v>
      </c>
      <c r="CR5427">
        <v>25.094224000000001</v>
      </c>
      <c r="CS5427" t="s">
        <v>24466</v>
      </c>
      <c r="CT5427" t="s">
        <v>24467</v>
      </c>
      <c r="CU5427" t="str">
        <f t="shared" si="255"/>
        <v>汐止區</v>
      </c>
      <c r="CV5427" t="str">
        <f t="shared" si="256"/>
        <v>廖厝(</v>
      </c>
    </row>
    <row r="5428" spans="88:100" x14ac:dyDescent="0.25">
      <c r="CJ5428">
        <v>162774</v>
      </c>
      <c r="CK5428">
        <v>17003</v>
      </c>
      <c r="CL5428" t="s">
        <v>24468</v>
      </c>
      <c r="CM5428" t="s">
        <v>24469</v>
      </c>
      <c r="CN5428">
        <v>60</v>
      </c>
      <c r="CP5428">
        <v>0</v>
      </c>
      <c r="CQ5428">
        <v>121.638673</v>
      </c>
      <c r="CR5428">
        <v>25.093197</v>
      </c>
      <c r="CS5428" t="s">
        <v>24470</v>
      </c>
      <c r="CT5428" t="s">
        <v>24471</v>
      </c>
      <c r="CU5428" t="str">
        <f t="shared" si="255"/>
        <v>石潭橋</v>
      </c>
      <c r="CV5428" t="str">
        <f t="shared" si="256"/>
        <v>(向東</v>
      </c>
    </row>
    <row r="5429" spans="88:100" x14ac:dyDescent="0.25">
      <c r="CJ5429">
        <v>162775</v>
      </c>
      <c r="CK5429">
        <v>17003</v>
      </c>
      <c r="CL5429" t="s">
        <v>24472</v>
      </c>
      <c r="CM5429" t="s">
        <v>24473</v>
      </c>
      <c r="CN5429">
        <v>61</v>
      </c>
      <c r="CP5429">
        <v>0</v>
      </c>
      <c r="CQ5429">
        <v>121.639611</v>
      </c>
      <c r="CR5429">
        <v>25.086082999999999</v>
      </c>
      <c r="CS5429" t="s">
        <v>24474</v>
      </c>
      <c r="CT5429" t="s">
        <v>24475</v>
      </c>
      <c r="CU5429" t="str">
        <f t="shared" si="255"/>
        <v>八連路</v>
      </c>
      <c r="CV5429" t="str">
        <f t="shared" si="256"/>
        <v>一段(</v>
      </c>
    </row>
    <row r="5430" spans="88:100" x14ac:dyDescent="0.25">
      <c r="CJ5430">
        <v>162776</v>
      </c>
      <c r="CK5430">
        <v>17003</v>
      </c>
      <c r="CL5430" t="s">
        <v>24476</v>
      </c>
      <c r="CM5430" t="s">
        <v>24477</v>
      </c>
      <c r="CN5430">
        <v>62</v>
      </c>
      <c r="CP5430">
        <v>0</v>
      </c>
      <c r="CQ5430">
        <v>121.64036900000001</v>
      </c>
      <c r="CR5430">
        <v>25.083818000000001</v>
      </c>
      <c r="CS5430" t="s">
        <v>23424</v>
      </c>
      <c r="CT5430" t="s">
        <v>24478</v>
      </c>
      <c r="CU5430" t="str">
        <f t="shared" si="255"/>
        <v>新北市</v>
      </c>
      <c r="CV5430" t="str">
        <f t="shared" si="256"/>
        <v>汐止區</v>
      </c>
    </row>
    <row r="5431" spans="88:100" x14ac:dyDescent="0.25">
      <c r="CJ5431">
        <v>162777</v>
      </c>
      <c r="CK5431">
        <v>17003</v>
      </c>
      <c r="CL5431" t="s">
        <v>24479</v>
      </c>
      <c r="CM5431" t="s">
        <v>24480</v>
      </c>
      <c r="CN5431">
        <v>63</v>
      </c>
      <c r="CP5431">
        <v>0</v>
      </c>
      <c r="CQ5431">
        <v>121.6408778</v>
      </c>
      <c r="CR5431">
        <v>25.080916999999999</v>
      </c>
      <c r="CS5431" t="s">
        <v>3160</v>
      </c>
      <c r="CT5431" t="s">
        <v>24481</v>
      </c>
      <c r="CU5431" t="str">
        <f t="shared" si="255"/>
        <v>台北市</v>
      </c>
      <c r="CV5431" t="str">
        <f t="shared" si="256"/>
        <v>北投區</v>
      </c>
    </row>
    <row r="5432" spans="88:100" x14ac:dyDescent="0.25">
      <c r="CJ5432">
        <v>162779</v>
      </c>
      <c r="CK5432">
        <v>17003</v>
      </c>
      <c r="CL5432" t="s">
        <v>24482</v>
      </c>
      <c r="CM5432" t="s">
        <v>24483</v>
      </c>
      <c r="CN5432">
        <v>65</v>
      </c>
      <c r="CP5432">
        <v>0</v>
      </c>
      <c r="CQ5432">
        <v>121.63876399999999</v>
      </c>
      <c r="CR5432">
        <v>25.081987000000002</v>
      </c>
      <c r="CS5432" t="s">
        <v>24484</v>
      </c>
      <c r="CT5432" t="s">
        <v>24485</v>
      </c>
      <c r="CU5432" t="str">
        <f t="shared" si="255"/>
        <v>伯爵街</v>
      </c>
      <c r="CV5432" t="str">
        <f t="shared" si="256"/>
        <v>59巷</v>
      </c>
    </row>
    <row r="5433" spans="88:100" x14ac:dyDescent="0.25">
      <c r="CJ5433">
        <v>162780</v>
      </c>
      <c r="CK5433">
        <v>17003</v>
      </c>
      <c r="CL5433" t="s">
        <v>24486</v>
      </c>
      <c r="CM5433" t="s">
        <v>24487</v>
      </c>
      <c r="CN5433">
        <v>66</v>
      </c>
      <c r="CP5433">
        <v>0</v>
      </c>
      <c r="CQ5433">
        <v>121.63830799999999</v>
      </c>
      <c r="CR5433">
        <v>25.081026999999999</v>
      </c>
      <c r="CS5433" t="s">
        <v>24488</v>
      </c>
      <c r="CT5433" t="s">
        <v>24489</v>
      </c>
      <c r="CU5433" t="str">
        <f t="shared" si="255"/>
        <v>伯爵街</v>
      </c>
      <c r="CV5433" t="str">
        <f t="shared" si="256"/>
        <v>52巷</v>
      </c>
    </row>
    <row r="5434" spans="88:100" x14ac:dyDescent="0.25">
      <c r="CJ5434">
        <v>191736</v>
      </c>
      <c r="CK5434">
        <v>16581</v>
      </c>
      <c r="CL5434" t="s">
        <v>24490</v>
      </c>
      <c r="CM5434" t="s">
        <v>24491</v>
      </c>
      <c r="CN5434">
        <v>119</v>
      </c>
      <c r="CO5434">
        <v>0</v>
      </c>
      <c r="CP5434">
        <v>1</v>
      </c>
      <c r="CQ5434">
        <v>121.45943699999999</v>
      </c>
      <c r="CR5434">
        <v>24.967772</v>
      </c>
      <c r="CS5434" t="s">
        <v>24492</v>
      </c>
      <c r="CT5434" t="s">
        <v>24493</v>
      </c>
      <c r="CU5434" t="str">
        <f t="shared" si="255"/>
        <v>土城區</v>
      </c>
      <c r="CV5434" t="str">
        <f t="shared" si="256"/>
        <v>石門路</v>
      </c>
    </row>
    <row r="5435" spans="88:100" x14ac:dyDescent="0.25">
      <c r="CJ5435">
        <v>191740</v>
      </c>
      <c r="CK5435">
        <v>10772</v>
      </c>
      <c r="CL5435" t="s">
        <v>24494</v>
      </c>
      <c r="CM5435" t="s">
        <v>24495</v>
      </c>
      <c r="CN5435">
        <v>73</v>
      </c>
      <c r="CP5435">
        <v>1</v>
      </c>
      <c r="CQ5435">
        <v>121.496476</v>
      </c>
      <c r="CR5435">
        <v>24.97803</v>
      </c>
      <c r="CS5435" t="s">
        <v>24496</v>
      </c>
      <c r="CT5435" t="s">
        <v>24497</v>
      </c>
      <c r="CU5435" t="str">
        <f t="shared" si="255"/>
        <v>興南路</v>
      </c>
      <c r="CV5435" t="str">
        <f t="shared" si="256"/>
        <v>三段4</v>
      </c>
    </row>
    <row r="5436" spans="88:100" x14ac:dyDescent="0.25">
      <c r="CJ5436">
        <v>191747</v>
      </c>
      <c r="CK5436">
        <v>16643</v>
      </c>
      <c r="CL5436" t="s">
        <v>24498</v>
      </c>
      <c r="CM5436" t="s">
        <v>24499</v>
      </c>
      <c r="CN5436">
        <v>4</v>
      </c>
      <c r="CO5436">
        <v>0</v>
      </c>
      <c r="CP5436">
        <v>0</v>
      </c>
      <c r="CQ5436">
        <v>121.85689000000001</v>
      </c>
      <c r="CR5436">
        <v>25.037483999999999</v>
      </c>
      <c r="CS5436" t="s">
        <v>24500</v>
      </c>
      <c r="CT5436" t="s">
        <v>24501</v>
      </c>
      <c r="CU5436" t="str">
        <f t="shared" si="255"/>
        <v>平林村</v>
      </c>
      <c r="CV5436" t="str">
        <f t="shared" si="256"/>
        <v>25號</v>
      </c>
    </row>
    <row r="5437" spans="88:100" x14ac:dyDescent="0.25">
      <c r="CJ5437">
        <v>191748</v>
      </c>
      <c r="CK5437">
        <v>16643</v>
      </c>
      <c r="CL5437" t="s">
        <v>24498</v>
      </c>
      <c r="CM5437" t="s">
        <v>24499</v>
      </c>
      <c r="CN5437">
        <v>29</v>
      </c>
      <c r="CO5437">
        <v>0</v>
      </c>
      <c r="CP5437">
        <v>1</v>
      </c>
      <c r="CQ5437">
        <v>121.85684999999999</v>
      </c>
      <c r="CR5437">
        <v>25.037316000000001</v>
      </c>
      <c r="CS5437" t="s">
        <v>24502</v>
      </c>
      <c r="CT5437" t="s">
        <v>24503</v>
      </c>
      <c r="CU5437" t="str">
        <f t="shared" si="255"/>
        <v>平林村</v>
      </c>
      <c r="CV5437" t="str">
        <f t="shared" si="256"/>
        <v>25號</v>
      </c>
    </row>
    <row r="5438" spans="88:100" x14ac:dyDescent="0.25">
      <c r="CJ5438">
        <v>191752</v>
      </c>
      <c r="CK5438">
        <v>16123</v>
      </c>
      <c r="CL5438" t="s">
        <v>13672</v>
      </c>
      <c r="CM5438" t="s">
        <v>13673</v>
      </c>
      <c r="CN5438">
        <v>66</v>
      </c>
      <c r="CP5438">
        <v>1</v>
      </c>
      <c r="CQ5438">
        <v>121.4597388</v>
      </c>
      <c r="CR5438">
        <v>24.994003540000001</v>
      </c>
      <c r="CS5438" t="s">
        <v>24504</v>
      </c>
      <c r="CT5438" t="s">
        <v>24505</v>
      </c>
      <c r="CU5438" t="str">
        <f t="shared" si="255"/>
        <v>干城路</v>
      </c>
      <c r="CV5438" t="str">
        <f t="shared" si="256"/>
        <v>10號</v>
      </c>
    </row>
    <row r="5439" spans="88:100" x14ac:dyDescent="0.25">
      <c r="CJ5439">
        <v>155653</v>
      </c>
      <c r="CK5439">
        <v>16739</v>
      </c>
      <c r="CL5439" t="s">
        <v>24506</v>
      </c>
      <c r="CM5439" t="s">
        <v>24507</v>
      </c>
      <c r="CN5439">
        <v>60</v>
      </c>
      <c r="CO5439">
        <v>0</v>
      </c>
      <c r="CP5439">
        <v>0</v>
      </c>
      <c r="CQ5439">
        <v>121.64904300000001</v>
      </c>
      <c r="CR5439">
        <v>25.160018999999998</v>
      </c>
      <c r="CS5439" t="s">
        <v>24508</v>
      </c>
      <c r="CT5439" t="s">
        <v>24509</v>
      </c>
      <c r="CU5439" t="str">
        <f t="shared" si="255"/>
        <v>新北市</v>
      </c>
      <c r="CV5439" t="str">
        <f t="shared" si="256"/>
        <v>萬里區</v>
      </c>
    </row>
    <row r="5440" spans="88:100" x14ac:dyDescent="0.25">
      <c r="CJ5440">
        <v>155654</v>
      </c>
      <c r="CK5440">
        <v>16739</v>
      </c>
      <c r="CL5440" t="s">
        <v>24510</v>
      </c>
      <c r="CM5440" t="s">
        <v>24511</v>
      </c>
      <c r="CN5440">
        <v>61</v>
      </c>
      <c r="CO5440">
        <v>0</v>
      </c>
      <c r="CP5440">
        <v>0</v>
      </c>
      <c r="CQ5440">
        <v>121.6459196</v>
      </c>
      <c r="CR5440">
        <v>25.156345000000002</v>
      </c>
      <c r="CS5440" t="s">
        <v>24512</v>
      </c>
      <c r="CT5440" t="s">
        <v>24513</v>
      </c>
      <c r="CU5440" t="str">
        <f t="shared" si="255"/>
        <v>崁腳1</v>
      </c>
      <c r="CV5440" t="str">
        <f t="shared" si="256"/>
        <v>50號</v>
      </c>
    </row>
    <row r="5441" spans="88:100" x14ac:dyDescent="0.25">
      <c r="CJ5441">
        <v>155655</v>
      </c>
      <c r="CK5441">
        <v>16739</v>
      </c>
      <c r="CL5441" t="s">
        <v>24510</v>
      </c>
      <c r="CM5441" t="s">
        <v>24511</v>
      </c>
      <c r="CN5441">
        <v>62</v>
      </c>
      <c r="CO5441">
        <v>0</v>
      </c>
      <c r="CP5441">
        <v>1</v>
      </c>
      <c r="CQ5441">
        <v>121.6458573</v>
      </c>
      <c r="CR5441">
        <v>25.156182000000001</v>
      </c>
      <c r="CS5441" t="s">
        <v>24514</v>
      </c>
      <c r="CT5441" t="s">
        <v>24515</v>
      </c>
      <c r="CU5441" t="str">
        <f t="shared" si="255"/>
        <v>崁腳1</v>
      </c>
      <c r="CV5441" t="str">
        <f t="shared" si="256"/>
        <v>50號</v>
      </c>
    </row>
    <row r="5442" spans="88:100" x14ac:dyDescent="0.25">
      <c r="CJ5442">
        <v>155656</v>
      </c>
      <c r="CK5442">
        <v>16739</v>
      </c>
      <c r="CL5442" t="s">
        <v>24506</v>
      </c>
      <c r="CM5442" t="s">
        <v>24507</v>
      </c>
      <c r="CN5442">
        <v>63</v>
      </c>
      <c r="CO5442">
        <v>0</v>
      </c>
      <c r="CP5442">
        <v>1</v>
      </c>
      <c r="CQ5442">
        <v>121.64884000000001</v>
      </c>
      <c r="CR5442">
        <v>25.159735999999999</v>
      </c>
      <c r="CS5442" t="s">
        <v>24516</v>
      </c>
      <c r="CT5442" t="s">
        <v>24517</v>
      </c>
      <c r="CU5442" t="str">
        <f t="shared" si="255"/>
        <v>崁腳6</v>
      </c>
      <c r="CV5442" t="str">
        <f t="shared" si="256"/>
        <v>2號對</v>
      </c>
    </row>
    <row r="5443" spans="88:100" x14ac:dyDescent="0.25">
      <c r="CJ5443">
        <v>155657</v>
      </c>
      <c r="CK5443">
        <v>16739</v>
      </c>
      <c r="CL5443" t="s">
        <v>24450</v>
      </c>
      <c r="CM5443" t="s">
        <v>24451</v>
      </c>
      <c r="CN5443">
        <v>64</v>
      </c>
      <c r="CO5443">
        <v>0</v>
      </c>
      <c r="CP5443">
        <v>1</v>
      </c>
      <c r="CQ5443">
        <v>121.652141</v>
      </c>
      <c r="CR5443">
        <v>25.160710000000002</v>
      </c>
      <c r="CS5443" t="s">
        <v>24518</v>
      </c>
      <c r="CT5443" t="s">
        <v>24519</v>
      </c>
      <c r="CU5443" t="str">
        <f t="shared" ref="CU5443:CU5506" si="257">MID(CS5443,1,3)</f>
        <v>崁腳2</v>
      </c>
      <c r="CV5443" t="str">
        <f t="shared" ref="CV5443:CV5506" si="258">MID(CS5443,4,3)</f>
        <v>3號對</v>
      </c>
    </row>
    <row r="5444" spans="88:100" x14ac:dyDescent="0.25">
      <c r="CJ5444">
        <v>155658</v>
      </c>
      <c r="CK5444">
        <v>16739</v>
      </c>
      <c r="CL5444" t="s">
        <v>24446</v>
      </c>
      <c r="CM5444" t="s">
        <v>24447</v>
      </c>
      <c r="CN5444">
        <v>65</v>
      </c>
      <c r="CO5444">
        <v>0</v>
      </c>
      <c r="CP5444">
        <v>1</v>
      </c>
      <c r="CQ5444">
        <v>121.65428</v>
      </c>
      <c r="CR5444">
        <v>25.164626999999999</v>
      </c>
      <c r="CS5444" t="s">
        <v>24520</v>
      </c>
      <c r="CT5444" t="s">
        <v>24521</v>
      </c>
      <c r="CU5444" t="str">
        <f t="shared" si="257"/>
        <v>內中幅</v>
      </c>
      <c r="CV5444" t="str">
        <f t="shared" si="258"/>
        <v>93號</v>
      </c>
    </row>
    <row r="5445" spans="88:100" x14ac:dyDescent="0.25">
      <c r="CJ5445">
        <v>155659</v>
      </c>
      <c r="CK5445">
        <v>16739</v>
      </c>
      <c r="CL5445" t="s">
        <v>23499</v>
      </c>
      <c r="CM5445" t="s">
        <v>23500</v>
      </c>
      <c r="CN5445">
        <v>66</v>
      </c>
      <c r="CO5445">
        <v>0</v>
      </c>
      <c r="CP5445">
        <v>1</v>
      </c>
      <c r="CQ5445">
        <v>121.656239</v>
      </c>
      <c r="CR5445">
        <v>25.166599000000001</v>
      </c>
      <c r="CS5445" t="s">
        <v>24522</v>
      </c>
      <c r="CT5445" t="s">
        <v>24523</v>
      </c>
      <c r="CU5445" t="str">
        <f t="shared" si="257"/>
        <v>內中幅</v>
      </c>
      <c r="CV5445" t="str">
        <f t="shared" si="258"/>
        <v>81號</v>
      </c>
    </row>
    <row r="5446" spans="88:100" x14ac:dyDescent="0.25">
      <c r="CJ5446">
        <v>155660</v>
      </c>
      <c r="CK5446">
        <v>16739</v>
      </c>
      <c r="CL5446" t="s">
        <v>24441</v>
      </c>
      <c r="CM5446" t="s">
        <v>24442</v>
      </c>
      <c r="CN5446">
        <v>67</v>
      </c>
      <c r="CO5446">
        <v>0</v>
      </c>
      <c r="CP5446">
        <v>1</v>
      </c>
      <c r="CQ5446">
        <v>121.6588867</v>
      </c>
      <c r="CR5446">
        <v>25.16432</v>
      </c>
      <c r="CS5446" t="s">
        <v>24524</v>
      </c>
      <c r="CT5446" t="s">
        <v>24525</v>
      </c>
      <c r="CU5446" t="str">
        <f t="shared" si="257"/>
        <v>內中幅</v>
      </c>
      <c r="CV5446" t="str">
        <f t="shared" si="258"/>
        <v>39號</v>
      </c>
    </row>
    <row r="5447" spans="88:100" x14ac:dyDescent="0.25">
      <c r="CJ5447">
        <v>155661</v>
      </c>
      <c r="CK5447">
        <v>16739</v>
      </c>
      <c r="CL5447" t="s">
        <v>24437</v>
      </c>
      <c r="CM5447" t="s">
        <v>24438</v>
      </c>
      <c r="CN5447">
        <v>68</v>
      </c>
      <c r="CO5447">
        <v>0</v>
      </c>
      <c r="CP5447">
        <v>1</v>
      </c>
      <c r="CQ5447">
        <v>121.6634813</v>
      </c>
      <c r="CR5447">
        <v>25.16405</v>
      </c>
      <c r="CS5447" t="s">
        <v>24526</v>
      </c>
      <c r="CT5447" t="s">
        <v>24527</v>
      </c>
      <c r="CU5447" t="str">
        <f t="shared" si="257"/>
        <v>內中幅</v>
      </c>
      <c r="CV5447" t="str">
        <f t="shared" si="258"/>
        <v>10之</v>
      </c>
    </row>
    <row r="5448" spans="88:100" x14ac:dyDescent="0.25">
      <c r="CJ5448">
        <v>155662</v>
      </c>
      <c r="CK5448">
        <v>16739</v>
      </c>
      <c r="CL5448" t="s">
        <v>24433</v>
      </c>
      <c r="CM5448" t="s">
        <v>24434</v>
      </c>
      <c r="CN5448">
        <v>69</v>
      </c>
      <c r="CO5448">
        <v>0</v>
      </c>
      <c r="CP5448">
        <v>1</v>
      </c>
      <c r="CQ5448">
        <v>121.6681605</v>
      </c>
      <c r="CR5448">
        <v>25.165129</v>
      </c>
      <c r="CS5448" t="s">
        <v>24528</v>
      </c>
      <c r="CT5448" t="s">
        <v>24529</v>
      </c>
      <c r="CU5448" t="str">
        <f t="shared" si="257"/>
        <v>新北市</v>
      </c>
      <c r="CV5448" t="str">
        <f t="shared" si="258"/>
        <v>萬里區</v>
      </c>
    </row>
    <row r="5449" spans="88:100" x14ac:dyDescent="0.25">
      <c r="CJ5449">
        <v>155663</v>
      </c>
      <c r="CK5449">
        <v>16739</v>
      </c>
      <c r="CL5449" t="s">
        <v>24429</v>
      </c>
      <c r="CM5449" t="s">
        <v>24430</v>
      </c>
      <c r="CN5449">
        <v>70</v>
      </c>
      <c r="CO5449">
        <v>0</v>
      </c>
      <c r="CP5449">
        <v>1</v>
      </c>
      <c r="CQ5449">
        <v>121.67373139999999</v>
      </c>
      <c r="CR5449">
        <v>25.165423000000001</v>
      </c>
      <c r="CS5449" t="s">
        <v>24530</v>
      </c>
      <c r="CT5449" t="s">
        <v>24531</v>
      </c>
      <c r="CU5449" t="str">
        <f t="shared" si="257"/>
        <v>新北市</v>
      </c>
      <c r="CV5449" t="str">
        <f t="shared" si="258"/>
        <v>萬里區</v>
      </c>
    </row>
    <row r="5450" spans="88:100" x14ac:dyDescent="0.25">
      <c r="CJ5450">
        <v>155664</v>
      </c>
      <c r="CK5450">
        <v>16739</v>
      </c>
      <c r="CL5450" t="s">
        <v>24425</v>
      </c>
      <c r="CM5450" t="s">
        <v>24426</v>
      </c>
      <c r="CN5450">
        <v>71</v>
      </c>
      <c r="CO5450">
        <v>0</v>
      </c>
      <c r="CP5450">
        <v>1</v>
      </c>
      <c r="CQ5450">
        <v>121.676835</v>
      </c>
      <c r="CR5450">
        <v>25.169066999999998</v>
      </c>
      <c r="CS5450" t="s">
        <v>24532</v>
      </c>
      <c r="CT5450" t="s">
        <v>24533</v>
      </c>
      <c r="CU5450" t="str">
        <f t="shared" si="257"/>
        <v>中幅路</v>
      </c>
      <c r="CV5450" t="str">
        <f t="shared" si="258"/>
        <v>108</v>
      </c>
    </row>
    <row r="5451" spans="88:100" x14ac:dyDescent="0.25">
      <c r="CJ5451">
        <v>155665</v>
      </c>
      <c r="CK5451">
        <v>16739</v>
      </c>
      <c r="CL5451" t="s">
        <v>24421</v>
      </c>
      <c r="CM5451" t="s">
        <v>24422</v>
      </c>
      <c r="CN5451">
        <v>72</v>
      </c>
      <c r="CO5451">
        <v>0</v>
      </c>
      <c r="CP5451">
        <v>1</v>
      </c>
      <c r="CQ5451">
        <v>121.6809184</v>
      </c>
      <c r="CR5451">
        <v>25.172521</v>
      </c>
      <c r="CS5451" t="s">
        <v>24534</v>
      </c>
      <c r="CT5451" t="s">
        <v>24535</v>
      </c>
      <c r="CU5451" t="str">
        <f t="shared" si="257"/>
        <v>新北市</v>
      </c>
      <c r="CV5451" t="str">
        <f t="shared" si="258"/>
        <v>萬里區</v>
      </c>
    </row>
    <row r="5452" spans="88:100" x14ac:dyDescent="0.25">
      <c r="CJ5452">
        <v>186998</v>
      </c>
      <c r="CK5452">
        <v>17668</v>
      </c>
      <c r="CL5452" t="s">
        <v>24536</v>
      </c>
      <c r="CM5452" t="s">
        <v>8881</v>
      </c>
      <c r="CN5452">
        <v>29</v>
      </c>
      <c r="CO5452">
        <v>0</v>
      </c>
      <c r="CP5452">
        <v>0</v>
      </c>
      <c r="CQ5452">
        <v>121.4869685</v>
      </c>
      <c r="CR5452">
        <v>25.006800999999999</v>
      </c>
      <c r="CS5452" t="s">
        <v>24537</v>
      </c>
      <c r="CT5452" t="s">
        <v>24538</v>
      </c>
      <c r="CU5452" t="str">
        <f t="shared" si="257"/>
        <v>中和區</v>
      </c>
      <c r="CV5452" t="str">
        <f t="shared" si="258"/>
        <v>板南路</v>
      </c>
    </row>
    <row r="5453" spans="88:100" x14ac:dyDescent="0.25">
      <c r="CJ5453">
        <v>162979</v>
      </c>
      <c r="CK5453">
        <v>17011</v>
      </c>
      <c r="CL5453" t="s">
        <v>24539</v>
      </c>
      <c r="CM5453" t="s">
        <v>24540</v>
      </c>
      <c r="CN5453">
        <v>15</v>
      </c>
      <c r="CO5453">
        <v>0</v>
      </c>
      <c r="CP5453">
        <v>0</v>
      </c>
      <c r="CQ5453">
        <v>121.642184</v>
      </c>
      <c r="CR5453">
        <v>25.064857</v>
      </c>
      <c r="CS5453" t="s">
        <v>3160</v>
      </c>
      <c r="CT5453" t="s">
        <v>24541</v>
      </c>
      <c r="CU5453" t="str">
        <f t="shared" si="257"/>
        <v>台北市</v>
      </c>
      <c r="CV5453" t="str">
        <f t="shared" si="258"/>
        <v>北投區</v>
      </c>
    </row>
    <row r="5454" spans="88:100" x14ac:dyDescent="0.25">
      <c r="CJ5454">
        <v>191709</v>
      </c>
      <c r="CK5454">
        <v>17809</v>
      </c>
      <c r="CL5454" t="s">
        <v>24542</v>
      </c>
      <c r="CM5454" t="s">
        <v>24543</v>
      </c>
      <c r="CN5454">
        <v>0</v>
      </c>
      <c r="CP5454">
        <v>0</v>
      </c>
      <c r="CQ5454">
        <v>121.501833</v>
      </c>
      <c r="CR5454">
        <v>25.258872</v>
      </c>
      <c r="CS5454" t="s">
        <v>24544</v>
      </c>
      <c r="CT5454" t="s">
        <v>24545</v>
      </c>
      <c r="CU5454" t="str">
        <f t="shared" si="257"/>
        <v>新北市</v>
      </c>
      <c r="CV5454" t="str">
        <f t="shared" si="258"/>
        <v>三芝區</v>
      </c>
    </row>
    <row r="5455" spans="88:100" x14ac:dyDescent="0.25">
      <c r="CJ5455">
        <v>191710</v>
      </c>
      <c r="CK5455">
        <v>17809</v>
      </c>
      <c r="CL5455" t="s">
        <v>24546</v>
      </c>
      <c r="CM5455" t="s">
        <v>24547</v>
      </c>
      <c r="CN5455">
        <v>1</v>
      </c>
      <c r="CP5455">
        <v>0</v>
      </c>
      <c r="CQ5455">
        <v>121.51858799999999</v>
      </c>
      <c r="CR5455">
        <v>25.245089</v>
      </c>
      <c r="CS5455" t="s">
        <v>24548</v>
      </c>
      <c r="CT5455" t="s">
        <v>24549</v>
      </c>
      <c r="CU5455" t="str">
        <f t="shared" si="257"/>
        <v>三芝區</v>
      </c>
      <c r="CV5455" t="str">
        <f t="shared" si="258"/>
        <v>埔頭坑</v>
      </c>
    </row>
    <row r="5456" spans="88:100" x14ac:dyDescent="0.25">
      <c r="CJ5456">
        <v>191711</v>
      </c>
      <c r="CK5456">
        <v>17809</v>
      </c>
      <c r="CL5456" t="s">
        <v>24550</v>
      </c>
      <c r="CM5456" t="s">
        <v>24551</v>
      </c>
      <c r="CN5456">
        <v>2</v>
      </c>
      <c r="CO5456">
        <v>-1</v>
      </c>
      <c r="CP5456">
        <v>0</v>
      </c>
      <c r="CQ5456">
        <v>121.508413</v>
      </c>
      <c r="CR5456">
        <v>25.248615000000001</v>
      </c>
      <c r="CS5456" t="s">
        <v>24552</v>
      </c>
      <c r="CT5456" t="s">
        <v>24553</v>
      </c>
      <c r="CU5456" t="str">
        <f t="shared" si="257"/>
        <v>新北市</v>
      </c>
      <c r="CV5456" t="str">
        <f t="shared" si="258"/>
        <v>三芝區</v>
      </c>
    </row>
    <row r="5457" spans="88:100" x14ac:dyDescent="0.25">
      <c r="CJ5457">
        <v>191712</v>
      </c>
      <c r="CK5457">
        <v>17809</v>
      </c>
      <c r="CL5457" t="s">
        <v>24554</v>
      </c>
      <c r="CM5457" t="s">
        <v>24555</v>
      </c>
      <c r="CN5457">
        <v>3</v>
      </c>
      <c r="CP5457">
        <v>0</v>
      </c>
      <c r="CQ5457">
        <v>121.51345000000001</v>
      </c>
      <c r="CR5457">
        <v>25.236433000000002</v>
      </c>
      <c r="CS5457" t="s">
        <v>12879</v>
      </c>
      <c r="CT5457" t="s">
        <v>24556</v>
      </c>
      <c r="CU5457" t="str">
        <f t="shared" si="257"/>
        <v>新北市</v>
      </c>
      <c r="CV5457" t="str">
        <f t="shared" si="258"/>
        <v>三芝區</v>
      </c>
    </row>
    <row r="5458" spans="88:100" x14ac:dyDescent="0.25">
      <c r="CJ5458">
        <v>191713</v>
      </c>
      <c r="CK5458">
        <v>17809</v>
      </c>
      <c r="CL5458" t="s">
        <v>24557</v>
      </c>
      <c r="CM5458" t="s">
        <v>24558</v>
      </c>
      <c r="CN5458">
        <v>4</v>
      </c>
      <c r="CP5458">
        <v>0</v>
      </c>
      <c r="CQ5458">
        <v>121.5204</v>
      </c>
      <c r="CR5458">
        <v>25.228549999999998</v>
      </c>
      <c r="CS5458" t="s">
        <v>12879</v>
      </c>
      <c r="CT5458" t="s">
        <v>24559</v>
      </c>
      <c r="CU5458" t="str">
        <f t="shared" si="257"/>
        <v>新北市</v>
      </c>
      <c r="CV5458" t="str">
        <f t="shared" si="258"/>
        <v>三芝區</v>
      </c>
    </row>
    <row r="5459" spans="88:100" x14ac:dyDescent="0.25">
      <c r="CJ5459">
        <v>191714</v>
      </c>
      <c r="CK5459">
        <v>17809</v>
      </c>
      <c r="CL5459" t="s">
        <v>24560</v>
      </c>
      <c r="CM5459" t="s">
        <v>24561</v>
      </c>
      <c r="CN5459">
        <v>5</v>
      </c>
      <c r="CO5459">
        <v>-1</v>
      </c>
      <c r="CP5459">
        <v>0</v>
      </c>
      <c r="CQ5459">
        <v>121.5176</v>
      </c>
      <c r="CR5459">
        <v>25.225421000000001</v>
      </c>
      <c r="CS5459" t="s">
        <v>24562</v>
      </c>
      <c r="CT5459" t="s">
        <v>24563</v>
      </c>
      <c r="CU5459" t="str">
        <f t="shared" si="257"/>
        <v>新北市</v>
      </c>
      <c r="CV5459" t="str">
        <f t="shared" si="258"/>
        <v>三芝區</v>
      </c>
    </row>
    <row r="5460" spans="88:100" x14ac:dyDescent="0.25">
      <c r="CJ5460">
        <v>191715</v>
      </c>
      <c r="CK5460">
        <v>17809</v>
      </c>
      <c r="CL5460" t="s">
        <v>24564</v>
      </c>
      <c r="CM5460" t="s">
        <v>24565</v>
      </c>
      <c r="CN5460">
        <v>6</v>
      </c>
      <c r="CP5460">
        <v>0</v>
      </c>
      <c r="CQ5460">
        <v>121.5287833</v>
      </c>
      <c r="CR5460">
        <v>25.220766999999999</v>
      </c>
      <c r="CS5460" t="s">
        <v>12879</v>
      </c>
      <c r="CT5460" t="s">
        <v>24566</v>
      </c>
      <c r="CU5460" t="str">
        <f t="shared" si="257"/>
        <v>新北市</v>
      </c>
      <c r="CV5460" t="str">
        <f t="shared" si="258"/>
        <v>三芝區</v>
      </c>
    </row>
    <row r="5461" spans="88:100" x14ac:dyDescent="0.25">
      <c r="CJ5461">
        <v>191716</v>
      </c>
      <c r="CK5461">
        <v>17809</v>
      </c>
      <c r="CL5461" t="s">
        <v>24567</v>
      </c>
      <c r="CM5461" t="s">
        <v>24568</v>
      </c>
      <c r="CN5461">
        <v>7</v>
      </c>
      <c r="CP5461">
        <v>0</v>
      </c>
      <c r="CQ5461">
        <v>121.53798999999999</v>
      </c>
      <c r="CR5461">
        <v>25.219671999999999</v>
      </c>
      <c r="CS5461" t="s">
        <v>24567</v>
      </c>
      <c r="CT5461" t="s">
        <v>24569</v>
      </c>
      <c r="CU5461" t="str">
        <f t="shared" si="257"/>
        <v>內柑宅</v>
      </c>
      <c r="CV5461" t="str">
        <f t="shared" si="258"/>
        <v>(土匪</v>
      </c>
    </row>
    <row r="5462" spans="88:100" x14ac:dyDescent="0.25">
      <c r="CJ5462">
        <v>191717</v>
      </c>
      <c r="CK5462">
        <v>17809</v>
      </c>
      <c r="CL5462" t="s">
        <v>24570</v>
      </c>
      <c r="CM5462" t="s">
        <v>13776</v>
      </c>
      <c r="CN5462">
        <v>8</v>
      </c>
      <c r="CP5462">
        <v>0</v>
      </c>
      <c r="CQ5462">
        <v>121.53297600000001</v>
      </c>
      <c r="CR5462">
        <v>25.221900999999999</v>
      </c>
      <c r="CS5462" t="s">
        <v>24570</v>
      </c>
      <c r="CT5462" t="s">
        <v>24571</v>
      </c>
      <c r="CU5462" t="str">
        <f t="shared" si="257"/>
        <v>青山路</v>
      </c>
      <c r="CV5462" t="str">
        <f t="shared" si="258"/>
        <v>(櫻花</v>
      </c>
    </row>
    <row r="5463" spans="88:100" x14ac:dyDescent="0.25">
      <c r="CJ5463">
        <v>191718</v>
      </c>
      <c r="CK5463">
        <v>17809</v>
      </c>
      <c r="CL5463" t="s">
        <v>24572</v>
      </c>
      <c r="CM5463" t="s">
        <v>24573</v>
      </c>
      <c r="CN5463">
        <v>9</v>
      </c>
      <c r="CO5463">
        <v>-1</v>
      </c>
      <c r="CP5463">
        <v>1</v>
      </c>
      <c r="CQ5463">
        <v>121.537351</v>
      </c>
      <c r="CR5463">
        <v>25.226434000000001</v>
      </c>
      <c r="CS5463" t="s">
        <v>24574</v>
      </c>
      <c r="CT5463" t="s">
        <v>24575</v>
      </c>
      <c r="CU5463" t="str">
        <f t="shared" si="257"/>
        <v>新北市</v>
      </c>
      <c r="CV5463" t="str">
        <f t="shared" si="258"/>
        <v>三芝區</v>
      </c>
    </row>
    <row r="5464" spans="88:100" x14ac:dyDescent="0.25">
      <c r="CJ5464">
        <v>191719</v>
      </c>
      <c r="CK5464">
        <v>17809</v>
      </c>
      <c r="CL5464" t="s">
        <v>24576</v>
      </c>
      <c r="CM5464" t="s">
        <v>24577</v>
      </c>
      <c r="CN5464">
        <v>10</v>
      </c>
      <c r="CP5464">
        <v>1</v>
      </c>
      <c r="CQ5464">
        <v>121.537631</v>
      </c>
      <c r="CR5464">
        <v>25.238492999999998</v>
      </c>
      <c r="CS5464" t="s">
        <v>24578</v>
      </c>
      <c r="CT5464" t="s">
        <v>24579</v>
      </c>
      <c r="CU5464" t="str">
        <f t="shared" si="257"/>
        <v>三芝區</v>
      </c>
      <c r="CV5464" t="str">
        <f t="shared" si="258"/>
        <v>二坪頂</v>
      </c>
    </row>
    <row r="5465" spans="88:100" x14ac:dyDescent="0.25">
      <c r="CJ5465">
        <v>191720</v>
      </c>
      <c r="CK5465">
        <v>17809</v>
      </c>
      <c r="CL5465" t="s">
        <v>24580</v>
      </c>
      <c r="CM5465" t="s">
        <v>24581</v>
      </c>
      <c r="CN5465">
        <v>11</v>
      </c>
      <c r="CP5465">
        <v>1</v>
      </c>
      <c r="CQ5465">
        <v>121.531527</v>
      </c>
      <c r="CR5465">
        <v>25.228458</v>
      </c>
      <c r="CS5465" t="s">
        <v>12879</v>
      </c>
      <c r="CT5465" t="s">
        <v>24582</v>
      </c>
      <c r="CU5465" t="str">
        <f t="shared" si="257"/>
        <v>新北市</v>
      </c>
      <c r="CV5465" t="str">
        <f t="shared" si="258"/>
        <v>三芝區</v>
      </c>
    </row>
    <row r="5466" spans="88:100" x14ac:dyDescent="0.25">
      <c r="CJ5466">
        <v>191721</v>
      </c>
      <c r="CK5466">
        <v>17809</v>
      </c>
      <c r="CL5466" t="s">
        <v>24583</v>
      </c>
      <c r="CM5466" t="s">
        <v>24584</v>
      </c>
      <c r="CN5466">
        <v>12</v>
      </c>
      <c r="CO5466">
        <v>-1</v>
      </c>
      <c r="CP5466">
        <v>1</v>
      </c>
      <c r="CQ5466">
        <v>121.53041899999999</v>
      </c>
      <c r="CR5466">
        <v>25.225908</v>
      </c>
      <c r="CS5466" t="s">
        <v>24585</v>
      </c>
      <c r="CT5466" t="s">
        <v>24586</v>
      </c>
      <c r="CU5466" t="str">
        <f t="shared" si="257"/>
        <v>新北市</v>
      </c>
      <c r="CV5466" t="str">
        <f t="shared" si="258"/>
        <v>三芝區</v>
      </c>
    </row>
    <row r="5467" spans="88:100" x14ac:dyDescent="0.25">
      <c r="CJ5467">
        <v>191722</v>
      </c>
      <c r="CK5467">
        <v>17809</v>
      </c>
      <c r="CL5467" t="s">
        <v>24564</v>
      </c>
      <c r="CM5467" t="s">
        <v>24565</v>
      </c>
      <c r="CN5467">
        <v>13</v>
      </c>
      <c r="CO5467">
        <v>-1</v>
      </c>
      <c r="CP5467">
        <v>1</v>
      </c>
      <c r="CQ5467">
        <v>121.528544</v>
      </c>
      <c r="CR5467">
        <v>25.220779</v>
      </c>
      <c r="CS5467" t="s">
        <v>24587</v>
      </c>
      <c r="CT5467" t="s">
        <v>24588</v>
      </c>
      <c r="CU5467" t="str">
        <f t="shared" si="257"/>
        <v>新北市</v>
      </c>
      <c r="CV5467" t="str">
        <f t="shared" si="258"/>
        <v>三芝區</v>
      </c>
    </row>
    <row r="5468" spans="88:100" x14ac:dyDescent="0.25">
      <c r="CJ5468">
        <v>191723</v>
      </c>
      <c r="CK5468">
        <v>17809</v>
      </c>
      <c r="CL5468" t="s">
        <v>24560</v>
      </c>
      <c r="CM5468" t="s">
        <v>24561</v>
      </c>
      <c r="CN5468">
        <v>14</v>
      </c>
      <c r="CO5468">
        <v>-1</v>
      </c>
      <c r="CP5468">
        <v>1</v>
      </c>
      <c r="CQ5468">
        <v>121.51775000000001</v>
      </c>
      <c r="CR5468">
        <v>25.225372</v>
      </c>
      <c r="CS5468" t="s">
        <v>12879</v>
      </c>
      <c r="CT5468" t="s">
        <v>24589</v>
      </c>
      <c r="CU5468" t="str">
        <f t="shared" si="257"/>
        <v>新北市</v>
      </c>
      <c r="CV5468" t="str">
        <f t="shared" si="258"/>
        <v>三芝區</v>
      </c>
    </row>
    <row r="5469" spans="88:100" x14ac:dyDescent="0.25">
      <c r="CJ5469">
        <v>191725</v>
      </c>
      <c r="CK5469">
        <v>17809</v>
      </c>
      <c r="CL5469" t="s">
        <v>24554</v>
      </c>
      <c r="CM5469" t="s">
        <v>24555</v>
      </c>
      <c r="CN5469">
        <v>16</v>
      </c>
      <c r="CO5469">
        <v>-1</v>
      </c>
      <c r="CP5469">
        <v>1</v>
      </c>
      <c r="CQ5469">
        <v>121.512997</v>
      </c>
      <c r="CR5469">
        <v>25.237086999999999</v>
      </c>
      <c r="CS5469" t="s">
        <v>24590</v>
      </c>
      <c r="CT5469" t="s">
        <v>24591</v>
      </c>
      <c r="CU5469" t="str">
        <f t="shared" si="257"/>
        <v>新北市</v>
      </c>
      <c r="CV5469" t="str">
        <f t="shared" si="258"/>
        <v>三芝區</v>
      </c>
    </row>
    <row r="5470" spans="88:100" x14ac:dyDescent="0.25">
      <c r="CJ5470">
        <v>191726</v>
      </c>
      <c r="CK5470">
        <v>17809</v>
      </c>
      <c r="CL5470" t="s">
        <v>24550</v>
      </c>
      <c r="CM5470" t="s">
        <v>24551</v>
      </c>
      <c r="CN5470">
        <v>17</v>
      </c>
      <c r="CO5470">
        <v>-1</v>
      </c>
      <c r="CP5470">
        <v>1</v>
      </c>
      <c r="CQ5470">
        <v>121.50846799999999</v>
      </c>
      <c r="CR5470">
        <v>25.248480000000001</v>
      </c>
      <c r="CS5470" t="s">
        <v>24592</v>
      </c>
      <c r="CT5470" t="s">
        <v>24593</v>
      </c>
      <c r="CU5470" t="str">
        <f t="shared" si="257"/>
        <v>新北市</v>
      </c>
      <c r="CV5470" t="str">
        <f t="shared" si="258"/>
        <v>三芝區</v>
      </c>
    </row>
    <row r="5471" spans="88:100" x14ac:dyDescent="0.25">
      <c r="CJ5471">
        <v>191728</v>
      </c>
      <c r="CK5471">
        <v>17809</v>
      </c>
      <c r="CL5471" t="s">
        <v>24542</v>
      </c>
      <c r="CM5471" t="s">
        <v>24543</v>
      </c>
      <c r="CN5471">
        <v>19</v>
      </c>
      <c r="CP5471">
        <v>1</v>
      </c>
      <c r="CQ5471">
        <v>121.503219</v>
      </c>
      <c r="CR5471">
        <v>25.258576999999999</v>
      </c>
      <c r="CS5471" t="s">
        <v>24594</v>
      </c>
      <c r="CT5471" t="s">
        <v>24595</v>
      </c>
      <c r="CU5471" t="str">
        <f t="shared" si="257"/>
        <v>新北市</v>
      </c>
      <c r="CV5471" t="str">
        <f t="shared" si="258"/>
        <v>三芝區</v>
      </c>
    </row>
    <row r="5472" spans="88:100" x14ac:dyDescent="0.25">
      <c r="CJ5472">
        <v>183951</v>
      </c>
      <c r="CK5472">
        <v>17625</v>
      </c>
      <c r="CL5472" t="s">
        <v>12902</v>
      </c>
      <c r="CM5472" t="s">
        <v>12903</v>
      </c>
      <c r="CN5472">
        <v>77</v>
      </c>
      <c r="CO5472">
        <v>-1</v>
      </c>
      <c r="CP5472">
        <v>1</v>
      </c>
      <c r="CQ5472">
        <v>121.38103099999999</v>
      </c>
      <c r="CR5472">
        <v>25.075748000000001</v>
      </c>
      <c r="CS5472" t="s">
        <v>24596</v>
      </c>
      <c r="CT5472" t="s">
        <v>24597</v>
      </c>
      <c r="CU5472" t="str">
        <f t="shared" si="257"/>
        <v>新北市</v>
      </c>
      <c r="CV5472" t="str">
        <f t="shared" si="258"/>
        <v>林口區</v>
      </c>
    </row>
    <row r="5473" spans="88:100" x14ac:dyDescent="0.25">
      <c r="CJ5473">
        <v>199725</v>
      </c>
      <c r="CK5473">
        <v>16734</v>
      </c>
      <c r="CL5473" t="s">
        <v>12020</v>
      </c>
      <c r="CM5473" t="s">
        <v>12021</v>
      </c>
      <c r="CN5473">
        <v>17</v>
      </c>
      <c r="CO5473">
        <v>0</v>
      </c>
      <c r="CP5473">
        <v>0</v>
      </c>
      <c r="CQ5473">
        <v>121.798458</v>
      </c>
      <c r="CR5473">
        <v>25.090698</v>
      </c>
      <c r="CS5473" t="s">
        <v>24598</v>
      </c>
      <c r="CT5473" t="s">
        <v>24599</v>
      </c>
      <c r="CU5473" t="str">
        <f t="shared" si="257"/>
        <v>瑞芳區</v>
      </c>
      <c r="CV5473" t="str">
        <f t="shared" si="258"/>
        <v>傑魚里</v>
      </c>
    </row>
    <row r="5474" spans="88:100" x14ac:dyDescent="0.25">
      <c r="CJ5474">
        <v>199726</v>
      </c>
      <c r="CK5474">
        <v>16734</v>
      </c>
      <c r="CL5474" t="s">
        <v>24600</v>
      </c>
      <c r="CM5474" t="s">
        <v>24601</v>
      </c>
      <c r="CN5474">
        <v>18</v>
      </c>
      <c r="CO5474">
        <v>0</v>
      </c>
      <c r="CP5474">
        <v>0</v>
      </c>
      <c r="CQ5474">
        <v>121.795441</v>
      </c>
      <c r="CR5474">
        <v>25.087699000000001</v>
      </c>
      <c r="CS5474" t="s">
        <v>24602</v>
      </c>
      <c r="CT5474" t="s">
        <v>24603</v>
      </c>
      <c r="CU5474" t="str">
        <f t="shared" si="257"/>
        <v>瑞芳區</v>
      </c>
      <c r="CV5474" t="str">
        <f t="shared" si="258"/>
        <v>傑魚里</v>
      </c>
    </row>
    <row r="5475" spans="88:100" x14ac:dyDescent="0.25">
      <c r="CJ5475">
        <v>199727</v>
      </c>
      <c r="CK5475">
        <v>16734</v>
      </c>
      <c r="CL5475" t="s">
        <v>24600</v>
      </c>
      <c r="CM5475" t="s">
        <v>24601</v>
      </c>
      <c r="CN5475">
        <v>80</v>
      </c>
      <c r="CO5475">
        <v>0</v>
      </c>
      <c r="CP5475">
        <v>1</v>
      </c>
      <c r="CQ5475">
        <v>121.79544799999999</v>
      </c>
      <c r="CR5475">
        <v>25.087558000000001</v>
      </c>
      <c r="CS5475" t="s">
        <v>24604</v>
      </c>
      <c r="CT5475" t="s">
        <v>24605</v>
      </c>
      <c r="CU5475" t="str">
        <f t="shared" si="257"/>
        <v>瑞芳區</v>
      </c>
      <c r="CV5475" t="str">
        <f t="shared" si="258"/>
        <v>傑魚里</v>
      </c>
    </row>
    <row r="5476" spans="88:100" x14ac:dyDescent="0.25">
      <c r="CJ5476">
        <v>199728</v>
      </c>
      <c r="CK5476">
        <v>16734</v>
      </c>
      <c r="CL5476" t="s">
        <v>12020</v>
      </c>
      <c r="CM5476" t="s">
        <v>12021</v>
      </c>
      <c r="CN5476">
        <v>81</v>
      </c>
      <c r="CO5476">
        <v>0</v>
      </c>
      <c r="CP5476">
        <v>1</v>
      </c>
      <c r="CQ5476">
        <v>121.798528</v>
      </c>
      <c r="CR5476">
        <v>25.090848999999999</v>
      </c>
      <c r="CS5476" t="s">
        <v>24606</v>
      </c>
      <c r="CT5476" t="s">
        <v>24607</v>
      </c>
      <c r="CU5476" t="str">
        <f t="shared" si="257"/>
        <v>瑞芳區</v>
      </c>
      <c r="CV5476" t="str">
        <f t="shared" si="258"/>
        <v>傑魚里</v>
      </c>
    </row>
    <row r="5477" spans="88:100" x14ac:dyDescent="0.25">
      <c r="CJ5477">
        <v>162996</v>
      </c>
      <c r="CK5477">
        <v>17011</v>
      </c>
      <c r="CL5477" t="s">
        <v>18568</v>
      </c>
      <c r="CM5477" t="s">
        <v>18569</v>
      </c>
      <c r="CN5477">
        <v>33</v>
      </c>
      <c r="CO5477">
        <v>0</v>
      </c>
      <c r="CP5477">
        <v>0</v>
      </c>
      <c r="CQ5477">
        <v>121.629333</v>
      </c>
      <c r="CR5477">
        <v>25.070619000000001</v>
      </c>
      <c r="CS5477" t="s">
        <v>24608</v>
      </c>
      <c r="CT5477" t="s">
        <v>24609</v>
      </c>
      <c r="CU5477" t="str">
        <f t="shared" si="257"/>
        <v>汐止區</v>
      </c>
      <c r="CV5477" t="str">
        <f t="shared" si="258"/>
        <v>民族六</v>
      </c>
    </row>
    <row r="5478" spans="88:100" x14ac:dyDescent="0.25">
      <c r="CJ5478">
        <v>163003</v>
      </c>
      <c r="CK5478">
        <v>17011</v>
      </c>
      <c r="CL5478" t="s">
        <v>24610</v>
      </c>
      <c r="CM5478" t="s">
        <v>24611</v>
      </c>
      <c r="CN5478">
        <v>38</v>
      </c>
      <c r="CO5478">
        <v>0</v>
      </c>
      <c r="CP5478">
        <v>0</v>
      </c>
      <c r="CQ5478">
        <v>121.62317400000001</v>
      </c>
      <c r="CR5478">
        <v>25.076955999999999</v>
      </c>
      <c r="CS5478" t="s">
        <v>24612</v>
      </c>
      <c r="CT5478" t="s">
        <v>24613</v>
      </c>
      <c r="CU5478" t="str">
        <f t="shared" si="257"/>
        <v>新北市</v>
      </c>
      <c r="CV5478" t="str">
        <f t="shared" si="258"/>
        <v>汐止區</v>
      </c>
    </row>
    <row r="5479" spans="88:100" x14ac:dyDescent="0.25">
      <c r="CJ5479">
        <v>163004</v>
      </c>
      <c r="CK5479">
        <v>17011</v>
      </c>
      <c r="CL5479" t="s">
        <v>24614</v>
      </c>
      <c r="CM5479" t="s">
        <v>24615</v>
      </c>
      <c r="CN5479">
        <v>39</v>
      </c>
      <c r="CO5479">
        <v>0</v>
      </c>
      <c r="CP5479">
        <v>0</v>
      </c>
      <c r="CQ5479">
        <v>121.624021</v>
      </c>
      <c r="CR5479">
        <v>25.078440000000001</v>
      </c>
      <c r="CS5479" t="s">
        <v>24616</v>
      </c>
      <c r="CT5479" t="s">
        <v>24617</v>
      </c>
      <c r="CU5479" t="str">
        <f t="shared" si="257"/>
        <v>忠三街</v>
      </c>
      <c r="CV5479" t="str">
        <f t="shared" si="258"/>
        <v>5號前</v>
      </c>
    </row>
    <row r="5480" spans="88:100" x14ac:dyDescent="0.25">
      <c r="CJ5480">
        <v>163007</v>
      </c>
      <c r="CK5480">
        <v>17011</v>
      </c>
      <c r="CL5480" t="s">
        <v>14227</v>
      </c>
      <c r="CM5480" t="s">
        <v>14228</v>
      </c>
      <c r="CN5480">
        <v>41</v>
      </c>
      <c r="CP5480">
        <v>0</v>
      </c>
      <c r="CQ5480">
        <v>121.61787099999999</v>
      </c>
      <c r="CR5480">
        <v>25.067322000000001</v>
      </c>
      <c r="CS5480" t="s">
        <v>24618</v>
      </c>
      <c r="CT5480" t="s">
        <v>24619</v>
      </c>
      <c r="CU5480" t="str">
        <f t="shared" si="257"/>
        <v>汐止區</v>
      </c>
      <c r="CV5480" t="str">
        <f t="shared" si="258"/>
        <v>康寧街</v>
      </c>
    </row>
    <row r="5481" spans="88:100" x14ac:dyDescent="0.25">
      <c r="CJ5481">
        <v>163009</v>
      </c>
      <c r="CK5481">
        <v>17011</v>
      </c>
      <c r="CL5481" t="s">
        <v>12237</v>
      </c>
      <c r="CM5481" t="s">
        <v>24620</v>
      </c>
      <c r="CN5481">
        <v>42</v>
      </c>
      <c r="CP5481">
        <v>0</v>
      </c>
      <c r="CQ5481">
        <v>121.6221492</v>
      </c>
      <c r="CR5481">
        <v>25.066607789999999</v>
      </c>
      <c r="CS5481" t="s">
        <v>24621</v>
      </c>
      <c r="CT5481" t="s">
        <v>24622</v>
      </c>
      <c r="CU5481" t="str">
        <f t="shared" si="257"/>
        <v>康寧街</v>
      </c>
      <c r="CV5481" t="str">
        <f t="shared" si="258"/>
        <v>163</v>
      </c>
    </row>
    <row r="5482" spans="88:100" x14ac:dyDescent="0.25">
      <c r="CJ5482">
        <v>186994</v>
      </c>
      <c r="CK5482">
        <v>16767</v>
      </c>
      <c r="CL5482" t="s">
        <v>24623</v>
      </c>
      <c r="CM5482" t="s">
        <v>24624</v>
      </c>
      <c r="CN5482">
        <v>12</v>
      </c>
      <c r="CP5482">
        <v>0</v>
      </c>
      <c r="CQ5482">
        <v>121.45286400000001</v>
      </c>
      <c r="CR5482">
        <v>25.174710999999999</v>
      </c>
      <c r="CS5482" t="s">
        <v>24625</v>
      </c>
      <c r="CT5482" t="s">
        <v>24626</v>
      </c>
      <c r="CU5482" t="str">
        <f t="shared" si="257"/>
        <v>淡水區</v>
      </c>
      <c r="CV5482" t="str">
        <f t="shared" si="258"/>
        <v>水源街</v>
      </c>
    </row>
    <row r="5483" spans="88:100" x14ac:dyDescent="0.25">
      <c r="CJ5483">
        <v>162782</v>
      </c>
      <c r="CK5483">
        <v>17003</v>
      </c>
      <c r="CL5483" t="s">
        <v>24627</v>
      </c>
      <c r="CM5483" t="s">
        <v>24628</v>
      </c>
      <c r="CN5483">
        <v>68</v>
      </c>
      <c r="CP5483">
        <v>0</v>
      </c>
      <c r="CQ5483">
        <v>121.638559</v>
      </c>
      <c r="CR5483">
        <v>25.078498</v>
      </c>
      <c r="CS5483" t="s">
        <v>24629</v>
      </c>
      <c r="CT5483" t="s">
        <v>24630</v>
      </c>
      <c r="CU5483" t="str">
        <f t="shared" si="257"/>
        <v>汐止區</v>
      </c>
      <c r="CV5483" t="str">
        <f t="shared" si="258"/>
        <v>伯爵街</v>
      </c>
    </row>
    <row r="5484" spans="88:100" x14ac:dyDescent="0.25">
      <c r="CJ5484">
        <v>162783</v>
      </c>
      <c r="CK5484">
        <v>17003</v>
      </c>
      <c r="CL5484" t="s">
        <v>24631</v>
      </c>
      <c r="CM5484" t="s">
        <v>24632</v>
      </c>
      <c r="CN5484">
        <v>69</v>
      </c>
      <c r="CP5484">
        <v>0</v>
      </c>
      <c r="CQ5484">
        <v>121.6411622</v>
      </c>
      <c r="CR5484">
        <v>25.077019</v>
      </c>
      <c r="CS5484" t="s">
        <v>24633</v>
      </c>
      <c r="CT5484" t="s">
        <v>24634</v>
      </c>
      <c r="CU5484" t="str">
        <f t="shared" si="257"/>
        <v>汐止區</v>
      </c>
      <c r="CV5484" t="str">
        <f t="shared" si="258"/>
        <v>伯爵街</v>
      </c>
    </row>
    <row r="5485" spans="88:100" x14ac:dyDescent="0.25">
      <c r="CJ5485">
        <v>162784</v>
      </c>
      <c r="CK5485">
        <v>17003</v>
      </c>
      <c r="CL5485" t="s">
        <v>24635</v>
      </c>
      <c r="CM5485" t="s">
        <v>24636</v>
      </c>
      <c r="CN5485">
        <v>73</v>
      </c>
      <c r="CP5485">
        <v>0</v>
      </c>
      <c r="CQ5485">
        <v>121.648342</v>
      </c>
      <c r="CR5485">
        <v>25.080534</v>
      </c>
      <c r="CS5485" t="s">
        <v>24637</v>
      </c>
      <c r="CT5485" t="s">
        <v>24638</v>
      </c>
      <c r="CU5485" t="str">
        <f t="shared" si="257"/>
        <v>新北市</v>
      </c>
      <c r="CV5485" t="str">
        <f t="shared" si="258"/>
        <v>汐止區</v>
      </c>
    </row>
    <row r="5486" spans="88:100" x14ac:dyDescent="0.25">
      <c r="CJ5486">
        <v>162785</v>
      </c>
      <c r="CK5486">
        <v>17003</v>
      </c>
      <c r="CL5486" t="s">
        <v>24639</v>
      </c>
      <c r="CM5486" t="s">
        <v>24640</v>
      </c>
      <c r="CN5486">
        <v>71</v>
      </c>
      <c r="CP5486">
        <v>0</v>
      </c>
      <c r="CQ5486">
        <v>121.643896</v>
      </c>
      <c r="CR5486">
        <v>25.079844999999999</v>
      </c>
      <c r="CS5486" t="s">
        <v>24641</v>
      </c>
      <c r="CT5486" t="s">
        <v>24642</v>
      </c>
      <c r="CU5486" t="str">
        <f t="shared" si="257"/>
        <v>蓬萊山</v>
      </c>
      <c r="CV5486" t="str">
        <f t="shared" si="258"/>
        <v>莊(向</v>
      </c>
    </row>
    <row r="5487" spans="88:100" x14ac:dyDescent="0.25">
      <c r="CJ5487">
        <v>162786</v>
      </c>
      <c r="CK5487">
        <v>17003</v>
      </c>
      <c r="CL5487" t="s">
        <v>24643</v>
      </c>
      <c r="CM5487" t="s">
        <v>24644</v>
      </c>
      <c r="CN5487">
        <v>72</v>
      </c>
      <c r="CP5487">
        <v>0</v>
      </c>
      <c r="CQ5487">
        <v>121.646125</v>
      </c>
      <c r="CR5487">
        <v>25.080622000000002</v>
      </c>
      <c r="CS5487" t="s">
        <v>24645</v>
      </c>
      <c r="CT5487" t="s">
        <v>24646</v>
      </c>
      <c r="CU5487" t="str">
        <f t="shared" si="257"/>
        <v>連峰街</v>
      </c>
      <c r="CV5487" t="str">
        <f t="shared" si="258"/>
        <v>口(向</v>
      </c>
    </row>
    <row r="5488" spans="88:100" x14ac:dyDescent="0.25">
      <c r="CJ5488">
        <v>162789</v>
      </c>
      <c r="CK5488">
        <v>17003</v>
      </c>
      <c r="CL5488" t="s">
        <v>24647</v>
      </c>
      <c r="CM5488" t="s">
        <v>24648</v>
      </c>
      <c r="CN5488">
        <v>76</v>
      </c>
      <c r="CP5488">
        <v>0</v>
      </c>
      <c r="CQ5488">
        <v>121.649804</v>
      </c>
      <c r="CR5488">
        <v>25.076269</v>
      </c>
      <c r="CS5488" t="s">
        <v>24649</v>
      </c>
      <c r="CT5488" t="s">
        <v>24650</v>
      </c>
      <c r="CU5488" t="str">
        <f t="shared" si="257"/>
        <v>汐萬路</v>
      </c>
      <c r="CV5488" t="str">
        <f t="shared" si="258"/>
        <v>一段3</v>
      </c>
    </row>
    <row r="5489" spans="88:100" x14ac:dyDescent="0.25">
      <c r="CJ5489">
        <v>155514</v>
      </c>
      <c r="CK5489">
        <v>16748</v>
      </c>
      <c r="CL5489" t="s">
        <v>11948</v>
      </c>
      <c r="CM5489" t="s">
        <v>11949</v>
      </c>
      <c r="CN5489">
        <v>21</v>
      </c>
      <c r="CP5489">
        <v>0</v>
      </c>
      <c r="CQ5489">
        <v>121.4888043</v>
      </c>
      <c r="CR5489">
        <v>25.076425589999999</v>
      </c>
      <c r="CS5489" t="s">
        <v>24651</v>
      </c>
      <c r="CT5489" t="s">
        <v>24652</v>
      </c>
      <c r="CU5489" t="str">
        <f t="shared" si="257"/>
        <v>自強路</v>
      </c>
      <c r="CV5489" t="str">
        <f t="shared" si="258"/>
        <v>四段2</v>
      </c>
    </row>
    <row r="5490" spans="88:100" x14ac:dyDescent="0.25">
      <c r="CJ5490">
        <v>155516</v>
      </c>
      <c r="CK5490">
        <v>16748</v>
      </c>
      <c r="CL5490" t="s">
        <v>24653</v>
      </c>
      <c r="CM5490" t="s">
        <v>24654</v>
      </c>
      <c r="CN5490">
        <v>23</v>
      </c>
      <c r="CP5490">
        <v>0</v>
      </c>
      <c r="CQ5490">
        <v>121.491691</v>
      </c>
      <c r="CR5490">
        <v>25.078614000000002</v>
      </c>
      <c r="CS5490" t="s">
        <v>24655</v>
      </c>
      <c r="CT5490" t="s">
        <v>24656</v>
      </c>
      <c r="CU5490" t="str">
        <f t="shared" si="257"/>
        <v>仁政街</v>
      </c>
      <c r="CV5490" t="str">
        <f t="shared" si="258"/>
        <v>126</v>
      </c>
    </row>
    <row r="5491" spans="88:100" x14ac:dyDescent="0.25">
      <c r="CJ5491">
        <v>155517</v>
      </c>
      <c r="CK5491">
        <v>16748</v>
      </c>
      <c r="CL5491" t="s">
        <v>24208</v>
      </c>
      <c r="CM5491" t="s">
        <v>24209</v>
      </c>
      <c r="CN5491">
        <v>24</v>
      </c>
      <c r="CP5491">
        <v>0</v>
      </c>
      <c r="CQ5491">
        <v>121.492408</v>
      </c>
      <c r="CR5491">
        <v>25.078306000000001</v>
      </c>
      <c r="CS5491" t="s">
        <v>24657</v>
      </c>
      <c r="CT5491" t="s">
        <v>24658</v>
      </c>
      <c r="CU5491" t="str">
        <f t="shared" si="257"/>
        <v>福隆路</v>
      </c>
      <c r="CV5491" t="str">
        <f t="shared" si="258"/>
        <v>103</v>
      </c>
    </row>
    <row r="5492" spans="88:100" x14ac:dyDescent="0.25">
      <c r="CJ5492">
        <v>155518</v>
      </c>
      <c r="CK5492">
        <v>16748</v>
      </c>
      <c r="CL5492" t="s">
        <v>24659</v>
      </c>
      <c r="CM5492" t="s">
        <v>24660</v>
      </c>
      <c r="CN5492">
        <v>25</v>
      </c>
      <c r="CO5492">
        <v>-1</v>
      </c>
      <c r="CP5492">
        <v>0</v>
      </c>
      <c r="CQ5492">
        <v>121.492197</v>
      </c>
      <c r="CR5492">
        <v>25.079591000000001</v>
      </c>
      <c r="CS5492" t="s">
        <v>24661</v>
      </c>
      <c r="CT5492" t="s">
        <v>24662</v>
      </c>
      <c r="CU5492" t="str">
        <f t="shared" si="257"/>
        <v>仁愛街</v>
      </c>
      <c r="CV5492" t="str">
        <f t="shared" si="258"/>
        <v>331</v>
      </c>
    </row>
    <row r="5493" spans="88:100" x14ac:dyDescent="0.25">
      <c r="CJ5493">
        <v>155537</v>
      </c>
      <c r="CK5493">
        <v>16748</v>
      </c>
      <c r="CL5493" t="s">
        <v>17743</v>
      </c>
      <c r="CM5493" t="s">
        <v>17744</v>
      </c>
      <c r="CN5493">
        <v>45</v>
      </c>
      <c r="CP5493">
        <v>1</v>
      </c>
      <c r="CQ5493">
        <v>121.486338</v>
      </c>
      <c r="CR5493">
        <v>25.086182999999998</v>
      </c>
      <c r="CS5493" t="s">
        <v>24663</v>
      </c>
      <c r="CT5493" t="s">
        <v>24664</v>
      </c>
      <c r="CU5493" t="str">
        <f t="shared" si="257"/>
        <v>集英路</v>
      </c>
      <c r="CV5493" t="str">
        <f t="shared" si="258"/>
        <v>62號</v>
      </c>
    </row>
    <row r="5494" spans="88:100" x14ac:dyDescent="0.25">
      <c r="CJ5494">
        <v>215905</v>
      </c>
      <c r="CK5494">
        <v>16861</v>
      </c>
      <c r="CL5494" t="s">
        <v>17203</v>
      </c>
      <c r="CM5494" t="s">
        <v>24665</v>
      </c>
      <c r="CN5494">
        <v>41</v>
      </c>
      <c r="CO5494">
        <v>0</v>
      </c>
      <c r="CP5494">
        <v>1</v>
      </c>
      <c r="CQ5494">
        <v>121.375782</v>
      </c>
      <c r="CR5494">
        <v>25.078001</v>
      </c>
      <c r="CS5494" t="s">
        <v>17213</v>
      </c>
      <c r="CT5494" t="s">
        <v>24666</v>
      </c>
      <c r="CU5494" t="str">
        <f t="shared" si="257"/>
        <v>新北市</v>
      </c>
      <c r="CV5494" t="str">
        <f t="shared" si="258"/>
        <v>林口區</v>
      </c>
    </row>
    <row r="5495" spans="88:100" x14ac:dyDescent="0.25">
      <c r="CJ5495">
        <v>215906</v>
      </c>
      <c r="CK5495">
        <v>16861</v>
      </c>
      <c r="CL5495" t="s">
        <v>24667</v>
      </c>
      <c r="CM5495" t="s">
        <v>22902</v>
      </c>
      <c r="CN5495">
        <v>42</v>
      </c>
      <c r="CO5495">
        <v>0</v>
      </c>
      <c r="CP5495">
        <v>1</v>
      </c>
      <c r="CQ5495">
        <v>121.37737</v>
      </c>
      <c r="CR5495">
        <v>25.078050000000001</v>
      </c>
      <c r="CS5495" t="s">
        <v>24668</v>
      </c>
      <c r="CT5495" t="s">
        <v>24669</v>
      </c>
      <c r="CU5495" t="str">
        <f t="shared" si="257"/>
        <v>林口國</v>
      </c>
      <c r="CV5495" t="str">
        <f t="shared" si="258"/>
        <v>中側門</v>
      </c>
    </row>
    <row r="5496" spans="88:100" x14ac:dyDescent="0.25">
      <c r="CJ5496">
        <v>215922</v>
      </c>
      <c r="CK5496">
        <v>16863</v>
      </c>
      <c r="CL5496" t="s">
        <v>24670</v>
      </c>
      <c r="CM5496" t="s">
        <v>24671</v>
      </c>
      <c r="CN5496">
        <v>15</v>
      </c>
      <c r="CO5496">
        <v>0</v>
      </c>
      <c r="CP5496">
        <v>0</v>
      </c>
      <c r="CQ5496">
        <v>121.38631599999999</v>
      </c>
      <c r="CR5496">
        <v>25.081821000000001</v>
      </c>
      <c r="CS5496" t="s">
        <v>24672</v>
      </c>
      <c r="CT5496" t="s">
        <v>24673</v>
      </c>
      <c r="CU5496" t="str">
        <f t="shared" si="257"/>
        <v>林口區</v>
      </c>
      <c r="CV5496" t="str">
        <f t="shared" si="258"/>
        <v>自來水</v>
      </c>
    </row>
    <row r="5497" spans="88:100" x14ac:dyDescent="0.25">
      <c r="CJ5497">
        <v>215923</v>
      </c>
      <c r="CK5497">
        <v>16863</v>
      </c>
      <c r="CL5497" t="s">
        <v>24674</v>
      </c>
      <c r="CM5497" t="s">
        <v>24675</v>
      </c>
      <c r="CN5497">
        <v>16</v>
      </c>
      <c r="CO5497">
        <v>0</v>
      </c>
      <c r="CP5497">
        <v>0</v>
      </c>
      <c r="CQ5497">
        <v>121.38551200000001</v>
      </c>
      <c r="CR5497">
        <v>25.080043</v>
      </c>
      <c r="CS5497" t="s">
        <v>24676</v>
      </c>
      <c r="CT5497" t="s">
        <v>24677</v>
      </c>
      <c r="CU5497" t="str">
        <f t="shared" si="257"/>
        <v>佳林路</v>
      </c>
      <c r="CV5497" t="str">
        <f t="shared" si="258"/>
        <v>(向南</v>
      </c>
    </row>
    <row r="5498" spans="88:100" x14ac:dyDescent="0.25">
      <c r="CJ5498">
        <v>155542</v>
      </c>
      <c r="CK5498">
        <v>16748</v>
      </c>
      <c r="CL5498" t="s">
        <v>24659</v>
      </c>
      <c r="CM5498" t="s">
        <v>24660</v>
      </c>
      <c r="CN5498">
        <v>50</v>
      </c>
      <c r="CP5498">
        <v>1</v>
      </c>
      <c r="CQ5498">
        <v>121.49227999999999</v>
      </c>
      <c r="CR5498">
        <v>25.079211999999998</v>
      </c>
      <c r="CS5498" t="s">
        <v>24678</v>
      </c>
      <c r="CT5498" t="s">
        <v>24679</v>
      </c>
      <c r="CU5498" t="str">
        <f t="shared" si="257"/>
        <v>三重區</v>
      </c>
      <c r="CV5498" t="str">
        <f t="shared" si="258"/>
        <v>仁愛街</v>
      </c>
    </row>
    <row r="5499" spans="88:100" x14ac:dyDescent="0.25">
      <c r="CJ5499">
        <v>163047</v>
      </c>
      <c r="CK5499">
        <v>17013</v>
      </c>
      <c r="CL5499" t="s">
        <v>10085</v>
      </c>
      <c r="CM5499" t="s">
        <v>24680</v>
      </c>
      <c r="CN5499">
        <v>35</v>
      </c>
      <c r="CO5499">
        <v>0</v>
      </c>
      <c r="CP5499">
        <v>0</v>
      </c>
      <c r="CQ5499">
        <v>121.6649754</v>
      </c>
      <c r="CR5499">
        <v>25.071657299999998</v>
      </c>
      <c r="CS5499" t="s">
        <v>18487</v>
      </c>
      <c r="CT5499" t="s">
        <v>24681</v>
      </c>
      <c r="CU5499" t="str">
        <f t="shared" si="257"/>
        <v>茄苳路</v>
      </c>
      <c r="CV5499" t="str">
        <f t="shared" si="258"/>
        <v>3-3</v>
      </c>
    </row>
    <row r="5500" spans="88:100" x14ac:dyDescent="0.25">
      <c r="CJ5500">
        <v>163061</v>
      </c>
      <c r="CK5500">
        <v>17013</v>
      </c>
      <c r="CL5500" t="s">
        <v>24023</v>
      </c>
      <c r="CM5500" t="s">
        <v>24024</v>
      </c>
      <c r="CN5500">
        <v>49</v>
      </c>
      <c r="CO5500">
        <v>0</v>
      </c>
      <c r="CP5500">
        <v>0</v>
      </c>
      <c r="CQ5500">
        <v>121.64002000000001</v>
      </c>
      <c r="CR5500">
        <v>25.061605</v>
      </c>
      <c r="CS5500" t="s">
        <v>23429</v>
      </c>
      <c r="CT5500" t="s">
        <v>24682</v>
      </c>
      <c r="CU5500" t="str">
        <f t="shared" si="257"/>
        <v>新北市</v>
      </c>
      <c r="CV5500" t="str">
        <f t="shared" si="258"/>
        <v>汐止區</v>
      </c>
    </row>
    <row r="5501" spans="88:100" x14ac:dyDescent="0.25">
      <c r="CJ5501">
        <v>163062</v>
      </c>
      <c r="CK5501">
        <v>17013</v>
      </c>
      <c r="CL5501" t="s">
        <v>18692</v>
      </c>
      <c r="CM5501" t="s">
        <v>18693</v>
      </c>
      <c r="CN5501">
        <v>50</v>
      </c>
      <c r="CO5501">
        <v>0</v>
      </c>
      <c r="CP5501">
        <v>0</v>
      </c>
      <c r="CQ5501">
        <v>121.6397283</v>
      </c>
      <c r="CR5501">
        <v>25.063372609999998</v>
      </c>
      <c r="CS5501" t="s">
        <v>24683</v>
      </c>
      <c r="CT5501" t="s">
        <v>24684</v>
      </c>
      <c r="CU5501" t="str">
        <f t="shared" si="257"/>
        <v>汐止區</v>
      </c>
      <c r="CV5501" t="str">
        <f t="shared" si="258"/>
        <v>樟樹二</v>
      </c>
    </row>
    <row r="5502" spans="88:100" x14ac:dyDescent="0.25">
      <c r="CJ5502">
        <v>186995</v>
      </c>
      <c r="CK5502">
        <v>16767</v>
      </c>
      <c r="CL5502" t="s">
        <v>24685</v>
      </c>
      <c r="CM5502" t="s">
        <v>24686</v>
      </c>
      <c r="CN5502">
        <v>13</v>
      </c>
      <c r="CP5502">
        <v>0</v>
      </c>
      <c r="CQ5502">
        <v>121.450658</v>
      </c>
      <c r="CR5502">
        <v>25.174015000000001</v>
      </c>
      <c r="CS5502" t="s">
        <v>24687</v>
      </c>
      <c r="CT5502" t="s">
        <v>24688</v>
      </c>
      <c r="CU5502" t="str">
        <f t="shared" si="257"/>
        <v>淡水區</v>
      </c>
      <c r="CV5502" t="str">
        <f t="shared" si="258"/>
        <v>水源街</v>
      </c>
    </row>
    <row r="5503" spans="88:100" x14ac:dyDescent="0.25">
      <c r="CJ5503">
        <v>191731</v>
      </c>
      <c r="CK5503">
        <v>17668</v>
      </c>
      <c r="CL5503" t="s">
        <v>24689</v>
      </c>
      <c r="CM5503" t="s">
        <v>24690</v>
      </c>
      <c r="CN5503">
        <v>56</v>
      </c>
      <c r="CO5503">
        <v>0</v>
      </c>
      <c r="CP5503">
        <v>1</v>
      </c>
      <c r="CQ5503">
        <v>121.52296</v>
      </c>
      <c r="CR5503">
        <v>24.990760000000002</v>
      </c>
      <c r="CS5503" t="s">
        <v>24691</v>
      </c>
      <c r="CT5503" t="s">
        <v>24692</v>
      </c>
      <c r="CU5503" t="str">
        <f t="shared" si="257"/>
        <v>景平路</v>
      </c>
      <c r="CV5503" t="str">
        <f t="shared" si="258"/>
        <v>42號</v>
      </c>
    </row>
    <row r="5504" spans="88:100" x14ac:dyDescent="0.25">
      <c r="CJ5504">
        <v>191732</v>
      </c>
      <c r="CK5504">
        <v>10731</v>
      </c>
      <c r="CL5504" t="s">
        <v>24693</v>
      </c>
      <c r="CM5504" t="s">
        <v>24694</v>
      </c>
      <c r="CN5504">
        <v>6</v>
      </c>
      <c r="CP5504">
        <v>0</v>
      </c>
      <c r="CQ5504">
        <v>121.552374</v>
      </c>
      <c r="CR5504">
        <v>24.990333</v>
      </c>
      <c r="CS5504" t="s">
        <v>24695</v>
      </c>
      <c r="CT5504" t="s">
        <v>24696</v>
      </c>
      <c r="CU5504" t="str">
        <f t="shared" si="257"/>
        <v>辛亥路</v>
      </c>
      <c r="CV5504" t="str">
        <f t="shared" si="258"/>
        <v>6段2</v>
      </c>
    </row>
    <row r="5505" spans="88:100" x14ac:dyDescent="0.25">
      <c r="CJ5505">
        <v>143552</v>
      </c>
      <c r="CK5505">
        <v>16651</v>
      </c>
      <c r="CL5505" t="s">
        <v>23376</v>
      </c>
      <c r="CM5505" t="s">
        <v>23377</v>
      </c>
      <c r="CN5505">
        <v>89</v>
      </c>
      <c r="CP5505">
        <v>1</v>
      </c>
      <c r="CQ5505">
        <v>121.522657</v>
      </c>
      <c r="CR5505">
        <v>25.100795949999998</v>
      </c>
      <c r="CS5505" t="s">
        <v>24697</v>
      </c>
      <c r="CT5505" t="s">
        <v>24698</v>
      </c>
      <c r="CU5505" t="str">
        <f t="shared" si="257"/>
        <v>文林路</v>
      </c>
      <c r="CV5505" t="str">
        <f t="shared" si="258"/>
        <v>653</v>
      </c>
    </row>
    <row r="5506" spans="88:100" x14ac:dyDescent="0.25">
      <c r="CJ5506">
        <v>143553</v>
      </c>
      <c r="CK5506">
        <v>16651</v>
      </c>
      <c r="CL5506" t="s">
        <v>23372</v>
      </c>
      <c r="CM5506" t="s">
        <v>23373</v>
      </c>
      <c r="CN5506">
        <v>90</v>
      </c>
      <c r="CP5506">
        <v>1</v>
      </c>
      <c r="CQ5506">
        <v>121.52067</v>
      </c>
      <c r="CR5506">
        <v>25.102499999999999</v>
      </c>
      <c r="CS5506" t="s">
        <v>24699</v>
      </c>
      <c r="CT5506" t="s">
        <v>24700</v>
      </c>
      <c r="CU5506" t="str">
        <f t="shared" si="257"/>
        <v>北市文</v>
      </c>
      <c r="CV5506" t="str">
        <f t="shared" si="258"/>
        <v>林路7</v>
      </c>
    </row>
    <row r="5507" spans="88:100" x14ac:dyDescent="0.25">
      <c r="CJ5507">
        <v>143554</v>
      </c>
      <c r="CK5507">
        <v>16651</v>
      </c>
      <c r="CL5507" t="s">
        <v>23368</v>
      </c>
      <c r="CM5507" t="s">
        <v>24701</v>
      </c>
      <c r="CN5507">
        <v>91</v>
      </c>
      <c r="CP5507">
        <v>1</v>
      </c>
      <c r="CQ5507">
        <v>121.51729090000001</v>
      </c>
      <c r="CR5507">
        <v>25.105828989999999</v>
      </c>
      <c r="CS5507" t="s">
        <v>24702</v>
      </c>
      <c r="CT5507" t="s">
        <v>24703</v>
      </c>
      <c r="CU5507" t="str">
        <f t="shared" ref="CU5507:CU5570" si="259">MID(CS5507,1,3)</f>
        <v>文林北</v>
      </c>
      <c r="CV5507" t="str">
        <f t="shared" ref="CV5507:CV5570" si="260">MID(CS5507,4,3)</f>
        <v>路11</v>
      </c>
    </row>
    <row r="5508" spans="88:100" x14ac:dyDescent="0.25">
      <c r="CJ5508">
        <v>139481</v>
      </c>
      <c r="CK5508">
        <v>16595</v>
      </c>
      <c r="CL5508" t="s">
        <v>18916</v>
      </c>
      <c r="CM5508" t="s">
        <v>18917</v>
      </c>
      <c r="CN5508">
        <v>86</v>
      </c>
      <c r="CO5508">
        <v>-1</v>
      </c>
      <c r="CP5508">
        <v>1</v>
      </c>
      <c r="CQ5508">
        <v>121.44537200000001</v>
      </c>
      <c r="CR5508">
        <v>25.0491134</v>
      </c>
      <c r="CS5508" t="s">
        <v>24704</v>
      </c>
      <c r="CT5508" t="s">
        <v>24705</v>
      </c>
      <c r="CU5508" t="str">
        <f t="shared" si="259"/>
        <v>幸福路</v>
      </c>
      <c r="CV5508" t="str">
        <f t="shared" si="260"/>
        <v>830</v>
      </c>
    </row>
    <row r="5509" spans="88:100" x14ac:dyDescent="0.25">
      <c r="CJ5509">
        <v>197325</v>
      </c>
      <c r="CK5509">
        <v>16521</v>
      </c>
      <c r="CL5509" t="s">
        <v>24706</v>
      </c>
      <c r="CM5509" t="s">
        <v>24707</v>
      </c>
      <c r="CN5509">
        <v>85</v>
      </c>
      <c r="CO5509">
        <v>0</v>
      </c>
      <c r="CP5509">
        <v>1</v>
      </c>
      <c r="CQ5509">
        <v>121.3995</v>
      </c>
      <c r="CR5509">
        <v>25.141907</v>
      </c>
      <c r="CS5509" t="s">
        <v>24708</v>
      </c>
      <c r="CT5509" t="s">
        <v>24709</v>
      </c>
      <c r="CU5509" t="str">
        <f t="shared" si="259"/>
        <v>新北市</v>
      </c>
      <c r="CV5509" t="str">
        <f t="shared" si="260"/>
        <v>八里區</v>
      </c>
    </row>
    <row r="5510" spans="88:100" x14ac:dyDescent="0.25">
      <c r="CJ5510">
        <v>197383</v>
      </c>
      <c r="CK5510">
        <v>16686</v>
      </c>
      <c r="CL5510" t="s">
        <v>24710</v>
      </c>
      <c r="CM5510" t="s">
        <v>24711</v>
      </c>
      <c r="CN5510">
        <v>34</v>
      </c>
      <c r="CO5510">
        <v>0</v>
      </c>
      <c r="CP5510">
        <v>1</v>
      </c>
      <c r="CQ5510">
        <v>121.413269</v>
      </c>
      <c r="CR5510">
        <v>25.004148000000001</v>
      </c>
      <c r="CS5510" t="s">
        <v>24712</v>
      </c>
      <c r="CT5510" t="s">
        <v>24713</v>
      </c>
      <c r="CU5510" t="str">
        <f t="shared" si="259"/>
        <v>樹林區</v>
      </c>
      <c r="CV5510" t="str">
        <f t="shared" si="260"/>
        <v>保安街</v>
      </c>
    </row>
    <row r="5511" spans="88:100" x14ac:dyDescent="0.25">
      <c r="CJ5511">
        <v>122404</v>
      </c>
      <c r="CK5511">
        <v>16405</v>
      </c>
      <c r="CL5511" t="s">
        <v>24714</v>
      </c>
      <c r="CM5511" t="s">
        <v>24715</v>
      </c>
      <c r="CN5511">
        <v>32</v>
      </c>
      <c r="CO5511">
        <v>0</v>
      </c>
      <c r="CP5511">
        <v>1</v>
      </c>
      <c r="CQ5511">
        <v>121.49711600000001</v>
      </c>
      <c r="CR5511">
        <v>24.993939999999998</v>
      </c>
      <c r="CS5511" t="s">
        <v>24716</v>
      </c>
      <c r="CT5511" t="s">
        <v>24717</v>
      </c>
      <c r="CU5511" t="str">
        <f t="shared" si="259"/>
        <v>新北市</v>
      </c>
      <c r="CV5511" t="str">
        <f t="shared" si="260"/>
        <v>中和區</v>
      </c>
    </row>
    <row r="5512" spans="88:100" x14ac:dyDescent="0.25">
      <c r="CJ5512">
        <v>186999</v>
      </c>
      <c r="CK5512">
        <v>16538</v>
      </c>
      <c r="CL5512" t="s">
        <v>24718</v>
      </c>
      <c r="CM5512" t="s">
        <v>24719</v>
      </c>
      <c r="CN5512">
        <v>50</v>
      </c>
      <c r="CO5512">
        <v>0</v>
      </c>
      <c r="CP5512">
        <v>0</v>
      </c>
      <c r="CQ5512">
        <v>121.526836</v>
      </c>
      <c r="CR5512">
        <v>25.255586999999998</v>
      </c>
      <c r="CS5512" t="s">
        <v>24720</v>
      </c>
      <c r="CT5512" t="s">
        <v>24721</v>
      </c>
      <c r="CU5512" t="str">
        <f t="shared" si="259"/>
        <v>大坑3</v>
      </c>
      <c r="CV5512" t="str">
        <f t="shared" si="260"/>
        <v>0號(</v>
      </c>
    </row>
    <row r="5513" spans="88:100" x14ac:dyDescent="0.25">
      <c r="CJ5513">
        <v>187000</v>
      </c>
      <c r="CK5513">
        <v>16538</v>
      </c>
      <c r="CL5513" t="s">
        <v>24718</v>
      </c>
      <c r="CM5513" t="s">
        <v>24719</v>
      </c>
      <c r="CN5513">
        <v>85</v>
      </c>
      <c r="CO5513">
        <v>0</v>
      </c>
      <c r="CP5513">
        <v>1</v>
      </c>
      <c r="CQ5513">
        <v>121.526839</v>
      </c>
      <c r="CR5513">
        <v>25.255679000000001</v>
      </c>
      <c r="CS5513" t="s">
        <v>24722</v>
      </c>
      <c r="CT5513" t="s">
        <v>24723</v>
      </c>
      <c r="CU5513" t="str">
        <f t="shared" si="259"/>
        <v>大坑3</v>
      </c>
      <c r="CV5513" t="str">
        <f t="shared" si="260"/>
        <v>0號(</v>
      </c>
    </row>
    <row r="5514" spans="88:100" x14ac:dyDescent="0.25">
      <c r="CJ5514">
        <v>155678</v>
      </c>
      <c r="CK5514">
        <v>16739</v>
      </c>
      <c r="CL5514" t="s">
        <v>24393</v>
      </c>
      <c r="CM5514" t="s">
        <v>24394</v>
      </c>
      <c r="CN5514">
        <v>81</v>
      </c>
      <c r="CO5514">
        <v>0</v>
      </c>
      <c r="CP5514">
        <v>1</v>
      </c>
      <c r="CQ5514">
        <v>121.68917999999999</v>
      </c>
      <c r="CR5514">
        <v>25.180301</v>
      </c>
      <c r="CS5514" t="s">
        <v>24724</v>
      </c>
      <c r="CT5514" t="s">
        <v>24725</v>
      </c>
      <c r="CU5514" t="str">
        <f t="shared" si="259"/>
        <v>瑪鍊路</v>
      </c>
      <c r="CV5514" t="str">
        <f t="shared" si="260"/>
        <v>282</v>
      </c>
    </row>
    <row r="5515" spans="88:100" x14ac:dyDescent="0.25">
      <c r="CJ5515">
        <v>155681</v>
      </c>
      <c r="CK5515">
        <v>16739</v>
      </c>
      <c r="CL5515" t="s">
        <v>7735</v>
      </c>
      <c r="CM5515" t="s">
        <v>12372</v>
      </c>
      <c r="CN5515">
        <v>83</v>
      </c>
      <c r="CO5515">
        <v>0</v>
      </c>
      <c r="CP5515">
        <v>1</v>
      </c>
      <c r="CQ5515">
        <v>121.6841</v>
      </c>
      <c r="CR5515">
        <v>25.172042999999999</v>
      </c>
      <c r="CS5515" t="s">
        <v>24726</v>
      </c>
      <c r="CT5515" t="s">
        <v>24727</v>
      </c>
      <c r="CU5515" t="str">
        <f t="shared" si="259"/>
        <v>景美路</v>
      </c>
      <c r="CV5515" t="str">
        <f t="shared" si="260"/>
        <v>14號</v>
      </c>
    </row>
    <row r="5516" spans="88:100" x14ac:dyDescent="0.25">
      <c r="CJ5516">
        <v>155682</v>
      </c>
      <c r="CK5516">
        <v>16739</v>
      </c>
      <c r="CL5516" t="s">
        <v>12368</v>
      </c>
      <c r="CM5516" t="s">
        <v>24728</v>
      </c>
      <c r="CN5516">
        <v>84</v>
      </c>
      <c r="CO5516">
        <v>0</v>
      </c>
      <c r="CP5516">
        <v>1</v>
      </c>
      <c r="CQ5516">
        <v>121.6803967</v>
      </c>
      <c r="CR5516">
        <v>25.168436</v>
      </c>
      <c r="CS5516" t="s">
        <v>24729</v>
      </c>
      <c r="CT5516" t="s">
        <v>24730</v>
      </c>
      <c r="CU5516" t="str">
        <f t="shared" si="259"/>
        <v>中幅1</v>
      </c>
      <c r="CV5516" t="str">
        <f t="shared" si="260"/>
        <v>3號對</v>
      </c>
    </row>
    <row r="5517" spans="88:100" x14ac:dyDescent="0.25">
      <c r="CJ5517">
        <v>155683</v>
      </c>
      <c r="CK5517">
        <v>16739</v>
      </c>
      <c r="CL5517" t="s">
        <v>12364</v>
      </c>
      <c r="CM5517" t="s">
        <v>12365</v>
      </c>
      <c r="CN5517">
        <v>85</v>
      </c>
      <c r="CO5517">
        <v>0</v>
      </c>
      <c r="CP5517">
        <v>1</v>
      </c>
      <c r="CQ5517">
        <v>121.6819416</v>
      </c>
      <c r="CR5517">
        <v>25.165403999999999</v>
      </c>
      <c r="CS5517" t="s">
        <v>24731</v>
      </c>
      <c r="CT5517" t="s">
        <v>24732</v>
      </c>
      <c r="CU5517" t="str">
        <f t="shared" si="259"/>
        <v>中幅2</v>
      </c>
      <c r="CV5517" t="str">
        <f t="shared" si="260"/>
        <v>4號</v>
      </c>
    </row>
    <row r="5518" spans="88:100" x14ac:dyDescent="0.25">
      <c r="CJ5518">
        <v>155684</v>
      </c>
      <c r="CK5518">
        <v>16739</v>
      </c>
      <c r="CL5518" t="s">
        <v>24340</v>
      </c>
      <c r="CM5518" t="s">
        <v>24341</v>
      </c>
      <c r="CN5518">
        <v>86</v>
      </c>
      <c r="CO5518">
        <v>0</v>
      </c>
      <c r="CP5518">
        <v>1</v>
      </c>
      <c r="CQ5518">
        <v>121.685633</v>
      </c>
      <c r="CR5518">
        <v>25.164891999999998</v>
      </c>
      <c r="CS5518" t="s">
        <v>24733</v>
      </c>
      <c r="CT5518" t="s">
        <v>24734</v>
      </c>
      <c r="CU5518" t="str">
        <f t="shared" si="259"/>
        <v>中幅7</v>
      </c>
      <c r="CV5518" t="str">
        <f t="shared" si="260"/>
        <v>號(向</v>
      </c>
    </row>
    <row r="5519" spans="88:100" x14ac:dyDescent="0.25">
      <c r="CJ5519">
        <v>163070</v>
      </c>
      <c r="CK5519">
        <v>17013</v>
      </c>
      <c r="CL5519" t="s">
        <v>22776</v>
      </c>
      <c r="CM5519" t="s">
        <v>22777</v>
      </c>
      <c r="CN5519">
        <v>59</v>
      </c>
      <c r="CO5519">
        <v>0</v>
      </c>
      <c r="CP5519">
        <v>0</v>
      </c>
      <c r="CQ5519">
        <v>121.634742</v>
      </c>
      <c r="CR5519">
        <v>25.067917999999999</v>
      </c>
      <c r="CS5519" t="s">
        <v>24735</v>
      </c>
      <c r="CT5519" t="s">
        <v>24736</v>
      </c>
      <c r="CU5519" t="str">
        <f t="shared" si="259"/>
        <v>汐止區</v>
      </c>
      <c r="CV5519" t="str">
        <f t="shared" si="260"/>
        <v>福德二</v>
      </c>
    </row>
    <row r="5520" spans="88:100" x14ac:dyDescent="0.25">
      <c r="CJ5520">
        <v>163071</v>
      </c>
      <c r="CK5520">
        <v>17013</v>
      </c>
      <c r="CL5520" t="s">
        <v>22472</v>
      </c>
      <c r="CM5520" t="s">
        <v>22773</v>
      </c>
      <c r="CN5520">
        <v>60</v>
      </c>
      <c r="CO5520">
        <v>0</v>
      </c>
      <c r="CP5520">
        <v>0</v>
      </c>
      <c r="CQ5520">
        <v>121.632409</v>
      </c>
      <c r="CR5520">
        <v>25.066101</v>
      </c>
      <c r="CS5520" t="s">
        <v>22474</v>
      </c>
      <c r="CT5520" t="s">
        <v>24737</v>
      </c>
      <c r="CU5520" t="str">
        <f t="shared" si="259"/>
        <v>福德二</v>
      </c>
      <c r="CV5520" t="str">
        <f t="shared" si="260"/>
        <v>路10</v>
      </c>
    </row>
    <row r="5521" spans="88:100" x14ac:dyDescent="0.25">
      <c r="CJ5521">
        <v>163078</v>
      </c>
      <c r="CK5521">
        <v>17013</v>
      </c>
      <c r="CL5521" t="s">
        <v>24738</v>
      </c>
      <c r="CM5521" t="s">
        <v>24739</v>
      </c>
      <c r="CN5521">
        <v>4</v>
      </c>
      <c r="CP5521">
        <v>0</v>
      </c>
      <c r="CQ5521">
        <v>121.625135</v>
      </c>
      <c r="CR5521">
        <v>25.064363</v>
      </c>
      <c r="CS5521" t="s">
        <v>24740</v>
      </c>
      <c r="CT5521" t="s">
        <v>24741</v>
      </c>
      <c r="CU5521" t="str">
        <f t="shared" si="259"/>
        <v>汐止區</v>
      </c>
      <c r="CV5521" t="str">
        <f t="shared" si="260"/>
        <v>福德二</v>
      </c>
    </row>
    <row r="5522" spans="88:100" x14ac:dyDescent="0.25">
      <c r="CJ5522">
        <v>163080</v>
      </c>
      <c r="CK5522">
        <v>17013</v>
      </c>
      <c r="CL5522" t="s">
        <v>24742</v>
      </c>
      <c r="CM5522" t="s">
        <v>24743</v>
      </c>
      <c r="CN5522">
        <v>6</v>
      </c>
      <c r="CP5522">
        <v>0</v>
      </c>
      <c r="CQ5522">
        <v>121.624253</v>
      </c>
      <c r="CR5522">
        <v>25.060293999999999</v>
      </c>
      <c r="CS5522" t="s">
        <v>3160</v>
      </c>
      <c r="CT5522" t="s">
        <v>24744</v>
      </c>
      <c r="CU5522" t="str">
        <f t="shared" si="259"/>
        <v>台北市</v>
      </c>
      <c r="CV5522" t="str">
        <f t="shared" si="260"/>
        <v>北投區</v>
      </c>
    </row>
    <row r="5523" spans="88:100" x14ac:dyDescent="0.25">
      <c r="CJ5523">
        <v>163081</v>
      </c>
      <c r="CK5523">
        <v>17013</v>
      </c>
      <c r="CL5523" t="s">
        <v>24745</v>
      </c>
      <c r="CM5523" t="s">
        <v>24746</v>
      </c>
      <c r="CN5523">
        <v>7</v>
      </c>
      <c r="CP5523">
        <v>0</v>
      </c>
      <c r="CQ5523">
        <v>121.62589</v>
      </c>
      <c r="CR5523">
        <v>25.059229999999999</v>
      </c>
      <c r="CS5523" t="s">
        <v>24747</v>
      </c>
      <c r="CT5523" t="s">
        <v>24748</v>
      </c>
      <c r="CU5523" t="str">
        <f t="shared" si="259"/>
        <v>福德一</v>
      </c>
      <c r="CV5523" t="str">
        <f t="shared" si="260"/>
        <v>路44</v>
      </c>
    </row>
    <row r="5524" spans="88:100" x14ac:dyDescent="0.25">
      <c r="CJ5524">
        <v>163083</v>
      </c>
      <c r="CK5524">
        <v>17013</v>
      </c>
      <c r="CL5524" t="s">
        <v>21693</v>
      </c>
      <c r="CM5524" t="s">
        <v>24749</v>
      </c>
      <c r="CN5524">
        <v>9</v>
      </c>
      <c r="CP5524">
        <v>0</v>
      </c>
      <c r="CQ5524">
        <v>121.630064</v>
      </c>
      <c r="CR5524">
        <v>25.062346000000002</v>
      </c>
      <c r="CS5524" t="s">
        <v>24750</v>
      </c>
      <c r="CT5524" t="s">
        <v>24751</v>
      </c>
      <c r="CU5524" t="str">
        <f t="shared" si="259"/>
        <v>大樹工</v>
      </c>
      <c r="CV5524" t="str">
        <f t="shared" si="260"/>
        <v>業</v>
      </c>
    </row>
    <row r="5525" spans="88:100" x14ac:dyDescent="0.25">
      <c r="CJ5525">
        <v>143555</v>
      </c>
      <c r="CK5525">
        <v>16651</v>
      </c>
      <c r="CL5525" t="s">
        <v>23364</v>
      </c>
      <c r="CM5525" t="s">
        <v>23365</v>
      </c>
      <c r="CN5525">
        <v>92</v>
      </c>
      <c r="CP5525">
        <v>1</v>
      </c>
      <c r="CQ5525">
        <v>121.51506999999999</v>
      </c>
      <c r="CR5525">
        <v>25.10754</v>
      </c>
      <c r="CS5525" t="s">
        <v>24752</v>
      </c>
      <c r="CT5525" t="s">
        <v>24753</v>
      </c>
      <c r="CU5525" t="str">
        <f t="shared" si="259"/>
        <v>文林北</v>
      </c>
      <c r="CV5525" t="str">
        <f t="shared" si="260"/>
        <v>路20</v>
      </c>
    </row>
    <row r="5526" spans="88:100" x14ac:dyDescent="0.25">
      <c r="CJ5526">
        <v>143556</v>
      </c>
      <c r="CK5526">
        <v>16651</v>
      </c>
      <c r="CL5526" t="s">
        <v>23360</v>
      </c>
      <c r="CM5526" t="s">
        <v>23361</v>
      </c>
      <c r="CN5526">
        <v>93</v>
      </c>
      <c r="CP5526">
        <v>1</v>
      </c>
      <c r="CQ5526">
        <v>121.51177869999999</v>
      </c>
      <c r="CR5526">
        <v>25.1104479</v>
      </c>
      <c r="CS5526" t="s">
        <v>24754</v>
      </c>
      <c r="CT5526" t="s">
        <v>24755</v>
      </c>
      <c r="CU5526" t="str">
        <f t="shared" si="259"/>
        <v>文林北</v>
      </c>
      <c r="CV5526" t="str">
        <f t="shared" si="260"/>
        <v>路29</v>
      </c>
    </row>
    <row r="5527" spans="88:100" x14ac:dyDescent="0.25">
      <c r="CJ5527">
        <v>157441</v>
      </c>
      <c r="CK5527">
        <v>16780</v>
      </c>
      <c r="CL5527" t="s">
        <v>24756</v>
      </c>
      <c r="CM5527" t="s">
        <v>24757</v>
      </c>
      <c r="CN5527">
        <v>5</v>
      </c>
      <c r="CO5527">
        <v>-1</v>
      </c>
      <c r="CP5527">
        <v>0</v>
      </c>
      <c r="CQ5527">
        <v>121.50738</v>
      </c>
      <c r="CR5527">
        <v>25.276512</v>
      </c>
      <c r="CS5527" t="s">
        <v>12879</v>
      </c>
      <c r="CT5527" t="s">
        <v>24758</v>
      </c>
      <c r="CU5527" t="str">
        <f t="shared" si="259"/>
        <v>新北市</v>
      </c>
      <c r="CV5527" t="str">
        <f t="shared" si="260"/>
        <v>三芝區</v>
      </c>
    </row>
    <row r="5528" spans="88:100" x14ac:dyDescent="0.25">
      <c r="CJ5528">
        <v>157442</v>
      </c>
      <c r="CK5528">
        <v>16780</v>
      </c>
      <c r="CL5528" t="s">
        <v>24600</v>
      </c>
      <c r="CM5528" t="s">
        <v>24601</v>
      </c>
      <c r="CN5528">
        <v>6</v>
      </c>
      <c r="CP5528">
        <v>0</v>
      </c>
      <c r="CQ5528">
        <v>121.500782</v>
      </c>
      <c r="CR5528">
        <v>25.272396000000001</v>
      </c>
      <c r="CS5528" t="s">
        <v>24759</v>
      </c>
      <c r="CT5528" t="s">
        <v>24760</v>
      </c>
      <c r="CU5528" t="str">
        <f t="shared" si="259"/>
        <v>三芝區</v>
      </c>
      <c r="CV5528" t="str">
        <f t="shared" si="260"/>
        <v>番社路</v>
      </c>
    </row>
    <row r="5529" spans="88:100" x14ac:dyDescent="0.25">
      <c r="CJ5529">
        <v>157443</v>
      </c>
      <c r="CK5529">
        <v>16780</v>
      </c>
      <c r="CL5529" t="s">
        <v>24761</v>
      </c>
      <c r="CM5529" t="s">
        <v>24762</v>
      </c>
      <c r="CN5529">
        <v>8</v>
      </c>
      <c r="CP5529">
        <v>0</v>
      </c>
      <c r="CQ5529">
        <v>121.4889167</v>
      </c>
      <c r="CR5529">
        <v>25.269082999999998</v>
      </c>
      <c r="CS5529" t="s">
        <v>12879</v>
      </c>
      <c r="CT5529" t="s">
        <v>24763</v>
      </c>
      <c r="CU5529" t="str">
        <f t="shared" si="259"/>
        <v>新北市</v>
      </c>
      <c r="CV5529" t="str">
        <f t="shared" si="260"/>
        <v>三芝區</v>
      </c>
    </row>
    <row r="5530" spans="88:100" x14ac:dyDescent="0.25">
      <c r="CJ5530">
        <v>157444</v>
      </c>
      <c r="CK5530">
        <v>16780</v>
      </c>
      <c r="CL5530" t="s">
        <v>24764</v>
      </c>
      <c r="CM5530" t="s">
        <v>24765</v>
      </c>
      <c r="CN5530">
        <v>9</v>
      </c>
      <c r="CP5530">
        <v>0</v>
      </c>
      <c r="CQ5530">
        <v>121.48635</v>
      </c>
      <c r="CR5530">
        <v>25.265767</v>
      </c>
      <c r="CS5530" t="s">
        <v>12879</v>
      </c>
      <c r="CT5530" t="s">
        <v>24766</v>
      </c>
      <c r="CU5530" t="str">
        <f t="shared" si="259"/>
        <v>新北市</v>
      </c>
      <c r="CV5530" t="str">
        <f t="shared" si="260"/>
        <v>三芝區</v>
      </c>
    </row>
    <row r="5531" spans="88:100" x14ac:dyDescent="0.25">
      <c r="CJ5531">
        <v>186937</v>
      </c>
      <c r="CK5531">
        <v>17699</v>
      </c>
      <c r="CL5531" t="s">
        <v>24767</v>
      </c>
      <c r="CM5531" t="s">
        <v>24768</v>
      </c>
      <c r="CN5531">
        <v>13</v>
      </c>
      <c r="CO5531">
        <v>0</v>
      </c>
      <c r="CP5531">
        <v>0</v>
      </c>
      <c r="CQ5531">
        <v>121.86989250000001</v>
      </c>
      <c r="CR5531">
        <v>25.032062</v>
      </c>
      <c r="CS5531" t="s">
        <v>24769</v>
      </c>
      <c r="CT5531" t="s">
        <v>24770</v>
      </c>
      <c r="CU5531" t="str">
        <f t="shared" si="259"/>
        <v>新北市</v>
      </c>
      <c r="CV5531" t="str">
        <f t="shared" si="260"/>
        <v>雙溪區</v>
      </c>
    </row>
    <row r="5532" spans="88:100" x14ac:dyDescent="0.25">
      <c r="CJ5532">
        <v>157453</v>
      </c>
      <c r="CK5532">
        <v>16782</v>
      </c>
      <c r="CL5532" t="s">
        <v>24771</v>
      </c>
      <c r="CM5532" t="s">
        <v>24772</v>
      </c>
      <c r="CN5532">
        <v>1</v>
      </c>
      <c r="CP5532">
        <v>0</v>
      </c>
      <c r="CQ5532">
        <v>121.50538330000001</v>
      </c>
      <c r="CR5532">
        <v>25.243133</v>
      </c>
      <c r="CS5532" t="s">
        <v>12879</v>
      </c>
      <c r="CT5532" t="s">
        <v>24773</v>
      </c>
      <c r="CU5532" t="str">
        <f t="shared" si="259"/>
        <v>新北市</v>
      </c>
      <c r="CV5532" t="str">
        <f t="shared" si="260"/>
        <v>三芝區</v>
      </c>
    </row>
    <row r="5533" spans="88:100" x14ac:dyDescent="0.25">
      <c r="CJ5533">
        <v>157454</v>
      </c>
      <c r="CK5533">
        <v>16782</v>
      </c>
      <c r="CL5533" t="s">
        <v>24774</v>
      </c>
      <c r="CM5533" t="s">
        <v>24775</v>
      </c>
      <c r="CN5533">
        <v>2</v>
      </c>
      <c r="CO5533">
        <v>-1</v>
      </c>
      <c r="CP5533">
        <v>0</v>
      </c>
      <c r="CQ5533">
        <v>121.511546</v>
      </c>
      <c r="CR5533">
        <v>25.231614</v>
      </c>
      <c r="CS5533" t="s">
        <v>12879</v>
      </c>
      <c r="CT5533" t="s">
        <v>24776</v>
      </c>
      <c r="CU5533" t="str">
        <f t="shared" si="259"/>
        <v>新北市</v>
      </c>
      <c r="CV5533" t="str">
        <f t="shared" si="260"/>
        <v>三芝區</v>
      </c>
    </row>
    <row r="5534" spans="88:100" x14ac:dyDescent="0.25">
      <c r="CJ5534">
        <v>157456</v>
      </c>
      <c r="CK5534">
        <v>16782</v>
      </c>
      <c r="CL5534" t="s">
        <v>24777</v>
      </c>
      <c r="CM5534" t="s">
        <v>24778</v>
      </c>
      <c r="CN5534">
        <v>4</v>
      </c>
      <c r="CO5534">
        <v>-1</v>
      </c>
      <c r="CP5534">
        <v>0</v>
      </c>
      <c r="CQ5534">
        <v>121.504216</v>
      </c>
      <c r="CR5534">
        <v>25.205924</v>
      </c>
      <c r="CS5534" t="s">
        <v>12879</v>
      </c>
      <c r="CT5534" t="s">
        <v>24779</v>
      </c>
      <c r="CU5534" t="str">
        <f t="shared" si="259"/>
        <v>新北市</v>
      </c>
      <c r="CV5534" t="str">
        <f t="shared" si="260"/>
        <v>三芝區</v>
      </c>
    </row>
    <row r="5535" spans="88:100" x14ac:dyDescent="0.25">
      <c r="CJ5535">
        <v>157457</v>
      </c>
      <c r="CK5535">
        <v>16782</v>
      </c>
      <c r="CL5535" t="s">
        <v>24780</v>
      </c>
      <c r="CM5535" t="s">
        <v>24781</v>
      </c>
      <c r="CN5535">
        <v>5</v>
      </c>
      <c r="CP5535">
        <v>0</v>
      </c>
      <c r="CQ5535">
        <v>121.51833329999999</v>
      </c>
      <c r="CR5535">
        <v>25.207350000000002</v>
      </c>
      <c r="CS5535" t="s">
        <v>12879</v>
      </c>
      <c r="CT5535" t="s">
        <v>24782</v>
      </c>
      <c r="CU5535" t="str">
        <f t="shared" si="259"/>
        <v>新北市</v>
      </c>
      <c r="CV5535" t="str">
        <f t="shared" si="260"/>
        <v>三芝區</v>
      </c>
    </row>
    <row r="5536" spans="88:100" x14ac:dyDescent="0.25">
      <c r="CJ5536">
        <v>157458</v>
      </c>
      <c r="CK5536">
        <v>16782</v>
      </c>
      <c r="CL5536" t="s">
        <v>24783</v>
      </c>
      <c r="CM5536" t="s">
        <v>24784</v>
      </c>
      <c r="CN5536">
        <v>6</v>
      </c>
      <c r="CP5536">
        <v>0</v>
      </c>
      <c r="CQ5536">
        <v>121.518224</v>
      </c>
      <c r="CR5536">
        <v>25.215018000000001</v>
      </c>
      <c r="CS5536" t="s">
        <v>24785</v>
      </c>
      <c r="CT5536" t="s">
        <v>24786</v>
      </c>
      <c r="CU5536" t="str">
        <f t="shared" si="259"/>
        <v>三芝區</v>
      </c>
      <c r="CV5536" t="str">
        <f t="shared" si="260"/>
        <v>福惠宮</v>
      </c>
    </row>
    <row r="5537" spans="88:100" x14ac:dyDescent="0.25">
      <c r="CJ5537">
        <v>157459</v>
      </c>
      <c r="CK5537">
        <v>16782</v>
      </c>
      <c r="CL5537" t="s">
        <v>24787</v>
      </c>
      <c r="CM5537" t="s">
        <v>24788</v>
      </c>
      <c r="CN5537">
        <v>7</v>
      </c>
      <c r="CP5537">
        <v>0</v>
      </c>
      <c r="CQ5537">
        <v>121.521136</v>
      </c>
      <c r="CR5537">
        <v>25.215098999999999</v>
      </c>
      <c r="CS5537" t="s">
        <v>24789</v>
      </c>
      <c r="CT5537" t="s">
        <v>24790</v>
      </c>
      <c r="CU5537" t="str">
        <f t="shared" si="259"/>
        <v>三芝區</v>
      </c>
      <c r="CV5537" t="str">
        <f t="shared" si="260"/>
        <v>金母宮</v>
      </c>
    </row>
    <row r="5538" spans="88:100" x14ac:dyDescent="0.25">
      <c r="CJ5538">
        <v>157461</v>
      </c>
      <c r="CK5538">
        <v>16782</v>
      </c>
      <c r="CL5538" t="s">
        <v>24774</v>
      </c>
      <c r="CM5538" t="s">
        <v>24775</v>
      </c>
      <c r="CN5538">
        <v>9</v>
      </c>
      <c r="CO5538">
        <v>-1</v>
      </c>
      <c r="CP5538">
        <v>0</v>
      </c>
      <c r="CQ5538">
        <v>121.51163699999999</v>
      </c>
      <c r="CR5538">
        <v>25.231642999999998</v>
      </c>
      <c r="CS5538" t="s">
        <v>24791</v>
      </c>
      <c r="CT5538" t="s">
        <v>24792</v>
      </c>
      <c r="CU5538" t="str">
        <f t="shared" si="259"/>
        <v>新北市</v>
      </c>
      <c r="CV5538" t="str">
        <f t="shared" si="260"/>
        <v>三芝區</v>
      </c>
    </row>
    <row r="5539" spans="88:100" x14ac:dyDescent="0.25">
      <c r="CJ5539">
        <v>157462</v>
      </c>
      <c r="CK5539">
        <v>16782</v>
      </c>
      <c r="CL5539" t="s">
        <v>24771</v>
      </c>
      <c r="CM5539" t="s">
        <v>24772</v>
      </c>
      <c r="CN5539">
        <v>10</v>
      </c>
      <c r="CO5539">
        <v>-1</v>
      </c>
      <c r="CP5539">
        <v>0</v>
      </c>
      <c r="CQ5539">
        <v>121.504912</v>
      </c>
      <c r="CR5539">
        <v>25.243797000000001</v>
      </c>
      <c r="CS5539" t="s">
        <v>24793</v>
      </c>
      <c r="CT5539" t="s">
        <v>24794</v>
      </c>
      <c r="CU5539" t="str">
        <f t="shared" si="259"/>
        <v>新北市</v>
      </c>
      <c r="CV5539" t="str">
        <f t="shared" si="260"/>
        <v>三芝區</v>
      </c>
    </row>
    <row r="5540" spans="88:100" x14ac:dyDescent="0.25">
      <c r="CJ5540">
        <v>157919</v>
      </c>
      <c r="CK5540">
        <v>16824</v>
      </c>
      <c r="CL5540" t="s">
        <v>24795</v>
      </c>
      <c r="CM5540" t="s">
        <v>24796</v>
      </c>
      <c r="CN5540">
        <v>3</v>
      </c>
      <c r="CP5540">
        <v>0</v>
      </c>
      <c r="CQ5540">
        <v>121.54040000000001</v>
      </c>
      <c r="CR5540">
        <v>25.281133000000001</v>
      </c>
      <c r="CS5540" t="s">
        <v>3160</v>
      </c>
      <c r="CT5540" t="s">
        <v>24797</v>
      </c>
      <c r="CU5540" t="str">
        <f t="shared" si="259"/>
        <v>台北市</v>
      </c>
      <c r="CV5540" t="str">
        <f t="shared" si="260"/>
        <v>北投區</v>
      </c>
    </row>
    <row r="5541" spans="88:100" x14ac:dyDescent="0.25">
      <c r="CJ5541">
        <v>157920</v>
      </c>
      <c r="CK5541">
        <v>16824</v>
      </c>
      <c r="CL5541" t="s">
        <v>24798</v>
      </c>
      <c r="CM5541" t="s">
        <v>24799</v>
      </c>
      <c r="CN5541">
        <v>4</v>
      </c>
      <c r="CO5541">
        <v>-1</v>
      </c>
      <c r="CP5541">
        <v>0</v>
      </c>
      <c r="CQ5541">
        <v>121.546235</v>
      </c>
      <c r="CR5541">
        <v>25.268173999999998</v>
      </c>
      <c r="CS5541" t="s">
        <v>24800</v>
      </c>
      <c r="CT5541" t="s">
        <v>24801</v>
      </c>
      <c r="CU5541" t="str">
        <f t="shared" si="259"/>
        <v>石門區</v>
      </c>
      <c r="CV5541" t="str">
        <f t="shared" si="260"/>
        <v>雙園長</v>
      </c>
    </row>
    <row r="5542" spans="88:100" x14ac:dyDescent="0.25">
      <c r="CJ5542">
        <v>157921</v>
      </c>
      <c r="CK5542">
        <v>16824</v>
      </c>
      <c r="CL5542" t="s">
        <v>24802</v>
      </c>
      <c r="CM5542" t="s">
        <v>24803</v>
      </c>
      <c r="CN5542">
        <v>5</v>
      </c>
      <c r="CP5542">
        <v>0</v>
      </c>
      <c r="CQ5542">
        <v>121.54282449999999</v>
      </c>
      <c r="CR5542">
        <v>25.28885</v>
      </c>
      <c r="CS5542" t="s">
        <v>3160</v>
      </c>
      <c r="CT5542" t="s">
        <v>24804</v>
      </c>
      <c r="CU5542" t="str">
        <f t="shared" si="259"/>
        <v>台北市</v>
      </c>
      <c r="CV5542" t="str">
        <f t="shared" si="260"/>
        <v>北投區</v>
      </c>
    </row>
    <row r="5543" spans="88:100" x14ac:dyDescent="0.25">
      <c r="CJ5543">
        <v>157924</v>
      </c>
      <c r="CK5543">
        <v>16825</v>
      </c>
      <c r="CL5543" t="s">
        <v>24805</v>
      </c>
      <c r="CM5543" t="s">
        <v>24806</v>
      </c>
      <c r="CN5543">
        <v>1</v>
      </c>
      <c r="CP5543">
        <v>0</v>
      </c>
      <c r="CQ5543">
        <v>121.54802599999999</v>
      </c>
      <c r="CR5543">
        <v>25.282852999999999</v>
      </c>
      <c r="CS5543" t="s">
        <v>24807</v>
      </c>
      <c r="CT5543" t="s">
        <v>24808</v>
      </c>
      <c r="CU5543" t="str">
        <f t="shared" si="259"/>
        <v>石門區</v>
      </c>
      <c r="CV5543" t="str">
        <f t="shared" si="260"/>
        <v>大丘田</v>
      </c>
    </row>
    <row r="5544" spans="88:100" x14ac:dyDescent="0.25">
      <c r="CJ5544">
        <v>157925</v>
      </c>
      <c r="CK5544">
        <v>16825</v>
      </c>
      <c r="CL5544" t="s">
        <v>24809</v>
      </c>
      <c r="CM5544" t="s">
        <v>24810</v>
      </c>
      <c r="CN5544">
        <v>2</v>
      </c>
      <c r="CP5544">
        <v>0</v>
      </c>
      <c r="CQ5544">
        <v>121.54959700000001</v>
      </c>
      <c r="CR5544">
        <v>25.275113999999999</v>
      </c>
      <c r="CS5544" t="s">
        <v>19007</v>
      </c>
      <c r="CT5544" t="s">
        <v>24811</v>
      </c>
      <c r="CU5544" t="str">
        <f t="shared" si="259"/>
        <v>新北市</v>
      </c>
      <c r="CV5544" t="str">
        <f t="shared" si="260"/>
        <v>石門區</v>
      </c>
    </row>
    <row r="5545" spans="88:100" x14ac:dyDescent="0.25">
      <c r="CJ5545">
        <v>202116</v>
      </c>
      <c r="CK5545">
        <v>16958</v>
      </c>
      <c r="CL5545" t="s">
        <v>24812</v>
      </c>
      <c r="CM5545" t="s">
        <v>24813</v>
      </c>
      <c r="CN5545">
        <v>16</v>
      </c>
      <c r="CO5545">
        <v>0</v>
      </c>
      <c r="CP5545">
        <v>0</v>
      </c>
      <c r="CQ5545">
        <v>121.903839</v>
      </c>
      <c r="CR5545">
        <v>25.020664</v>
      </c>
      <c r="CS5545" t="s">
        <v>24814</v>
      </c>
      <c r="CT5545" t="s">
        <v>24815</v>
      </c>
      <c r="CU5545" t="str">
        <f t="shared" si="259"/>
        <v>貢寮區</v>
      </c>
      <c r="CV5545" t="str">
        <f t="shared" si="260"/>
        <v>長泰路</v>
      </c>
    </row>
    <row r="5546" spans="88:100" x14ac:dyDescent="0.25">
      <c r="CJ5546">
        <v>157771</v>
      </c>
      <c r="CK5546">
        <v>16808</v>
      </c>
      <c r="CL5546" t="s">
        <v>19028</v>
      </c>
      <c r="CM5546" t="s">
        <v>19029</v>
      </c>
      <c r="CN5546">
        <v>6</v>
      </c>
      <c r="CP5546">
        <v>0</v>
      </c>
      <c r="CQ5546">
        <v>121.606481</v>
      </c>
      <c r="CR5546">
        <v>25.280380000000001</v>
      </c>
      <c r="CS5546" t="s">
        <v>24816</v>
      </c>
      <c r="CT5546" t="s">
        <v>24817</v>
      </c>
      <c r="CU5546" t="str">
        <f t="shared" si="259"/>
        <v>草里新</v>
      </c>
      <c r="CV5546" t="str">
        <f t="shared" si="260"/>
        <v>巴士(</v>
      </c>
    </row>
    <row r="5547" spans="88:100" x14ac:dyDescent="0.25">
      <c r="CJ5547">
        <v>157774</v>
      </c>
      <c r="CK5547">
        <v>16808</v>
      </c>
      <c r="CL5547" t="s">
        <v>24818</v>
      </c>
      <c r="CM5547" t="s">
        <v>19025</v>
      </c>
      <c r="CN5547">
        <v>7</v>
      </c>
      <c r="CO5547">
        <v>-1</v>
      </c>
      <c r="CP5547">
        <v>0</v>
      </c>
      <c r="CQ5547">
        <v>121.59139999999999</v>
      </c>
      <c r="CR5547">
        <v>25.290444999999998</v>
      </c>
      <c r="CS5547" t="s">
        <v>24819</v>
      </c>
      <c r="CT5547" t="s">
        <v>24820</v>
      </c>
      <c r="CU5547" t="str">
        <f t="shared" si="259"/>
        <v>新北市</v>
      </c>
      <c r="CV5547" t="str">
        <f t="shared" si="260"/>
        <v>石門區</v>
      </c>
    </row>
    <row r="5548" spans="88:100" x14ac:dyDescent="0.25">
      <c r="CJ5548">
        <v>157776</v>
      </c>
      <c r="CK5548">
        <v>16808</v>
      </c>
      <c r="CL5548" t="s">
        <v>17680</v>
      </c>
      <c r="CM5548" t="s">
        <v>24821</v>
      </c>
      <c r="CN5548">
        <v>0</v>
      </c>
      <c r="CO5548">
        <v>-1</v>
      </c>
      <c r="CP5548">
        <v>0</v>
      </c>
      <c r="CQ5548">
        <v>121.56750599999999</v>
      </c>
      <c r="CR5548">
        <v>25.291450999999999</v>
      </c>
      <c r="CS5548" t="s">
        <v>24822</v>
      </c>
      <c r="CT5548" t="s">
        <v>24823</v>
      </c>
      <c r="CU5548" t="str">
        <f t="shared" si="259"/>
        <v>石門區</v>
      </c>
      <c r="CV5548" t="str">
        <f t="shared" si="260"/>
        <v>石門區</v>
      </c>
    </row>
    <row r="5549" spans="88:100" x14ac:dyDescent="0.25">
      <c r="CJ5549">
        <v>157780</v>
      </c>
      <c r="CK5549">
        <v>16809</v>
      </c>
      <c r="CL5549" t="s">
        <v>24824</v>
      </c>
      <c r="CM5549" t="s">
        <v>24825</v>
      </c>
      <c r="CN5549">
        <v>3</v>
      </c>
      <c r="CP5549">
        <v>0</v>
      </c>
      <c r="CQ5549">
        <v>121.59231800000001</v>
      </c>
      <c r="CR5549">
        <v>25.269628999999998</v>
      </c>
      <c r="CS5549" t="s">
        <v>24826</v>
      </c>
      <c r="CT5549" t="s">
        <v>24827</v>
      </c>
      <c r="CU5549" t="str">
        <f t="shared" si="259"/>
        <v>乾華國</v>
      </c>
      <c r="CV5549" t="str">
        <f t="shared" si="260"/>
        <v>小(向</v>
      </c>
    </row>
    <row r="5550" spans="88:100" x14ac:dyDescent="0.25">
      <c r="CJ5550">
        <v>157788</v>
      </c>
      <c r="CK5550">
        <v>16810</v>
      </c>
      <c r="CL5550" t="s">
        <v>19028</v>
      </c>
      <c r="CM5550" t="s">
        <v>19029</v>
      </c>
      <c r="CN5550">
        <v>1</v>
      </c>
      <c r="CP5550">
        <v>0</v>
      </c>
      <c r="CQ5550">
        <v>121.606478</v>
      </c>
      <c r="CR5550">
        <v>25.280995000000001</v>
      </c>
      <c r="CS5550" t="s">
        <v>24828</v>
      </c>
      <c r="CT5550" t="s">
        <v>24829</v>
      </c>
      <c r="CU5550" t="str">
        <f t="shared" si="259"/>
        <v>草里新</v>
      </c>
      <c r="CV5550" t="str">
        <f t="shared" si="260"/>
        <v>巴士(</v>
      </c>
    </row>
    <row r="5551" spans="88:100" x14ac:dyDescent="0.25">
      <c r="CJ5551">
        <v>157789</v>
      </c>
      <c r="CK5551">
        <v>16810</v>
      </c>
      <c r="CL5551" t="s">
        <v>15984</v>
      </c>
      <c r="CM5551" t="s">
        <v>15985</v>
      </c>
      <c r="CN5551">
        <v>6</v>
      </c>
      <c r="CP5551">
        <v>0</v>
      </c>
      <c r="CQ5551">
        <v>121.602874</v>
      </c>
      <c r="CR5551">
        <v>25.265315000000001</v>
      </c>
      <c r="CS5551" t="s">
        <v>24830</v>
      </c>
      <c r="CT5551" t="s">
        <v>24831</v>
      </c>
      <c r="CU5551" t="str">
        <f t="shared" si="259"/>
        <v>石門區</v>
      </c>
      <c r="CV5551" t="str">
        <f t="shared" si="260"/>
        <v>草埔尾</v>
      </c>
    </row>
    <row r="5552" spans="88:100" x14ac:dyDescent="0.25">
      <c r="CJ5552">
        <v>157790</v>
      </c>
      <c r="CK5552">
        <v>16810</v>
      </c>
      <c r="CL5552" t="s">
        <v>24832</v>
      </c>
      <c r="CM5552" t="s">
        <v>24833</v>
      </c>
      <c r="CN5552">
        <v>3</v>
      </c>
      <c r="CP5552">
        <v>0</v>
      </c>
      <c r="CQ5552">
        <v>121.61608099999999</v>
      </c>
      <c r="CR5552">
        <v>25.256083</v>
      </c>
      <c r="CS5552" t="s">
        <v>24834</v>
      </c>
      <c r="CT5552" t="s">
        <v>24835</v>
      </c>
      <c r="CU5552" t="str">
        <f t="shared" si="259"/>
        <v>五爪崙</v>
      </c>
      <c r="CV5552" t="str">
        <f t="shared" si="260"/>
        <v>(竹子</v>
      </c>
    </row>
    <row r="5553" spans="88:100" x14ac:dyDescent="0.25">
      <c r="CJ5553">
        <v>157791</v>
      </c>
      <c r="CK5553">
        <v>16810</v>
      </c>
      <c r="CL5553" t="s">
        <v>24836</v>
      </c>
      <c r="CM5553" t="s">
        <v>24837</v>
      </c>
      <c r="CN5553">
        <v>4</v>
      </c>
      <c r="CP5553">
        <v>0</v>
      </c>
      <c r="CQ5553">
        <v>121.620924</v>
      </c>
      <c r="CR5553">
        <v>25.25826</v>
      </c>
      <c r="CS5553" t="s">
        <v>24838</v>
      </c>
      <c r="CT5553" t="s">
        <v>24839</v>
      </c>
      <c r="CU5553" t="str">
        <f t="shared" si="259"/>
        <v>金山區</v>
      </c>
      <c r="CV5553" t="str">
        <f t="shared" si="260"/>
        <v>飛彈營</v>
      </c>
    </row>
    <row r="5554" spans="88:100" x14ac:dyDescent="0.25">
      <c r="CJ5554">
        <v>157792</v>
      </c>
      <c r="CK5554">
        <v>16810</v>
      </c>
      <c r="CL5554" t="s">
        <v>24840</v>
      </c>
      <c r="CM5554" t="s">
        <v>24841</v>
      </c>
      <c r="CN5554">
        <v>8</v>
      </c>
      <c r="CP5554">
        <v>0</v>
      </c>
      <c r="CQ5554">
        <v>121.59218300000001</v>
      </c>
      <c r="CR5554">
        <v>25.2547</v>
      </c>
      <c r="CS5554" t="s">
        <v>24842</v>
      </c>
      <c r="CT5554" t="s">
        <v>24843</v>
      </c>
      <c r="CU5554" t="str">
        <f t="shared" si="259"/>
        <v>妙濟寺</v>
      </c>
      <c r="CV5554" t="str">
        <f t="shared" si="260"/>
        <v>(向西</v>
      </c>
    </row>
    <row r="5555" spans="88:100" x14ac:dyDescent="0.25">
      <c r="CJ5555">
        <v>157795</v>
      </c>
      <c r="CK5555">
        <v>16810</v>
      </c>
      <c r="CL5555" t="s">
        <v>24818</v>
      </c>
      <c r="CM5555" t="s">
        <v>19025</v>
      </c>
      <c r="CN5555">
        <v>9</v>
      </c>
      <c r="CO5555">
        <v>-1</v>
      </c>
      <c r="CP5555">
        <v>0</v>
      </c>
      <c r="CQ5555">
        <v>121.591577</v>
      </c>
      <c r="CR5555">
        <v>25.290474</v>
      </c>
      <c r="CS5555" t="s">
        <v>24844</v>
      </c>
      <c r="CT5555" t="s">
        <v>24845</v>
      </c>
      <c r="CU5555" t="str">
        <f t="shared" si="259"/>
        <v>新北市</v>
      </c>
      <c r="CV5555" t="str">
        <f t="shared" si="260"/>
        <v>石門區</v>
      </c>
    </row>
    <row r="5556" spans="88:100" x14ac:dyDescent="0.25">
      <c r="CJ5556">
        <v>158315</v>
      </c>
      <c r="CK5556">
        <v>16847</v>
      </c>
      <c r="CL5556" t="s">
        <v>24846</v>
      </c>
      <c r="CM5556" t="s">
        <v>24847</v>
      </c>
      <c r="CN5556">
        <v>2</v>
      </c>
      <c r="CO5556">
        <v>0</v>
      </c>
      <c r="CP5556">
        <v>0</v>
      </c>
      <c r="CQ5556">
        <v>121.5092776</v>
      </c>
      <c r="CR5556">
        <v>25.05025178</v>
      </c>
      <c r="CS5556" t="s">
        <v>24848</v>
      </c>
      <c r="CT5556" t="s">
        <v>24849</v>
      </c>
      <c r="CU5556" t="str">
        <f t="shared" si="259"/>
        <v>鄭州路</v>
      </c>
      <c r="CV5556" t="str">
        <f t="shared" si="260"/>
        <v>145</v>
      </c>
    </row>
    <row r="5557" spans="88:100" x14ac:dyDescent="0.25">
      <c r="CJ5557">
        <v>158317</v>
      </c>
      <c r="CK5557">
        <v>16847</v>
      </c>
      <c r="CL5557" t="s">
        <v>24850</v>
      </c>
      <c r="CM5557" t="s">
        <v>24851</v>
      </c>
      <c r="CN5557">
        <v>3</v>
      </c>
      <c r="CO5557">
        <v>0</v>
      </c>
      <c r="CP5557">
        <v>1</v>
      </c>
      <c r="CQ5557">
        <v>121.5171976</v>
      </c>
      <c r="CR5557">
        <v>25.048497189999999</v>
      </c>
      <c r="CS5557" t="s">
        <v>24852</v>
      </c>
      <c r="CT5557" t="s">
        <v>24853</v>
      </c>
      <c r="CU5557" t="str">
        <f t="shared" si="259"/>
        <v>捷運臺</v>
      </c>
      <c r="CV5557" t="str">
        <f t="shared" si="260"/>
        <v>北車站</v>
      </c>
    </row>
    <row r="5558" spans="88:100" x14ac:dyDescent="0.25">
      <c r="CJ5558">
        <v>214900</v>
      </c>
      <c r="CK5558">
        <v>16810</v>
      </c>
      <c r="CL5558" t="s">
        <v>24854</v>
      </c>
      <c r="CM5558" t="s">
        <v>24855</v>
      </c>
      <c r="CN5558">
        <v>2</v>
      </c>
      <c r="CO5558">
        <v>0</v>
      </c>
      <c r="CP5558">
        <v>0</v>
      </c>
      <c r="CQ5558">
        <v>121.607077</v>
      </c>
      <c r="CR5558">
        <v>25.274270999999999</v>
      </c>
      <c r="CS5558" t="s">
        <v>24856</v>
      </c>
      <c r="CT5558" t="s">
        <v>24857</v>
      </c>
      <c r="CU5558" t="str">
        <f t="shared" si="259"/>
        <v>阿里荖</v>
      </c>
      <c r="CV5558" t="str">
        <f t="shared" si="260"/>
        <v>坑六鄰</v>
      </c>
    </row>
    <row r="5559" spans="88:100" x14ac:dyDescent="0.25">
      <c r="CJ5559">
        <v>214892</v>
      </c>
      <c r="CK5559">
        <v>16811</v>
      </c>
      <c r="CL5559" t="s">
        <v>24858</v>
      </c>
      <c r="CM5559" t="s">
        <v>24859</v>
      </c>
      <c r="CN5559">
        <v>5</v>
      </c>
      <c r="CO5559">
        <v>0</v>
      </c>
      <c r="CP5559">
        <v>0</v>
      </c>
      <c r="CQ5559">
        <v>121.598124</v>
      </c>
      <c r="CR5559">
        <v>25.270043999999999</v>
      </c>
      <c r="CS5559" t="s">
        <v>24860</v>
      </c>
      <c r="CT5559" t="s">
        <v>24861</v>
      </c>
      <c r="CU5559" t="str">
        <f t="shared" si="259"/>
        <v>何宅聚</v>
      </c>
      <c r="CV5559" t="str">
        <f t="shared" si="260"/>
        <v>落(向</v>
      </c>
    </row>
    <row r="5560" spans="88:100" x14ac:dyDescent="0.25">
      <c r="CJ5560">
        <v>214875</v>
      </c>
      <c r="CK5560">
        <v>16812</v>
      </c>
      <c r="CL5560" t="s">
        <v>24862</v>
      </c>
      <c r="CM5560" t="s">
        <v>7864</v>
      </c>
      <c r="CN5560">
        <v>1</v>
      </c>
      <c r="CO5560">
        <v>0</v>
      </c>
      <c r="CP5560">
        <v>0</v>
      </c>
      <c r="CQ5560">
        <v>121.56452</v>
      </c>
      <c r="CR5560">
        <v>25.291187999999998</v>
      </c>
      <c r="CS5560" t="s">
        <v>24863</v>
      </c>
      <c r="CT5560" t="s">
        <v>24864</v>
      </c>
      <c r="CU5560" t="str">
        <f t="shared" si="259"/>
        <v>石門國</v>
      </c>
      <c r="CV5560" t="str">
        <f t="shared" si="260"/>
        <v>中(向</v>
      </c>
    </row>
    <row r="5561" spans="88:100" x14ac:dyDescent="0.25">
      <c r="CJ5561">
        <v>214876</v>
      </c>
      <c r="CK5561">
        <v>16812</v>
      </c>
      <c r="CL5561" t="s">
        <v>24824</v>
      </c>
      <c r="CM5561" t="s">
        <v>24825</v>
      </c>
      <c r="CN5561">
        <v>5</v>
      </c>
      <c r="CO5561">
        <v>0</v>
      </c>
      <c r="CP5561">
        <v>0</v>
      </c>
      <c r="CQ5561">
        <v>121.592067</v>
      </c>
      <c r="CR5561">
        <v>25.269856000000001</v>
      </c>
      <c r="CS5561" t="s">
        <v>24865</v>
      </c>
      <c r="CT5561" t="s">
        <v>24866</v>
      </c>
      <c r="CU5561" t="str">
        <f t="shared" si="259"/>
        <v>乾華國</v>
      </c>
      <c r="CV5561" t="str">
        <f t="shared" si="260"/>
        <v>小(向</v>
      </c>
    </row>
    <row r="5562" spans="88:100" x14ac:dyDescent="0.25">
      <c r="CJ5562">
        <v>157926</v>
      </c>
      <c r="CK5562">
        <v>16825</v>
      </c>
      <c r="CL5562" t="s">
        <v>24867</v>
      </c>
      <c r="CM5562" t="s">
        <v>24868</v>
      </c>
      <c r="CN5562">
        <v>3</v>
      </c>
      <c r="CP5562">
        <v>0</v>
      </c>
      <c r="CQ5562">
        <v>121.552601</v>
      </c>
      <c r="CR5562">
        <v>25.260549999999999</v>
      </c>
      <c r="CS5562" t="s">
        <v>19007</v>
      </c>
      <c r="CT5562" t="s">
        <v>24869</v>
      </c>
      <c r="CU5562" t="str">
        <f t="shared" si="259"/>
        <v>新北市</v>
      </c>
      <c r="CV5562" t="str">
        <f t="shared" si="260"/>
        <v>石門區</v>
      </c>
    </row>
    <row r="5563" spans="88:100" x14ac:dyDescent="0.25">
      <c r="CJ5563">
        <v>214930</v>
      </c>
      <c r="CK5563">
        <v>16828</v>
      </c>
      <c r="CL5563" t="s">
        <v>17680</v>
      </c>
      <c r="CM5563" t="s">
        <v>24821</v>
      </c>
      <c r="CN5563">
        <v>9</v>
      </c>
      <c r="CO5563">
        <v>0</v>
      </c>
      <c r="CP5563">
        <v>0</v>
      </c>
      <c r="CQ5563">
        <v>121.5668883</v>
      </c>
      <c r="CR5563">
        <v>25.290960999999999</v>
      </c>
      <c r="CS5563" t="s">
        <v>24870</v>
      </c>
      <c r="CT5563" t="s">
        <v>24871</v>
      </c>
      <c r="CU5563" t="str">
        <f t="shared" si="259"/>
        <v>新北市</v>
      </c>
      <c r="CV5563" t="str">
        <f t="shared" si="260"/>
        <v>石門區</v>
      </c>
    </row>
    <row r="5564" spans="88:100" x14ac:dyDescent="0.25">
      <c r="CJ5564">
        <v>214931</v>
      </c>
      <c r="CK5564">
        <v>16828</v>
      </c>
      <c r="CL5564" t="s">
        <v>24872</v>
      </c>
      <c r="CM5564" t="s">
        <v>24873</v>
      </c>
      <c r="CN5564">
        <v>10</v>
      </c>
      <c r="CO5564">
        <v>0</v>
      </c>
      <c r="CP5564">
        <v>0</v>
      </c>
      <c r="CQ5564">
        <v>121.586377</v>
      </c>
      <c r="CR5564">
        <v>25.291951000000001</v>
      </c>
      <c r="CS5564" t="s">
        <v>24874</v>
      </c>
      <c r="CT5564" t="s">
        <v>24875</v>
      </c>
      <c r="CU5564" t="str">
        <f t="shared" si="259"/>
        <v>舊十八</v>
      </c>
      <c r="CV5564" t="str">
        <f t="shared" si="260"/>
        <v>王公(</v>
      </c>
    </row>
    <row r="5565" spans="88:100" x14ac:dyDescent="0.25">
      <c r="CJ5565">
        <v>157931</v>
      </c>
      <c r="CK5565">
        <v>16826</v>
      </c>
      <c r="CL5565" t="s">
        <v>24876</v>
      </c>
      <c r="CM5565" t="s">
        <v>24877</v>
      </c>
      <c r="CN5565">
        <v>2</v>
      </c>
      <c r="CP5565">
        <v>0</v>
      </c>
      <c r="CQ5565">
        <v>121.5371032</v>
      </c>
      <c r="CR5565">
        <v>25.283930999999999</v>
      </c>
      <c r="CS5565" t="s">
        <v>19007</v>
      </c>
      <c r="CT5565" t="s">
        <v>24878</v>
      </c>
      <c r="CU5565" t="str">
        <f t="shared" si="259"/>
        <v>新北市</v>
      </c>
      <c r="CV5565" t="str">
        <f t="shared" si="260"/>
        <v>石門區</v>
      </c>
    </row>
    <row r="5566" spans="88:100" x14ac:dyDescent="0.25">
      <c r="CJ5566">
        <v>157935</v>
      </c>
      <c r="CK5566">
        <v>16826</v>
      </c>
      <c r="CL5566" t="s">
        <v>24879</v>
      </c>
      <c r="CM5566" t="s">
        <v>24880</v>
      </c>
      <c r="CN5566">
        <v>6</v>
      </c>
      <c r="CP5566">
        <v>0</v>
      </c>
      <c r="CQ5566">
        <v>121.51872400000001</v>
      </c>
      <c r="CR5566">
        <v>25.273320999999999</v>
      </c>
      <c r="CS5566" t="s">
        <v>24881</v>
      </c>
      <c r="CT5566" t="s">
        <v>24882</v>
      </c>
      <c r="CU5566" t="str">
        <f t="shared" si="259"/>
        <v>嘉祿工</v>
      </c>
      <c r="CV5566" t="str">
        <f t="shared" si="260"/>
        <v>業(向</v>
      </c>
    </row>
    <row r="5567" spans="88:100" x14ac:dyDescent="0.25">
      <c r="CJ5567">
        <v>157945</v>
      </c>
      <c r="CK5567">
        <v>16827</v>
      </c>
      <c r="CL5567" t="s">
        <v>24883</v>
      </c>
      <c r="CM5567" t="s">
        <v>24884</v>
      </c>
      <c r="CN5567">
        <v>4</v>
      </c>
      <c r="CP5567">
        <v>0</v>
      </c>
      <c r="CQ5567">
        <v>121.55652360000001</v>
      </c>
      <c r="CR5567">
        <v>25.249483000000001</v>
      </c>
      <c r="CS5567" t="s">
        <v>19007</v>
      </c>
      <c r="CT5567" t="s">
        <v>24885</v>
      </c>
      <c r="CU5567" t="str">
        <f t="shared" si="259"/>
        <v>新北市</v>
      </c>
      <c r="CV5567" t="str">
        <f t="shared" si="260"/>
        <v>石門區</v>
      </c>
    </row>
    <row r="5568" spans="88:100" x14ac:dyDescent="0.25">
      <c r="CJ5568">
        <v>157946</v>
      </c>
      <c r="CK5568">
        <v>16827</v>
      </c>
      <c r="CL5568" t="s">
        <v>24886</v>
      </c>
      <c r="CM5568" t="s">
        <v>24887</v>
      </c>
      <c r="CN5568">
        <v>5</v>
      </c>
      <c r="CP5568">
        <v>0</v>
      </c>
      <c r="CQ5568">
        <v>121.5594246</v>
      </c>
      <c r="CR5568">
        <v>25.247111</v>
      </c>
      <c r="CS5568" t="s">
        <v>19007</v>
      </c>
      <c r="CT5568" t="s">
        <v>24888</v>
      </c>
      <c r="CU5568" t="str">
        <f t="shared" si="259"/>
        <v>新北市</v>
      </c>
      <c r="CV5568" t="str">
        <f t="shared" si="260"/>
        <v>石門區</v>
      </c>
    </row>
    <row r="5569" spans="88:100" x14ac:dyDescent="0.25">
      <c r="CJ5569">
        <v>157947</v>
      </c>
      <c r="CK5569">
        <v>16827</v>
      </c>
      <c r="CL5569" t="s">
        <v>24889</v>
      </c>
      <c r="CM5569" t="s">
        <v>24890</v>
      </c>
      <c r="CN5569">
        <v>6</v>
      </c>
      <c r="CP5569">
        <v>0</v>
      </c>
      <c r="CQ5569">
        <v>121.5649499</v>
      </c>
      <c r="CR5569">
        <v>25.241978</v>
      </c>
      <c r="CS5569" t="s">
        <v>19007</v>
      </c>
      <c r="CT5569" t="s">
        <v>24891</v>
      </c>
      <c r="CU5569" t="str">
        <f t="shared" si="259"/>
        <v>新北市</v>
      </c>
      <c r="CV5569" t="str">
        <f t="shared" si="260"/>
        <v>石門區</v>
      </c>
    </row>
    <row r="5570" spans="88:100" x14ac:dyDescent="0.25">
      <c r="CJ5570">
        <v>157952</v>
      </c>
      <c r="CK5570">
        <v>16828</v>
      </c>
      <c r="CL5570" t="s">
        <v>24879</v>
      </c>
      <c r="CM5570" t="s">
        <v>24880</v>
      </c>
      <c r="CN5570">
        <v>2</v>
      </c>
      <c r="CP5570">
        <v>0</v>
      </c>
      <c r="CQ5570">
        <v>121.5189958</v>
      </c>
      <c r="CR5570">
        <v>25.272987000000001</v>
      </c>
      <c r="CS5570" t="s">
        <v>24892</v>
      </c>
      <c r="CT5570" t="s">
        <v>24893</v>
      </c>
      <c r="CU5570" t="str">
        <f t="shared" si="259"/>
        <v>嘉祿工</v>
      </c>
      <c r="CV5570" t="str">
        <f t="shared" si="260"/>
        <v>業(向</v>
      </c>
    </row>
    <row r="5571" spans="88:100" x14ac:dyDescent="0.25">
      <c r="CJ5571">
        <v>38310</v>
      </c>
      <c r="CK5571">
        <v>10753</v>
      </c>
      <c r="CL5571" t="s">
        <v>23386</v>
      </c>
      <c r="CM5571" t="s">
        <v>23387</v>
      </c>
      <c r="CN5571">
        <v>101</v>
      </c>
      <c r="CO5571">
        <v>-1</v>
      </c>
      <c r="CP5571">
        <v>1</v>
      </c>
      <c r="CQ5571">
        <v>121.6294872</v>
      </c>
      <c r="CR5571">
        <v>25.008809100000001</v>
      </c>
      <c r="CS5571" t="s">
        <v>24894</v>
      </c>
      <c r="CT5571" t="s">
        <v>24895</v>
      </c>
      <c r="CU5571" t="str">
        <f t="shared" ref="CU5571:CU5634" si="261">MID(CS5571,1,3)</f>
        <v>北深路</v>
      </c>
      <c r="CV5571" t="str">
        <f t="shared" ref="CV5571:CV5634" si="262">MID(CS5571,4,3)</f>
        <v>一段1</v>
      </c>
    </row>
    <row r="5572" spans="88:100" x14ac:dyDescent="0.25">
      <c r="CJ5572">
        <v>158323</v>
      </c>
      <c r="CK5572">
        <v>16849</v>
      </c>
      <c r="CL5572" t="s">
        <v>9964</v>
      </c>
      <c r="CM5572" t="s">
        <v>9965</v>
      </c>
      <c r="CN5572">
        <v>34</v>
      </c>
      <c r="CP5572">
        <v>1</v>
      </c>
      <c r="CQ5572">
        <v>121.460188</v>
      </c>
      <c r="CR5572">
        <v>25.139294</v>
      </c>
      <c r="CS5572" t="s">
        <v>24896</v>
      </c>
      <c r="CT5572" t="s">
        <v>24897</v>
      </c>
      <c r="CU5572" t="str">
        <f t="shared" si="261"/>
        <v>淡水區</v>
      </c>
      <c r="CV5572" t="str">
        <f t="shared" si="262"/>
        <v>馬偕醫</v>
      </c>
    </row>
    <row r="5573" spans="88:100" x14ac:dyDescent="0.25">
      <c r="CJ5573">
        <v>158325</v>
      </c>
      <c r="CK5573">
        <v>16849</v>
      </c>
      <c r="CL5573" t="s">
        <v>16939</v>
      </c>
      <c r="CM5573" t="s">
        <v>24898</v>
      </c>
      <c r="CN5573">
        <v>39</v>
      </c>
      <c r="CP5573">
        <v>1</v>
      </c>
      <c r="CQ5573">
        <v>121.455533</v>
      </c>
      <c r="CR5573">
        <v>25.109501999999999</v>
      </c>
      <c r="CS5573" t="s">
        <v>24899</v>
      </c>
      <c r="CT5573" t="s">
        <v>24900</v>
      </c>
      <c r="CU5573" t="str">
        <f t="shared" si="261"/>
        <v>成泰路</v>
      </c>
      <c r="CV5573" t="str">
        <f t="shared" si="262"/>
        <v>四段3</v>
      </c>
    </row>
    <row r="5574" spans="88:100" x14ac:dyDescent="0.25">
      <c r="CJ5574">
        <v>156734</v>
      </c>
      <c r="CK5574">
        <v>16763</v>
      </c>
      <c r="CL5574" t="s">
        <v>24901</v>
      </c>
      <c r="CM5574" t="s">
        <v>24902</v>
      </c>
      <c r="CN5574">
        <v>29</v>
      </c>
      <c r="CP5574">
        <v>0</v>
      </c>
      <c r="CQ5574">
        <v>121.45357199999999</v>
      </c>
      <c r="CR5574">
        <v>25.237801000000001</v>
      </c>
      <c r="CS5574" t="s">
        <v>3160</v>
      </c>
      <c r="CT5574" t="s">
        <v>24903</v>
      </c>
      <c r="CU5574" t="str">
        <f t="shared" si="261"/>
        <v>台北市</v>
      </c>
      <c r="CV5574" t="str">
        <f t="shared" si="262"/>
        <v>北投區</v>
      </c>
    </row>
    <row r="5575" spans="88:100" x14ac:dyDescent="0.25">
      <c r="CJ5575">
        <v>156735</v>
      </c>
      <c r="CK5575">
        <v>16763</v>
      </c>
      <c r="CL5575" t="s">
        <v>14976</v>
      </c>
      <c r="CM5575" t="s">
        <v>8534</v>
      </c>
      <c r="CN5575">
        <v>30</v>
      </c>
      <c r="CP5575">
        <v>0</v>
      </c>
      <c r="CQ5575">
        <v>121.45233330000001</v>
      </c>
      <c r="CR5575">
        <v>25.239750000000001</v>
      </c>
      <c r="CS5575" t="s">
        <v>24904</v>
      </c>
      <c r="CT5575" t="s">
        <v>24905</v>
      </c>
      <c r="CU5575" t="str">
        <f t="shared" si="261"/>
        <v>淡水區</v>
      </c>
      <c r="CV5575" t="str">
        <f t="shared" si="262"/>
        <v>招呼站</v>
      </c>
    </row>
    <row r="5576" spans="88:100" x14ac:dyDescent="0.25">
      <c r="CJ5576">
        <v>155047</v>
      </c>
      <c r="CK5576">
        <v>16740</v>
      </c>
      <c r="CL5576" t="s">
        <v>12330</v>
      </c>
      <c r="CM5576" t="s">
        <v>12331</v>
      </c>
      <c r="CN5576">
        <v>39</v>
      </c>
      <c r="CO5576">
        <v>-1</v>
      </c>
      <c r="CP5576">
        <v>0</v>
      </c>
      <c r="CQ5576">
        <v>121.70753999999999</v>
      </c>
      <c r="CR5576">
        <v>25.141703</v>
      </c>
      <c r="CS5576" t="s">
        <v>24217</v>
      </c>
      <c r="CT5576" t="s">
        <v>24906</v>
      </c>
      <c r="CU5576" t="str">
        <f t="shared" si="261"/>
        <v>基金一</v>
      </c>
      <c r="CV5576" t="str">
        <f t="shared" si="262"/>
        <v>路18</v>
      </c>
    </row>
    <row r="5577" spans="88:100" x14ac:dyDescent="0.25">
      <c r="CJ5577">
        <v>38541</v>
      </c>
      <c r="CK5577">
        <v>10772</v>
      </c>
      <c r="CL5577" t="s">
        <v>24907</v>
      </c>
      <c r="CM5577" t="s">
        <v>24908</v>
      </c>
      <c r="CN5577">
        <v>45</v>
      </c>
      <c r="CP5577">
        <v>1</v>
      </c>
      <c r="CQ5577">
        <v>121.5083161</v>
      </c>
      <c r="CR5577">
        <v>25.025621560000001</v>
      </c>
      <c r="CS5577" t="s">
        <v>24909</v>
      </c>
      <c r="CT5577" t="s">
        <v>24910</v>
      </c>
      <c r="CU5577" t="str">
        <f t="shared" si="261"/>
        <v>中華路</v>
      </c>
      <c r="CV5577" t="str">
        <f t="shared" si="262"/>
        <v>二段5</v>
      </c>
    </row>
    <row r="5578" spans="88:100" x14ac:dyDescent="0.25">
      <c r="CJ5578">
        <v>156736</v>
      </c>
      <c r="CK5578">
        <v>16763</v>
      </c>
      <c r="CL5578" t="s">
        <v>24911</v>
      </c>
      <c r="CM5578" t="s">
        <v>24912</v>
      </c>
      <c r="CN5578">
        <v>31</v>
      </c>
      <c r="CP5578">
        <v>0</v>
      </c>
      <c r="CQ5578">
        <v>121.45158000000001</v>
      </c>
      <c r="CR5578">
        <v>25.240164</v>
      </c>
      <c r="CS5578" t="s">
        <v>3160</v>
      </c>
      <c r="CT5578" t="s">
        <v>24913</v>
      </c>
      <c r="CU5578" t="str">
        <f t="shared" si="261"/>
        <v>台北市</v>
      </c>
      <c r="CV5578" t="str">
        <f t="shared" si="262"/>
        <v>北投區</v>
      </c>
    </row>
    <row r="5579" spans="88:100" x14ac:dyDescent="0.25">
      <c r="CJ5579">
        <v>156742</v>
      </c>
      <c r="CK5579">
        <v>16763</v>
      </c>
      <c r="CL5579" t="s">
        <v>24914</v>
      </c>
      <c r="CM5579" t="s">
        <v>24915</v>
      </c>
      <c r="CN5579">
        <v>37</v>
      </c>
      <c r="CP5579">
        <v>0</v>
      </c>
      <c r="CQ5579">
        <v>121.4532967</v>
      </c>
      <c r="CR5579">
        <v>25.232659999999999</v>
      </c>
      <c r="CS5579" t="s">
        <v>3160</v>
      </c>
      <c r="CT5579" t="s">
        <v>24916</v>
      </c>
      <c r="CU5579" t="str">
        <f t="shared" si="261"/>
        <v>台北市</v>
      </c>
      <c r="CV5579" t="str">
        <f t="shared" si="262"/>
        <v>北投區</v>
      </c>
    </row>
    <row r="5580" spans="88:100" x14ac:dyDescent="0.25">
      <c r="CJ5580">
        <v>156744</v>
      </c>
      <c r="CK5580">
        <v>16763</v>
      </c>
      <c r="CL5580" t="s">
        <v>24917</v>
      </c>
      <c r="CM5580" t="s">
        <v>24918</v>
      </c>
      <c r="CN5580">
        <v>39</v>
      </c>
      <c r="CP5580">
        <v>0</v>
      </c>
      <c r="CQ5580">
        <v>121.44848330000001</v>
      </c>
      <c r="CR5580">
        <v>25.223883000000001</v>
      </c>
      <c r="CS5580" t="s">
        <v>3160</v>
      </c>
      <c r="CT5580" t="s">
        <v>24919</v>
      </c>
      <c r="CU5580" t="str">
        <f t="shared" si="261"/>
        <v>台北市</v>
      </c>
      <c r="CV5580" t="str">
        <f t="shared" si="262"/>
        <v>北投區</v>
      </c>
    </row>
    <row r="5581" spans="88:100" x14ac:dyDescent="0.25">
      <c r="CJ5581">
        <v>156749</v>
      </c>
      <c r="CK5581">
        <v>16763</v>
      </c>
      <c r="CL5581" t="s">
        <v>24920</v>
      </c>
      <c r="CM5581" t="s">
        <v>24921</v>
      </c>
      <c r="CN5581">
        <v>44</v>
      </c>
      <c r="CP5581">
        <v>0</v>
      </c>
      <c r="CQ5581">
        <v>121.448964</v>
      </c>
      <c r="CR5581">
        <v>25.218342</v>
      </c>
      <c r="CS5581" t="s">
        <v>24922</v>
      </c>
      <c r="CT5581" t="s">
        <v>24923</v>
      </c>
      <c r="CU5581" t="str">
        <f t="shared" si="261"/>
        <v>新北市</v>
      </c>
      <c r="CV5581" t="str">
        <f t="shared" si="262"/>
        <v>淡水區</v>
      </c>
    </row>
    <row r="5582" spans="88:100" x14ac:dyDescent="0.25">
      <c r="CJ5582">
        <v>156750</v>
      </c>
      <c r="CK5582">
        <v>16763</v>
      </c>
      <c r="CL5582" t="s">
        <v>24924</v>
      </c>
      <c r="CM5582" t="s">
        <v>24925</v>
      </c>
      <c r="CN5582">
        <v>46</v>
      </c>
      <c r="CP5582">
        <v>0</v>
      </c>
      <c r="CQ5582">
        <v>121.44572580000001</v>
      </c>
      <c r="CR5582">
        <v>25.217894000000001</v>
      </c>
      <c r="CS5582" t="s">
        <v>24926</v>
      </c>
      <c r="CT5582" t="s">
        <v>24927</v>
      </c>
      <c r="CU5582" t="str">
        <f t="shared" si="261"/>
        <v>新北市</v>
      </c>
      <c r="CV5582" t="str">
        <f t="shared" si="262"/>
        <v>淡水區</v>
      </c>
    </row>
    <row r="5583" spans="88:100" x14ac:dyDescent="0.25">
      <c r="CJ5583">
        <v>156751</v>
      </c>
      <c r="CK5583">
        <v>16763</v>
      </c>
      <c r="CL5583" t="s">
        <v>24928</v>
      </c>
      <c r="CM5583" t="s">
        <v>24929</v>
      </c>
      <c r="CN5583">
        <v>47</v>
      </c>
      <c r="CP5583">
        <v>0</v>
      </c>
      <c r="CQ5583">
        <v>121.4431333</v>
      </c>
      <c r="CR5583">
        <v>25.218733</v>
      </c>
      <c r="CS5583" t="s">
        <v>24930</v>
      </c>
      <c r="CT5583" t="s">
        <v>24931</v>
      </c>
      <c r="CU5583" t="str">
        <f t="shared" si="261"/>
        <v>淡水區</v>
      </c>
      <c r="CV5583" t="str">
        <f t="shared" si="262"/>
        <v>前洲子</v>
      </c>
    </row>
    <row r="5584" spans="88:100" x14ac:dyDescent="0.25">
      <c r="CJ5584">
        <v>156754</v>
      </c>
      <c r="CK5584">
        <v>16763</v>
      </c>
      <c r="CL5584" t="s">
        <v>24932</v>
      </c>
      <c r="CM5584" t="s">
        <v>24933</v>
      </c>
      <c r="CN5584">
        <v>48</v>
      </c>
      <c r="CP5584">
        <v>0</v>
      </c>
      <c r="CQ5584">
        <v>121.45155</v>
      </c>
      <c r="CR5584">
        <v>25.219933000000001</v>
      </c>
      <c r="CS5584" t="s">
        <v>3160</v>
      </c>
      <c r="CT5584" t="s">
        <v>24934</v>
      </c>
      <c r="CU5584" t="str">
        <f t="shared" si="261"/>
        <v>台北市</v>
      </c>
      <c r="CV5584" t="str">
        <f t="shared" si="262"/>
        <v>北投區</v>
      </c>
    </row>
    <row r="5585" spans="88:100" x14ac:dyDescent="0.25">
      <c r="CJ5585">
        <v>156757</v>
      </c>
      <c r="CK5585">
        <v>16763</v>
      </c>
      <c r="CL5585" t="s">
        <v>24935</v>
      </c>
      <c r="CM5585" t="s">
        <v>24936</v>
      </c>
      <c r="CN5585">
        <v>51</v>
      </c>
      <c r="CP5585">
        <v>0</v>
      </c>
      <c r="CQ5585">
        <v>121.44824199999999</v>
      </c>
      <c r="CR5585">
        <v>25.204377000000001</v>
      </c>
      <c r="CS5585" t="s">
        <v>3160</v>
      </c>
      <c r="CT5585" t="s">
        <v>24937</v>
      </c>
      <c r="CU5585" t="str">
        <f t="shared" si="261"/>
        <v>台北市</v>
      </c>
      <c r="CV5585" t="str">
        <f t="shared" si="262"/>
        <v>北投區</v>
      </c>
    </row>
    <row r="5586" spans="88:100" x14ac:dyDescent="0.25">
      <c r="CJ5586">
        <v>156758</v>
      </c>
      <c r="CK5586">
        <v>16763</v>
      </c>
      <c r="CL5586" t="s">
        <v>24938</v>
      </c>
      <c r="CM5586" t="s">
        <v>24939</v>
      </c>
      <c r="CN5586">
        <v>52</v>
      </c>
      <c r="CP5586">
        <v>0</v>
      </c>
      <c r="CQ5586">
        <v>121.4463013</v>
      </c>
      <c r="CR5586">
        <v>25.208065999999999</v>
      </c>
      <c r="CS5586" t="s">
        <v>24940</v>
      </c>
      <c r="CT5586" t="s">
        <v>24941</v>
      </c>
      <c r="CU5586" t="str">
        <f t="shared" si="261"/>
        <v>新北市</v>
      </c>
      <c r="CV5586" t="str">
        <f t="shared" si="262"/>
        <v>淡水區</v>
      </c>
    </row>
    <row r="5587" spans="88:100" x14ac:dyDescent="0.25">
      <c r="CJ5587">
        <v>156759</v>
      </c>
      <c r="CK5587">
        <v>16763</v>
      </c>
      <c r="CL5587" t="s">
        <v>24942</v>
      </c>
      <c r="CM5587" t="s">
        <v>24943</v>
      </c>
      <c r="CN5587">
        <v>53</v>
      </c>
      <c r="CO5587">
        <v>-1</v>
      </c>
      <c r="CP5587">
        <v>0</v>
      </c>
      <c r="CQ5587">
        <v>121.44502199999999</v>
      </c>
      <c r="CR5587">
        <v>25.210705000000001</v>
      </c>
      <c r="CS5587" t="s">
        <v>24944</v>
      </c>
      <c r="CT5587" t="s">
        <v>24945</v>
      </c>
      <c r="CU5587" t="str">
        <f t="shared" si="261"/>
        <v>新北市</v>
      </c>
      <c r="CV5587" t="str">
        <f t="shared" si="262"/>
        <v>淡水區</v>
      </c>
    </row>
    <row r="5588" spans="88:100" x14ac:dyDescent="0.25">
      <c r="CJ5588">
        <v>156760</v>
      </c>
      <c r="CK5588">
        <v>16763</v>
      </c>
      <c r="CL5588" t="s">
        <v>223</v>
      </c>
      <c r="CM5588" t="s">
        <v>24946</v>
      </c>
      <c r="CN5588">
        <v>54</v>
      </c>
      <c r="CP5588">
        <v>0</v>
      </c>
      <c r="CQ5588">
        <v>121.4389333</v>
      </c>
      <c r="CR5588">
        <v>25.211783</v>
      </c>
      <c r="CS5588" t="s">
        <v>3160</v>
      </c>
      <c r="CT5588" t="s">
        <v>24947</v>
      </c>
      <c r="CU5588" t="str">
        <f t="shared" si="261"/>
        <v>台北市</v>
      </c>
      <c r="CV5588" t="str">
        <f t="shared" si="262"/>
        <v>北投區</v>
      </c>
    </row>
    <row r="5589" spans="88:100" x14ac:dyDescent="0.25">
      <c r="CJ5589">
        <v>156762</v>
      </c>
      <c r="CK5589">
        <v>16763</v>
      </c>
      <c r="CL5589" t="s">
        <v>24938</v>
      </c>
      <c r="CM5589" t="s">
        <v>24939</v>
      </c>
      <c r="CN5589">
        <v>56</v>
      </c>
      <c r="CP5589">
        <v>0</v>
      </c>
      <c r="CQ5589">
        <v>121.446241</v>
      </c>
      <c r="CR5589">
        <v>25.207906000000001</v>
      </c>
      <c r="CS5589" t="s">
        <v>24948</v>
      </c>
      <c r="CT5589" t="s">
        <v>24949</v>
      </c>
      <c r="CU5589" t="str">
        <f t="shared" si="261"/>
        <v>新北市</v>
      </c>
      <c r="CV5589" t="str">
        <f t="shared" si="262"/>
        <v>淡水區</v>
      </c>
    </row>
    <row r="5590" spans="88:100" x14ac:dyDescent="0.25">
      <c r="CJ5590">
        <v>156763</v>
      </c>
      <c r="CK5590">
        <v>16763</v>
      </c>
      <c r="CL5590" t="s">
        <v>24950</v>
      </c>
      <c r="CM5590" t="s">
        <v>24951</v>
      </c>
      <c r="CN5590">
        <v>57</v>
      </c>
      <c r="CO5590">
        <v>-1</v>
      </c>
      <c r="CP5590">
        <v>0</v>
      </c>
      <c r="CQ5590">
        <v>121.443161</v>
      </c>
      <c r="CR5590">
        <v>25.205584000000002</v>
      </c>
      <c r="CS5590" t="s">
        <v>24952</v>
      </c>
      <c r="CT5590" t="s">
        <v>24953</v>
      </c>
      <c r="CU5590" t="str">
        <f t="shared" si="261"/>
        <v>淡水區</v>
      </c>
      <c r="CV5590" t="str">
        <f t="shared" si="262"/>
        <v>天皇太</v>
      </c>
    </row>
    <row r="5591" spans="88:100" x14ac:dyDescent="0.25">
      <c r="CJ5591">
        <v>156766</v>
      </c>
      <c r="CK5591">
        <v>16763</v>
      </c>
      <c r="CL5591" t="s">
        <v>24954</v>
      </c>
      <c r="CM5591" t="s">
        <v>24955</v>
      </c>
      <c r="CN5591">
        <v>60</v>
      </c>
      <c r="CP5591">
        <v>0</v>
      </c>
      <c r="CQ5591">
        <v>121.4480022</v>
      </c>
      <c r="CR5591">
        <v>25.200092999999999</v>
      </c>
      <c r="CS5591" t="s">
        <v>3160</v>
      </c>
      <c r="CT5591" t="s">
        <v>24956</v>
      </c>
      <c r="CU5591" t="str">
        <f t="shared" si="261"/>
        <v>台北市</v>
      </c>
      <c r="CV5591" t="str">
        <f t="shared" si="262"/>
        <v>北投區</v>
      </c>
    </row>
    <row r="5592" spans="88:100" x14ac:dyDescent="0.25">
      <c r="CJ5592">
        <v>156768</v>
      </c>
      <c r="CK5592">
        <v>16763</v>
      </c>
      <c r="CL5592" t="s">
        <v>24957</v>
      </c>
      <c r="CM5592" t="s">
        <v>24958</v>
      </c>
      <c r="CN5592">
        <v>62</v>
      </c>
      <c r="CP5592">
        <v>0</v>
      </c>
      <c r="CQ5592">
        <v>121.44617</v>
      </c>
      <c r="CR5592">
        <v>25.193210000000001</v>
      </c>
      <c r="CS5592" t="s">
        <v>24959</v>
      </c>
      <c r="CT5592" t="s">
        <v>24960</v>
      </c>
      <c r="CU5592" t="str">
        <f t="shared" si="261"/>
        <v>新北市</v>
      </c>
      <c r="CV5592" t="str">
        <f t="shared" si="262"/>
        <v>淡水區</v>
      </c>
    </row>
    <row r="5593" spans="88:100" x14ac:dyDescent="0.25">
      <c r="CJ5593">
        <v>187172</v>
      </c>
      <c r="CK5593">
        <v>16775</v>
      </c>
      <c r="CL5593" t="s">
        <v>24961</v>
      </c>
      <c r="CM5593" t="s">
        <v>24962</v>
      </c>
      <c r="CN5593">
        <v>111</v>
      </c>
      <c r="CO5593">
        <v>0</v>
      </c>
      <c r="CP5593">
        <v>1</v>
      </c>
      <c r="CQ5593">
        <v>121.445604</v>
      </c>
      <c r="CR5593">
        <v>25.178083000000001</v>
      </c>
      <c r="CS5593" t="s">
        <v>24963</v>
      </c>
      <c r="CT5593" t="s">
        <v>24964</v>
      </c>
      <c r="CU5593" t="str">
        <f t="shared" si="261"/>
        <v>新北市</v>
      </c>
      <c r="CV5593" t="str">
        <f t="shared" si="262"/>
        <v>淡水區</v>
      </c>
    </row>
    <row r="5594" spans="88:100" x14ac:dyDescent="0.25">
      <c r="CJ5594">
        <v>187175</v>
      </c>
      <c r="CK5594">
        <v>16775</v>
      </c>
      <c r="CL5594" t="s">
        <v>21742</v>
      </c>
      <c r="CM5594" t="s">
        <v>21743</v>
      </c>
      <c r="CN5594">
        <v>114</v>
      </c>
      <c r="CO5594">
        <v>0</v>
      </c>
      <c r="CP5594">
        <v>1</v>
      </c>
      <c r="CQ5594">
        <v>121.44093239999999</v>
      </c>
      <c r="CR5594">
        <v>25.173666999999998</v>
      </c>
      <c r="CS5594" t="s">
        <v>24965</v>
      </c>
      <c r="CT5594" t="s">
        <v>24966</v>
      </c>
      <c r="CU5594" t="str">
        <f t="shared" si="261"/>
        <v>新北市</v>
      </c>
      <c r="CV5594" t="str">
        <f t="shared" si="262"/>
        <v>淡水區</v>
      </c>
    </row>
    <row r="5595" spans="88:100" x14ac:dyDescent="0.25">
      <c r="CJ5595">
        <v>157488</v>
      </c>
      <c r="CK5595">
        <v>16786</v>
      </c>
      <c r="CL5595" t="s">
        <v>24967</v>
      </c>
      <c r="CM5595" t="s">
        <v>24968</v>
      </c>
      <c r="CN5595">
        <v>1</v>
      </c>
      <c r="CP5595">
        <v>0</v>
      </c>
      <c r="CQ5595">
        <v>121.4795167</v>
      </c>
      <c r="CR5595">
        <v>25.257683</v>
      </c>
      <c r="CS5595" t="s">
        <v>12879</v>
      </c>
      <c r="CT5595" t="s">
        <v>24969</v>
      </c>
      <c r="CU5595" t="str">
        <f t="shared" si="261"/>
        <v>新北市</v>
      </c>
      <c r="CV5595" t="str">
        <f t="shared" si="262"/>
        <v>三芝區</v>
      </c>
    </row>
    <row r="5596" spans="88:100" x14ac:dyDescent="0.25">
      <c r="CJ5596">
        <v>157489</v>
      </c>
      <c r="CK5596">
        <v>16786</v>
      </c>
      <c r="CL5596" t="s">
        <v>24970</v>
      </c>
      <c r="CM5596" t="s">
        <v>24971</v>
      </c>
      <c r="CN5596">
        <v>2</v>
      </c>
      <c r="CP5596">
        <v>0</v>
      </c>
      <c r="CQ5596">
        <v>121.502645</v>
      </c>
      <c r="CR5596">
        <v>25.239802000000001</v>
      </c>
      <c r="CS5596" t="s">
        <v>12879</v>
      </c>
      <c r="CT5596" t="s">
        <v>24972</v>
      </c>
      <c r="CU5596" t="str">
        <f t="shared" si="261"/>
        <v>新北市</v>
      </c>
      <c r="CV5596" t="str">
        <f t="shared" si="262"/>
        <v>三芝區</v>
      </c>
    </row>
    <row r="5597" spans="88:100" x14ac:dyDescent="0.25">
      <c r="CJ5597">
        <v>157491</v>
      </c>
      <c r="CK5597">
        <v>16786</v>
      </c>
      <c r="CL5597" t="s">
        <v>24973</v>
      </c>
      <c r="CM5597" t="s">
        <v>24974</v>
      </c>
      <c r="CN5597">
        <v>4</v>
      </c>
      <c r="CP5597">
        <v>0</v>
      </c>
      <c r="CQ5597">
        <v>121.5046167</v>
      </c>
      <c r="CR5597">
        <v>25.223800000000001</v>
      </c>
      <c r="CS5597" t="s">
        <v>12879</v>
      </c>
      <c r="CT5597" t="s">
        <v>24975</v>
      </c>
      <c r="CU5597" t="str">
        <f t="shared" si="261"/>
        <v>新北市</v>
      </c>
      <c r="CV5597" t="str">
        <f t="shared" si="262"/>
        <v>三芝區</v>
      </c>
    </row>
    <row r="5598" spans="88:100" x14ac:dyDescent="0.25">
      <c r="CJ5598">
        <v>157492</v>
      </c>
      <c r="CK5598">
        <v>16786</v>
      </c>
      <c r="CL5598" t="s">
        <v>24976</v>
      </c>
      <c r="CM5598" t="s">
        <v>24977</v>
      </c>
      <c r="CN5598">
        <v>5</v>
      </c>
      <c r="CO5598">
        <v>-1</v>
      </c>
      <c r="CP5598">
        <v>0</v>
      </c>
      <c r="CQ5598">
        <v>121.501683</v>
      </c>
      <c r="CR5598">
        <v>25.204647000000001</v>
      </c>
      <c r="CS5598" t="s">
        <v>24978</v>
      </c>
      <c r="CT5598" t="s">
        <v>24979</v>
      </c>
      <c r="CU5598" t="str">
        <f t="shared" si="261"/>
        <v>新北市</v>
      </c>
      <c r="CV5598" t="str">
        <f t="shared" si="262"/>
        <v>三芝區</v>
      </c>
    </row>
    <row r="5599" spans="88:100" x14ac:dyDescent="0.25">
      <c r="CJ5599">
        <v>157493</v>
      </c>
      <c r="CK5599">
        <v>16786</v>
      </c>
      <c r="CL5599" t="s">
        <v>24980</v>
      </c>
      <c r="CM5599" t="s">
        <v>24981</v>
      </c>
      <c r="CN5599">
        <v>6</v>
      </c>
      <c r="CP5599">
        <v>0</v>
      </c>
      <c r="CQ5599">
        <v>121.4974167</v>
      </c>
      <c r="CR5599">
        <v>25.205500000000001</v>
      </c>
      <c r="CS5599" t="s">
        <v>12879</v>
      </c>
      <c r="CT5599" t="s">
        <v>24982</v>
      </c>
      <c r="CU5599" t="str">
        <f t="shared" si="261"/>
        <v>新北市</v>
      </c>
      <c r="CV5599" t="str">
        <f t="shared" si="262"/>
        <v>三芝區</v>
      </c>
    </row>
    <row r="5600" spans="88:100" x14ac:dyDescent="0.25">
      <c r="CJ5600">
        <v>157965</v>
      </c>
      <c r="CK5600">
        <v>16829</v>
      </c>
      <c r="CL5600" t="s">
        <v>24983</v>
      </c>
      <c r="CM5600" t="s">
        <v>24984</v>
      </c>
      <c r="CN5600">
        <v>7</v>
      </c>
      <c r="CP5600">
        <v>0</v>
      </c>
      <c r="CQ5600">
        <v>121.5428217</v>
      </c>
      <c r="CR5600">
        <v>25.270368000000001</v>
      </c>
      <c r="CS5600" t="s">
        <v>19007</v>
      </c>
      <c r="CT5600" t="s">
        <v>24985</v>
      </c>
      <c r="CU5600" t="str">
        <f t="shared" si="261"/>
        <v>新北市</v>
      </c>
      <c r="CV5600" t="str">
        <f t="shared" si="262"/>
        <v>石門區</v>
      </c>
    </row>
    <row r="5601" spans="88:100" x14ac:dyDescent="0.25">
      <c r="CJ5601">
        <v>157969</v>
      </c>
      <c r="CK5601">
        <v>16830</v>
      </c>
      <c r="CL5601" t="s">
        <v>17699</v>
      </c>
      <c r="CM5601" t="s">
        <v>19002</v>
      </c>
      <c r="CN5601">
        <v>1</v>
      </c>
      <c r="CP5601">
        <v>0</v>
      </c>
      <c r="CQ5601">
        <v>121.539208</v>
      </c>
      <c r="CR5601">
        <v>25.289759</v>
      </c>
      <c r="CS5601" t="s">
        <v>24986</v>
      </c>
      <c r="CT5601" t="s">
        <v>24987</v>
      </c>
      <c r="CU5601" t="str">
        <f t="shared" si="261"/>
        <v>富基漁</v>
      </c>
      <c r="CV5601" t="str">
        <f t="shared" si="262"/>
        <v>港路口</v>
      </c>
    </row>
    <row r="5602" spans="88:100" x14ac:dyDescent="0.25">
      <c r="CJ5602">
        <v>157977</v>
      </c>
      <c r="CK5602">
        <v>16830</v>
      </c>
      <c r="CL5602" t="s">
        <v>24988</v>
      </c>
      <c r="CM5602" t="s">
        <v>24989</v>
      </c>
      <c r="CN5602">
        <v>7</v>
      </c>
      <c r="CO5602">
        <v>-1</v>
      </c>
      <c r="CP5602">
        <v>0</v>
      </c>
      <c r="CQ5602">
        <v>121.53427600000001</v>
      </c>
      <c r="CR5602">
        <v>25.288474000000001</v>
      </c>
      <c r="CS5602" t="s">
        <v>24990</v>
      </c>
      <c r="CT5602" t="s">
        <v>24991</v>
      </c>
      <c r="CU5602" t="str">
        <f t="shared" si="261"/>
        <v>新北市</v>
      </c>
      <c r="CV5602" t="str">
        <f t="shared" si="262"/>
        <v>石門區</v>
      </c>
    </row>
    <row r="5603" spans="88:100" x14ac:dyDescent="0.25">
      <c r="CJ5603">
        <v>186931</v>
      </c>
      <c r="CK5603">
        <v>17699</v>
      </c>
      <c r="CL5603" t="s">
        <v>9728</v>
      </c>
      <c r="CM5603" t="s">
        <v>9729</v>
      </c>
      <c r="CN5603">
        <v>4</v>
      </c>
      <c r="CO5603">
        <v>0</v>
      </c>
      <c r="CP5603">
        <v>0</v>
      </c>
      <c r="CQ5603">
        <v>121.812641</v>
      </c>
      <c r="CR5603">
        <v>25.020868</v>
      </c>
      <c r="CS5603" t="s">
        <v>24992</v>
      </c>
      <c r="CT5603" t="s">
        <v>24993</v>
      </c>
      <c r="CU5603" t="str">
        <f t="shared" si="261"/>
        <v>基福公</v>
      </c>
      <c r="CV5603" t="str">
        <f t="shared" si="262"/>
        <v>路上(</v>
      </c>
    </row>
    <row r="5604" spans="88:100" x14ac:dyDescent="0.25">
      <c r="CJ5604">
        <v>186934</v>
      </c>
      <c r="CK5604">
        <v>17699</v>
      </c>
      <c r="CL5604" t="s">
        <v>24994</v>
      </c>
      <c r="CM5604" t="s">
        <v>24995</v>
      </c>
      <c r="CN5604">
        <v>10</v>
      </c>
      <c r="CO5604">
        <v>0</v>
      </c>
      <c r="CP5604">
        <v>0</v>
      </c>
      <c r="CQ5604">
        <v>121.8632781</v>
      </c>
      <c r="CR5604">
        <v>25.034763999999999</v>
      </c>
      <c r="CS5604" t="s">
        <v>9599</v>
      </c>
      <c r="CT5604" t="s">
        <v>24996</v>
      </c>
      <c r="CU5604" t="str">
        <f t="shared" si="261"/>
        <v>新北市</v>
      </c>
      <c r="CV5604" t="str">
        <f t="shared" si="262"/>
        <v>雙溪區</v>
      </c>
    </row>
    <row r="5605" spans="88:100" x14ac:dyDescent="0.25">
      <c r="CJ5605">
        <v>157210</v>
      </c>
      <c r="CK5605">
        <v>16774</v>
      </c>
      <c r="CL5605" t="s">
        <v>24961</v>
      </c>
      <c r="CM5605" t="s">
        <v>24962</v>
      </c>
      <c r="CN5605">
        <v>5</v>
      </c>
      <c r="CP5605">
        <v>0</v>
      </c>
      <c r="CQ5605">
        <v>121.4454456</v>
      </c>
      <c r="CR5605">
        <v>25.177847</v>
      </c>
      <c r="CS5605" t="s">
        <v>24997</v>
      </c>
      <c r="CT5605" t="s">
        <v>24998</v>
      </c>
      <c r="CU5605" t="str">
        <f t="shared" si="261"/>
        <v>北新路</v>
      </c>
      <c r="CV5605" t="str">
        <f t="shared" si="262"/>
        <v>38號</v>
      </c>
    </row>
    <row r="5606" spans="88:100" x14ac:dyDescent="0.25">
      <c r="CJ5606">
        <v>157213</v>
      </c>
      <c r="CK5606">
        <v>16774</v>
      </c>
      <c r="CL5606" t="s">
        <v>9024</v>
      </c>
      <c r="CM5606" t="s">
        <v>9025</v>
      </c>
      <c r="CN5606">
        <v>8</v>
      </c>
      <c r="CP5606">
        <v>0</v>
      </c>
      <c r="CQ5606">
        <v>121.451185</v>
      </c>
      <c r="CR5606">
        <v>25.179717</v>
      </c>
      <c r="CS5606" t="s">
        <v>24999</v>
      </c>
      <c r="CT5606" t="s">
        <v>25000</v>
      </c>
      <c r="CU5606" t="str">
        <f t="shared" si="261"/>
        <v>新北市</v>
      </c>
      <c r="CV5606" t="str">
        <f t="shared" si="262"/>
        <v>淡水區</v>
      </c>
    </row>
    <row r="5607" spans="88:100" x14ac:dyDescent="0.25">
      <c r="CJ5607">
        <v>157214</v>
      </c>
      <c r="CK5607">
        <v>16774</v>
      </c>
      <c r="CL5607" t="s">
        <v>25001</v>
      </c>
      <c r="CM5607" t="s">
        <v>25002</v>
      </c>
      <c r="CN5607">
        <v>11</v>
      </c>
      <c r="CP5607">
        <v>0</v>
      </c>
      <c r="CQ5607">
        <v>121.4572271</v>
      </c>
      <c r="CR5607">
        <v>25.176068999999998</v>
      </c>
      <c r="CS5607" t="s">
        <v>3160</v>
      </c>
      <c r="CT5607" t="s">
        <v>25003</v>
      </c>
      <c r="CU5607" t="str">
        <f t="shared" si="261"/>
        <v>台北市</v>
      </c>
      <c r="CV5607" t="str">
        <f t="shared" si="262"/>
        <v>北投區</v>
      </c>
    </row>
    <row r="5608" spans="88:100" x14ac:dyDescent="0.25">
      <c r="CJ5608">
        <v>157215</v>
      </c>
      <c r="CK5608">
        <v>16774</v>
      </c>
      <c r="CL5608" t="s">
        <v>25004</v>
      </c>
      <c r="CM5608" t="s">
        <v>25005</v>
      </c>
      <c r="CN5608">
        <v>12</v>
      </c>
      <c r="CP5608">
        <v>0</v>
      </c>
      <c r="CQ5608">
        <v>121.4595297</v>
      </c>
      <c r="CR5608">
        <v>25.176503</v>
      </c>
      <c r="CS5608" t="s">
        <v>3160</v>
      </c>
      <c r="CT5608" t="s">
        <v>25006</v>
      </c>
      <c r="CU5608" t="str">
        <f t="shared" si="261"/>
        <v>台北市</v>
      </c>
      <c r="CV5608" t="str">
        <f t="shared" si="262"/>
        <v>北投區</v>
      </c>
    </row>
    <row r="5609" spans="88:100" x14ac:dyDescent="0.25">
      <c r="CJ5609">
        <v>157216</v>
      </c>
      <c r="CK5609">
        <v>16774</v>
      </c>
      <c r="CL5609" t="s">
        <v>25007</v>
      </c>
      <c r="CM5609" t="s">
        <v>25008</v>
      </c>
      <c r="CN5609">
        <v>13</v>
      </c>
      <c r="CP5609">
        <v>0</v>
      </c>
      <c r="CQ5609">
        <v>121.46414369999999</v>
      </c>
      <c r="CR5609">
        <v>25.175422000000001</v>
      </c>
      <c r="CS5609" t="s">
        <v>3160</v>
      </c>
      <c r="CT5609" t="s">
        <v>25009</v>
      </c>
      <c r="CU5609" t="str">
        <f t="shared" si="261"/>
        <v>台北市</v>
      </c>
      <c r="CV5609" t="str">
        <f t="shared" si="262"/>
        <v>北投區</v>
      </c>
    </row>
    <row r="5610" spans="88:100" x14ac:dyDescent="0.25">
      <c r="CJ5610">
        <v>157217</v>
      </c>
      <c r="CK5610">
        <v>16774</v>
      </c>
      <c r="CL5610" t="s">
        <v>25010</v>
      </c>
      <c r="CM5610" t="s">
        <v>25011</v>
      </c>
      <c r="CN5610">
        <v>14</v>
      </c>
      <c r="CP5610">
        <v>0</v>
      </c>
      <c r="CQ5610">
        <v>121.46565440000001</v>
      </c>
      <c r="CR5610">
        <v>25.176217999999999</v>
      </c>
      <c r="CS5610" t="s">
        <v>3160</v>
      </c>
      <c r="CT5610" t="s">
        <v>25012</v>
      </c>
      <c r="CU5610" t="str">
        <f t="shared" si="261"/>
        <v>台北市</v>
      </c>
      <c r="CV5610" t="str">
        <f t="shared" si="262"/>
        <v>北投區</v>
      </c>
    </row>
    <row r="5611" spans="88:100" x14ac:dyDescent="0.25">
      <c r="CJ5611">
        <v>157218</v>
      </c>
      <c r="CK5611">
        <v>16774</v>
      </c>
      <c r="CL5611" t="s">
        <v>25013</v>
      </c>
      <c r="CM5611" t="s">
        <v>25014</v>
      </c>
      <c r="CN5611">
        <v>15</v>
      </c>
      <c r="CP5611">
        <v>0</v>
      </c>
      <c r="CQ5611">
        <v>121.46705</v>
      </c>
      <c r="CR5611">
        <v>25.179017000000002</v>
      </c>
      <c r="CS5611" t="s">
        <v>25015</v>
      </c>
      <c r="CT5611" t="s">
        <v>25016</v>
      </c>
      <c r="CU5611" t="str">
        <f t="shared" si="261"/>
        <v>淡水區</v>
      </c>
      <c r="CV5611" t="str">
        <f t="shared" si="262"/>
        <v>湖內(</v>
      </c>
    </row>
    <row r="5612" spans="88:100" x14ac:dyDescent="0.25">
      <c r="CJ5612">
        <v>157219</v>
      </c>
      <c r="CK5612">
        <v>16774</v>
      </c>
      <c r="CL5612" t="s">
        <v>25017</v>
      </c>
      <c r="CM5612" t="s">
        <v>25018</v>
      </c>
      <c r="CN5612">
        <v>16</v>
      </c>
      <c r="CP5612">
        <v>0</v>
      </c>
      <c r="CQ5612">
        <v>121.46042</v>
      </c>
      <c r="CR5612">
        <v>25.178522999999998</v>
      </c>
      <c r="CS5612" t="s">
        <v>25019</v>
      </c>
      <c r="CT5612" t="s">
        <v>25020</v>
      </c>
      <c r="CU5612" t="str">
        <f t="shared" si="261"/>
        <v>新北市</v>
      </c>
      <c r="CV5612" t="str">
        <f t="shared" si="262"/>
        <v>淡水區</v>
      </c>
    </row>
    <row r="5613" spans="88:100" x14ac:dyDescent="0.25">
      <c r="CJ5613">
        <v>157220</v>
      </c>
      <c r="CK5613">
        <v>16774</v>
      </c>
      <c r="CL5613" t="s">
        <v>15055</v>
      </c>
      <c r="CM5613" t="s">
        <v>15056</v>
      </c>
      <c r="CN5613">
        <v>17</v>
      </c>
      <c r="CP5613">
        <v>0</v>
      </c>
      <c r="CQ5613">
        <v>121.457633</v>
      </c>
      <c r="CR5613">
        <v>25.179082999999999</v>
      </c>
      <c r="CS5613" t="s">
        <v>25021</v>
      </c>
      <c r="CT5613" t="s">
        <v>25022</v>
      </c>
      <c r="CU5613" t="str">
        <f t="shared" si="261"/>
        <v>新北市</v>
      </c>
      <c r="CV5613" t="str">
        <f t="shared" si="262"/>
        <v>淡水區</v>
      </c>
    </row>
    <row r="5614" spans="88:100" x14ac:dyDescent="0.25">
      <c r="CJ5614">
        <v>157221</v>
      </c>
      <c r="CK5614">
        <v>16774</v>
      </c>
      <c r="CL5614" t="s">
        <v>21993</v>
      </c>
      <c r="CM5614" t="s">
        <v>25023</v>
      </c>
      <c r="CN5614">
        <v>18</v>
      </c>
      <c r="CP5614">
        <v>0</v>
      </c>
      <c r="CQ5614">
        <v>121.45462999999999</v>
      </c>
      <c r="CR5614">
        <v>25.181290000000001</v>
      </c>
      <c r="CS5614" t="s">
        <v>25024</v>
      </c>
      <c r="CT5614" t="s">
        <v>25025</v>
      </c>
      <c r="CU5614" t="str">
        <f t="shared" si="261"/>
        <v>新北市</v>
      </c>
      <c r="CV5614" t="str">
        <f t="shared" si="262"/>
        <v>淡水區</v>
      </c>
    </row>
    <row r="5615" spans="88:100" x14ac:dyDescent="0.25">
      <c r="CJ5615">
        <v>157222</v>
      </c>
      <c r="CK5615">
        <v>16774</v>
      </c>
      <c r="CL5615" t="s">
        <v>25026</v>
      </c>
      <c r="CM5615" t="s">
        <v>25027</v>
      </c>
      <c r="CN5615">
        <v>19</v>
      </c>
      <c r="CP5615">
        <v>0</v>
      </c>
      <c r="CQ5615">
        <v>121.452533</v>
      </c>
      <c r="CR5615">
        <v>25.182932999999998</v>
      </c>
      <c r="CS5615" t="s">
        <v>25028</v>
      </c>
      <c r="CT5615" t="s">
        <v>25029</v>
      </c>
      <c r="CU5615" t="str">
        <f t="shared" si="261"/>
        <v>新北市</v>
      </c>
      <c r="CV5615" t="str">
        <f t="shared" si="262"/>
        <v>淡水區</v>
      </c>
    </row>
    <row r="5616" spans="88:100" x14ac:dyDescent="0.25">
      <c r="CJ5616">
        <v>157223</v>
      </c>
      <c r="CK5616">
        <v>16774</v>
      </c>
      <c r="CL5616" t="s">
        <v>25030</v>
      </c>
      <c r="CM5616" t="s">
        <v>25031</v>
      </c>
      <c r="CN5616">
        <v>20</v>
      </c>
      <c r="CP5616">
        <v>0</v>
      </c>
      <c r="CQ5616">
        <v>121.44872650000001</v>
      </c>
      <c r="CR5616">
        <v>25.183717000000001</v>
      </c>
      <c r="CS5616" t="s">
        <v>25032</v>
      </c>
      <c r="CT5616" t="s">
        <v>25033</v>
      </c>
      <c r="CU5616" t="str">
        <f t="shared" si="261"/>
        <v>新北市</v>
      </c>
      <c r="CV5616" t="str">
        <f t="shared" si="262"/>
        <v>淡水區</v>
      </c>
    </row>
    <row r="5617" spans="88:100" x14ac:dyDescent="0.25">
      <c r="CJ5617">
        <v>157224</v>
      </c>
      <c r="CK5617">
        <v>16774</v>
      </c>
      <c r="CL5617" t="s">
        <v>21874</v>
      </c>
      <c r="CM5617" t="s">
        <v>25034</v>
      </c>
      <c r="CN5617">
        <v>23</v>
      </c>
      <c r="CP5617">
        <v>0</v>
      </c>
      <c r="CQ5617">
        <v>121.4471692</v>
      </c>
      <c r="CR5617">
        <v>25.190121000000001</v>
      </c>
      <c r="CS5617" t="s">
        <v>25035</v>
      </c>
      <c r="CT5617" t="s">
        <v>25036</v>
      </c>
      <c r="CU5617" t="str">
        <f t="shared" si="261"/>
        <v>新北市</v>
      </c>
      <c r="CV5617" t="str">
        <f t="shared" si="262"/>
        <v>淡水區</v>
      </c>
    </row>
    <row r="5618" spans="88:100" x14ac:dyDescent="0.25">
      <c r="CJ5618">
        <v>157225</v>
      </c>
      <c r="CK5618">
        <v>16774</v>
      </c>
      <c r="CL5618" t="s">
        <v>24957</v>
      </c>
      <c r="CM5618" t="s">
        <v>24958</v>
      </c>
      <c r="CN5618">
        <v>24</v>
      </c>
      <c r="CP5618">
        <v>0</v>
      </c>
      <c r="CQ5618">
        <v>121.4465853</v>
      </c>
      <c r="CR5618">
        <v>25.193051000000001</v>
      </c>
      <c r="CS5618" t="s">
        <v>25037</v>
      </c>
      <c r="CT5618" t="s">
        <v>25038</v>
      </c>
      <c r="CU5618" t="str">
        <f t="shared" si="261"/>
        <v>淡水區</v>
      </c>
      <c r="CV5618" t="str">
        <f t="shared" si="262"/>
        <v>甕仔雞</v>
      </c>
    </row>
    <row r="5619" spans="88:100" x14ac:dyDescent="0.25">
      <c r="CJ5619">
        <v>157226</v>
      </c>
      <c r="CK5619">
        <v>16774</v>
      </c>
      <c r="CL5619" t="s">
        <v>25039</v>
      </c>
      <c r="CM5619" t="s">
        <v>25040</v>
      </c>
      <c r="CN5619">
        <v>25</v>
      </c>
      <c r="CP5619">
        <v>0</v>
      </c>
      <c r="CQ5619">
        <v>121.45003389999999</v>
      </c>
      <c r="CR5619">
        <v>25.196293000000001</v>
      </c>
      <c r="CS5619" t="s">
        <v>3160</v>
      </c>
      <c r="CT5619" t="s">
        <v>25041</v>
      </c>
      <c r="CU5619" t="str">
        <f t="shared" si="261"/>
        <v>台北市</v>
      </c>
      <c r="CV5619" t="str">
        <f t="shared" si="262"/>
        <v>北投區</v>
      </c>
    </row>
    <row r="5620" spans="88:100" x14ac:dyDescent="0.25">
      <c r="CJ5620">
        <v>157227</v>
      </c>
      <c r="CK5620">
        <v>16774</v>
      </c>
      <c r="CL5620" t="s">
        <v>25042</v>
      </c>
      <c r="CM5620" t="s">
        <v>25043</v>
      </c>
      <c r="CN5620">
        <v>26</v>
      </c>
      <c r="CP5620">
        <v>0</v>
      </c>
      <c r="CQ5620">
        <v>121.44925360000001</v>
      </c>
      <c r="CR5620">
        <v>25.197469999999999</v>
      </c>
      <c r="CS5620" t="s">
        <v>3160</v>
      </c>
      <c r="CT5620" t="s">
        <v>25044</v>
      </c>
      <c r="CU5620" t="str">
        <f t="shared" si="261"/>
        <v>台北市</v>
      </c>
      <c r="CV5620" t="str">
        <f t="shared" si="262"/>
        <v>北投區</v>
      </c>
    </row>
    <row r="5621" spans="88:100" x14ac:dyDescent="0.25">
      <c r="CJ5621">
        <v>157228</v>
      </c>
      <c r="CK5621">
        <v>16774</v>
      </c>
      <c r="CL5621" t="s">
        <v>25045</v>
      </c>
      <c r="CM5621" t="s">
        <v>25046</v>
      </c>
      <c r="CN5621">
        <v>27</v>
      </c>
      <c r="CP5621">
        <v>0</v>
      </c>
      <c r="CQ5621">
        <v>121.45193829999999</v>
      </c>
      <c r="CR5621">
        <v>25.197849999999999</v>
      </c>
      <c r="CS5621" t="s">
        <v>3160</v>
      </c>
      <c r="CT5621" t="s">
        <v>25047</v>
      </c>
      <c r="CU5621" t="str">
        <f t="shared" si="261"/>
        <v>台北市</v>
      </c>
      <c r="CV5621" t="str">
        <f t="shared" si="262"/>
        <v>北投區</v>
      </c>
    </row>
    <row r="5622" spans="88:100" x14ac:dyDescent="0.25">
      <c r="CJ5622">
        <v>157229</v>
      </c>
      <c r="CK5622">
        <v>16774</v>
      </c>
      <c r="CL5622" t="s">
        <v>25048</v>
      </c>
      <c r="CM5622" t="s">
        <v>25049</v>
      </c>
      <c r="CN5622">
        <v>28</v>
      </c>
      <c r="CO5622">
        <v>-1</v>
      </c>
      <c r="CP5622">
        <v>0</v>
      </c>
      <c r="CQ5622">
        <v>121.45228400000001</v>
      </c>
      <c r="CR5622">
        <v>25.198864</v>
      </c>
      <c r="CS5622" t="s">
        <v>25050</v>
      </c>
      <c r="CT5622" t="s">
        <v>25051</v>
      </c>
      <c r="CU5622" t="str">
        <f t="shared" si="261"/>
        <v>淡水區</v>
      </c>
      <c r="CV5622" t="str">
        <f t="shared" si="262"/>
        <v>埤島4</v>
      </c>
    </row>
    <row r="5623" spans="88:100" x14ac:dyDescent="0.25">
      <c r="CJ5623">
        <v>157231</v>
      </c>
      <c r="CK5623">
        <v>16774</v>
      </c>
      <c r="CL5623" t="s">
        <v>25052</v>
      </c>
      <c r="CM5623" t="s">
        <v>25053</v>
      </c>
      <c r="CN5623">
        <v>30</v>
      </c>
      <c r="CP5623">
        <v>0</v>
      </c>
      <c r="CQ5623">
        <v>121.4595707</v>
      </c>
      <c r="CR5623">
        <v>25.200302000000001</v>
      </c>
      <c r="CS5623" t="s">
        <v>3160</v>
      </c>
      <c r="CT5623" t="s">
        <v>25054</v>
      </c>
      <c r="CU5623" t="str">
        <f t="shared" si="261"/>
        <v>台北市</v>
      </c>
      <c r="CV5623" t="str">
        <f t="shared" si="262"/>
        <v>北投區</v>
      </c>
    </row>
    <row r="5624" spans="88:100" x14ac:dyDescent="0.25">
      <c r="CJ5624">
        <v>157232</v>
      </c>
      <c r="CK5624">
        <v>16774</v>
      </c>
      <c r="CL5624" t="s">
        <v>25055</v>
      </c>
      <c r="CM5624" t="s">
        <v>25056</v>
      </c>
      <c r="CN5624">
        <v>31</v>
      </c>
      <c r="CP5624">
        <v>0</v>
      </c>
      <c r="CQ5624">
        <v>121.46065609999999</v>
      </c>
      <c r="CR5624">
        <v>25.200019000000001</v>
      </c>
      <c r="CS5624" t="s">
        <v>3160</v>
      </c>
      <c r="CT5624" t="s">
        <v>25057</v>
      </c>
      <c r="CU5624" t="str">
        <f t="shared" si="261"/>
        <v>台北市</v>
      </c>
      <c r="CV5624" t="str">
        <f t="shared" si="262"/>
        <v>北投區</v>
      </c>
    </row>
    <row r="5625" spans="88:100" x14ac:dyDescent="0.25">
      <c r="CJ5625">
        <v>157233</v>
      </c>
      <c r="CK5625">
        <v>16774</v>
      </c>
      <c r="CL5625" t="s">
        <v>25058</v>
      </c>
      <c r="CM5625" t="s">
        <v>25059</v>
      </c>
      <c r="CN5625">
        <v>36</v>
      </c>
      <c r="CP5625">
        <v>0</v>
      </c>
      <c r="CQ5625">
        <v>121.470737</v>
      </c>
      <c r="CR5625">
        <v>25.199081</v>
      </c>
      <c r="CS5625" t="s">
        <v>24940</v>
      </c>
      <c r="CT5625" t="s">
        <v>25060</v>
      </c>
      <c r="CU5625" t="str">
        <f t="shared" si="261"/>
        <v>新北市</v>
      </c>
      <c r="CV5625" t="str">
        <f t="shared" si="262"/>
        <v>淡水區</v>
      </c>
    </row>
    <row r="5626" spans="88:100" x14ac:dyDescent="0.25">
      <c r="CJ5626">
        <v>157235</v>
      </c>
      <c r="CK5626">
        <v>16774</v>
      </c>
      <c r="CL5626" t="s">
        <v>25061</v>
      </c>
      <c r="CM5626" t="s">
        <v>25062</v>
      </c>
      <c r="CN5626">
        <v>34</v>
      </c>
      <c r="CP5626">
        <v>0</v>
      </c>
      <c r="CQ5626">
        <v>121.4608333</v>
      </c>
      <c r="CR5626">
        <v>25.196183000000001</v>
      </c>
      <c r="CS5626" t="s">
        <v>3160</v>
      </c>
      <c r="CT5626" t="s">
        <v>25063</v>
      </c>
      <c r="CU5626" t="str">
        <f t="shared" si="261"/>
        <v>台北市</v>
      </c>
      <c r="CV5626" t="str">
        <f t="shared" si="262"/>
        <v>北投區</v>
      </c>
    </row>
    <row r="5627" spans="88:100" x14ac:dyDescent="0.25">
      <c r="CJ5627">
        <v>157237</v>
      </c>
      <c r="CK5627">
        <v>16774</v>
      </c>
      <c r="CL5627" t="s">
        <v>25064</v>
      </c>
      <c r="CM5627" t="s">
        <v>25065</v>
      </c>
      <c r="CN5627">
        <v>32</v>
      </c>
      <c r="CP5627">
        <v>0</v>
      </c>
      <c r="CQ5627">
        <v>121.459658</v>
      </c>
      <c r="CR5627">
        <v>25.198568000000002</v>
      </c>
      <c r="CS5627" t="s">
        <v>3160</v>
      </c>
      <c r="CT5627" t="s">
        <v>25066</v>
      </c>
      <c r="CU5627" t="str">
        <f t="shared" si="261"/>
        <v>台北市</v>
      </c>
      <c r="CV5627" t="str">
        <f t="shared" si="262"/>
        <v>北投區</v>
      </c>
    </row>
    <row r="5628" spans="88:100" x14ac:dyDescent="0.25">
      <c r="CJ5628">
        <v>157239</v>
      </c>
      <c r="CK5628">
        <v>16774</v>
      </c>
      <c r="CL5628" t="s">
        <v>25052</v>
      </c>
      <c r="CM5628" t="s">
        <v>25053</v>
      </c>
      <c r="CN5628">
        <v>37</v>
      </c>
      <c r="CO5628">
        <v>-1</v>
      </c>
      <c r="CP5628">
        <v>0</v>
      </c>
      <c r="CQ5628">
        <v>121.45938700000001</v>
      </c>
      <c r="CR5628">
        <v>25.200475999999998</v>
      </c>
      <c r="CS5628" t="s">
        <v>25067</v>
      </c>
      <c r="CT5628" t="s">
        <v>25068</v>
      </c>
      <c r="CU5628" t="str">
        <f t="shared" si="261"/>
        <v>新北市</v>
      </c>
      <c r="CV5628" t="str">
        <f t="shared" si="262"/>
        <v>淡水區</v>
      </c>
    </row>
    <row r="5629" spans="88:100" x14ac:dyDescent="0.25">
      <c r="CJ5629">
        <v>158387</v>
      </c>
      <c r="CK5629">
        <v>16851</v>
      </c>
      <c r="CL5629" t="s">
        <v>25069</v>
      </c>
      <c r="CM5629" t="s">
        <v>25070</v>
      </c>
      <c r="CN5629">
        <v>58</v>
      </c>
      <c r="CP5629">
        <v>1</v>
      </c>
      <c r="CQ5629">
        <v>121.441604</v>
      </c>
      <c r="CR5629">
        <v>25.092182000000001</v>
      </c>
      <c r="CS5629" t="s">
        <v>2814</v>
      </c>
      <c r="CT5629" t="s">
        <v>25071</v>
      </c>
      <c r="CU5629" t="str">
        <f t="shared" si="261"/>
        <v>新北市</v>
      </c>
      <c r="CV5629" t="str">
        <f t="shared" si="262"/>
        <v>五股區</v>
      </c>
    </row>
    <row r="5630" spans="88:100" x14ac:dyDescent="0.25">
      <c r="CJ5630">
        <v>156773</v>
      </c>
      <c r="CK5630">
        <v>16763</v>
      </c>
      <c r="CL5630" t="s">
        <v>25072</v>
      </c>
      <c r="CM5630" t="s">
        <v>25073</v>
      </c>
      <c r="CN5630">
        <v>68</v>
      </c>
      <c r="CP5630">
        <v>0</v>
      </c>
      <c r="CQ5630">
        <v>121.4444517</v>
      </c>
      <c r="CR5630">
        <v>25.179257</v>
      </c>
      <c r="CS5630" t="s">
        <v>3160</v>
      </c>
      <c r="CT5630" t="s">
        <v>25074</v>
      </c>
      <c r="CU5630" t="str">
        <f t="shared" si="261"/>
        <v>台北市</v>
      </c>
      <c r="CV5630" t="str">
        <f t="shared" si="262"/>
        <v>北投區</v>
      </c>
    </row>
    <row r="5631" spans="88:100" x14ac:dyDescent="0.25">
      <c r="CJ5631">
        <v>156776</v>
      </c>
      <c r="CK5631">
        <v>16763</v>
      </c>
      <c r="CL5631" t="s">
        <v>21742</v>
      </c>
      <c r="CM5631" t="s">
        <v>21743</v>
      </c>
      <c r="CN5631">
        <v>71</v>
      </c>
      <c r="CP5631">
        <v>0</v>
      </c>
      <c r="CQ5631">
        <v>121.4406719</v>
      </c>
      <c r="CR5631">
        <v>25.172743000000001</v>
      </c>
      <c r="CS5631" t="s">
        <v>25075</v>
      </c>
      <c r="CT5631" t="s">
        <v>25076</v>
      </c>
      <c r="CU5631" t="str">
        <f t="shared" si="261"/>
        <v>淡水區</v>
      </c>
      <c r="CV5631" t="str">
        <f t="shared" si="262"/>
        <v>中山路</v>
      </c>
    </row>
    <row r="5632" spans="88:100" x14ac:dyDescent="0.25">
      <c r="CJ5632">
        <v>156785</v>
      </c>
      <c r="CK5632">
        <v>16764</v>
      </c>
      <c r="CL5632" t="s">
        <v>25072</v>
      </c>
      <c r="CM5632" t="s">
        <v>25073</v>
      </c>
      <c r="CN5632">
        <v>5</v>
      </c>
      <c r="CP5632">
        <v>0</v>
      </c>
      <c r="CQ5632">
        <v>121.44452699999999</v>
      </c>
      <c r="CR5632">
        <v>25.179255000000001</v>
      </c>
      <c r="CS5632" t="s">
        <v>25077</v>
      </c>
      <c r="CT5632" t="s">
        <v>25078</v>
      </c>
      <c r="CU5632" t="str">
        <f t="shared" si="261"/>
        <v>新北市</v>
      </c>
      <c r="CV5632" t="str">
        <f t="shared" si="262"/>
        <v>淡水區</v>
      </c>
    </row>
    <row r="5633" spans="88:100" x14ac:dyDescent="0.25">
      <c r="CJ5633">
        <v>157693</v>
      </c>
      <c r="CK5633">
        <v>16800</v>
      </c>
      <c r="CL5633" t="s">
        <v>25079</v>
      </c>
      <c r="CM5633" t="s">
        <v>25080</v>
      </c>
      <c r="CN5633">
        <v>4</v>
      </c>
      <c r="CO5633">
        <v>0</v>
      </c>
      <c r="CP5633">
        <v>0</v>
      </c>
      <c r="CQ5633">
        <v>121.39295</v>
      </c>
      <c r="CR5633">
        <v>25.138517</v>
      </c>
      <c r="CS5633" t="s">
        <v>25081</v>
      </c>
      <c r="CT5633" t="s">
        <v>25082</v>
      </c>
      <c r="CU5633" t="str">
        <f t="shared" si="261"/>
        <v>新北市</v>
      </c>
      <c r="CV5633" t="str">
        <f t="shared" si="262"/>
        <v>八里區</v>
      </c>
    </row>
    <row r="5634" spans="88:100" x14ac:dyDescent="0.25">
      <c r="CJ5634">
        <v>157694</v>
      </c>
      <c r="CK5634">
        <v>16800</v>
      </c>
      <c r="CL5634" t="s">
        <v>25083</v>
      </c>
      <c r="CM5634" t="s">
        <v>25084</v>
      </c>
      <c r="CN5634">
        <v>5</v>
      </c>
      <c r="CO5634">
        <v>0</v>
      </c>
      <c r="CP5634">
        <v>0</v>
      </c>
      <c r="CQ5634">
        <v>121.39215</v>
      </c>
      <c r="CR5634">
        <v>25.128820000000001</v>
      </c>
      <c r="CS5634" t="s">
        <v>25085</v>
      </c>
      <c r="CT5634" t="s">
        <v>25086</v>
      </c>
      <c r="CU5634" t="str">
        <f t="shared" si="261"/>
        <v>新北市</v>
      </c>
      <c r="CV5634" t="str">
        <f t="shared" si="262"/>
        <v>八里區</v>
      </c>
    </row>
    <row r="5635" spans="88:100" x14ac:dyDescent="0.25">
      <c r="CJ5635">
        <v>157695</v>
      </c>
      <c r="CK5635">
        <v>16800</v>
      </c>
      <c r="CL5635" t="s">
        <v>25087</v>
      </c>
      <c r="CM5635" t="s">
        <v>25088</v>
      </c>
      <c r="CN5635">
        <v>7</v>
      </c>
      <c r="CO5635">
        <v>0</v>
      </c>
      <c r="CP5635">
        <v>0</v>
      </c>
      <c r="CQ5635">
        <v>121.39072280000001</v>
      </c>
      <c r="CR5635">
        <v>25.125668000000001</v>
      </c>
      <c r="CS5635" t="s">
        <v>25081</v>
      </c>
      <c r="CT5635" t="s">
        <v>25089</v>
      </c>
      <c r="CU5635" t="str">
        <f t="shared" ref="CU5635:CU5698" si="263">MID(CS5635,1,3)</f>
        <v>新北市</v>
      </c>
      <c r="CV5635" t="str">
        <f t="shared" ref="CV5635:CV5698" si="264">MID(CS5635,4,3)</f>
        <v>八里區</v>
      </c>
    </row>
    <row r="5636" spans="88:100" x14ac:dyDescent="0.25">
      <c r="CJ5636">
        <v>157706</v>
      </c>
      <c r="CK5636">
        <v>16800</v>
      </c>
      <c r="CL5636" t="s">
        <v>25083</v>
      </c>
      <c r="CM5636" t="s">
        <v>25084</v>
      </c>
      <c r="CN5636">
        <v>18</v>
      </c>
      <c r="CO5636">
        <v>0</v>
      </c>
      <c r="CP5636">
        <v>1</v>
      </c>
      <c r="CQ5636">
        <v>121.3923333</v>
      </c>
      <c r="CR5636">
        <v>25.129517</v>
      </c>
      <c r="CS5636" t="s">
        <v>25081</v>
      </c>
      <c r="CT5636" t="s">
        <v>25090</v>
      </c>
      <c r="CU5636" t="str">
        <f t="shared" si="263"/>
        <v>新北市</v>
      </c>
      <c r="CV5636" t="str">
        <f t="shared" si="264"/>
        <v>八里區</v>
      </c>
    </row>
    <row r="5637" spans="88:100" x14ac:dyDescent="0.25">
      <c r="CJ5637">
        <v>157707</v>
      </c>
      <c r="CK5637">
        <v>16800</v>
      </c>
      <c r="CL5637" t="s">
        <v>25091</v>
      </c>
      <c r="CM5637" t="s">
        <v>25092</v>
      </c>
      <c r="CN5637">
        <v>19</v>
      </c>
      <c r="CO5637">
        <v>0</v>
      </c>
      <c r="CP5637">
        <v>1</v>
      </c>
      <c r="CQ5637">
        <v>121.39324999999999</v>
      </c>
      <c r="CR5637">
        <v>25.138831</v>
      </c>
      <c r="CS5637" t="s">
        <v>25093</v>
      </c>
      <c r="CT5637" t="s">
        <v>25094</v>
      </c>
      <c r="CU5637" t="str">
        <f t="shared" si="263"/>
        <v>新北市</v>
      </c>
      <c r="CV5637" t="str">
        <f t="shared" si="264"/>
        <v>八里區</v>
      </c>
    </row>
    <row r="5638" spans="88:100" x14ac:dyDescent="0.25">
      <c r="CJ5638">
        <v>157711</v>
      </c>
      <c r="CK5638">
        <v>16800</v>
      </c>
      <c r="CL5638" t="s">
        <v>25095</v>
      </c>
      <c r="CM5638" t="s">
        <v>25096</v>
      </c>
      <c r="CN5638">
        <v>22</v>
      </c>
      <c r="CO5638">
        <v>0</v>
      </c>
      <c r="CP5638">
        <v>1</v>
      </c>
      <c r="CQ5638">
        <v>121.399874</v>
      </c>
      <c r="CR5638">
        <v>25.146794</v>
      </c>
      <c r="CS5638" t="s">
        <v>25081</v>
      </c>
      <c r="CT5638" t="s">
        <v>25097</v>
      </c>
      <c r="CU5638" t="str">
        <f t="shared" si="263"/>
        <v>新北市</v>
      </c>
      <c r="CV5638" t="str">
        <f t="shared" si="264"/>
        <v>八里區</v>
      </c>
    </row>
    <row r="5639" spans="88:100" x14ac:dyDescent="0.25">
      <c r="CJ5639">
        <v>216776</v>
      </c>
      <c r="CK5639">
        <v>16802</v>
      </c>
      <c r="CL5639" t="s">
        <v>25098</v>
      </c>
      <c r="CM5639" t="s">
        <v>25099</v>
      </c>
      <c r="CN5639">
        <v>8</v>
      </c>
      <c r="CO5639">
        <v>0</v>
      </c>
      <c r="CP5639">
        <v>0</v>
      </c>
      <c r="CQ5639">
        <v>121.396665</v>
      </c>
      <c r="CR5639">
        <v>25.077883</v>
      </c>
      <c r="CS5639" t="s">
        <v>25100</v>
      </c>
      <c r="CT5639" t="s">
        <v>25101</v>
      </c>
      <c r="CU5639" t="str">
        <f t="shared" si="263"/>
        <v>中山路</v>
      </c>
      <c r="CV5639" t="str">
        <f t="shared" si="264"/>
        <v>和粉寮</v>
      </c>
    </row>
    <row r="5640" spans="88:100" x14ac:dyDescent="0.25">
      <c r="CJ5640">
        <v>156786</v>
      </c>
      <c r="CK5640">
        <v>16764</v>
      </c>
      <c r="CL5640" t="s">
        <v>15817</v>
      </c>
      <c r="CM5640" t="s">
        <v>15818</v>
      </c>
      <c r="CN5640">
        <v>6</v>
      </c>
      <c r="CP5640">
        <v>0</v>
      </c>
      <c r="CQ5640">
        <v>121.44475</v>
      </c>
      <c r="CR5640">
        <v>25.180387</v>
      </c>
      <c r="CS5640" t="s">
        <v>25102</v>
      </c>
      <c r="CT5640" t="s">
        <v>25103</v>
      </c>
      <c r="CU5640" t="str">
        <f t="shared" si="263"/>
        <v>淡水區</v>
      </c>
      <c r="CV5640" t="str">
        <f t="shared" si="264"/>
        <v>新春街</v>
      </c>
    </row>
    <row r="5641" spans="88:100" x14ac:dyDescent="0.25">
      <c r="CJ5641">
        <v>157719</v>
      </c>
      <c r="CK5641">
        <v>16802</v>
      </c>
      <c r="CL5641" t="s">
        <v>25104</v>
      </c>
      <c r="CM5641" t="s">
        <v>25105</v>
      </c>
      <c r="CN5641">
        <v>5</v>
      </c>
      <c r="CO5641">
        <v>0</v>
      </c>
      <c r="CP5641">
        <v>0</v>
      </c>
      <c r="CQ5641">
        <v>121.38943999999999</v>
      </c>
      <c r="CR5641">
        <v>25.138784000000001</v>
      </c>
      <c r="CS5641" t="s">
        <v>25106</v>
      </c>
      <c r="CT5641" t="s">
        <v>25107</v>
      </c>
      <c r="CU5641" t="str">
        <f t="shared" si="263"/>
        <v>新北市</v>
      </c>
      <c r="CV5641" t="str">
        <f t="shared" si="264"/>
        <v>八里區</v>
      </c>
    </row>
    <row r="5642" spans="88:100" x14ac:dyDescent="0.25">
      <c r="CJ5642">
        <v>157721</v>
      </c>
      <c r="CK5642">
        <v>16802</v>
      </c>
      <c r="CL5642" t="s">
        <v>25108</v>
      </c>
      <c r="CM5642" t="s">
        <v>25109</v>
      </c>
      <c r="CN5642">
        <v>6</v>
      </c>
      <c r="CO5642">
        <v>0</v>
      </c>
      <c r="CP5642">
        <v>0</v>
      </c>
      <c r="CQ5642">
        <v>121.390733</v>
      </c>
      <c r="CR5642">
        <v>25.127284</v>
      </c>
      <c r="CS5642" t="s">
        <v>25081</v>
      </c>
      <c r="CT5642" t="s">
        <v>25110</v>
      </c>
      <c r="CU5642" t="str">
        <f t="shared" si="263"/>
        <v>新北市</v>
      </c>
      <c r="CV5642" t="str">
        <f t="shared" si="264"/>
        <v>八里區</v>
      </c>
    </row>
    <row r="5643" spans="88:100" x14ac:dyDescent="0.25">
      <c r="CJ5643">
        <v>158245</v>
      </c>
      <c r="CK5643">
        <v>16842</v>
      </c>
      <c r="CL5643" t="s">
        <v>25111</v>
      </c>
      <c r="CM5643" t="s">
        <v>25112</v>
      </c>
      <c r="CN5643">
        <v>9</v>
      </c>
      <c r="CP5643">
        <v>0</v>
      </c>
      <c r="CQ5643">
        <v>121.434743</v>
      </c>
      <c r="CR5643">
        <v>25.061948000000001</v>
      </c>
      <c r="CS5643" t="s">
        <v>3160</v>
      </c>
      <c r="CT5643" t="s">
        <v>25113</v>
      </c>
      <c r="CU5643" t="str">
        <f t="shared" si="263"/>
        <v>台北市</v>
      </c>
      <c r="CV5643" t="str">
        <f t="shared" si="264"/>
        <v>北投區</v>
      </c>
    </row>
    <row r="5644" spans="88:100" x14ac:dyDescent="0.25">
      <c r="CJ5644">
        <v>158246</v>
      </c>
      <c r="CK5644">
        <v>16842</v>
      </c>
      <c r="CL5644" t="s">
        <v>25114</v>
      </c>
      <c r="CM5644" t="s">
        <v>25115</v>
      </c>
      <c r="CN5644">
        <v>10</v>
      </c>
      <c r="CP5644">
        <v>0</v>
      </c>
      <c r="CQ5644">
        <v>121.4395461</v>
      </c>
      <c r="CR5644">
        <v>25.064859999999999</v>
      </c>
      <c r="CS5644" t="s">
        <v>3160</v>
      </c>
      <c r="CT5644" t="s">
        <v>25116</v>
      </c>
      <c r="CU5644" t="str">
        <f t="shared" si="263"/>
        <v>台北市</v>
      </c>
      <c r="CV5644" t="str">
        <f t="shared" si="264"/>
        <v>北投區</v>
      </c>
    </row>
    <row r="5645" spans="88:100" x14ac:dyDescent="0.25">
      <c r="CJ5645">
        <v>158258</v>
      </c>
      <c r="CK5645">
        <v>16843</v>
      </c>
      <c r="CL5645" t="s">
        <v>25117</v>
      </c>
      <c r="CM5645" t="s">
        <v>25118</v>
      </c>
      <c r="CN5645">
        <v>7</v>
      </c>
      <c r="CP5645">
        <v>0</v>
      </c>
      <c r="CQ5645">
        <v>121.410686</v>
      </c>
      <c r="CR5645">
        <v>25.059941999999999</v>
      </c>
      <c r="CS5645" t="s">
        <v>25119</v>
      </c>
      <c r="CT5645" t="s">
        <v>25120</v>
      </c>
      <c r="CU5645" t="str">
        <f t="shared" si="263"/>
        <v>圓通寺</v>
      </c>
      <c r="CV5645" t="str">
        <f t="shared" si="264"/>
        <v>(向南</v>
      </c>
    </row>
    <row r="5646" spans="88:100" x14ac:dyDescent="0.25">
      <c r="CJ5646">
        <v>158259</v>
      </c>
      <c r="CK5646">
        <v>16843</v>
      </c>
      <c r="CL5646" t="s">
        <v>25121</v>
      </c>
      <c r="CM5646" t="s">
        <v>25122</v>
      </c>
      <c r="CN5646">
        <v>8</v>
      </c>
      <c r="CP5646">
        <v>0</v>
      </c>
      <c r="CQ5646">
        <v>121.40773179999999</v>
      </c>
      <c r="CR5646">
        <v>25.057963999999998</v>
      </c>
      <c r="CS5646" t="s">
        <v>3160</v>
      </c>
      <c r="CT5646" t="s">
        <v>25123</v>
      </c>
      <c r="CU5646" t="str">
        <f t="shared" si="263"/>
        <v>台北市</v>
      </c>
      <c r="CV5646" t="str">
        <f t="shared" si="264"/>
        <v>北投區</v>
      </c>
    </row>
    <row r="5647" spans="88:100" x14ac:dyDescent="0.25">
      <c r="CJ5647">
        <v>158260</v>
      </c>
      <c r="CK5647">
        <v>16843</v>
      </c>
      <c r="CL5647" t="s">
        <v>25124</v>
      </c>
      <c r="CM5647" t="s">
        <v>25125</v>
      </c>
      <c r="CN5647">
        <v>9</v>
      </c>
      <c r="CP5647">
        <v>0</v>
      </c>
      <c r="CQ5647">
        <v>121.399123</v>
      </c>
      <c r="CR5647">
        <v>25.058347000000001</v>
      </c>
      <c r="CS5647" t="s">
        <v>25126</v>
      </c>
      <c r="CT5647" t="s">
        <v>25127</v>
      </c>
      <c r="CU5647" t="str">
        <f t="shared" si="263"/>
        <v>泰山區</v>
      </c>
      <c r="CV5647" t="str">
        <f t="shared" si="264"/>
        <v>大科路</v>
      </c>
    </row>
    <row r="5648" spans="88:100" x14ac:dyDescent="0.25">
      <c r="CJ5648">
        <v>158261</v>
      </c>
      <c r="CK5648">
        <v>16843</v>
      </c>
      <c r="CL5648" t="s">
        <v>25128</v>
      </c>
      <c r="CM5648" t="s">
        <v>25129</v>
      </c>
      <c r="CN5648">
        <v>10</v>
      </c>
      <c r="CP5648">
        <v>0</v>
      </c>
      <c r="CQ5648">
        <v>121.392149</v>
      </c>
      <c r="CR5648">
        <v>25.064924000000001</v>
      </c>
      <c r="CS5648" t="s">
        <v>25130</v>
      </c>
      <c r="CT5648" t="s">
        <v>25131</v>
      </c>
      <c r="CU5648" t="str">
        <f t="shared" si="263"/>
        <v>新北市</v>
      </c>
      <c r="CV5648" t="str">
        <f t="shared" si="264"/>
        <v>泰山區</v>
      </c>
    </row>
    <row r="5649" spans="88:100" x14ac:dyDescent="0.25">
      <c r="CJ5649">
        <v>158266</v>
      </c>
      <c r="CK5649">
        <v>16843</v>
      </c>
      <c r="CL5649" t="s">
        <v>25132</v>
      </c>
      <c r="CM5649" t="s">
        <v>25133</v>
      </c>
      <c r="CN5649">
        <v>12</v>
      </c>
      <c r="CP5649">
        <v>0</v>
      </c>
      <c r="CQ5649">
        <v>121.405483</v>
      </c>
      <c r="CR5649">
        <v>25.055091999999998</v>
      </c>
      <c r="CS5649">
        <v>0</v>
      </c>
      <c r="CT5649" t="s">
        <v>25134</v>
      </c>
      <c r="CU5649" t="str">
        <f t="shared" si="263"/>
        <v>0</v>
      </c>
      <c r="CV5649" t="str">
        <f t="shared" si="264"/>
        <v/>
      </c>
    </row>
    <row r="5650" spans="88:100" x14ac:dyDescent="0.25">
      <c r="CJ5650">
        <v>158267</v>
      </c>
      <c r="CK5650">
        <v>16843</v>
      </c>
      <c r="CL5650" t="s">
        <v>25135</v>
      </c>
      <c r="CM5650" t="s">
        <v>25136</v>
      </c>
      <c r="CN5650">
        <v>13</v>
      </c>
      <c r="CP5650">
        <v>0</v>
      </c>
      <c r="CQ5650">
        <v>121.415674</v>
      </c>
      <c r="CR5650">
        <v>25.060327999999998</v>
      </c>
      <c r="CS5650">
        <v>0</v>
      </c>
      <c r="CT5650" t="s">
        <v>25137</v>
      </c>
      <c r="CU5650" t="str">
        <f t="shared" si="263"/>
        <v>0</v>
      </c>
      <c r="CV5650" t="str">
        <f t="shared" si="264"/>
        <v/>
      </c>
    </row>
    <row r="5651" spans="88:100" x14ac:dyDescent="0.25">
      <c r="CJ5651">
        <v>158268</v>
      </c>
      <c r="CK5651">
        <v>16843</v>
      </c>
      <c r="CL5651" t="s">
        <v>25138</v>
      </c>
      <c r="CM5651" t="s">
        <v>25139</v>
      </c>
      <c r="CN5651">
        <v>14</v>
      </c>
      <c r="CP5651">
        <v>0</v>
      </c>
      <c r="CQ5651">
        <v>121.4202056</v>
      </c>
      <c r="CR5651">
        <v>25.063116000000001</v>
      </c>
      <c r="CS5651">
        <v>0</v>
      </c>
      <c r="CT5651" t="s">
        <v>25140</v>
      </c>
      <c r="CU5651" t="str">
        <f t="shared" si="263"/>
        <v>0</v>
      </c>
      <c r="CV5651" t="str">
        <f t="shared" si="264"/>
        <v/>
      </c>
    </row>
    <row r="5652" spans="88:100" x14ac:dyDescent="0.25">
      <c r="CJ5652">
        <v>157382</v>
      </c>
      <c r="CK5652">
        <v>16777</v>
      </c>
      <c r="CL5652" t="s">
        <v>21993</v>
      </c>
      <c r="CM5652" t="s">
        <v>25023</v>
      </c>
      <c r="CN5652">
        <v>9</v>
      </c>
      <c r="CP5652">
        <v>0</v>
      </c>
      <c r="CQ5652">
        <v>121.454587</v>
      </c>
      <c r="CR5652">
        <v>25.181248</v>
      </c>
      <c r="CS5652" t="s">
        <v>25141</v>
      </c>
      <c r="CT5652" t="s">
        <v>25142</v>
      </c>
      <c r="CU5652" t="str">
        <f t="shared" si="263"/>
        <v>新北市</v>
      </c>
      <c r="CV5652" t="str">
        <f t="shared" si="264"/>
        <v>淡水區</v>
      </c>
    </row>
    <row r="5653" spans="88:100" x14ac:dyDescent="0.25">
      <c r="CJ5653">
        <v>157386</v>
      </c>
      <c r="CK5653">
        <v>16777</v>
      </c>
      <c r="CL5653" t="s">
        <v>25143</v>
      </c>
      <c r="CM5653" t="s">
        <v>25144</v>
      </c>
      <c r="CN5653">
        <v>13</v>
      </c>
      <c r="CP5653">
        <v>0</v>
      </c>
      <c r="CQ5653">
        <v>121.46718319999999</v>
      </c>
      <c r="CR5653">
        <v>25.182438000000001</v>
      </c>
      <c r="CS5653" t="s">
        <v>25145</v>
      </c>
      <c r="CT5653" t="s">
        <v>25146</v>
      </c>
      <c r="CU5653" t="str">
        <f t="shared" si="263"/>
        <v>新北市</v>
      </c>
      <c r="CV5653" t="str">
        <f t="shared" si="264"/>
        <v>淡水區</v>
      </c>
    </row>
    <row r="5654" spans="88:100" x14ac:dyDescent="0.25">
      <c r="CJ5654">
        <v>157390</v>
      </c>
      <c r="CK5654">
        <v>16777</v>
      </c>
      <c r="CL5654" t="s">
        <v>25147</v>
      </c>
      <c r="CM5654" t="s">
        <v>25148</v>
      </c>
      <c r="CN5654">
        <v>17</v>
      </c>
      <c r="CP5654">
        <v>0</v>
      </c>
      <c r="CQ5654">
        <v>121.4832416</v>
      </c>
      <c r="CR5654">
        <v>25.184346999999999</v>
      </c>
      <c r="CS5654" t="s">
        <v>2755</v>
      </c>
      <c r="CT5654" t="s">
        <v>25149</v>
      </c>
      <c r="CU5654" t="str">
        <f t="shared" si="263"/>
        <v>新北市</v>
      </c>
      <c r="CV5654" t="str">
        <f t="shared" si="264"/>
        <v>淡水區</v>
      </c>
    </row>
    <row r="5655" spans="88:100" x14ac:dyDescent="0.25">
      <c r="CJ5655">
        <v>157391</v>
      </c>
      <c r="CK5655">
        <v>16777</v>
      </c>
      <c r="CL5655" t="s">
        <v>25150</v>
      </c>
      <c r="CM5655" t="s">
        <v>25151</v>
      </c>
      <c r="CN5655">
        <v>18</v>
      </c>
      <c r="CP5655">
        <v>0</v>
      </c>
      <c r="CQ5655">
        <v>121.4857897</v>
      </c>
      <c r="CR5655">
        <v>25.182600000000001</v>
      </c>
      <c r="CS5655" t="s">
        <v>2755</v>
      </c>
      <c r="CT5655" t="s">
        <v>25152</v>
      </c>
      <c r="CU5655" t="str">
        <f t="shared" si="263"/>
        <v>新北市</v>
      </c>
      <c r="CV5655" t="str">
        <f t="shared" si="264"/>
        <v>淡水區</v>
      </c>
    </row>
    <row r="5656" spans="88:100" x14ac:dyDescent="0.25">
      <c r="CJ5656">
        <v>157392</v>
      </c>
      <c r="CK5656">
        <v>16777</v>
      </c>
      <c r="CL5656" t="s">
        <v>25153</v>
      </c>
      <c r="CM5656" t="s">
        <v>25154</v>
      </c>
      <c r="CN5656">
        <v>19</v>
      </c>
      <c r="CP5656">
        <v>0</v>
      </c>
      <c r="CQ5656">
        <v>121.4843305</v>
      </c>
      <c r="CR5656">
        <v>25.180221</v>
      </c>
      <c r="CS5656" t="s">
        <v>2755</v>
      </c>
      <c r="CT5656" t="s">
        <v>25155</v>
      </c>
      <c r="CU5656" t="str">
        <f t="shared" si="263"/>
        <v>新北市</v>
      </c>
      <c r="CV5656" t="str">
        <f t="shared" si="264"/>
        <v>淡水區</v>
      </c>
    </row>
    <row r="5657" spans="88:100" x14ac:dyDescent="0.25">
      <c r="CJ5657">
        <v>157393</v>
      </c>
      <c r="CK5657">
        <v>16777</v>
      </c>
      <c r="CL5657" t="s">
        <v>25156</v>
      </c>
      <c r="CM5657" t="s">
        <v>25157</v>
      </c>
      <c r="CN5657">
        <v>20</v>
      </c>
      <c r="CP5657">
        <v>0</v>
      </c>
      <c r="CQ5657">
        <v>121.4842823</v>
      </c>
      <c r="CR5657">
        <v>25.178433999999999</v>
      </c>
      <c r="CS5657" t="s">
        <v>2755</v>
      </c>
      <c r="CT5657" t="s">
        <v>25158</v>
      </c>
      <c r="CU5657" t="str">
        <f t="shared" si="263"/>
        <v>新北市</v>
      </c>
      <c r="CV5657" t="str">
        <f t="shared" si="264"/>
        <v>淡水區</v>
      </c>
    </row>
    <row r="5658" spans="88:100" x14ac:dyDescent="0.25">
      <c r="CJ5658">
        <v>215160</v>
      </c>
      <c r="CK5658">
        <v>16805</v>
      </c>
      <c r="CL5658" t="s">
        <v>14024</v>
      </c>
      <c r="CM5658" t="s">
        <v>14025</v>
      </c>
      <c r="CN5658">
        <v>2</v>
      </c>
      <c r="CO5658">
        <v>0</v>
      </c>
      <c r="CP5658">
        <v>0</v>
      </c>
      <c r="CQ5658">
        <v>121.580451</v>
      </c>
      <c r="CR5658">
        <v>25.269328000000002</v>
      </c>
      <c r="CS5658" t="s">
        <v>25159</v>
      </c>
      <c r="CT5658" t="s">
        <v>25160</v>
      </c>
      <c r="CU5658" t="str">
        <f t="shared" si="263"/>
        <v>茄苳腳</v>
      </c>
      <c r="CV5658" t="str">
        <f t="shared" si="264"/>
        <v>(向南</v>
      </c>
    </row>
    <row r="5659" spans="88:100" x14ac:dyDescent="0.25">
      <c r="CJ5659">
        <v>215161</v>
      </c>
      <c r="CK5659">
        <v>16805</v>
      </c>
      <c r="CL5659" t="s">
        <v>14024</v>
      </c>
      <c r="CM5659" t="s">
        <v>14025</v>
      </c>
      <c r="CN5659">
        <v>4</v>
      </c>
      <c r="CO5659">
        <v>0</v>
      </c>
      <c r="CP5659">
        <v>0</v>
      </c>
      <c r="CQ5659">
        <v>121.58062099999999</v>
      </c>
      <c r="CR5659">
        <v>25.269534</v>
      </c>
      <c r="CS5659" t="s">
        <v>25161</v>
      </c>
      <c r="CT5659" t="s">
        <v>25162</v>
      </c>
      <c r="CU5659" t="str">
        <f t="shared" si="263"/>
        <v>茄苳腳</v>
      </c>
      <c r="CV5659" t="str">
        <f t="shared" si="264"/>
        <v>(向北</v>
      </c>
    </row>
    <row r="5660" spans="88:100" x14ac:dyDescent="0.25">
      <c r="CJ5660">
        <v>157845</v>
      </c>
      <c r="CK5660">
        <v>16815</v>
      </c>
      <c r="CL5660" t="s">
        <v>25163</v>
      </c>
      <c r="CM5660" t="s">
        <v>25164</v>
      </c>
      <c r="CN5660">
        <v>2</v>
      </c>
      <c r="CP5660">
        <v>0</v>
      </c>
      <c r="CQ5660">
        <v>121.58288</v>
      </c>
      <c r="CR5660">
        <v>25.258721999999999</v>
      </c>
      <c r="CS5660" t="s">
        <v>25165</v>
      </c>
      <c r="CT5660" t="s">
        <v>25166</v>
      </c>
      <c r="CU5660" t="str">
        <f t="shared" si="263"/>
        <v>新北市</v>
      </c>
      <c r="CV5660" t="str">
        <f t="shared" si="264"/>
        <v>石門區</v>
      </c>
    </row>
    <row r="5661" spans="88:100" x14ac:dyDescent="0.25">
      <c r="CJ5661">
        <v>157853</v>
      </c>
      <c r="CK5661">
        <v>16816</v>
      </c>
      <c r="CL5661" t="s">
        <v>25167</v>
      </c>
      <c r="CM5661" t="s">
        <v>25168</v>
      </c>
      <c r="CN5661">
        <v>6</v>
      </c>
      <c r="CP5661">
        <v>0</v>
      </c>
      <c r="CQ5661">
        <v>121.57204299999999</v>
      </c>
      <c r="CR5661">
        <v>25.273852000000002</v>
      </c>
      <c r="CS5661" t="s">
        <v>3160</v>
      </c>
      <c r="CT5661" t="s">
        <v>25169</v>
      </c>
      <c r="CU5661" t="str">
        <f t="shared" si="263"/>
        <v>台北市</v>
      </c>
      <c r="CV5661" t="str">
        <f t="shared" si="264"/>
        <v>北投區</v>
      </c>
    </row>
    <row r="5662" spans="88:100" x14ac:dyDescent="0.25">
      <c r="CJ5662">
        <v>157854</v>
      </c>
      <c r="CK5662">
        <v>16816</v>
      </c>
      <c r="CL5662" t="s">
        <v>25170</v>
      </c>
      <c r="CM5662" t="s">
        <v>25171</v>
      </c>
      <c r="CN5662">
        <v>7</v>
      </c>
      <c r="CP5662">
        <v>0</v>
      </c>
      <c r="CQ5662">
        <v>121.574247</v>
      </c>
      <c r="CR5662">
        <v>25.275144999999998</v>
      </c>
      <c r="CS5662" t="s">
        <v>25172</v>
      </c>
      <c r="CT5662" t="s">
        <v>25173</v>
      </c>
      <c r="CU5662" t="str">
        <f t="shared" si="263"/>
        <v>石門區</v>
      </c>
      <c r="CV5662" t="str">
        <f t="shared" si="264"/>
        <v>石門坑</v>
      </c>
    </row>
    <row r="5663" spans="88:100" x14ac:dyDescent="0.25">
      <c r="CJ5663">
        <v>156660</v>
      </c>
      <c r="CK5663">
        <v>16762</v>
      </c>
      <c r="CL5663" t="s">
        <v>25174</v>
      </c>
      <c r="CM5663" t="s">
        <v>25175</v>
      </c>
      <c r="CN5663">
        <v>25</v>
      </c>
      <c r="CP5663">
        <v>0</v>
      </c>
      <c r="CQ5663">
        <v>121.45316099999999</v>
      </c>
      <c r="CR5663">
        <v>25.240879</v>
      </c>
      <c r="CS5663" t="s">
        <v>3160</v>
      </c>
      <c r="CT5663" t="s">
        <v>25176</v>
      </c>
      <c r="CU5663" t="str">
        <f t="shared" si="263"/>
        <v>台北市</v>
      </c>
      <c r="CV5663" t="str">
        <f t="shared" si="264"/>
        <v>北投區</v>
      </c>
    </row>
    <row r="5664" spans="88:100" x14ac:dyDescent="0.25">
      <c r="CJ5664">
        <v>157869</v>
      </c>
      <c r="CK5664">
        <v>16819</v>
      </c>
      <c r="CL5664" t="s">
        <v>22890</v>
      </c>
      <c r="CM5664" t="s">
        <v>25177</v>
      </c>
      <c r="CN5664">
        <v>3</v>
      </c>
      <c r="CP5664">
        <v>0</v>
      </c>
      <c r="CQ5664">
        <v>121.5655532</v>
      </c>
      <c r="CR5664">
        <v>25.249213999999998</v>
      </c>
      <c r="CS5664" t="s">
        <v>19007</v>
      </c>
      <c r="CT5664" t="s">
        <v>25178</v>
      </c>
      <c r="CU5664" t="str">
        <f t="shared" si="263"/>
        <v>新北市</v>
      </c>
      <c r="CV5664" t="str">
        <f t="shared" si="264"/>
        <v>石門區</v>
      </c>
    </row>
    <row r="5665" spans="88:100" x14ac:dyDescent="0.25">
      <c r="CJ5665">
        <v>154989</v>
      </c>
      <c r="CK5665">
        <v>16740</v>
      </c>
      <c r="CL5665" t="s">
        <v>25179</v>
      </c>
      <c r="CM5665" t="s">
        <v>25180</v>
      </c>
      <c r="CN5665">
        <v>88</v>
      </c>
      <c r="CO5665">
        <v>-1</v>
      </c>
      <c r="CP5665">
        <v>1</v>
      </c>
      <c r="CQ5665">
        <v>121.6808458</v>
      </c>
      <c r="CR5665">
        <v>25.188624999999998</v>
      </c>
      <c r="CS5665" t="s">
        <v>25181</v>
      </c>
      <c r="CT5665" t="s">
        <v>25182</v>
      </c>
      <c r="CU5665" t="str">
        <f t="shared" si="263"/>
        <v>玉田路</v>
      </c>
      <c r="CV5665" t="str">
        <f t="shared" si="264"/>
        <v>43號</v>
      </c>
    </row>
    <row r="5666" spans="88:100" x14ac:dyDescent="0.25">
      <c r="CJ5666">
        <v>154990</v>
      </c>
      <c r="CK5666">
        <v>16740</v>
      </c>
      <c r="CL5666" t="s">
        <v>25183</v>
      </c>
      <c r="CM5666" t="s">
        <v>25184</v>
      </c>
      <c r="CN5666">
        <v>89</v>
      </c>
      <c r="CO5666">
        <v>-1</v>
      </c>
      <c r="CP5666">
        <v>1</v>
      </c>
      <c r="CQ5666">
        <v>121.6799822</v>
      </c>
      <c r="CR5666">
        <v>25.191427999999998</v>
      </c>
      <c r="CS5666" t="s">
        <v>25185</v>
      </c>
      <c r="CT5666" t="s">
        <v>25186</v>
      </c>
      <c r="CU5666" t="str">
        <f t="shared" si="263"/>
        <v>玉田路</v>
      </c>
      <c r="CV5666" t="str">
        <f t="shared" si="264"/>
        <v>25號</v>
      </c>
    </row>
    <row r="5667" spans="88:100" x14ac:dyDescent="0.25">
      <c r="CJ5667">
        <v>154991</v>
      </c>
      <c r="CK5667">
        <v>16740</v>
      </c>
      <c r="CL5667" t="s">
        <v>25187</v>
      </c>
      <c r="CM5667" t="s">
        <v>25188</v>
      </c>
      <c r="CN5667">
        <v>90</v>
      </c>
      <c r="CO5667">
        <v>-1</v>
      </c>
      <c r="CP5667">
        <v>1</v>
      </c>
      <c r="CQ5667">
        <v>121.68183019999999</v>
      </c>
      <c r="CR5667">
        <v>25.195665000000002</v>
      </c>
      <c r="CS5667" t="s">
        <v>25189</v>
      </c>
      <c r="CT5667" t="s">
        <v>25190</v>
      </c>
      <c r="CU5667" t="str">
        <f t="shared" si="263"/>
        <v>台二線</v>
      </c>
      <c r="CV5667" t="str">
        <f t="shared" si="264"/>
        <v>新興墾</v>
      </c>
    </row>
    <row r="5668" spans="88:100" x14ac:dyDescent="0.25">
      <c r="CJ5668">
        <v>154992</v>
      </c>
      <c r="CK5668">
        <v>16740</v>
      </c>
      <c r="CL5668" t="s">
        <v>25191</v>
      </c>
      <c r="CM5668" t="s">
        <v>12598</v>
      </c>
      <c r="CN5668">
        <v>91</v>
      </c>
      <c r="CO5668">
        <v>-1</v>
      </c>
      <c r="CP5668">
        <v>1</v>
      </c>
      <c r="CQ5668">
        <v>121.68296309999999</v>
      </c>
      <c r="CR5668">
        <v>25.197040999999999</v>
      </c>
      <c r="CS5668" t="s">
        <v>25192</v>
      </c>
      <c r="CT5668" t="s">
        <v>25193</v>
      </c>
      <c r="CU5668" t="str">
        <f t="shared" si="263"/>
        <v>玉田路</v>
      </c>
      <c r="CV5668" t="str">
        <f t="shared" si="264"/>
        <v>61號</v>
      </c>
    </row>
    <row r="5669" spans="88:100" x14ac:dyDescent="0.25">
      <c r="CJ5669">
        <v>157250</v>
      </c>
      <c r="CK5669">
        <v>16774</v>
      </c>
      <c r="CL5669" t="s">
        <v>25017</v>
      </c>
      <c r="CM5669" t="s">
        <v>25018</v>
      </c>
      <c r="CN5669">
        <v>46</v>
      </c>
      <c r="CP5669">
        <v>0</v>
      </c>
      <c r="CQ5669">
        <v>121.460384</v>
      </c>
      <c r="CR5669">
        <v>25.178421</v>
      </c>
      <c r="CS5669" t="s">
        <v>25194</v>
      </c>
      <c r="CT5669" t="s">
        <v>25195</v>
      </c>
      <c r="CU5669" t="str">
        <f t="shared" si="263"/>
        <v>新北市</v>
      </c>
      <c r="CV5669" t="str">
        <f t="shared" si="264"/>
        <v>淡水區</v>
      </c>
    </row>
    <row r="5670" spans="88:100" x14ac:dyDescent="0.25">
      <c r="CJ5670">
        <v>158418</v>
      </c>
      <c r="CK5670">
        <v>16851</v>
      </c>
      <c r="CL5670" t="s">
        <v>11748</v>
      </c>
      <c r="CM5670" t="s">
        <v>11749</v>
      </c>
      <c r="CN5670">
        <v>96</v>
      </c>
      <c r="CP5670">
        <v>1</v>
      </c>
      <c r="CQ5670">
        <v>121.439497</v>
      </c>
      <c r="CR5670">
        <v>25.083494000000002</v>
      </c>
      <c r="CS5670" t="s">
        <v>25196</v>
      </c>
      <c r="CT5670" t="s">
        <v>25197</v>
      </c>
      <c r="CU5670" t="str">
        <f t="shared" si="263"/>
        <v>工商路</v>
      </c>
      <c r="CV5670" t="str">
        <f t="shared" si="264"/>
        <v>28號</v>
      </c>
    </row>
    <row r="5671" spans="88:100" x14ac:dyDescent="0.25">
      <c r="CJ5671">
        <v>156799</v>
      </c>
      <c r="CK5671">
        <v>16764</v>
      </c>
      <c r="CL5671" t="s">
        <v>25198</v>
      </c>
      <c r="CM5671" t="s">
        <v>25199</v>
      </c>
      <c r="CN5671">
        <v>19</v>
      </c>
      <c r="CP5671">
        <v>0</v>
      </c>
      <c r="CQ5671">
        <v>121.4533327</v>
      </c>
      <c r="CR5671">
        <v>25.232285000000001</v>
      </c>
      <c r="CS5671" t="s">
        <v>3160</v>
      </c>
      <c r="CT5671" t="s">
        <v>25200</v>
      </c>
      <c r="CU5671" t="str">
        <f t="shared" si="263"/>
        <v>台北市</v>
      </c>
      <c r="CV5671" t="str">
        <f t="shared" si="264"/>
        <v>北投區</v>
      </c>
    </row>
    <row r="5672" spans="88:100" x14ac:dyDescent="0.25">
      <c r="CJ5672">
        <v>156803</v>
      </c>
      <c r="CK5672">
        <v>16764</v>
      </c>
      <c r="CL5672" t="s">
        <v>15980</v>
      </c>
      <c r="CM5672" t="s">
        <v>15981</v>
      </c>
      <c r="CN5672">
        <v>23</v>
      </c>
      <c r="CO5672">
        <v>-1</v>
      </c>
      <c r="CP5672">
        <v>0</v>
      </c>
      <c r="CQ5672">
        <v>121.468135</v>
      </c>
      <c r="CR5672">
        <v>25.226327999999999</v>
      </c>
      <c r="CS5672" t="s">
        <v>25201</v>
      </c>
      <c r="CT5672" t="s">
        <v>25202</v>
      </c>
      <c r="CU5672" t="str">
        <f t="shared" si="263"/>
        <v>新北市</v>
      </c>
      <c r="CV5672" t="str">
        <f t="shared" si="264"/>
        <v>淡水區</v>
      </c>
    </row>
    <row r="5673" spans="88:100" x14ac:dyDescent="0.25">
      <c r="CJ5673">
        <v>156806</v>
      </c>
      <c r="CK5673">
        <v>16764</v>
      </c>
      <c r="CL5673" t="s">
        <v>25203</v>
      </c>
      <c r="CM5673" t="s">
        <v>25204</v>
      </c>
      <c r="CN5673">
        <v>26</v>
      </c>
      <c r="CP5673">
        <v>0</v>
      </c>
      <c r="CQ5673">
        <v>121.47888330000001</v>
      </c>
      <c r="CR5673">
        <v>25.22635</v>
      </c>
      <c r="CS5673" t="s">
        <v>3160</v>
      </c>
      <c r="CT5673" t="s">
        <v>25205</v>
      </c>
      <c r="CU5673" t="str">
        <f t="shared" si="263"/>
        <v>台北市</v>
      </c>
      <c r="CV5673" t="str">
        <f t="shared" si="264"/>
        <v>北投區</v>
      </c>
    </row>
    <row r="5674" spans="88:100" x14ac:dyDescent="0.25">
      <c r="CJ5674">
        <v>156807</v>
      </c>
      <c r="CK5674">
        <v>16764</v>
      </c>
      <c r="CL5674" t="s">
        <v>25206</v>
      </c>
      <c r="CM5674" t="s">
        <v>25207</v>
      </c>
      <c r="CN5674">
        <v>27</v>
      </c>
      <c r="CP5674">
        <v>0</v>
      </c>
      <c r="CQ5674">
        <v>121.47661669999999</v>
      </c>
      <c r="CR5674">
        <v>25.227533000000001</v>
      </c>
      <c r="CS5674" t="s">
        <v>25208</v>
      </c>
      <c r="CT5674" t="s">
        <v>25209</v>
      </c>
      <c r="CU5674" t="str">
        <f t="shared" si="263"/>
        <v>新北市</v>
      </c>
      <c r="CV5674" t="str">
        <f t="shared" si="264"/>
        <v>淡水區</v>
      </c>
    </row>
    <row r="5675" spans="88:100" x14ac:dyDescent="0.25">
      <c r="CJ5675">
        <v>156808</v>
      </c>
      <c r="CK5675">
        <v>16764</v>
      </c>
      <c r="CL5675" t="s">
        <v>25210</v>
      </c>
      <c r="CM5675" t="s">
        <v>25211</v>
      </c>
      <c r="CN5675">
        <v>28</v>
      </c>
      <c r="CP5675">
        <v>0</v>
      </c>
      <c r="CQ5675">
        <v>121.468858</v>
      </c>
      <c r="CR5675">
        <v>25.232776999999999</v>
      </c>
      <c r="CS5675" t="s">
        <v>25212</v>
      </c>
      <c r="CT5675" t="s">
        <v>25213</v>
      </c>
      <c r="CU5675" t="str">
        <f t="shared" si="263"/>
        <v>新北市</v>
      </c>
      <c r="CV5675" t="str">
        <f t="shared" si="264"/>
        <v>淡水區</v>
      </c>
    </row>
    <row r="5676" spans="88:100" x14ac:dyDescent="0.25">
      <c r="CJ5676">
        <v>156809</v>
      </c>
      <c r="CK5676">
        <v>16764</v>
      </c>
      <c r="CL5676" t="s">
        <v>20680</v>
      </c>
      <c r="CM5676" t="s">
        <v>20681</v>
      </c>
      <c r="CN5676">
        <v>29</v>
      </c>
      <c r="CP5676">
        <v>0</v>
      </c>
      <c r="CQ5676">
        <v>121.465875</v>
      </c>
      <c r="CR5676">
        <v>25.232918000000002</v>
      </c>
      <c r="CS5676" t="s">
        <v>25214</v>
      </c>
      <c r="CT5676" t="s">
        <v>25215</v>
      </c>
      <c r="CU5676" t="str">
        <f t="shared" si="263"/>
        <v>大屯溪</v>
      </c>
      <c r="CV5676" t="str">
        <f t="shared" si="264"/>
        <v>旁(向</v>
      </c>
    </row>
    <row r="5677" spans="88:100" x14ac:dyDescent="0.25">
      <c r="CJ5677">
        <v>156810</v>
      </c>
      <c r="CK5677">
        <v>16764</v>
      </c>
      <c r="CL5677" t="s">
        <v>25216</v>
      </c>
      <c r="CM5677" t="s">
        <v>25217</v>
      </c>
      <c r="CN5677">
        <v>30</v>
      </c>
      <c r="CP5677">
        <v>0</v>
      </c>
      <c r="CQ5677">
        <v>121.46144200000001</v>
      </c>
      <c r="CR5677">
        <v>25.232275000000001</v>
      </c>
      <c r="CS5677" t="s">
        <v>25218</v>
      </c>
      <c r="CT5677" t="s">
        <v>25219</v>
      </c>
      <c r="CU5677" t="str">
        <f t="shared" si="263"/>
        <v>新北市</v>
      </c>
      <c r="CV5677" t="str">
        <f t="shared" si="264"/>
        <v>淡水區</v>
      </c>
    </row>
    <row r="5678" spans="88:100" x14ac:dyDescent="0.25">
      <c r="CJ5678">
        <v>154995</v>
      </c>
      <c r="CK5678">
        <v>16740</v>
      </c>
      <c r="CL5678" t="s">
        <v>25220</v>
      </c>
      <c r="CM5678" t="s">
        <v>25221</v>
      </c>
      <c r="CN5678">
        <v>94</v>
      </c>
      <c r="CO5678">
        <v>-1</v>
      </c>
      <c r="CP5678">
        <v>1</v>
      </c>
      <c r="CQ5678">
        <v>121.6769888</v>
      </c>
      <c r="CR5678">
        <v>25.200682</v>
      </c>
      <c r="CS5678" t="s">
        <v>25222</v>
      </c>
      <c r="CT5678" t="s">
        <v>25223</v>
      </c>
      <c r="CU5678" t="str">
        <f t="shared" si="263"/>
        <v>國聖埔</v>
      </c>
      <c r="CV5678" t="str">
        <f t="shared" si="264"/>
        <v>台二線</v>
      </c>
    </row>
    <row r="5679" spans="88:100" x14ac:dyDescent="0.25">
      <c r="CJ5679">
        <v>154996</v>
      </c>
      <c r="CK5679">
        <v>16740</v>
      </c>
      <c r="CL5679" t="s">
        <v>25224</v>
      </c>
      <c r="CM5679" t="s">
        <v>25225</v>
      </c>
      <c r="CN5679">
        <v>95</v>
      </c>
      <c r="CO5679">
        <v>-1</v>
      </c>
      <c r="CP5679">
        <v>1</v>
      </c>
      <c r="CQ5679">
        <v>121.6735649</v>
      </c>
      <c r="CR5679">
        <v>25.201312000000001</v>
      </c>
      <c r="CS5679" t="s">
        <v>25226</v>
      </c>
      <c r="CT5679" t="s">
        <v>25227</v>
      </c>
      <c r="CU5679" t="str">
        <f t="shared" si="263"/>
        <v>國聖埔</v>
      </c>
      <c r="CV5679" t="str">
        <f t="shared" si="264"/>
        <v>唐榮國</v>
      </c>
    </row>
    <row r="5680" spans="88:100" x14ac:dyDescent="0.25">
      <c r="CJ5680">
        <v>155001</v>
      </c>
      <c r="CK5680">
        <v>16740</v>
      </c>
      <c r="CL5680" t="s">
        <v>4717</v>
      </c>
      <c r="CM5680" t="s">
        <v>20772</v>
      </c>
      <c r="CN5680">
        <v>99</v>
      </c>
      <c r="CO5680">
        <v>-1</v>
      </c>
      <c r="CP5680">
        <v>1</v>
      </c>
      <c r="CQ5680">
        <v>121.6462999</v>
      </c>
      <c r="CR5680">
        <v>25.212713999999998</v>
      </c>
      <c r="CS5680" t="s">
        <v>25228</v>
      </c>
      <c r="CT5680" t="s">
        <v>25229</v>
      </c>
      <c r="CU5680" t="str">
        <f t="shared" si="263"/>
        <v>加投9</v>
      </c>
      <c r="CV5680" t="str">
        <f t="shared" si="264"/>
        <v>3號對</v>
      </c>
    </row>
    <row r="5681" spans="88:100" x14ac:dyDescent="0.25">
      <c r="CJ5681">
        <v>194519</v>
      </c>
      <c r="CK5681">
        <v>16914</v>
      </c>
      <c r="CL5681" t="s">
        <v>25230</v>
      </c>
      <c r="CM5681" t="s">
        <v>25231</v>
      </c>
      <c r="CN5681">
        <v>0</v>
      </c>
      <c r="CO5681">
        <v>0</v>
      </c>
      <c r="CP5681">
        <v>0</v>
      </c>
      <c r="CQ5681">
        <v>121.37227799999999</v>
      </c>
      <c r="CR5681">
        <v>24.932058000000001</v>
      </c>
      <c r="CS5681" t="s">
        <v>2421</v>
      </c>
      <c r="CT5681" t="s">
        <v>25232</v>
      </c>
      <c r="CU5681" t="str">
        <f t="shared" si="263"/>
        <v>新北市</v>
      </c>
      <c r="CV5681" t="str">
        <f t="shared" si="264"/>
        <v>三峽區</v>
      </c>
    </row>
    <row r="5682" spans="88:100" x14ac:dyDescent="0.25">
      <c r="CJ5682">
        <v>194524</v>
      </c>
      <c r="CK5682">
        <v>16113</v>
      </c>
      <c r="CL5682" t="s">
        <v>25233</v>
      </c>
      <c r="CM5682" t="s">
        <v>25234</v>
      </c>
      <c r="CN5682">
        <v>0</v>
      </c>
      <c r="CO5682">
        <v>0</v>
      </c>
      <c r="CP5682">
        <v>0</v>
      </c>
      <c r="CQ5682">
        <v>121.45023399999999</v>
      </c>
      <c r="CR5682">
        <v>25.021909999999998</v>
      </c>
      <c r="CS5682" t="s">
        <v>25235</v>
      </c>
      <c r="CT5682" t="s">
        <v>25236</v>
      </c>
      <c r="CU5682" t="str">
        <f t="shared" si="263"/>
        <v>板橋區</v>
      </c>
      <c r="CV5682" t="str">
        <f t="shared" si="264"/>
        <v>中正路</v>
      </c>
    </row>
    <row r="5683" spans="88:100" x14ac:dyDescent="0.25">
      <c r="CJ5683">
        <v>157281</v>
      </c>
      <c r="CK5683">
        <v>16775</v>
      </c>
      <c r="CL5683" t="s">
        <v>15090</v>
      </c>
      <c r="CM5683" t="s">
        <v>15091</v>
      </c>
      <c r="CN5683">
        <v>15</v>
      </c>
      <c r="CO5683">
        <v>0</v>
      </c>
      <c r="CP5683">
        <v>0</v>
      </c>
      <c r="CQ5683">
        <v>121.4774534</v>
      </c>
      <c r="CR5683">
        <v>25.185839999999999</v>
      </c>
      <c r="CS5683" t="s">
        <v>25237</v>
      </c>
      <c r="CT5683" t="s">
        <v>25238</v>
      </c>
      <c r="CU5683" t="str">
        <f t="shared" si="263"/>
        <v>新北市</v>
      </c>
      <c r="CV5683" t="str">
        <f t="shared" si="264"/>
        <v>淡水區</v>
      </c>
    </row>
    <row r="5684" spans="88:100" x14ac:dyDescent="0.25">
      <c r="CJ5684">
        <v>157282</v>
      </c>
      <c r="CK5684">
        <v>16775</v>
      </c>
      <c r="CL5684" t="s">
        <v>15070</v>
      </c>
      <c r="CM5684" t="s">
        <v>15071</v>
      </c>
      <c r="CN5684">
        <v>21</v>
      </c>
      <c r="CO5684">
        <v>0</v>
      </c>
      <c r="CP5684">
        <v>0</v>
      </c>
      <c r="CQ5684">
        <v>121.48559899999999</v>
      </c>
      <c r="CR5684">
        <v>25.194268000000001</v>
      </c>
      <c r="CS5684" t="s">
        <v>25239</v>
      </c>
      <c r="CT5684" t="s">
        <v>25240</v>
      </c>
      <c r="CU5684" t="str">
        <f t="shared" si="263"/>
        <v>新北市</v>
      </c>
      <c r="CV5684" t="str">
        <f t="shared" si="264"/>
        <v>淡水區</v>
      </c>
    </row>
    <row r="5685" spans="88:100" x14ac:dyDescent="0.25">
      <c r="CJ5685">
        <v>157734</v>
      </c>
      <c r="CK5685">
        <v>16802</v>
      </c>
      <c r="CL5685" t="s">
        <v>25241</v>
      </c>
      <c r="CM5685" t="s">
        <v>25242</v>
      </c>
      <c r="CN5685">
        <v>18</v>
      </c>
      <c r="CO5685">
        <v>0</v>
      </c>
      <c r="CP5685">
        <v>1</v>
      </c>
      <c r="CQ5685">
        <v>121.38764999999999</v>
      </c>
      <c r="CR5685">
        <v>25.137930000000001</v>
      </c>
      <c r="CS5685" t="s">
        <v>25093</v>
      </c>
      <c r="CT5685" t="s">
        <v>25243</v>
      </c>
      <c r="CU5685" t="str">
        <f t="shared" si="263"/>
        <v>新北市</v>
      </c>
      <c r="CV5685" t="str">
        <f t="shared" si="264"/>
        <v>八里區</v>
      </c>
    </row>
    <row r="5686" spans="88:100" x14ac:dyDescent="0.25">
      <c r="CJ5686">
        <v>157735</v>
      </c>
      <c r="CK5686">
        <v>16802</v>
      </c>
      <c r="CL5686" t="s">
        <v>25104</v>
      </c>
      <c r="CM5686" t="s">
        <v>25105</v>
      </c>
      <c r="CN5686">
        <v>19</v>
      </c>
      <c r="CO5686">
        <v>0</v>
      </c>
      <c r="CP5686">
        <v>1</v>
      </c>
      <c r="CQ5686">
        <v>121.38945099999999</v>
      </c>
      <c r="CR5686">
        <v>25.138656999999998</v>
      </c>
      <c r="CS5686" t="s">
        <v>25244</v>
      </c>
      <c r="CT5686" t="s">
        <v>25245</v>
      </c>
      <c r="CU5686" t="str">
        <f t="shared" si="263"/>
        <v>新北市</v>
      </c>
      <c r="CV5686" t="str">
        <f t="shared" si="264"/>
        <v>八里區</v>
      </c>
    </row>
    <row r="5687" spans="88:100" x14ac:dyDescent="0.25">
      <c r="CJ5687">
        <v>156833</v>
      </c>
      <c r="CK5687">
        <v>16764</v>
      </c>
      <c r="CL5687" t="s">
        <v>25246</v>
      </c>
      <c r="CM5687" t="s">
        <v>25247</v>
      </c>
      <c r="CN5687">
        <v>54</v>
      </c>
      <c r="CP5687">
        <v>0</v>
      </c>
      <c r="CQ5687">
        <v>121.443433</v>
      </c>
      <c r="CR5687">
        <v>25.220849999999999</v>
      </c>
      <c r="CS5687" t="s">
        <v>25248</v>
      </c>
      <c r="CT5687" t="s">
        <v>25249</v>
      </c>
      <c r="CU5687" t="str">
        <f t="shared" si="263"/>
        <v>淡水區</v>
      </c>
      <c r="CV5687" t="str">
        <f t="shared" si="264"/>
        <v>前洲子</v>
      </c>
    </row>
    <row r="5688" spans="88:100" x14ac:dyDescent="0.25">
      <c r="CJ5688">
        <v>157394</v>
      </c>
      <c r="CK5688">
        <v>16777</v>
      </c>
      <c r="CL5688" t="s">
        <v>25250</v>
      </c>
      <c r="CM5688" t="s">
        <v>25251</v>
      </c>
      <c r="CN5688">
        <v>22</v>
      </c>
      <c r="CP5688">
        <v>0</v>
      </c>
      <c r="CQ5688">
        <v>121.486192</v>
      </c>
      <c r="CR5688">
        <v>25.177026000000001</v>
      </c>
      <c r="CS5688" t="s">
        <v>2755</v>
      </c>
      <c r="CT5688" t="s">
        <v>25252</v>
      </c>
      <c r="CU5688" t="str">
        <f t="shared" si="263"/>
        <v>新北市</v>
      </c>
      <c r="CV5688" t="str">
        <f t="shared" si="264"/>
        <v>淡水區</v>
      </c>
    </row>
    <row r="5689" spans="88:100" x14ac:dyDescent="0.25">
      <c r="CJ5689">
        <v>157395</v>
      </c>
      <c r="CK5689">
        <v>16777</v>
      </c>
      <c r="CL5689" t="s">
        <v>25253</v>
      </c>
      <c r="CM5689" t="s">
        <v>25254</v>
      </c>
      <c r="CN5689">
        <v>23</v>
      </c>
      <c r="CP5689">
        <v>0</v>
      </c>
      <c r="CQ5689">
        <v>121.4851137</v>
      </c>
      <c r="CR5689">
        <v>25.174938999999998</v>
      </c>
      <c r="CS5689" t="s">
        <v>2755</v>
      </c>
      <c r="CT5689" t="s">
        <v>25255</v>
      </c>
      <c r="CU5689" t="str">
        <f t="shared" si="263"/>
        <v>新北市</v>
      </c>
      <c r="CV5689" t="str">
        <f t="shared" si="264"/>
        <v>淡水區</v>
      </c>
    </row>
    <row r="5690" spans="88:100" x14ac:dyDescent="0.25">
      <c r="CJ5690">
        <v>212254</v>
      </c>
      <c r="CK5690">
        <v>17625</v>
      </c>
      <c r="CL5690" t="s">
        <v>25256</v>
      </c>
      <c r="CM5690" t="s">
        <v>25257</v>
      </c>
      <c r="CN5690">
        <v>62</v>
      </c>
      <c r="CO5690">
        <v>0</v>
      </c>
      <c r="CP5690">
        <v>1</v>
      </c>
      <c r="CQ5690">
        <v>121.370431</v>
      </c>
      <c r="CR5690">
        <v>25.050850000000001</v>
      </c>
      <c r="CS5690" t="s">
        <v>25258</v>
      </c>
      <c r="CT5690" t="s">
        <v>25259</v>
      </c>
      <c r="CU5690" t="str">
        <f t="shared" si="263"/>
        <v>桃園市</v>
      </c>
      <c r="CV5690" t="str">
        <f t="shared" si="264"/>
        <v>龜山區</v>
      </c>
    </row>
    <row r="5691" spans="88:100" x14ac:dyDescent="0.25">
      <c r="CJ5691">
        <v>157759</v>
      </c>
      <c r="CK5691">
        <v>16807</v>
      </c>
      <c r="CL5691" t="s">
        <v>25260</v>
      </c>
      <c r="CM5691" t="s">
        <v>25261</v>
      </c>
      <c r="CN5691">
        <v>3</v>
      </c>
      <c r="CP5691">
        <v>0</v>
      </c>
      <c r="CQ5691">
        <v>121.561684</v>
      </c>
      <c r="CR5691">
        <v>25.267751000000001</v>
      </c>
      <c r="CS5691" t="s">
        <v>3160</v>
      </c>
      <c r="CT5691" t="s">
        <v>25262</v>
      </c>
      <c r="CU5691" t="str">
        <f t="shared" si="263"/>
        <v>台北市</v>
      </c>
      <c r="CV5691" t="str">
        <f t="shared" si="264"/>
        <v>北投區</v>
      </c>
    </row>
    <row r="5692" spans="88:100" x14ac:dyDescent="0.25">
      <c r="CJ5692">
        <v>157405</v>
      </c>
      <c r="CK5692">
        <v>16777</v>
      </c>
      <c r="CL5692" t="s">
        <v>25263</v>
      </c>
      <c r="CM5692" t="s">
        <v>25264</v>
      </c>
      <c r="CN5692">
        <v>27</v>
      </c>
      <c r="CP5692">
        <v>0</v>
      </c>
      <c r="CQ5692">
        <v>121.49872860000001</v>
      </c>
      <c r="CR5692">
        <v>25.187726000000001</v>
      </c>
      <c r="CS5692" t="s">
        <v>2755</v>
      </c>
      <c r="CT5692" t="s">
        <v>25265</v>
      </c>
      <c r="CU5692" t="str">
        <f t="shared" si="263"/>
        <v>新北市</v>
      </c>
      <c r="CV5692" t="str">
        <f t="shared" si="264"/>
        <v>淡水區</v>
      </c>
    </row>
    <row r="5693" spans="88:100" x14ac:dyDescent="0.25">
      <c r="CJ5693">
        <v>157414</v>
      </c>
      <c r="CK5693">
        <v>16777</v>
      </c>
      <c r="CL5693" t="s">
        <v>25143</v>
      </c>
      <c r="CM5693" t="s">
        <v>25144</v>
      </c>
      <c r="CN5693">
        <v>39</v>
      </c>
      <c r="CP5693">
        <v>0</v>
      </c>
      <c r="CQ5693">
        <v>121.46707050000001</v>
      </c>
      <c r="CR5693">
        <v>25.182514999999999</v>
      </c>
      <c r="CS5693" t="s">
        <v>25266</v>
      </c>
      <c r="CT5693" t="s">
        <v>25267</v>
      </c>
      <c r="CU5693" t="str">
        <f t="shared" si="263"/>
        <v>新北市</v>
      </c>
      <c r="CV5693" t="str">
        <f t="shared" si="264"/>
        <v>淡水區</v>
      </c>
    </row>
    <row r="5694" spans="88:100" x14ac:dyDescent="0.25">
      <c r="CJ5694">
        <v>158311</v>
      </c>
      <c r="CK5694">
        <v>16845</v>
      </c>
      <c r="CL5694" t="s">
        <v>17792</v>
      </c>
      <c r="CM5694" t="s">
        <v>25268</v>
      </c>
      <c r="CN5694">
        <v>6</v>
      </c>
      <c r="CO5694">
        <v>0</v>
      </c>
      <c r="CP5694">
        <v>1</v>
      </c>
      <c r="CQ5694">
        <v>121.434006</v>
      </c>
      <c r="CR5694">
        <v>25.056277999999999</v>
      </c>
      <c r="CS5694" t="s">
        <v>25269</v>
      </c>
      <c r="CT5694" t="s">
        <v>25270</v>
      </c>
      <c r="CU5694" t="str">
        <f t="shared" si="263"/>
        <v>新北市</v>
      </c>
      <c r="CV5694" t="str">
        <f t="shared" si="264"/>
        <v>泰山區</v>
      </c>
    </row>
    <row r="5695" spans="88:100" x14ac:dyDescent="0.25">
      <c r="CJ5695">
        <v>158312</v>
      </c>
      <c r="CK5695">
        <v>16847</v>
      </c>
      <c r="CL5695" t="s">
        <v>12173</v>
      </c>
      <c r="CM5695" t="s">
        <v>12174</v>
      </c>
      <c r="CN5695">
        <v>0</v>
      </c>
      <c r="CO5695">
        <v>0</v>
      </c>
      <c r="CP5695">
        <v>0</v>
      </c>
      <c r="CQ5695">
        <v>121.42742800000001</v>
      </c>
      <c r="CR5695">
        <v>25.045311999999999</v>
      </c>
      <c r="CS5695" t="s">
        <v>25271</v>
      </c>
      <c r="CT5695" t="s">
        <v>25272</v>
      </c>
      <c r="CU5695" t="str">
        <f t="shared" si="263"/>
        <v>新北市</v>
      </c>
      <c r="CV5695" t="str">
        <f t="shared" si="264"/>
        <v>泰山區</v>
      </c>
    </row>
    <row r="5696" spans="88:100" x14ac:dyDescent="0.25">
      <c r="CJ5696">
        <v>157549</v>
      </c>
      <c r="CK5696">
        <v>16788</v>
      </c>
      <c r="CL5696" t="s">
        <v>25273</v>
      </c>
      <c r="CM5696" t="s">
        <v>25274</v>
      </c>
      <c r="CN5696">
        <v>17</v>
      </c>
      <c r="CO5696">
        <v>-1</v>
      </c>
      <c r="CP5696">
        <v>1</v>
      </c>
      <c r="CQ5696">
        <v>121.48393</v>
      </c>
      <c r="CR5696">
        <v>25.243532999999999</v>
      </c>
      <c r="CS5696" t="s">
        <v>12879</v>
      </c>
      <c r="CT5696" t="s">
        <v>25275</v>
      </c>
      <c r="CU5696" t="str">
        <f t="shared" si="263"/>
        <v>新北市</v>
      </c>
      <c r="CV5696" t="str">
        <f t="shared" si="264"/>
        <v>三芝區</v>
      </c>
    </row>
    <row r="5697" spans="88:100" x14ac:dyDescent="0.25">
      <c r="CJ5697">
        <v>155004</v>
      </c>
      <c r="CK5697">
        <v>16740</v>
      </c>
      <c r="CL5697" t="s">
        <v>20739</v>
      </c>
      <c r="CM5697" t="s">
        <v>20740</v>
      </c>
      <c r="CN5697">
        <v>103</v>
      </c>
      <c r="CO5697">
        <v>-1</v>
      </c>
      <c r="CP5697">
        <v>1</v>
      </c>
      <c r="CQ5697">
        <v>121.64035199999999</v>
      </c>
      <c r="CR5697">
        <v>25.218862000000001</v>
      </c>
      <c r="CS5697" t="s">
        <v>25276</v>
      </c>
      <c r="CT5697" t="s">
        <v>25277</v>
      </c>
      <c r="CU5697" t="str">
        <f t="shared" si="263"/>
        <v>中山路</v>
      </c>
      <c r="CV5697" t="str">
        <f t="shared" si="264"/>
        <v>112</v>
      </c>
    </row>
    <row r="5698" spans="88:100" x14ac:dyDescent="0.25">
      <c r="CJ5698">
        <v>155008</v>
      </c>
      <c r="CK5698">
        <v>16740</v>
      </c>
      <c r="CL5698" t="s">
        <v>25278</v>
      </c>
      <c r="CM5698" t="s">
        <v>21151</v>
      </c>
      <c r="CN5698">
        <v>108</v>
      </c>
      <c r="CO5698">
        <v>-1</v>
      </c>
      <c r="CP5698">
        <v>1</v>
      </c>
      <c r="CQ5698">
        <v>121.62808800000001</v>
      </c>
      <c r="CR5698">
        <v>25.220706</v>
      </c>
      <c r="CS5698" t="s">
        <v>25279</v>
      </c>
      <c r="CT5698" t="s">
        <v>25280</v>
      </c>
      <c r="CU5698" t="str">
        <f t="shared" si="263"/>
        <v>五湖村</v>
      </c>
      <c r="CV5698" t="str">
        <f t="shared" si="264"/>
        <v>南勢4</v>
      </c>
    </row>
    <row r="5699" spans="88:100" x14ac:dyDescent="0.25">
      <c r="CJ5699">
        <v>155009</v>
      </c>
      <c r="CK5699">
        <v>16740</v>
      </c>
      <c r="CL5699" t="s">
        <v>25281</v>
      </c>
      <c r="CM5699" t="s">
        <v>25282</v>
      </c>
      <c r="CN5699">
        <v>109</v>
      </c>
      <c r="CO5699">
        <v>-1</v>
      </c>
      <c r="CP5699">
        <v>1</v>
      </c>
      <c r="CQ5699">
        <v>121.625636</v>
      </c>
      <c r="CR5699">
        <v>25.220012000000001</v>
      </c>
      <c r="CS5699" t="s">
        <v>25283</v>
      </c>
      <c r="CT5699" t="s">
        <v>25284</v>
      </c>
      <c r="CU5699" t="str">
        <f t="shared" ref="CU5699:CU5762" si="265">MID(CS5699,1,3)</f>
        <v>南勢1</v>
      </c>
      <c r="CV5699" t="str">
        <f t="shared" ref="CV5699:CV5762" si="266">MID(CS5699,4,3)</f>
        <v>04號</v>
      </c>
    </row>
    <row r="5700" spans="88:100" x14ac:dyDescent="0.25">
      <c r="CJ5700">
        <v>155010</v>
      </c>
      <c r="CK5700">
        <v>16740</v>
      </c>
      <c r="CL5700" t="s">
        <v>25278</v>
      </c>
      <c r="CM5700" t="s">
        <v>21151</v>
      </c>
      <c r="CN5700">
        <v>1</v>
      </c>
      <c r="CO5700">
        <v>-1</v>
      </c>
      <c r="CP5700">
        <v>0</v>
      </c>
      <c r="CQ5700">
        <v>121.628252</v>
      </c>
      <c r="CR5700">
        <v>25.220594999999999</v>
      </c>
      <c r="CS5700" t="s">
        <v>25285</v>
      </c>
      <c r="CT5700" t="s">
        <v>25286</v>
      </c>
      <c r="CU5700" t="str">
        <f t="shared" si="265"/>
        <v>五湖村</v>
      </c>
      <c r="CV5700" t="str">
        <f t="shared" si="266"/>
        <v>南勢5</v>
      </c>
    </row>
    <row r="5701" spans="88:100" x14ac:dyDescent="0.25">
      <c r="CJ5701">
        <v>155022</v>
      </c>
      <c r="CK5701">
        <v>16740</v>
      </c>
      <c r="CL5701" t="s">
        <v>25224</v>
      </c>
      <c r="CM5701" t="s">
        <v>25225</v>
      </c>
      <c r="CN5701">
        <v>14</v>
      </c>
      <c r="CO5701">
        <v>-1</v>
      </c>
      <c r="CP5701">
        <v>0</v>
      </c>
      <c r="CQ5701">
        <v>121.673641</v>
      </c>
      <c r="CR5701">
        <v>25.201146999999999</v>
      </c>
      <c r="CS5701" t="s">
        <v>25287</v>
      </c>
      <c r="CT5701" t="s">
        <v>25288</v>
      </c>
      <c r="CU5701" t="str">
        <f t="shared" si="265"/>
        <v>臺2線</v>
      </c>
      <c r="CV5701" t="str">
        <f t="shared" si="266"/>
        <v>國聖橋</v>
      </c>
    </row>
    <row r="5702" spans="88:100" x14ac:dyDescent="0.25">
      <c r="CJ5702">
        <v>155023</v>
      </c>
      <c r="CK5702">
        <v>16740</v>
      </c>
      <c r="CL5702" t="s">
        <v>25220</v>
      </c>
      <c r="CM5702" t="s">
        <v>25221</v>
      </c>
      <c r="CN5702">
        <v>15</v>
      </c>
      <c r="CO5702">
        <v>-1</v>
      </c>
      <c r="CP5702">
        <v>0</v>
      </c>
      <c r="CQ5702">
        <v>121.6771202</v>
      </c>
      <c r="CR5702">
        <v>25.200541999999999</v>
      </c>
      <c r="CS5702" t="s">
        <v>25289</v>
      </c>
      <c r="CT5702" t="s">
        <v>25290</v>
      </c>
      <c r="CU5702" t="str">
        <f t="shared" si="265"/>
        <v>台二線</v>
      </c>
      <c r="CV5702" t="str">
        <f t="shared" si="266"/>
        <v>52k</v>
      </c>
    </row>
    <row r="5703" spans="88:100" x14ac:dyDescent="0.25">
      <c r="CJ5703">
        <v>155025</v>
      </c>
      <c r="CK5703">
        <v>16740</v>
      </c>
      <c r="CL5703" t="s">
        <v>20779</v>
      </c>
      <c r="CM5703" t="s">
        <v>20780</v>
      </c>
      <c r="CN5703">
        <v>17</v>
      </c>
      <c r="CO5703">
        <v>-1</v>
      </c>
      <c r="CP5703">
        <v>0</v>
      </c>
      <c r="CQ5703">
        <v>121.68502700000001</v>
      </c>
      <c r="CR5703">
        <v>25.203253</v>
      </c>
      <c r="CS5703" t="s">
        <v>25291</v>
      </c>
      <c r="CT5703" t="s">
        <v>25292</v>
      </c>
      <c r="CU5703" t="str">
        <f t="shared" si="265"/>
        <v>港西路</v>
      </c>
      <c r="CV5703" t="str">
        <f t="shared" si="266"/>
        <v>56號</v>
      </c>
    </row>
    <row r="5704" spans="88:100" x14ac:dyDescent="0.25">
      <c r="CJ5704">
        <v>38271</v>
      </c>
      <c r="CK5704">
        <v>10753</v>
      </c>
      <c r="CL5704" t="s">
        <v>23386</v>
      </c>
      <c r="CM5704" t="s">
        <v>23387</v>
      </c>
      <c r="CN5704">
        <v>38</v>
      </c>
      <c r="CO5704">
        <v>-1</v>
      </c>
      <c r="CP5704">
        <v>0</v>
      </c>
      <c r="CQ5704">
        <v>121.6298422</v>
      </c>
      <c r="CR5704">
        <v>25.00873721</v>
      </c>
      <c r="CS5704" t="s">
        <v>23388</v>
      </c>
      <c r="CT5704" t="s">
        <v>25293</v>
      </c>
      <c r="CU5704" t="str">
        <f t="shared" si="265"/>
        <v>北深路</v>
      </c>
      <c r="CV5704" t="str">
        <f t="shared" si="266"/>
        <v>一段2</v>
      </c>
    </row>
    <row r="5705" spans="88:100" x14ac:dyDescent="0.25">
      <c r="CJ5705">
        <v>156723</v>
      </c>
      <c r="CK5705">
        <v>16763</v>
      </c>
      <c r="CL5705" t="s">
        <v>25294</v>
      </c>
      <c r="CM5705" t="s">
        <v>25295</v>
      </c>
      <c r="CN5705">
        <v>18</v>
      </c>
      <c r="CP5705">
        <v>0</v>
      </c>
      <c r="CQ5705">
        <v>121.458376</v>
      </c>
      <c r="CR5705">
        <v>25.224641999999999</v>
      </c>
      <c r="CS5705" t="s">
        <v>25296</v>
      </c>
      <c r="CT5705" t="s">
        <v>25297</v>
      </c>
      <c r="CU5705" t="str">
        <f t="shared" si="265"/>
        <v>淡水區</v>
      </c>
      <c r="CV5705" t="str">
        <f t="shared" si="266"/>
        <v>八里堆</v>
      </c>
    </row>
    <row r="5706" spans="88:100" x14ac:dyDescent="0.25">
      <c r="CJ5706">
        <v>156724</v>
      </c>
      <c r="CK5706">
        <v>16763</v>
      </c>
      <c r="CL5706" t="s">
        <v>25298</v>
      </c>
      <c r="CM5706" t="s">
        <v>25299</v>
      </c>
      <c r="CN5706">
        <v>19</v>
      </c>
      <c r="CP5706">
        <v>0</v>
      </c>
      <c r="CQ5706">
        <v>121.462338</v>
      </c>
      <c r="CR5706">
        <v>25.226199999999999</v>
      </c>
      <c r="CS5706" t="s">
        <v>25300</v>
      </c>
      <c r="CT5706" t="s">
        <v>25301</v>
      </c>
      <c r="CU5706" t="str">
        <f t="shared" si="265"/>
        <v>淡水區</v>
      </c>
      <c r="CV5706" t="str">
        <f t="shared" si="266"/>
        <v>普照寺</v>
      </c>
    </row>
    <row r="5707" spans="88:100" x14ac:dyDescent="0.25">
      <c r="CJ5707">
        <v>157283</v>
      </c>
      <c r="CK5707">
        <v>16775</v>
      </c>
      <c r="CL5707" t="s">
        <v>25302</v>
      </c>
      <c r="CM5707" t="s">
        <v>25303</v>
      </c>
      <c r="CN5707">
        <v>22</v>
      </c>
      <c r="CO5707">
        <v>0</v>
      </c>
      <c r="CP5707">
        <v>0</v>
      </c>
      <c r="CQ5707">
        <v>121.48755319999999</v>
      </c>
      <c r="CR5707">
        <v>25.195059000000001</v>
      </c>
      <c r="CS5707" t="s">
        <v>25304</v>
      </c>
      <c r="CT5707" t="s">
        <v>25305</v>
      </c>
      <c r="CU5707" t="str">
        <f t="shared" si="265"/>
        <v>新北市</v>
      </c>
      <c r="CV5707" t="str">
        <f t="shared" si="266"/>
        <v>淡水區</v>
      </c>
    </row>
    <row r="5708" spans="88:100" x14ac:dyDescent="0.25">
      <c r="CJ5708">
        <v>157284</v>
      </c>
      <c r="CK5708">
        <v>16775</v>
      </c>
      <c r="CL5708" t="s">
        <v>25306</v>
      </c>
      <c r="CM5708" t="s">
        <v>25307</v>
      </c>
      <c r="CN5708">
        <v>23</v>
      </c>
      <c r="CO5708">
        <v>0</v>
      </c>
      <c r="CP5708">
        <v>0</v>
      </c>
      <c r="CQ5708">
        <v>121.48888890000001</v>
      </c>
      <c r="CR5708">
        <v>25.195330999999999</v>
      </c>
      <c r="CS5708" t="s">
        <v>25308</v>
      </c>
      <c r="CT5708" t="s">
        <v>25309</v>
      </c>
      <c r="CU5708" t="str">
        <f t="shared" si="265"/>
        <v>新北市</v>
      </c>
      <c r="CV5708" t="str">
        <f t="shared" si="266"/>
        <v>淡水區</v>
      </c>
    </row>
    <row r="5709" spans="88:100" x14ac:dyDescent="0.25">
      <c r="CJ5709">
        <v>157286</v>
      </c>
      <c r="CK5709">
        <v>16775</v>
      </c>
      <c r="CL5709" t="s">
        <v>25310</v>
      </c>
      <c r="CM5709" t="s">
        <v>25311</v>
      </c>
      <c r="CN5709">
        <v>25</v>
      </c>
      <c r="CO5709">
        <v>0</v>
      </c>
      <c r="CP5709">
        <v>0</v>
      </c>
      <c r="CQ5709">
        <v>121.4813788</v>
      </c>
      <c r="CR5709">
        <v>25.195772999999999</v>
      </c>
      <c r="CS5709" t="s">
        <v>25312</v>
      </c>
      <c r="CT5709" t="s">
        <v>25313</v>
      </c>
      <c r="CU5709" t="str">
        <f t="shared" si="265"/>
        <v>新北市</v>
      </c>
      <c r="CV5709" t="str">
        <f t="shared" si="266"/>
        <v>淡水區</v>
      </c>
    </row>
    <row r="5710" spans="88:100" x14ac:dyDescent="0.25">
      <c r="CJ5710">
        <v>157288</v>
      </c>
      <c r="CK5710">
        <v>16775</v>
      </c>
      <c r="CL5710" t="s">
        <v>25306</v>
      </c>
      <c r="CM5710" t="s">
        <v>25307</v>
      </c>
      <c r="CN5710">
        <v>27</v>
      </c>
      <c r="CO5710">
        <v>0</v>
      </c>
      <c r="CP5710">
        <v>0</v>
      </c>
      <c r="CQ5710">
        <v>121.48886210000001</v>
      </c>
      <c r="CR5710">
        <v>25.195418</v>
      </c>
      <c r="CS5710" t="s">
        <v>25314</v>
      </c>
      <c r="CT5710" t="s">
        <v>25315</v>
      </c>
      <c r="CU5710" t="str">
        <f t="shared" si="265"/>
        <v>新北市</v>
      </c>
      <c r="CV5710" t="str">
        <f t="shared" si="266"/>
        <v>淡水區</v>
      </c>
    </row>
    <row r="5711" spans="88:100" x14ac:dyDescent="0.25">
      <c r="CJ5711">
        <v>157289</v>
      </c>
      <c r="CK5711">
        <v>16775</v>
      </c>
      <c r="CL5711" t="s">
        <v>25302</v>
      </c>
      <c r="CM5711" t="s">
        <v>25303</v>
      </c>
      <c r="CN5711">
        <v>28</v>
      </c>
      <c r="CO5711">
        <v>0</v>
      </c>
      <c r="CP5711">
        <v>0</v>
      </c>
      <c r="CQ5711">
        <v>121.48752639999999</v>
      </c>
      <c r="CR5711">
        <v>25.195156000000001</v>
      </c>
      <c r="CS5711" t="s">
        <v>25316</v>
      </c>
      <c r="CT5711" t="s">
        <v>25317</v>
      </c>
      <c r="CU5711" t="str">
        <f t="shared" si="265"/>
        <v>新北市</v>
      </c>
      <c r="CV5711" t="str">
        <f t="shared" si="266"/>
        <v>淡水區</v>
      </c>
    </row>
    <row r="5712" spans="88:100" x14ac:dyDescent="0.25">
      <c r="CJ5712">
        <v>157290</v>
      </c>
      <c r="CK5712">
        <v>16775</v>
      </c>
      <c r="CL5712" t="s">
        <v>15070</v>
      </c>
      <c r="CM5712" t="s">
        <v>15071</v>
      </c>
      <c r="CN5712">
        <v>29</v>
      </c>
      <c r="CO5712">
        <v>0</v>
      </c>
      <c r="CP5712">
        <v>0</v>
      </c>
      <c r="CQ5712">
        <v>121.485483</v>
      </c>
      <c r="CR5712">
        <v>25.194278000000001</v>
      </c>
      <c r="CS5712" t="s">
        <v>25318</v>
      </c>
      <c r="CT5712" t="s">
        <v>25319</v>
      </c>
      <c r="CU5712" t="str">
        <f t="shared" si="265"/>
        <v>新北市</v>
      </c>
      <c r="CV5712" t="str">
        <f t="shared" si="266"/>
        <v>淡水區</v>
      </c>
    </row>
    <row r="5713" spans="88:100" x14ac:dyDescent="0.25">
      <c r="CJ5713">
        <v>157291</v>
      </c>
      <c r="CK5713">
        <v>16775</v>
      </c>
      <c r="CL5713" t="s">
        <v>25320</v>
      </c>
      <c r="CM5713" t="s">
        <v>25321</v>
      </c>
      <c r="CN5713">
        <v>30</v>
      </c>
      <c r="CO5713">
        <v>0</v>
      </c>
      <c r="CP5713">
        <v>0</v>
      </c>
      <c r="CQ5713">
        <v>121.4760577</v>
      </c>
      <c r="CR5713">
        <v>25.194431000000002</v>
      </c>
      <c r="CS5713" t="s">
        <v>2755</v>
      </c>
      <c r="CT5713" t="s">
        <v>25322</v>
      </c>
      <c r="CU5713" t="str">
        <f t="shared" si="265"/>
        <v>新北市</v>
      </c>
      <c r="CV5713" t="str">
        <f t="shared" si="266"/>
        <v>淡水區</v>
      </c>
    </row>
    <row r="5714" spans="88:100" x14ac:dyDescent="0.25">
      <c r="CJ5714">
        <v>157292</v>
      </c>
      <c r="CK5714">
        <v>16775</v>
      </c>
      <c r="CL5714" t="s">
        <v>25323</v>
      </c>
      <c r="CM5714" t="s">
        <v>25324</v>
      </c>
      <c r="CN5714">
        <v>31</v>
      </c>
      <c r="CO5714">
        <v>0</v>
      </c>
      <c r="CP5714">
        <v>0</v>
      </c>
      <c r="CQ5714">
        <v>121.4763805</v>
      </c>
      <c r="CR5714">
        <v>25.193729999999999</v>
      </c>
      <c r="CS5714" t="s">
        <v>25325</v>
      </c>
      <c r="CT5714" t="s">
        <v>25326</v>
      </c>
      <c r="CU5714" t="str">
        <f t="shared" si="265"/>
        <v>新北市</v>
      </c>
      <c r="CV5714" t="str">
        <f t="shared" si="266"/>
        <v>淡水區</v>
      </c>
    </row>
    <row r="5715" spans="88:100" x14ac:dyDescent="0.25">
      <c r="CJ5715">
        <v>156840</v>
      </c>
      <c r="CK5715">
        <v>16764</v>
      </c>
      <c r="CL5715" t="s">
        <v>15804</v>
      </c>
      <c r="CM5715" t="s">
        <v>25327</v>
      </c>
      <c r="CN5715">
        <v>60</v>
      </c>
      <c r="CP5715">
        <v>0</v>
      </c>
      <c r="CQ5715">
        <v>121.4488333</v>
      </c>
      <c r="CR5715">
        <v>25.207183000000001</v>
      </c>
      <c r="CS5715" t="s">
        <v>3160</v>
      </c>
      <c r="CT5715" t="s">
        <v>25328</v>
      </c>
      <c r="CU5715" t="str">
        <f t="shared" si="265"/>
        <v>台北市</v>
      </c>
      <c r="CV5715" t="str">
        <f t="shared" si="266"/>
        <v>北投區</v>
      </c>
    </row>
    <row r="5716" spans="88:100" x14ac:dyDescent="0.25">
      <c r="CJ5716">
        <v>188037</v>
      </c>
      <c r="CK5716">
        <v>16775</v>
      </c>
      <c r="CL5716" t="s">
        <v>25329</v>
      </c>
      <c r="CM5716" t="s">
        <v>25330</v>
      </c>
      <c r="CN5716">
        <v>16</v>
      </c>
      <c r="CO5716">
        <v>0</v>
      </c>
      <c r="CP5716">
        <v>0</v>
      </c>
      <c r="CQ5716">
        <v>121.474886</v>
      </c>
      <c r="CR5716">
        <v>25.188094</v>
      </c>
      <c r="CS5716" t="s">
        <v>25331</v>
      </c>
      <c r="CT5716" t="s">
        <v>25332</v>
      </c>
      <c r="CU5716" t="str">
        <f t="shared" si="265"/>
        <v>新北市</v>
      </c>
      <c r="CV5716" t="str">
        <f t="shared" si="266"/>
        <v>淡水區</v>
      </c>
    </row>
    <row r="5717" spans="88:100" x14ac:dyDescent="0.25">
      <c r="CJ5717">
        <v>188038</v>
      </c>
      <c r="CK5717">
        <v>16775</v>
      </c>
      <c r="CL5717" t="s">
        <v>25333</v>
      </c>
      <c r="CM5717" t="s">
        <v>25334</v>
      </c>
      <c r="CN5717">
        <v>19</v>
      </c>
      <c r="CO5717">
        <v>0</v>
      </c>
      <c r="CP5717">
        <v>0</v>
      </c>
      <c r="CQ5717">
        <v>121.4626516</v>
      </c>
      <c r="CR5717">
        <v>25.190904</v>
      </c>
      <c r="CS5717" t="s">
        <v>25335</v>
      </c>
      <c r="CT5717" t="s">
        <v>25336</v>
      </c>
      <c r="CU5717" t="str">
        <f t="shared" si="265"/>
        <v>新北市</v>
      </c>
      <c r="CV5717" t="str">
        <f t="shared" si="266"/>
        <v>淡水區</v>
      </c>
    </row>
    <row r="5718" spans="88:100" x14ac:dyDescent="0.25">
      <c r="CJ5718">
        <v>155027</v>
      </c>
      <c r="CK5718">
        <v>16740</v>
      </c>
      <c r="CL5718" t="s">
        <v>25187</v>
      </c>
      <c r="CM5718" t="s">
        <v>25188</v>
      </c>
      <c r="CN5718">
        <v>19</v>
      </c>
      <c r="CO5718">
        <v>-1</v>
      </c>
      <c r="CP5718">
        <v>0</v>
      </c>
      <c r="CQ5718">
        <v>121.6812709</v>
      </c>
      <c r="CR5718">
        <v>25.195519999999998</v>
      </c>
      <c r="CS5718" t="s">
        <v>25337</v>
      </c>
      <c r="CT5718" t="s">
        <v>25338</v>
      </c>
      <c r="CU5718" t="str">
        <f t="shared" si="265"/>
        <v>台二線</v>
      </c>
      <c r="CV5718" t="str">
        <f t="shared" si="266"/>
        <v>新興墾</v>
      </c>
    </row>
    <row r="5719" spans="88:100" x14ac:dyDescent="0.25">
      <c r="CJ5719">
        <v>155028</v>
      </c>
      <c r="CK5719">
        <v>16740</v>
      </c>
      <c r="CL5719" t="s">
        <v>25183</v>
      </c>
      <c r="CM5719" t="s">
        <v>25339</v>
      </c>
      <c r="CN5719">
        <v>20</v>
      </c>
      <c r="CO5719">
        <v>-1</v>
      </c>
      <c r="CP5719">
        <v>0</v>
      </c>
      <c r="CQ5719">
        <v>121.679873</v>
      </c>
      <c r="CR5719">
        <v>25.191721999999999</v>
      </c>
      <c r="CS5719" t="s">
        <v>25340</v>
      </c>
      <c r="CT5719" t="s">
        <v>25341</v>
      </c>
      <c r="CU5719" t="str">
        <f t="shared" si="265"/>
        <v>玉田路</v>
      </c>
      <c r="CV5719" t="str">
        <f t="shared" si="266"/>
        <v>25號</v>
      </c>
    </row>
    <row r="5720" spans="88:100" x14ac:dyDescent="0.25">
      <c r="CJ5720">
        <v>155029</v>
      </c>
      <c r="CK5720">
        <v>16740</v>
      </c>
      <c r="CL5720" t="s">
        <v>25179</v>
      </c>
      <c r="CM5720" t="s">
        <v>25180</v>
      </c>
      <c r="CN5720">
        <v>21</v>
      </c>
      <c r="CO5720">
        <v>-1</v>
      </c>
      <c r="CP5720">
        <v>0</v>
      </c>
      <c r="CQ5720">
        <v>121.6803737</v>
      </c>
      <c r="CR5720">
        <v>25.188469999999999</v>
      </c>
      <c r="CS5720" t="s">
        <v>25342</v>
      </c>
      <c r="CT5720" t="s">
        <v>25343</v>
      </c>
      <c r="CU5720" t="str">
        <f t="shared" si="265"/>
        <v>玉田路</v>
      </c>
      <c r="CV5720" t="str">
        <f t="shared" si="266"/>
        <v>43號</v>
      </c>
    </row>
    <row r="5721" spans="88:100" x14ac:dyDescent="0.25">
      <c r="CJ5721">
        <v>186930</v>
      </c>
      <c r="CK5721">
        <v>17699</v>
      </c>
      <c r="CL5721" t="s">
        <v>25344</v>
      </c>
      <c r="CM5721" t="s">
        <v>25345</v>
      </c>
      <c r="CN5721">
        <v>2</v>
      </c>
      <c r="CO5721">
        <v>0</v>
      </c>
      <c r="CP5721">
        <v>0</v>
      </c>
      <c r="CQ5721">
        <v>121.780473</v>
      </c>
      <c r="CR5721">
        <v>25.026498</v>
      </c>
      <c r="CS5721" t="s">
        <v>25346</v>
      </c>
      <c r="CT5721" t="s">
        <v>25347</v>
      </c>
      <c r="CU5721" t="str">
        <f t="shared" si="265"/>
        <v>新北市</v>
      </c>
      <c r="CV5721" t="str">
        <f t="shared" si="266"/>
        <v>平溪區</v>
      </c>
    </row>
    <row r="5722" spans="88:100" x14ac:dyDescent="0.25">
      <c r="CJ5722">
        <v>184854</v>
      </c>
      <c r="CK5722">
        <v>17524</v>
      </c>
      <c r="CL5722" t="s">
        <v>25348</v>
      </c>
      <c r="CM5722" t="s">
        <v>25349</v>
      </c>
      <c r="CN5722">
        <v>33</v>
      </c>
      <c r="CO5722">
        <v>0</v>
      </c>
      <c r="CP5722">
        <v>0</v>
      </c>
      <c r="CQ5722">
        <v>121.439144</v>
      </c>
      <c r="CR5722">
        <v>25.051687000000001</v>
      </c>
      <c r="CS5722" t="s">
        <v>25350</v>
      </c>
      <c r="CT5722" t="s">
        <v>25351</v>
      </c>
      <c r="CU5722" t="str">
        <f t="shared" si="265"/>
        <v>泰山區</v>
      </c>
      <c r="CV5722" t="str">
        <f t="shared" si="266"/>
        <v>電桿編</v>
      </c>
    </row>
    <row r="5723" spans="88:100" x14ac:dyDescent="0.25">
      <c r="CJ5723">
        <v>184855</v>
      </c>
      <c r="CK5723">
        <v>17524</v>
      </c>
      <c r="CL5723" t="s">
        <v>25348</v>
      </c>
      <c r="CM5723" t="s">
        <v>25349</v>
      </c>
      <c r="CN5723">
        <v>84</v>
      </c>
      <c r="CO5723">
        <v>0</v>
      </c>
      <c r="CP5723">
        <v>1</v>
      </c>
      <c r="CQ5723">
        <v>121.439055</v>
      </c>
      <c r="CR5723">
        <v>25.051587000000001</v>
      </c>
      <c r="CS5723" t="s">
        <v>25352</v>
      </c>
      <c r="CT5723" t="s">
        <v>25353</v>
      </c>
      <c r="CU5723" t="str">
        <f t="shared" si="265"/>
        <v>泰山區</v>
      </c>
      <c r="CV5723" t="str">
        <f t="shared" si="266"/>
        <v>路燈定</v>
      </c>
    </row>
    <row r="5724" spans="88:100" x14ac:dyDescent="0.25">
      <c r="CJ5724">
        <v>157294</v>
      </c>
      <c r="CK5724">
        <v>16775</v>
      </c>
      <c r="CL5724" t="s">
        <v>20307</v>
      </c>
      <c r="CM5724" t="s">
        <v>10827</v>
      </c>
      <c r="CN5724">
        <v>33</v>
      </c>
      <c r="CO5724">
        <v>0</v>
      </c>
      <c r="CP5724">
        <v>0</v>
      </c>
      <c r="CQ5724">
        <v>121.4810368</v>
      </c>
      <c r="CR5724">
        <v>25.202618000000001</v>
      </c>
      <c r="CS5724" t="s">
        <v>25354</v>
      </c>
      <c r="CT5724" t="s">
        <v>25355</v>
      </c>
      <c r="CU5724" t="str">
        <f t="shared" si="265"/>
        <v>新北市</v>
      </c>
      <c r="CV5724" t="str">
        <f t="shared" si="266"/>
        <v>淡水區</v>
      </c>
    </row>
    <row r="5725" spans="88:100" x14ac:dyDescent="0.25">
      <c r="CJ5725">
        <v>157296</v>
      </c>
      <c r="CK5725">
        <v>16775</v>
      </c>
      <c r="CL5725" t="s">
        <v>25058</v>
      </c>
      <c r="CM5725" t="s">
        <v>25356</v>
      </c>
      <c r="CN5725">
        <v>36</v>
      </c>
      <c r="CO5725">
        <v>0</v>
      </c>
      <c r="CP5725">
        <v>0</v>
      </c>
      <c r="CQ5725">
        <v>121.4706084</v>
      </c>
      <c r="CR5725">
        <v>25.198996999999999</v>
      </c>
      <c r="CS5725" t="s">
        <v>2755</v>
      </c>
      <c r="CT5725" t="s">
        <v>25357</v>
      </c>
      <c r="CU5725" t="str">
        <f t="shared" si="265"/>
        <v>新北市</v>
      </c>
      <c r="CV5725" t="str">
        <f t="shared" si="266"/>
        <v>淡水區</v>
      </c>
    </row>
    <row r="5726" spans="88:100" x14ac:dyDescent="0.25">
      <c r="CJ5726">
        <v>157297</v>
      </c>
      <c r="CK5726">
        <v>16775</v>
      </c>
      <c r="CL5726" t="s">
        <v>25358</v>
      </c>
      <c r="CM5726" t="s">
        <v>25359</v>
      </c>
      <c r="CN5726">
        <v>39</v>
      </c>
      <c r="CO5726">
        <v>0</v>
      </c>
      <c r="CP5726">
        <v>0</v>
      </c>
      <c r="CQ5726">
        <v>121.4664322</v>
      </c>
      <c r="CR5726">
        <v>25.195087000000001</v>
      </c>
      <c r="CS5726" t="s">
        <v>2755</v>
      </c>
      <c r="CT5726" t="s">
        <v>25360</v>
      </c>
      <c r="CU5726" t="str">
        <f t="shared" si="265"/>
        <v>新北市</v>
      </c>
      <c r="CV5726" t="str">
        <f t="shared" si="266"/>
        <v>淡水區</v>
      </c>
    </row>
    <row r="5727" spans="88:100" x14ac:dyDescent="0.25">
      <c r="CJ5727">
        <v>157298</v>
      </c>
      <c r="CK5727">
        <v>16775</v>
      </c>
      <c r="CL5727" t="s">
        <v>9597</v>
      </c>
      <c r="CM5727" t="s">
        <v>9598</v>
      </c>
      <c r="CN5727">
        <v>40</v>
      </c>
      <c r="CO5727">
        <v>0</v>
      </c>
      <c r="CP5727">
        <v>0</v>
      </c>
      <c r="CQ5727">
        <v>121.4640021</v>
      </c>
      <c r="CR5727">
        <v>25.193985000000001</v>
      </c>
      <c r="CS5727" t="s">
        <v>2755</v>
      </c>
      <c r="CT5727" t="s">
        <v>25361</v>
      </c>
      <c r="CU5727" t="str">
        <f t="shared" si="265"/>
        <v>新北市</v>
      </c>
      <c r="CV5727" t="str">
        <f t="shared" si="266"/>
        <v>淡水區</v>
      </c>
    </row>
    <row r="5728" spans="88:100" x14ac:dyDescent="0.25">
      <c r="CJ5728">
        <v>157299</v>
      </c>
      <c r="CK5728">
        <v>16775</v>
      </c>
      <c r="CL5728" t="s">
        <v>25362</v>
      </c>
      <c r="CM5728" t="s">
        <v>25363</v>
      </c>
      <c r="CN5728">
        <v>41</v>
      </c>
      <c r="CO5728">
        <v>0</v>
      </c>
      <c r="CP5728">
        <v>0</v>
      </c>
      <c r="CQ5728">
        <v>121.4687442</v>
      </c>
      <c r="CR5728">
        <v>25.191683999999999</v>
      </c>
      <c r="CS5728" t="s">
        <v>2755</v>
      </c>
      <c r="CT5728" t="s">
        <v>25364</v>
      </c>
      <c r="CU5728" t="str">
        <f t="shared" si="265"/>
        <v>新北市</v>
      </c>
      <c r="CV5728" t="str">
        <f t="shared" si="266"/>
        <v>淡水區</v>
      </c>
    </row>
    <row r="5729" spans="88:100" x14ac:dyDescent="0.25">
      <c r="CJ5729">
        <v>157300</v>
      </c>
      <c r="CK5729">
        <v>16775</v>
      </c>
      <c r="CL5729" t="s">
        <v>25365</v>
      </c>
      <c r="CM5729" t="s">
        <v>25366</v>
      </c>
      <c r="CN5729">
        <v>42</v>
      </c>
      <c r="CO5729">
        <v>0</v>
      </c>
      <c r="CP5729">
        <v>0</v>
      </c>
      <c r="CQ5729">
        <v>121.475324</v>
      </c>
      <c r="CR5729">
        <v>25.189401</v>
      </c>
      <c r="CS5729" t="s">
        <v>25367</v>
      </c>
      <c r="CT5729" t="s">
        <v>25368</v>
      </c>
      <c r="CU5729" t="str">
        <f t="shared" si="265"/>
        <v>新北市</v>
      </c>
      <c r="CV5729" t="str">
        <f t="shared" si="266"/>
        <v>淡水區</v>
      </c>
    </row>
    <row r="5730" spans="88:100" x14ac:dyDescent="0.25">
      <c r="CJ5730">
        <v>157437</v>
      </c>
      <c r="CK5730">
        <v>16780</v>
      </c>
      <c r="CL5730" t="s">
        <v>25369</v>
      </c>
      <c r="CM5730" t="s">
        <v>25370</v>
      </c>
      <c r="CN5730">
        <v>1</v>
      </c>
      <c r="CO5730">
        <v>-1</v>
      </c>
      <c r="CP5730">
        <v>0</v>
      </c>
      <c r="CQ5730">
        <v>121.51056199999999</v>
      </c>
      <c r="CR5730">
        <v>25.268401999999998</v>
      </c>
      <c r="CS5730" t="s">
        <v>12879</v>
      </c>
      <c r="CT5730" t="s">
        <v>25371</v>
      </c>
      <c r="CU5730" t="str">
        <f t="shared" si="265"/>
        <v>新北市</v>
      </c>
      <c r="CV5730" t="str">
        <f t="shared" si="266"/>
        <v>三芝區</v>
      </c>
    </row>
    <row r="5731" spans="88:100" x14ac:dyDescent="0.25">
      <c r="CJ5731">
        <v>157438</v>
      </c>
      <c r="CK5731">
        <v>16780</v>
      </c>
      <c r="CL5731" t="s">
        <v>25372</v>
      </c>
      <c r="CM5731" t="s">
        <v>25373</v>
      </c>
      <c r="CN5731">
        <v>2</v>
      </c>
      <c r="CO5731">
        <v>-1</v>
      </c>
      <c r="CP5731">
        <v>0</v>
      </c>
      <c r="CQ5731">
        <v>121.512261</v>
      </c>
      <c r="CR5731">
        <v>25.272811000000001</v>
      </c>
      <c r="CS5731" t="s">
        <v>12879</v>
      </c>
      <c r="CT5731" t="s">
        <v>25374</v>
      </c>
      <c r="CU5731" t="str">
        <f t="shared" si="265"/>
        <v>新北市</v>
      </c>
      <c r="CV5731" t="str">
        <f t="shared" si="266"/>
        <v>三芝區</v>
      </c>
    </row>
    <row r="5732" spans="88:100" x14ac:dyDescent="0.25">
      <c r="CJ5732">
        <v>157439</v>
      </c>
      <c r="CK5732">
        <v>16780</v>
      </c>
      <c r="CL5732" t="s">
        <v>25375</v>
      </c>
      <c r="CM5732" t="s">
        <v>25376</v>
      </c>
      <c r="CN5732">
        <v>3</v>
      </c>
      <c r="CP5732">
        <v>0</v>
      </c>
      <c r="CQ5732">
        <v>121.51653330000001</v>
      </c>
      <c r="CR5732">
        <v>25.265599999999999</v>
      </c>
      <c r="CS5732" t="s">
        <v>12879</v>
      </c>
      <c r="CT5732" t="s">
        <v>25377</v>
      </c>
      <c r="CU5732" t="str">
        <f t="shared" si="265"/>
        <v>新北市</v>
      </c>
      <c r="CV5732" t="str">
        <f t="shared" si="266"/>
        <v>三芝區</v>
      </c>
    </row>
    <row r="5733" spans="88:100" x14ac:dyDescent="0.25">
      <c r="CJ5733">
        <v>157440</v>
      </c>
      <c r="CK5733">
        <v>16780</v>
      </c>
      <c r="CL5733" t="s">
        <v>25378</v>
      </c>
      <c r="CM5733" t="s">
        <v>25379</v>
      </c>
      <c r="CN5733">
        <v>4</v>
      </c>
      <c r="CO5733">
        <v>-1</v>
      </c>
      <c r="CP5733">
        <v>0</v>
      </c>
      <c r="CQ5733">
        <v>121.518297</v>
      </c>
      <c r="CR5733">
        <v>25.263515000000002</v>
      </c>
      <c r="CS5733" t="s">
        <v>25380</v>
      </c>
      <c r="CT5733" t="s">
        <v>25381</v>
      </c>
      <c r="CU5733" t="str">
        <f t="shared" si="265"/>
        <v>三芝區</v>
      </c>
      <c r="CV5733" t="str">
        <f t="shared" si="266"/>
        <v>陽光海</v>
      </c>
    </row>
    <row r="5734" spans="88:100" x14ac:dyDescent="0.25">
      <c r="CJ5734">
        <v>156990</v>
      </c>
      <c r="CK5734">
        <v>16768</v>
      </c>
      <c r="CL5734" t="s">
        <v>25382</v>
      </c>
      <c r="CM5734" t="s">
        <v>25383</v>
      </c>
      <c r="CN5734">
        <v>62</v>
      </c>
      <c r="CO5734">
        <v>0</v>
      </c>
      <c r="CP5734">
        <v>1</v>
      </c>
      <c r="CQ5734">
        <v>121.440774</v>
      </c>
      <c r="CR5734">
        <v>25.174758000000001</v>
      </c>
      <c r="CS5734" t="s">
        <v>25384</v>
      </c>
      <c r="CT5734" t="s">
        <v>25385</v>
      </c>
      <c r="CU5734" t="str">
        <f t="shared" si="265"/>
        <v>新北市</v>
      </c>
      <c r="CV5734" t="str">
        <f t="shared" si="266"/>
        <v>淡水區</v>
      </c>
    </row>
    <row r="5735" spans="88:100" x14ac:dyDescent="0.25">
      <c r="CJ5735">
        <v>157007</v>
      </c>
      <c r="CK5735">
        <v>16768</v>
      </c>
      <c r="CL5735" t="s">
        <v>25386</v>
      </c>
      <c r="CM5735" t="s">
        <v>25387</v>
      </c>
      <c r="CN5735">
        <v>82</v>
      </c>
      <c r="CO5735">
        <v>0</v>
      </c>
      <c r="CP5735">
        <v>1</v>
      </c>
      <c r="CQ5735">
        <v>121.440174</v>
      </c>
      <c r="CR5735">
        <v>25.200521999999999</v>
      </c>
      <c r="CS5735" t="s">
        <v>25388</v>
      </c>
      <c r="CT5735" t="s">
        <v>25389</v>
      </c>
      <c r="CU5735" t="str">
        <f t="shared" si="265"/>
        <v>淡水區</v>
      </c>
      <c r="CV5735" t="str">
        <f t="shared" si="266"/>
        <v>崁頂6</v>
      </c>
    </row>
    <row r="5736" spans="88:100" x14ac:dyDescent="0.25">
      <c r="CJ5736">
        <v>187340</v>
      </c>
      <c r="CK5736">
        <v>16878</v>
      </c>
      <c r="CL5736" t="s">
        <v>12845</v>
      </c>
      <c r="CM5736" t="s">
        <v>25390</v>
      </c>
      <c r="CN5736">
        <v>18</v>
      </c>
      <c r="CP5736">
        <v>0</v>
      </c>
      <c r="CQ5736">
        <v>121.47254599999999</v>
      </c>
      <c r="CR5736">
        <v>25.092134999999999</v>
      </c>
      <c r="CS5736" t="s">
        <v>25391</v>
      </c>
      <c r="CT5736" t="s">
        <v>25392</v>
      </c>
      <c r="CU5736" t="str">
        <f t="shared" si="265"/>
        <v>(向東</v>
      </c>
      <c r="CV5736" t="str">
        <f t="shared" si="266"/>
        <v>)</v>
      </c>
    </row>
    <row r="5737" spans="88:100" x14ac:dyDescent="0.25">
      <c r="CJ5737">
        <v>187341</v>
      </c>
      <c r="CK5737">
        <v>16878</v>
      </c>
      <c r="CL5737" t="s">
        <v>25393</v>
      </c>
      <c r="CM5737" t="s">
        <v>25394</v>
      </c>
      <c r="CN5737">
        <v>19</v>
      </c>
      <c r="CP5737">
        <v>0</v>
      </c>
      <c r="CQ5737">
        <v>121.474332</v>
      </c>
      <c r="CR5737">
        <v>25.091450999999999</v>
      </c>
      <c r="CS5737" t="s">
        <v>25395</v>
      </c>
      <c r="CT5737" t="s">
        <v>25396</v>
      </c>
      <c r="CU5737" t="str">
        <f t="shared" si="265"/>
        <v>新北市</v>
      </c>
      <c r="CV5737" t="str">
        <f t="shared" si="266"/>
        <v>蘆洲區</v>
      </c>
    </row>
    <row r="5738" spans="88:100" x14ac:dyDescent="0.25">
      <c r="CJ5738">
        <v>157575</v>
      </c>
      <c r="CK5738">
        <v>16792</v>
      </c>
      <c r="CL5738" t="s">
        <v>25397</v>
      </c>
      <c r="CM5738" t="s">
        <v>25398</v>
      </c>
      <c r="CN5738">
        <v>1</v>
      </c>
      <c r="CP5738">
        <v>0</v>
      </c>
      <c r="CQ5738">
        <v>121.37050000000001</v>
      </c>
      <c r="CR5738">
        <v>25.136749999999999</v>
      </c>
      <c r="CS5738" t="s">
        <v>25081</v>
      </c>
      <c r="CT5738" t="s">
        <v>25399</v>
      </c>
      <c r="CU5738" t="str">
        <f t="shared" si="265"/>
        <v>新北市</v>
      </c>
      <c r="CV5738" t="str">
        <f t="shared" si="266"/>
        <v>八里區</v>
      </c>
    </row>
    <row r="5739" spans="88:100" x14ac:dyDescent="0.25">
      <c r="CJ5739">
        <v>157576</v>
      </c>
      <c r="CK5739">
        <v>16792</v>
      </c>
      <c r="CL5739" t="s">
        <v>25400</v>
      </c>
      <c r="CM5739" t="s">
        <v>25401</v>
      </c>
      <c r="CN5739">
        <v>2</v>
      </c>
      <c r="CP5739">
        <v>0</v>
      </c>
      <c r="CQ5739">
        <v>121.38501669999999</v>
      </c>
      <c r="CR5739">
        <v>25.141417000000001</v>
      </c>
      <c r="CS5739" t="s">
        <v>25081</v>
      </c>
      <c r="CT5739" t="s">
        <v>25402</v>
      </c>
      <c r="CU5739" t="str">
        <f t="shared" si="265"/>
        <v>新北市</v>
      </c>
      <c r="CV5739" t="str">
        <f t="shared" si="266"/>
        <v>八里區</v>
      </c>
    </row>
    <row r="5740" spans="88:100" x14ac:dyDescent="0.25">
      <c r="CJ5740">
        <v>156576</v>
      </c>
      <c r="CK5740">
        <v>16761</v>
      </c>
      <c r="CL5740" t="s">
        <v>24954</v>
      </c>
      <c r="CM5740" t="s">
        <v>24955</v>
      </c>
      <c r="CN5740">
        <v>12</v>
      </c>
      <c r="CP5740">
        <v>0</v>
      </c>
      <c r="CQ5740">
        <v>121.44827429999999</v>
      </c>
      <c r="CR5740">
        <v>25.200445999999999</v>
      </c>
      <c r="CS5740" t="s">
        <v>2755</v>
      </c>
      <c r="CT5740" t="s">
        <v>25403</v>
      </c>
      <c r="CU5740" t="str">
        <f t="shared" si="265"/>
        <v>新北市</v>
      </c>
      <c r="CV5740" t="str">
        <f t="shared" si="266"/>
        <v>淡水區</v>
      </c>
    </row>
    <row r="5741" spans="88:100" x14ac:dyDescent="0.25">
      <c r="CJ5741">
        <v>187018</v>
      </c>
      <c r="CK5741">
        <v>16774</v>
      </c>
      <c r="CL5741" t="s">
        <v>16387</v>
      </c>
      <c r="CM5741" t="s">
        <v>16388</v>
      </c>
      <c r="CN5741">
        <v>51</v>
      </c>
      <c r="CP5741">
        <v>0</v>
      </c>
      <c r="CQ5741">
        <v>121.45487900000001</v>
      </c>
      <c r="CR5741">
        <v>25.176445999999999</v>
      </c>
      <c r="CS5741" t="s">
        <v>25404</v>
      </c>
      <c r="CT5741" t="s">
        <v>25405</v>
      </c>
      <c r="CU5741" t="str">
        <f t="shared" si="265"/>
        <v>新北市</v>
      </c>
      <c r="CV5741" t="str">
        <f t="shared" si="266"/>
        <v>淡水區</v>
      </c>
    </row>
    <row r="5742" spans="88:100" x14ac:dyDescent="0.25">
      <c r="CJ5742">
        <v>173811</v>
      </c>
      <c r="CK5742">
        <v>17294</v>
      </c>
      <c r="CL5742" t="s">
        <v>25406</v>
      </c>
      <c r="CM5742" t="s">
        <v>25407</v>
      </c>
      <c r="CN5742">
        <v>15</v>
      </c>
      <c r="CP5742">
        <v>0</v>
      </c>
      <c r="CQ5742">
        <v>121.36408400000001</v>
      </c>
      <c r="CR5742">
        <v>25.073008000000002</v>
      </c>
      <c r="CS5742" t="s">
        <v>25408</v>
      </c>
      <c r="CT5742" t="s">
        <v>25409</v>
      </c>
      <c r="CU5742" t="str">
        <f t="shared" si="265"/>
        <v>忠孝一</v>
      </c>
      <c r="CV5742" t="str">
        <f t="shared" si="266"/>
        <v>路7號</v>
      </c>
    </row>
    <row r="5743" spans="88:100" x14ac:dyDescent="0.25">
      <c r="CJ5743">
        <v>173822</v>
      </c>
      <c r="CK5743">
        <v>17294</v>
      </c>
      <c r="CL5743" t="s">
        <v>25410</v>
      </c>
      <c r="CM5743" t="s">
        <v>11224</v>
      </c>
      <c r="CN5743">
        <v>25</v>
      </c>
      <c r="CP5743">
        <v>0</v>
      </c>
      <c r="CQ5743">
        <v>121.509146</v>
      </c>
      <c r="CR5743">
        <v>25.077988999999999</v>
      </c>
      <c r="CS5743" t="s">
        <v>25411</v>
      </c>
      <c r="CT5743" t="s">
        <v>25412</v>
      </c>
      <c r="CU5743" t="str">
        <f t="shared" si="265"/>
        <v>臺北交</v>
      </c>
      <c r="CV5743" t="str">
        <f t="shared" si="266"/>
        <v>流道北</v>
      </c>
    </row>
    <row r="5744" spans="88:100" x14ac:dyDescent="0.25">
      <c r="CJ5744">
        <v>157578</v>
      </c>
      <c r="CK5744">
        <v>16792</v>
      </c>
      <c r="CL5744" t="s">
        <v>9024</v>
      </c>
      <c r="CM5744" t="s">
        <v>9025</v>
      </c>
      <c r="CN5744">
        <v>4</v>
      </c>
      <c r="CP5744">
        <v>0</v>
      </c>
      <c r="CQ5744">
        <v>121.39554</v>
      </c>
      <c r="CR5744">
        <v>25.115255999999999</v>
      </c>
      <c r="CS5744" t="s">
        <v>25081</v>
      </c>
      <c r="CT5744" t="s">
        <v>25413</v>
      </c>
      <c r="CU5744" t="str">
        <f t="shared" si="265"/>
        <v>新北市</v>
      </c>
      <c r="CV5744" t="str">
        <f t="shared" si="266"/>
        <v>八里區</v>
      </c>
    </row>
    <row r="5745" spans="88:100" x14ac:dyDescent="0.25">
      <c r="CJ5745">
        <v>157583</v>
      </c>
      <c r="CK5745">
        <v>16793</v>
      </c>
      <c r="CL5745" t="s">
        <v>24706</v>
      </c>
      <c r="CM5745" t="s">
        <v>24707</v>
      </c>
      <c r="CN5745">
        <v>6</v>
      </c>
      <c r="CP5745">
        <v>0</v>
      </c>
      <c r="CQ5745">
        <v>121.39953300000001</v>
      </c>
      <c r="CR5745">
        <v>25.141452999999998</v>
      </c>
      <c r="CS5745" t="s">
        <v>25414</v>
      </c>
      <c r="CT5745" t="s">
        <v>25415</v>
      </c>
      <c r="CU5745" t="str">
        <f t="shared" si="265"/>
        <v>八里區</v>
      </c>
      <c r="CV5745" t="str">
        <f t="shared" si="266"/>
        <v>荖阡坑</v>
      </c>
    </row>
    <row r="5746" spans="88:100" x14ac:dyDescent="0.25">
      <c r="CJ5746">
        <v>158068</v>
      </c>
      <c r="CK5746">
        <v>16835</v>
      </c>
      <c r="CL5746" t="s">
        <v>25416</v>
      </c>
      <c r="CM5746" t="s">
        <v>25417</v>
      </c>
      <c r="CN5746">
        <v>66</v>
      </c>
      <c r="CO5746">
        <v>0</v>
      </c>
      <c r="CP5746">
        <v>1</v>
      </c>
      <c r="CQ5746">
        <v>121.4262439</v>
      </c>
      <c r="CR5746">
        <v>25.023913</v>
      </c>
      <c r="CS5746" t="s">
        <v>2452</v>
      </c>
      <c r="CT5746" t="s">
        <v>25418</v>
      </c>
      <c r="CU5746" t="str">
        <f t="shared" si="265"/>
        <v>新北市</v>
      </c>
      <c r="CV5746" t="str">
        <f t="shared" si="266"/>
        <v>新莊區</v>
      </c>
    </row>
    <row r="5747" spans="88:100" x14ac:dyDescent="0.25">
      <c r="CJ5747">
        <v>158069</v>
      </c>
      <c r="CK5747">
        <v>16835</v>
      </c>
      <c r="CL5747" t="s">
        <v>4474</v>
      </c>
      <c r="CM5747" t="s">
        <v>25419</v>
      </c>
      <c r="CN5747">
        <v>67</v>
      </c>
      <c r="CO5747">
        <v>0</v>
      </c>
      <c r="CP5747">
        <v>1</v>
      </c>
      <c r="CQ5747">
        <v>121.4282146</v>
      </c>
      <c r="CR5747">
        <v>25.025157</v>
      </c>
      <c r="CS5747" t="s">
        <v>2452</v>
      </c>
      <c r="CT5747" t="s">
        <v>25420</v>
      </c>
      <c r="CU5747" t="str">
        <f t="shared" si="265"/>
        <v>新北市</v>
      </c>
      <c r="CV5747" t="str">
        <f t="shared" si="266"/>
        <v>新莊區</v>
      </c>
    </row>
    <row r="5748" spans="88:100" x14ac:dyDescent="0.25">
      <c r="CJ5748">
        <v>157114</v>
      </c>
      <c r="CK5748">
        <v>16772</v>
      </c>
      <c r="CL5748" t="s">
        <v>25421</v>
      </c>
      <c r="CM5748" t="s">
        <v>25422</v>
      </c>
      <c r="CN5748">
        <v>15</v>
      </c>
      <c r="CP5748">
        <v>0</v>
      </c>
      <c r="CQ5748">
        <v>121.426089</v>
      </c>
      <c r="CR5748">
        <v>25.188988999999999</v>
      </c>
      <c r="CS5748" t="s">
        <v>25423</v>
      </c>
      <c r="CT5748" t="s">
        <v>25424</v>
      </c>
      <c r="CU5748" t="str">
        <f t="shared" si="265"/>
        <v>淡水區</v>
      </c>
      <c r="CV5748" t="str">
        <f t="shared" si="266"/>
        <v>中正路</v>
      </c>
    </row>
    <row r="5749" spans="88:100" x14ac:dyDescent="0.25">
      <c r="CJ5749">
        <v>157116</v>
      </c>
      <c r="CK5749">
        <v>16772</v>
      </c>
      <c r="CL5749" t="s">
        <v>25425</v>
      </c>
      <c r="CM5749" t="s">
        <v>25426</v>
      </c>
      <c r="CN5749">
        <v>17</v>
      </c>
      <c r="CP5749">
        <v>0</v>
      </c>
      <c r="CQ5749">
        <v>121.4204515</v>
      </c>
      <c r="CR5749">
        <v>25.187187999999999</v>
      </c>
      <c r="CS5749" t="s">
        <v>3160</v>
      </c>
      <c r="CT5749" t="s">
        <v>25427</v>
      </c>
      <c r="CU5749" t="str">
        <f t="shared" si="265"/>
        <v>台北市</v>
      </c>
      <c r="CV5749" t="str">
        <f t="shared" si="266"/>
        <v>北投區</v>
      </c>
    </row>
    <row r="5750" spans="88:100" x14ac:dyDescent="0.25">
      <c r="CJ5750">
        <v>157117</v>
      </c>
      <c r="CK5750">
        <v>16772</v>
      </c>
      <c r="CL5750" t="s">
        <v>5358</v>
      </c>
      <c r="CM5750" t="s">
        <v>7875</v>
      </c>
      <c r="CN5750">
        <v>18</v>
      </c>
      <c r="CP5750">
        <v>0</v>
      </c>
      <c r="CQ5750">
        <v>121.4198787</v>
      </c>
      <c r="CR5750">
        <v>25.188412</v>
      </c>
      <c r="CS5750" t="s">
        <v>25428</v>
      </c>
      <c r="CT5750" t="s">
        <v>25429</v>
      </c>
      <c r="CU5750" t="str">
        <f t="shared" si="265"/>
        <v>新北市</v>
      </c>
      <c r="CV5750" t="str">
        <f t="shared" si="266"/>
        <v>淡水區</v>
      </c>
    </row>
    <row r="5751" spans="88:100" x14ac:dyDescent="0.25">
      <c r="CJ5751">
        <v>157119</v>
      </c>
      <c r="CK5751">
        <v>16772</v>
      </c>
      <c r="CL5751" t="s">
        <v>25430</v>
      </c>
      <c r="CM5751" t="s">
        <v>25431</v>
      </c>
      <c r="CN5751">
        <v>19</v>
      </c>
      <c r="CP5751">
        <v>0</v>
      </c>
      <c r="CQ5751">
        <v>121.42100000000001</v>
      </c>
      <c r="CR5751">
        <v>25.183033000000002</v>
      </c>
      <c r="CS5751" t="s">
        <v>25432</v>
      </c>
      <c r="CT5751" t="s">
        <v>25433</v>
      </c>
      <c r="CU5751" t="str">
        <f t="shared" si="265"/>
        <v>新北市</v>
      </c>
      <c r="CV5751" t="str">
        <f t="shared" si="266"/>
        <v>淡水區</v>
      </c>
    </row>
    <row r="5752" spans="88:100" x14ac:dyDescent="0.25">
      <c r="CJ5752">
        <v>157127</v>
      </c>
      <c r="CK5752">
        <v>16772</v>
      </c>
      <c r="CL5752" t="s">
        <v>9770</v>
      </c>
      <c r="CM5752" t="s">
        <v>9771</v>
      </c>
      <c r="CN5752">
        <v>28</v>
      </c>
      <c r="CP5752">
        <v>0</v>
      </c>
      <c r="CQ5752">
        <v>121.4366667</v>
      </c>
      <c r="CR5752">
        <v>25.172550000000001</v>
      </c>
      <c r="CS5752" t="s">
        <v>3160</v>
      </c>
      <c r="CT5752" t="s">
        <v>25434</v>
      </c>
      <c r="CU5752" t="str">
        <f t="shared" si="265"/>
        <v>台北市</v>
      </c>
      <c r="CV5752" t="str">
        <f t="shared" si="266"/>
        <v>北投區</v>
      </c>
    </row>
    <row r="5753" spans="88:100" x14ac:dyDescent="0.25">
      <c r="CJ5753">
        <v>157128</v>
      </c>
      <c r="CK5753">
        <v>16772</v>
      </c>
      <c r="CL5753" t="s">
        <v>25435</v>
      </c>
      <c r="CM5753" t="s">
        <v>25436</v>
      </c>
      <c r="CN5753">
        <v>29</v>
      </c>
      <c r="CP5753">
        <v>0</v>
      </c>
      <c r="CQ5753">
        <v>121.437882</v>
      </c>
      <c r="CR5753">
        <v>25.171707000000001</v>
      </c>
      <c r="CS5753" t="s">
        <v>3160</v>
      </c>
      <c r="CT5753" t="s">
        <v>25437</v>
      </c>
      <c r="CU5753" t="str">
        <f t="shared" si="265"/>
        <v>台北市</v>
      </c>
      <c r="CV5753" t="str">
        <f t="shared" si="266"/>
        <v>北投區</v>
      </c>
    </row>
    <row r="5754" spans="88:100" x14ac:dyDescent="0.25">
      <c r="CJ5754">
        <v>157130</v>
      </c>
      <c r="CK5754">
        <v>16772</v>
      </c>
      <c r="CL5754" t="s">
        <v>25438</v>
      </c>
      <c r="CM5754" t="s">
        <v>25439</v>
      </c>
      <c r="CN5754">
        <v>31</v>
      </c>
      <c r="CP5754">
        <v>0</v>
      </c>
      <c r="CQ5754">
        <v>121.4399571</v>
      </c>
      <c r="CR5754">
        <v>25.170007999999999</v>
      </c>
      <c r="CS5754" t="s">
        <v>3160</v>
      </c>
      <c r="CT5754" t="s">
        <v>25440</v>
      </c>
      <c r="CU5754" t="str">
        <f t="shared" si="265"/>
        <v>台北市</v>
      </c>
      <c r="CV5754" t="str">
        <f t="shared" si="266"/>
        <v>北投區</v>
      </c>
    </row>
    <row r="5755" spans="88:100" x14ac:dyDescent="0.25">
      <c r="CJ5755">
        <v>157131</v>
      </c>
      <c r="CK5755">
        <v>16772</v>
      </c>
      <c r="CL5755" t="s">
        <v>25441</v>
      </c>
      <c r="CM5755" t="s">
        <v>25442</v>
      </c>
      <c r="CN5755">
        <v>32</v>
      </c>
      <c r="CP5755">
        <v>0</v>
      </c>
      <c r="CQ5755">
        <v>121.44165</v>
      </c>
      <c r="CR5755">
        <v>25.169483</v>
      </c>
      <c r="CS5755" t="s">
        <v>25443</v>
      </c>
      <c r="CT5755" t="s">
        <v>25444</v>
      </c>
      <c r="CU5755" t="str">
        <f t="shared" si="265"/>
        <v>淡水區</v>
      </c>
      <c r="CV5755" t="str">
        <f t="shared" si="266"/>
        <v>中正路</v>
      </c>
    </row>
    <row r="5756" spans="88:100" x14ac:dyDescent="0.25">
      <c r="CJ5756">
        <v>158075</v>
      </c>
      <c r="CK5756">
        <v>16835</v>
      </c>
      <c r="CL5756" t="s">
        <v>25445</v>
      </c>
      <c r="CM5756" t="s">
        <v>25446</v>
      </c>
      <c r="CN5756">
        <v>73</v>
      </c>
      <c r="CO5756">
        <v>0</v>
      </c>
      <c r="CP5756">
        <v>1</v>
      </c>
      <c r="CQ5756">
        <v>121.43492999999999</v>
      </c>
      <c r="CR5756">
        <v>25.023047999999999</v>
      </c>
      <c r="CS5756" t="s">
        <v>2452</v>
      </c>
      <c r="CT5756" t="s">
        <v>25447</v>
      </c>
      <c r="CU5756" t="str">
        <f t="shared" si="265"/>
        <v>新北市</v>
      </c>
      <c r="CV5756" t="str">
        <f t="shared" si="266"/>
        <v>新莊區</v>
      </c>
    </row>
    <row r="5757" spans="88:100" x14ac:dyDescent="0.25">
      <c r="CJ5757">
        <v>158076</v>
      </c>
      <c r="CK5757">
        <v>16835</v>
      </c>
      <c r="CL5757" t="s">
        <v>25448</v>
      </c>
      <c r="CM5757" t="s">
        <v>25449</v>
      </c>
      <c r="CN5757">
        <v>74</v>
      </c>
      <c r="CO5757">
        <v>0</v>
      </c>
      <c r="CP5757">
        <v>1</v>
      </c>
      <c r="CQ5757">
        <v>121.432237</v>
      </c>
      <c r="CR5757">
        <v>25.023073</v>
      </c>
      <c r="CS5757" t="s">
        <v>25450</v>
      </c>
      <c r="CT5757" t="s">
        <v>25451</v>
      </c>
      <c r="CU5757" t="str">
        <f t="shared" si="265"/>
        <v>新北市</v>
      </c>
      <c r="CV5757" t="str">
        <f t="shared" si="266"/>
        <v>新莊區</v>
      </c>
    </row>
    <row r="5758" spans="88:100" x14ac:dyDescent="0.25">
      <c r="CJ5758">
        <v>158077</v>
      </c>
      <c r="CK5758">
        <v>16835</v>
      </c>
      <c r="CL5758" t="s">
        <v>23000</v>
      </c>
      <c r="CM5758" t="s">
        <v>23001</v>
      </c>
      <c r="CN5758">
        <v>75</v>
      </c>
      <c r="CO5758">
        <v>0</v>
      </c>
      <c r="CP5758">
        <v>1</v>
      </c>
      <c r="CQ5758">
        <v>121.428083</v>
      </c>
      <c r="CR5758">
        <v>25.021816999999999</v>
      </c>
      <c r="CS5758" t="s">
        <v>25452</v>
      </c>
      <c r="CT5758" t="s">
        <v>25453</v>
      </c>
      <c r="CU5758" t="str">
        <f t="shared" si="265"/>
        <v>新北市</v>
      </c>
      <c r="CV5758" t="str">
        <f t="shared" si="266"/>
        <v>新莊區</v>
      </c>
    </row>
    <row r="5759" spans="88:100" x14ac:dyDescent="0.25">
      <c r="CJ5759">
        <v>158079</v>
      </c>
      <c r="CK5759">
        <v>16835</v>
      </c>
      <c r="CL5759" t="s">
        <v>25454</v>
      </c>
      <c r="CM5759" t="s">
        <v>25455</v>
      </c>
      <c r="CN5759">
        <v>77</v>
      </c>
      <c r="CO5759">
        <v>0</v>
      </c>
      <c r="CP5759">
        <v>1</v>
      </c>
      <c r="CQ5759">
        <v>121.4281672</v>
      </c>
      <c r="CR5759">
        <v>25.019102</v>
      </c>
      <c r="CS5759" t="s">
        <v>2452</v>
      </c>
      <c r="CT5759" t="s">
        <v>25456</v>
      </c>
      <c r="CU5759" t="str">
        <f t="shared" si="265"/>
        <v>新北市</v>
      </c>
      <c r="CV5759" t="str">
        <f t="shared" si="266"/>
        <v>新莊區</v>
      </c>
    </row>
    <row r="5760" spans="88:100" x14ac:dyDescent="0.25">
      <c r="CJ5760">
        <v>158080</v>
      </c>
      <c r="CK5760">
        <v>16835</v>
      </c>
      <c r="CL5760" t="s">
        <v>25457</v>
      </c>
      <c r="CM5760" t="s">
        <v>25458</v>
      </c>
      <c r="CN5760">
        <v>78</v>
      </c>
      <c r="CO5760">
        <v>0</v>
      </c>
      <c r="CP5760">
        <v>1</v>
      </c>
      <c r="CQ5760">
        <v>121.42766399999999</v>
      </c>
      <c r="CR5760">
        <v>25.017634000000001</v>
      </c>
      <c r="CS5760" t="s">
        <v>25459</v>
      </c>
      <c r="CT5760" t="s">
        <v>25460</v>
      </c>
      <c r="CU5760" t="str">
        <f t="shared" si="265"/>
        <v>新莊區</v>
      </c>
      <c r="CV5760" t="str">
        <f t="shared" si="266"/>
        <v>龍安路</v>
      </c>
    </row>
    <row r="5761" spans="88:100" x14ac:dyDescent="0.25">
      <c r="CJ5761">
        <v>158085</v>
      </c>
      <c r="CK5761">
        <v>16835</v>
      </c>
      <c r="CL5761" t="s">
        <v>18088</v>
      </c>
      <c r="CM5761" t="s">
        <v>14969</v>
      </c>
      <c r="CN5761">
        <v>82</v>
      </c>
      <c r="CO5761">
        <v>0</v>
      </c>
      <c r="CP5761">
        <v>1</v>
      </c>
      <c r="CQ5761">
        <v>121.4342111</v>
      </c>
      <c r="CR5761">
        <v>25.006644000000001</v>
      </c>
      <c r="CS5761" t="s">
        <v>2452</v>
      </c>
      <c r="CT5761" t="s">
        <v>25461</v>
      </c>
      <c r="CU5761" t="str">
        <f t="shared" si="265"/>
        <v>新北市</v>
      </c>
      <c r="CV5761" t="str">
        <f t="shared" si="266"/>
        <v>新莊區</v>
      </c>
    </row>
    <row r="5762" spans="88:100" x14ac:dyDescent="0.25">
      <c r="CJ5762">
        <v>158086</v>
      </c>
      <c r="CK5762">
        <v>16835</v>
      </c>
      <c r="CL5762" t="s">
        <v>18085</v>
      </c>
      <c r="CM5762" t="s">
        <v>25462</v>
      </c>
      <c r="CN5762">
        <v>83</v>
      </c>
      <c r="CO5762">
        <v>0</v>
      </c>
      <c r="CP5762">
        <v>1</v>
      </c>
      <c r="CQ5762">
        <v>121.43452000000001</v>
      </c>
      <c r="CR5762">
        <v>25.009177000000001</v>
      </c>
      <c r="CS5762" t="s">
        <v>2452</v>
      </c>
      <c r="CT5762" t="s">
        <v>25463</v>
      </c>
      <c r="CU5762" t="str">
        <f t="shared" si="265"/>
        <v>新北市</v>
      </c>
      <c r="CV5762" t="str">
        <f t="shared" si="266"/>
        <v>新莊區</v>
      </c>
    </row>
    <row r="5763" spans="88:100" x14ac:dyDescent="0.25">
      <c r="CJ5763">
        <v>158087</v>
      </c>
      <c r="CK5763">
        <v>16835</v>
      </c>
      <c r="CL5763" t="s">
        <v>18082</v>
      </c>
      <c r="CM5763" t="s">
        <v>25464</v>
      </c>
      <c r="CN5763">
        <v>84</v>
      </c>
      <c r="CO5763">
        <v>0</v>
      </c>
      <c r="CP5763">
        <v>1</v>
      </c>
      <c r="CQ5763">
        <v>121.43431</v>
      </c>
      <c r="CR5763">
        <v>25.012429000000001</v>
      </c>
      <c r="CS5763" t="s">
        <v>2452</v>
      </c>
      <c r="CT5763" t="s">
        <v>25465</v>
      </c>
      <c r="CU5763" t="str">
        <f t="shared" ref="CU5763:CU5826" si="267">MID(CS5763,1,3)</f>
        <v>新北市</v>
      </c>
      <c r="CV5763" t="str">
        <f t="shared" ref="CV5763:CV5826" si="268">MID(CS5763,4,3)</f>
        <v>新莊區</v>
      </c>
    </row>
    <row r="5764" spans="88:100" x14ac:dyDescent="0.25">
      <c r="CJ5764">
        <v>158088</v>
      </c>
      <c r="CK5764">
        <v>16835</v>
      </c>
      <c r="CL5764" t="s">
        <v>18078</v>
      </c>
      <c r="CM5764" t="s">
        <v>25466</v>
      </c>
      <c r="CN5764">
        <v>85</v>
      </c>
      <c r="CO5764">
        <v>0</v>
      </c>
      <c r="CP5764">
        <v>1</v>
      </c>
      <c r="CQ5764">
        <v>121.4358845</v>
      </c>
      <c r="CR5764">
        <v>25.017461000000001</v>
      </c>
      <c r="CS5764" t="s">
        <v>2452</v>
      </c>
      <c r="CT5764" t="s">
        <v>25467</v>
      </c>
      <c r="CU5764" t="str">
        <f t="shared" si="267"/>
        <v>新北市</v>
      </c>
      <c r="CV5764" t="str">
        <f t="shared" si="268"/>
        <v>新莊區</v>
      </c>
    </row>
    <row r="5765" spans="88:100" x14ac:dyDescent="0.25">
      <c r="CJ5765">
        <v>158089</v>
      </c>
      <c r="CK5765">
        <v>16835</v>
      </c>
      <c r="CL5765" t="s">
        <v>18075</v>
      </c>
      <c r="CM5765" t="s">
        <v>25468</v>
      </c>
      <c r="CN5765">
        <v>86</v>
      </c>
      <c r="CO5765">
        <v>0</v>
      </c>
      <c r="CP5765">
        <v>1</v>
      </c>
      <c r="CQ5765">
        <v>121.4382368</v>
      </c>
      <c r="CR5765">
        <v>25.020412</v>
      </c>
      <c r="CS5765" t="s">
        <v>2452</v>
      </c>
      <c r="CT5765" t="s">
        <v>25469</v>
      </c>
      <c r="CU5765" t="str">
        <f t="shared" si="267"/>
        <v>新北市</v>
      </c>
      <c r="CV5765" t="str">
        <f t="shared" si="268"/>
        <v>新莊區</v>
      </c>
    </row>
    <row r="5766" spans="88:100" x14ac:dyDescent="0.25">
      <c r="CJ5766">
        <v>158091</v>
      </c>
      <c r="CK5766">
        <v>16835</v>
      </c>
      <c r="CL5766" t="s">
        <v>15808</v>
      </c>
      <c r="CM5766" t="s">
        <v>15809</v>
      </c>
      <c r="CN5766">
        <v>88</v>
      </c>
      <c r="CO5766">
        <v>0</v>
      </c>
      <c r="CP5766">
        <v>1</v>
      </c>
      <c r="CQ5766">
        <v>121.44132999999999</v>
      </c>
      <c r="CR5766">
        <v>25.023638999999999</v>
      </c>
      <c r="CS5766" t="s">
        <v>2452</v>
      </c>
      <c r="CT5766" t="s">
        <v>25470</v>
      </c>
      <c r="CU5766" t="str">
        <f t="shared" si="267"/>
        <v>新北市</v>
      </c>
      <c r="CV5766" t="str">
        <f t="shared" si="268"/>
        <v>新莊區</v>
      </c>
    </row>
    <row r="5767" spans="88:100" x14ac:dyDescent="0.25">
      <c r="CJ5767">
        <v>158092</v>
      </c>
      <c r="CK5767">
        <v>16835</v>
      </c>
      <c r="CL5767" t="s">
        <v>25471</v>
      </c>
      <c r="CM5767" t="s">
        <v>25472</v>
      </c>
      <c r="CN5767">
        <v>89</v>
      </c>
      <c r="CO5767">
        <v>0</v>
      </c>
      <c r="CP5767">
        <v>1</v>
      </c>
      <c r="CQ5767">
        <v>121.44198799999999</v>
      </c>
      <c r="CR5767">
        <v>25.024882000000002</v>
      </c>
      <c r="CS5767" t="s">
        <v>2452</v>
      </c>
      <c r="CT5767" t="s">
        <v>25473</v>
      </c>
      <c r="CU5767" t="str">
        <f t="shared" si="267"/>
        <v>新北市</v>
      </c>
      <c r="CV5767" t="str">
        <f t="shared" si="268"/>
        <v>新莊區</v>
      </c>
    </row>
    <row r="5768" spans="88:100" x14ac:dyDescent="0.25">
      <c r="CJ5768">
        <v>158094</v>
      </c>
      <c r="CK5768">
        <v>16835</v>
      </c>
      <c r="CL5768" t="s">
        <v>18064</v>
      </c>
      <c r="CM5768" t="s">
        <v>18065</v>
      </c>
      <c r="CN5768">
        <v>91</v>
      </c>
      <c r="CO5768">
        <v>0</v>
      </c>
      <c r="CP5768">
        <v>1</v>
      </c>
      <c r="CQ5768">
        <v>121.44424600000001</v>
      </c>
      <c r="CR5768">
        <v>25.028654</v>
      </c>
      <c r="CS5768" t="s">
        <v>25474</v>
      </c>
      <c r="CT5768" t="s">
        <v>25475</v>
      </c>
      <c r="CU5768" t="str">
        <f t="shared" si="267"/>
        <v>新北市</v>
      </c>
      <c r="CV5768" t="str">
        <f t="shared" si="268"/>
        <v>新莊區</v>
      </c>
    </row>
    <row r="5769" spans="88:100" x14ac:dyDescent="0.25">
      <c r="CJ5769">
        <v>158097</v>
      </c>
      <c r="CK5769">
        <v>16835</v>
      </c>
      <c r="CL5769" t="s">
        <v>25476</v>
      </c>
      <c r="CM5769" t="s">
        <v>25477</v>
      </c>
      <c r="CN5769">
        <v>93</v>
      </c>
      <c r="CO5769">
        <v>0</v>
      </c>
      <c r="CP5769">
        <v>1</v>
      </c>
      <c r="CQ5769">
        <v>121.4460486</v>
      </c>
      <c r="CR5769">
        <v>25.033366000000001</v>
      </c>
      <c r="CS5769" t="s">
        <v>2452</v>
      </c>
      <c r="CT5769" t="s">
        <v>25478</v>
      </c>
      <c r="CU5769" t="str">
        <f t="shared" si="267"/>
        <v>新北市</v>
      </c>
      <c r="CV5769" t="str">
        <f t="shared" si="268"/>
        <v>新莊區</v>
      </c>
    </row>
    <row r="5770" spans="88:100" x14ac:dyDescent="0.25">
      <c r="CJ5770">
        <v>158098</v>
      </c>
      <c r="CK5770">
        <v>16835</v>
      </c>
      <c r="CL5770" t="s">
        <v>25479</v>
      </c>
      <c r="CM5770" t="s">
        <v>25480</v>
      </c>
      <c r="CN5770">
        <v>94</v>
      </c>
      <c r="CO5770">
        <v>0</v>
      </c>
      <c r="CP5770">
        <v>1</v>
      </c>
      <c r="CQ5770">
        <v>121.4495014</v>
      </c>
      <c r="CR5770">
        <v>25.034206000000001</v>
      </c>
      <c r="CS5770" t="s">
        <v>2452</v>
      </c>
      <c r="CT5770" t="s">
        <v>25481</v>
      </c>
      <c r="CU5770" t="str">
        <f t="shared" si="267"/>
        <v>新北市</v>
      </c>
      <c r="CV5770" t="str">
        <f t="shared" si="268"/>
        <v>新莊區</v>
      </c>
    </row>
    <row r="5771" spans="88:100" x14ac:dyDescent="0.25">
      <c r="CJ5771">
        <v>158100</v>
      </c>
      <c r="CK5771">
        <v>16835</v>
      </c>
      <c r="CL5771" t="s">
        <v>25482</v>
      </c>
      <c r="CM5771" t="s">
        <v>25483</v>
      </c>
      <c r="CN5771">
        <v>96</v>
      </c>
      <c r="CO5771">
        <v>0</v>
      </c>
      <c r="CP5771">
        <v>1</v>
      </c>
      <c r="CQ5771">
        <v>121.4502147</v>
      </c>
      <c r="CR5771">
        <v>25.039625999999998</v>
      </c>
      <c r="CS5771" t="s">
        <v>3160</v>
      </c>
      <c r="CT5771" t="s">
        <v>25484</v>
      </c>
      <c r="CU5771" t="str">
        <f t="shared" si="267"/>
        <v>台北市</v>
      </c>
      <c r="CV5771" t="str">
        <f t="shared" si="268"/>
        <v>北投區</v>
      </c>
    </row>
    <row r="5772" spans="88:100" x14ac:dyDescent="0.25">
      <c r="CJ5772">
        <v>173829</v>
      </c>
      <c r="CK5772">
        <v>17294</v>
      </c>
      <c r="CL5772" t="s">
        <v>25485</v>
      </c>
      <c r="CM5772" t="s">
        <v>25486</v>
      </c>
      <c r="CN5772">
        <v>31</v>
      </c>
      <c r="CP5772">
        <v>1</v>
      </c>
      <c r="CQ5772">
        <v>121.5653587</v>
      </c>
      <c r="CR5772">
        <v>25.081675059999998</v>
      </c>
      <c r="CS5772" t="s">
        <v>25487</v>
      </c>
      <c r="CT5772" t="s">
        <v>25488</v>
      </c>
      <c r="CU5772" t="str">
        <f t="shared" si="267"/>
        <v>基湖路</v>
      </c>
      <c r="CV5772" t="str">
        <f t="shared" si="268"/>
        <v>1號同</v>
      </c>
    </row>
    <row r="5773" spans="88:100" x14ac:dyDescent="0.25">
      <c r="CJ5773">
        <v>173830</v>
      </c>
      <c r="CK5773">
        <v>17294</v>
      </c>
      <c r="CL5773" t="s">
        <v>25489</v>
      </c>
      <c r="CM5773" t="s">
        <v>25490</v>
      </c>
      <c r="CN5773">
        <v>32</v>
      </c>
      <c r="CP5773">
        <v>1</v>
      </c>
      <c r="CQ5773">
        <v>121.5658849</v>
      </c>
      <c r="CR5773">
        <v>25.082197399999998</v>
      </c>
      <c r="CS5773" t="s">
        <v>25491</v>
      </c>
      <c r="CT5773" t="s">
        <v>25492</v>
      </c>
      <c r="CU5773" t="str">
        <f t="shared" si="267"/>
        <v>臺北市</v>
      </c>
      <c r="CV5773" t="str">
        <f t="shared" si="268"/>
        <v>內湖區</v>
      </c>
    </row>
    <row r="5774" spans="88:100" x14ac:dyDescent="0.25">
      <c r="CJ5774">
        <v>173831</v>
      </c>
      <c r="CK5774">
        <v>17294</v>
      </c>
      <c r="CL5774" t="s">
        <v>25493</v>
      </c>
      <c r="CM5774" t="s">
        <v>25494</v>
      </c>
      <c r="CN5774">
        <v>33</v>
      </c>
      <c r="CP5774">
        <v>1</v>
      </c>
      <c r="CQ5774">
        <v>121.56904539999999</v>
      </c>
      <c r="CR5774">
        <v>25.081963259999998</v>
      </c>
      <c r="CS5774" t="s">
        <v>25495</v>
      </c>
      <c r="CT5774" t="s">
        <v>25496</v>
      </c>
      <c r="CU5774" t="str">
        <f t="shared" si="267"/>
        <v>內湖路</v>
      </c>
      <c r="CV5774" t="str">
        <f t="shared" si="268"/>
        <v>一段3</v>
      </c>
    </row>
    <row r="5775" spans="88:100" x14ac:dyDescent="0.25">
      <c r="CJ5775">
        <v>173832</v>
      </c>
      <c r="CK5775">
        <v>17294</v>
      </c>
      <c r="CL5775" t="s">
        <v>25497</v>
      </c>
      <c r="CM5775" t="s">
        <v>25498</v>
      </c>
      <c r="CN5775">
        <v>34</v>
      </c>
      <c r="CP5775">
        <v>1</v>
      </c>
      <c r="CQ5775">
        <v>121.57183999999999</v>
      </c>
      <c r="CR5775">
        <v>25.081132</v>
      </c>
      <c r="CS5775" t="s">
        <v>25499</v>
      </c>
      <c r="CT5775" t="s">
        <v>25500</v>
      </c>
      <c r="CU5775" t="str">
        <f t="shared" si="267"/>
        <v>內湖路</v>
      </c>
      <c r="CV5775" t="str">
        <f t="shared" si="268"/>
        <v>一段4</v>
      </c>
    </row>
    <row r="5776" spans="88:100" x14ac:dyDescent="0.25">
      <c r="CJ5776">
        <v>173833</v>
      </c>
      <c r="CK5776">
        <v>17294</v>
      </c>
      <c r="CL5776" t="s">
        <v>25501</v>
      </c>
      <c r="CM5776" t="s">
        <v>25502</v>
      </c>
      <c r="CN5776">
        <v>35</v>
      </c>
      <c r="CP5776">
        <v>1</v>
      </c>
      <c r="CQ5776">
        <v>121.5746181</v>
      </c>
      <c r="CR5776">
        <v>25.080149370000001</v>
      </c>
      <c r="CS5776" t="s">
        <v>25503</v>
      </c>
      <c r="CT5776" t="s">
        <v>25504</v>
      </c>
      <c r="CU5776" t="str">
        <f t="shared" si="267"/>
        <v>內湖路</v>
      </c>
      <c r="CV5776" t="str">
        <f t="shared" si="268"/>
        <v>一段6</v>
      </c>
    </row>
    <row r="5777" spans="88:100" x14ac:dyDescent="0.25">
      <c r="CJ5777">
        <v>173834</v>
      </c>
      <c r="CK5777">
        <v>17294</v>
      </c>
      <c r="CL5777" t="s">
        <v>25505</v>
      </c>
      <c r="CM5777" t="s">
        <v>25506</v>
      </c>
      <c r="CN5777">
        <v>36</v>
      </c>
      <c r="CP5777">
        <v>1</v>
      </c>
      <c r="CQ5777">
        <v>121.57619</v>
      </c>
      <c r="CR5777">
        <v>25.078635999999999</v>
      </c>
      <c r="CS5777" t="s">
        <v>25507</v>
      </c>
      <c r="CT5777" t="s">
        <v>25508</v>
      </c>
      <c r="CU5777" t="str">
        <f t="shared" si="267"/>
        <v>港墘路</v>
      </c>
      <c r="CV5777" t="str">
        <f t="shared" si="268"/>
        <v>113</v>
      </c>
    </row>
    <row r="5778" spans="88:100" x14ac:dyDescent="0.25">
      <c r="CJ5778">
        <v>173835</v>
      </c>
      <c r="CK5778">
        <v>17294</v>
      </c>
      <c r="CL5778" t="s">
        <v>25509</v>
      </c>
      <c r="CM5778" t="s">
        <v>25510</v>
      </c>
      <c r="CN5778">
        <v>37</v>
      </c>
      <c r="CO5778">
        <v>-1</v>
      </c>
      <c r="CP5778">
        <v>1</v>
      </c>
      <c r="CQ5778">
        <v>121.574502</v>
      </c>
      <c r="CR5778">
        <v>25.075848000000001</v>
      </c>
      <c r="CS5778" t="s">
        <v>25511</v>
      </c>
      <c r="CT5778" t="s">
        <v>25512</v>
      </c>
      <c r="CU5778" t="str">
        <f t="shared" si="267"/>
        <v>港墘路</v>
      </c>
      <c r="CV5778" t="str">
        <f t="shared" si="268"/>
        <v>200</v>
      </c>
    </row>
    <row r="5779" spans="88:100" x14ac:dyDescent="0.25">
      <c r="CJ5779">
        <v>173836</v>
      </c>
      <c r="CK5779">
        <v>17294</v>
      </c>
      <c r="CL5779" t="s">
        <v>25410</v>
      </c>
      <c r="CM5779" t="s">
        <v>11224</v>
      </c>
      <c r="CN5779">
        <v>38</v>
      </c>
      <c r="CP5779">
        <v>1</v>
      </c>
      <c r="CQ5779">
        <v>121.50890800000001</v>
      </c>
      <c r="CR5779">
        <v>25.078271000000001</v>
      </c>
      <c r="CS5779" t="s">
        <v>25513</v>
      </c>
      <c r="CT5779" t="s">
        <v>25514</v>
      </c>
      <c r="CU5779" t="str">
        <f t="shared" si="267"/>
        <v>臺北交</v>
      </c>
      <c r="CV5779" t="str">
        <f t="shared" si="268"/>
        <v>流道南</v>
      </c>
    </row>
    <row r="5780" spans="88:100" x14ac:dyDescent="0.25">
      <c r="CJ5780">
        <v>156587</v>
      </c>
      <c r="CK5780">
        <v>16761</v>
      </c>
      <c r="CL5780" t="s">
        <v>25515</v>
      </c>
      <c r="CM5780" t="s">
        <v>25516</v>
      </c>
      <c r="CN5780">
        <v>23</v>
      </c>
      <c r="CP5780">
        <v>0</v>
      </c>
      <c r="CQ5780">
        <v>121.4615026</v>
      </c>
      <c r="CR5780">
        <v>25.236191999999999</v>
      </c>
      <c r="CS5780" t="s">
        <v>25517</v>
      </c>
      <c r="CT5780" t="s">
        <v>25518</v>
      </c>
      <c r="CU5780" t="str">
        <f t="shared" si="267"/>
        <v>淡水區</v>
      </c>
      <c r="CV5780" t="str">
        <f t="shared" si="268"/>
        <v>石頭厝</v>
      </c>
    </row>
    <row r="5781" spans="88:100" x14ac:dyDescent="0.25">
      <c r="CJ5781">
        <v>173849</v>
      </c>
      <c r="CK5781">
        <v>17294</v>
      </c>
      <c r="CL5781" t="s">
        <v>25406</v>
      </c>
      <c r="CM5781" t="s">
        <v>16041</v>
      </c>
      <c r="CN5781">
        <v>48</v>
      </c>
      <c r="CP5781">
        <v>1</v>
      </c>
      <c r="CQ5781">
        <v>121.3642668</v>
      </c>
      <c r="CR5781">
        <v>25.072956999999999</v>
      </c>
      <c r="CS5781" t="s">
        <v>25519</v>
      </c>
      <c r="CT5781" t="s">
        <v>25520</v>
      </c>
      <c r="CU5781" t="str">
        <f t="shared" si="267"/>
        <v>新北市</v>
      </c>
      <c r="CV5781" t="str">
        <f t="shared" si="268"/>
        <v>林口區</v>
      </c>
    </row>
    <row r="5782" spans="88:100" x14ac:dyDescent="0.25">
      <c r="CJ5782">
        <v>173850</v>
      </c>
      <c r="CK5782">
        <v>17294</v>
      </c>
      <c r="CL5782" t="s">
        <v>16040</v>
      </c>
      <c r="CM5782" t="s">
        <v>25521</v>
      </c>
      <c r="CN5782">
        <v>49</v>
      </c>
      <c r="CO5782">
        <v>-1</v>
      </c>
      <c r="CP5782">
        <v>1</v>
      </c>
      <c r="CQ5782">
        <v>121.360023</v>
      </c>
      <c r="CR5782">
        <v>25.074856</v>
      </c>
      <c r="CS5782" t="s">
        <v>25522</v>
      </c>
      <c r="CT5782" t="s">
        <v>25523</v>
      </c>
      <c r="CU5782" t="str">
        <f t="shared" si="267"/>
        <v>新北市</v>
      </c>
      <c r="CV5782" t="str">
        <f t="shared" si="268"/>
        <v>林口區</v>
      </c>
    </row>
    <row r="5783" spans="88:100" x14ac:dyDescent="0.25">
      <c r="CJ5783">
        <v>173851</v>
      </c>
      <c r="CK5783">
        <v>17294</v>
      </c>
      <c r="CL5783" t="s">
        <v>5719</v>
      </c>
      <c r="CM5783" t="s">
        <v>15554</v>
      </c>
      <c r="CN5783">
        <v>50</v>
      </c>
      <c r="CO5783">
        <v>-1</v>
      </c>
      <c r="CP5783">
        <v>1</v>
      </c>
      <c r="CQ5783">
        <v>121.359678</v>
      </c>
      <c r="CR5783">
        <v>25.077064</v>
      </c>
      <c r="CS5783" t="s">
        <v>25524</v>
      </c>
      <c r="CT5783" t="s">
        <v>25525</v>
      </c>
      <c r="CU5783" t="str">
        <f t="shared" si="267"/>
        <v>南勢二</v>
      </c>
      <c r="CV5783" t="str">
        <f t="shared" si="268"/>
        <v>街40</v>
      </c>
    </row>
    <row r="5784" spans="88:100" x14ac:dyDescent="0.25">
      <c r="CJ5784">
        <v>156597</v>
      </c>
      <c r="CK5784">
        <v>16761</v>
      </c>
      <c r="CL5784" t="s">
        <v>25526</v>
      </c>
      <c r="CM5784" t="s">
        <v>25527</v>
      </c>
      <c r="CN5784">
        <v>33</v>
      </c>
      <c r="CP5784">
        <v>0</v>
      </c>
      <c r="CQ5784">
        <v>121.48878120000001</v>
      </c>
      <c r="CR5784">
        <v>25.228760000000001</v>
      </c>
      <c r="CS5784" t="s">
        <v>2755</v>
      </c>
      <c r="CT5784" t="s">
        <v>25528</v>
      </c>
      <c r="CU5784" t="str">
        <f t="shared" si="267"/>
        <v>新北市</v>
      </c>
      <c r="CV5784" t="str">
        <f t="shared" si="268"/>
        <v>淡水區</v>
      </c>
    </row>
    <row r="5785" spans="88:100" x14ac:dyDescent="0.25">
      <c r="CJ5785">
        <v>156598</v>
      </c>
      <c r="CK5785">
        <v>16761</v>
      </c>
      <c r="CL5785" t="s">
        <v>25529</v>
      </c>
      <c r="CM5785" t="s">
        <v>25530</v>
      </c>
      <c r="CN5785">
        <v>34</v>
      </c>
      <c r="CP5785">
        <v>0</v>
      </c>
      <c r="CQ5785">
        <v>121.491738</v>
      </c>
      <c r="CR5785">
        <v>25.225878000000002</v>
      </c>
      <c r="CS5785" t="s">
        <v>2755</v>
      </c>
      <c r="CT5785" t="s">
        <v>25531</v>
      </c>
      <c r="CU5785" t="str">
        <f t="shared" si="267"/>
        <v>新北市</v>
      </c>
      <c r="CV5785" t="str">
        <f t="shared" si="268"/>
        <v>淡水區</v>
      </c>
    </row>
    <row r="5786" spans="88:100" x14ac:dyDescent="0.25">
      <c r="CJ5786">
        <v>156599</v>
      </c>
      <c r="CK5786">
        <v>16761</v>
      </c>
      <c r="CL5786" t="s">
        <v>25532</v>
      </c>
      <c r="CM5786" t="s">
        <v>25533</v>
      </c>
      <c r="CN5786">
        <v>35</v>
      </c>
      <c r="CP5786">
        <v>0</v>
      </c>
      <c r="CQ5786">
        <v>121.4899521</v>
      </c>
      <c r="CR5786">
        <v>25.224048</v>
      </c>
      <c r="CS5786" t="s">
        <v>2755</v>
      </c>
      <c r="CT5786" t="s">
        <v>25534</v>
      </c>
      <c r="CU5786" t="str">
        <f t="shared" si="267"/>
        <v>新北市</v>
      </c>
      <c r="CV5786" t="str">
        <f t="shared" si="268"/>
        <v>淡水區</v>
      </c>
    </row>
    <row r="5787" spans="88:100" x14ac:dyDescent="0.25">
      <c r="CJ5787">
        <v>156600</v>
      </c>
      <c r="CK5787">
        <v>16761</v>
      </c>
      <c r="CL5787" t="s">
        <v>25535</v>
      </c>
      <c r="CM5787" t="s">
        <v>25536</v>
      </c>
      <c r="CN5787">
        <v>37</v>
      </c>
      <c r="CP5787">
        <v>0</v>
      </c>
      <c r="CQ5787">
        <v>121.497907</v>
      </c>
      <c r="CR5787">
        <v>25.216242999999999</v>
      </c>
      <c r="CS5787" t="s">
        <v>25537</v>
      </c>
      <c r="CT5787" t="s">
        <v>25538</v>
      </c>
      <c r="CU5787" t="str">
        <f t="shared" si="267"/>
        <v>新北市</v>
      </c>
      <c r="CV5787" t="str">
        <f t="shared" si="268"/>
        <v>淡水區</v>
      </c>
    </row>
    <row r="5788" spans="88:100" x14ac:dyDescent="0.25">
      <c r="CJ5788">
        <v>156603</v>
      </c>
      <c r="CK5788">
        <v>16761</v>
      </c>
      <c r="CL5788" t="s">
        <v>25539</v>
      </c>
      <c r="CM5788" t="s">
        <v>25540</v>
      </c>
      <c r="CN5788">
        <v>40</v>
      </c>
      <c r="CP5788">
        <v>0</v>
      </c>
      <c r="CQ5788">
        <v>121.4751734</v>
      </c>
      <c r="CR5788">
        <v>25.221819</v>
      </c>
      <c r="CS5788" t="s">
        <v>2755</v>
      </c>
      <c r="CT5788" t="s">
        <v>25541</v>
      </c>
      <c r="CU5788" t="str">
        <f t="shared" si="267"/>
        <v>新北市</v>
      </c>
      <c r="CV5788" t="str">
        <f t="shared" si="268"/>
        <v>淡水區</v>
      </c>
    </row>
    <row r="5789" spans="88:100" x14ac:dyDescent="0.25">
      <c r="CJ5789">
        <v>156604</v>
      </c>
      <c r="CK5789">
        <v>16761</v>
      </c>
      <c r="CL5789" t="s">
        <v>21082</v>
      </c>
      <c r="CM5789" t="s">
        <v>21083</v>
      </c>
      <c r="CN5789">
        <v>41</v>
      </c>
      <c r="CP5789">
        <v>0</v>
      </c>
      <c r="CQ5789">
        <v>121.47196460000001</v>
      </c>
      <c r="CR5789">
        <v>25.218586999999999</v>
      </c>
      <c r="CS5789" t="s">
        <v>2755</v>
      </c>
      <c r="CT5789" t="s">
        <v>25542</v>
      </c>
      <c r="CU5789" t="str">
        <f t="shared" si="267"/>
        <v>新北市</v>
      </c>
      <c r="CV5789" t="str">
        <f t="shared" si="268"/>
        <v>淡水區</v>
      </c>
    </row>
    <row r="5790" spans="88:100" x14ac:dyDescent="0.25">
      <c r="CJ5790">
        <v>156605</v>
      </c>
      <c r="CK5790">
        <v>16761</v>
      </c>
      <c r="CL5790" t="s">
        <v>20296</v>
      </c>
      <c r="CM5790" t="s">
        <v>25543</v>
      </c>
      <c r="CN5790">
        <v>42</v>
      </c>
      <c r="CO5790">
        <v>-1</v>
      </c>
      <c r="CP5790">
        <v>0</v>
      </c>
      <c r="CQ5790">
        <v>121.464703</v>
      </c>
      <c r="CR5790">
        <v>25.215994999999999</v>
      </c>
      <c r="CS5790" t="s">
        <v>20298</v>
      </c>
      <c r="CT5790" t="s">
        <v>25544</v>
      </c>
      <c r="CU5790" t="str">
        <f t="shared" si="267"/>
        <v>頂田寮</v>
      </c>
      <c r="CV5790" t="str">
        <f t="shared" si="268"/>
        <v>29號</v>
      </c>
    </row>
    <row r="5791" spans="88:100" x14ac:dyDescent="0.25">
      <c r="CJ5791">
        <v>156606</v>
      </c>
      <c r="CK5791">
        <v>16761</v>
      </c>
      <c r="CL5791" t="s">
        <v>20292</v>
      </c>
      <c r="CM5791" t="s">
        <v>20293</v>
      </c>
      <c r="CN5791">
        <v>43</v>
      </c>
      <c r="CP5791">
        <v>0</v>
      </c>
      <c r="CQ5791">
        <v>121.4623605</v>
      </c>
      <c r="CR5791">
        <v>25.216152999999998</v>
      </c>
      <c r="CS5791" t="s">
        <v>2755</v>
      </c>
      <c r="CT5791" t="s">
        <v>25545</v>
      </c>
      <c r="CU5791" t="str">
        <f t="shared" si="267"/>
        <v>新北市</v>
      </c>
      <c r="CV5791" t="str">
        <f t="shared" si="268"/>
        <v>淡水區</v>
      </c>
    </row>
    <row r="5792" spans="88:100" x14ac:dyDescent="0.25">
      <c r="CJ5792">
        <v>156607</v>
      </c>
      <c r="CK5792">
        <v>16761</v>
      </c>
      <c r="CL5792" t="s">
        <v>20296</v>
      </c>
      <c r="CM5792" t="s">
        <v>25543</v>
      </c>
      <c r="CN5792">
        <v>44</v>
      </c>
      <c r="CO5792">
        <v>-1</v>
      </c>
      <c r="CP5792">
        <v>0</v>
      </c>
      <c r="CQ5792">
        <v>121.46468</v>
      </c>
      <c r="CR5792">
        <v>25.215876000000002</v>
      </c>
      <c r="CS5792" t="s">
        <v>20298</v>
      </c>
      <c r="CT5792" t="s">
        <v>25546</v>
      </c>
      <c r="CU5792" t="str">
        <f t="shared" si="267"/>
        <v>頂田寮</v>
      </c>
      <c r="CV5792" t="str">
        <f t="shared" si="268"/>
        <v>29號</v>
      </c>
    </row>
    <row r="5793" spans="88:100" x14ac:dyDescent="0.25">
      <c r="CJ5793">
        <v>156608</v>
      </c>
      <c r="CK5793">
        <v>16761</v>
      </c>
      <c r="CL5793" t="s">
        <v>25547</v>
      </c>
      <c r="CM5793" t="s">
        <v>25548</v>
      </c>
      <c r="CN5793">
        <v>45</v>
      </c>
      <c r="CP5793">
        <v>0</v>
      </c>
      <c r="CQ5793">
        <v>121.48042119999999</v>
      </c>
      <c r="CR5793">
        <v>25.214542999999999</v>
      </c>
      <c r="CS5793" t="s">
        <v>2755</v>
      </c>
      <c r="CT5793" t="s">
        <v>25549</v>
      </c>
      <c r="CU5793" t="str">
        <f t="shared" si="267"/>
        <v>新北市</v>
      </c>
      <c r="CV5793" t="str">
        <f t="shared" si="268"/>
        <v>淡水區</v>
      </c>
    </row>
    <row r="5794" spans="88:100" x14ac:dyDescent="0.25">
      <c r="CJ5794">
        <v>156612</v>
      </c>
      <c r="CK5794">
        <v>16761</v>
      </c>
      <c r="CL5794" t="s">
        <v>25550</v>
      </c>
      <c r="CM5794" t="s">
        <v>25551</v>
      </c>
      <c r="CN5794">
        <v>49</v>
      </c>
      <c r="CP5794">
        <v>0</v>
      </c>
      <c r="CQ5794">
        <v>121.4816</v>
      </c>
      <c r="CR5794">
        <v>25.205717</v>
      </c>
      <c r="CS5794" t="s">
        <v>25552</v>
      </c>
      <c r="CT5794" t="s">
        <v>25553</v>
      </c>
      <c r="CU5794" t="str">
        <f t="shared" si="267"/>
        <v xml:space="preserve"> 新北</v>
      </c>
      <c r="CV5794" t="str">
        <f t="shared" si="268"/>
        <v>市淡水</v>
      </c>
    </row>
    <row r="5795" spans="88:100" x14ac:dyDescent="0.25">
      <c r="CJ5795">
        <v>156618</v>
      </c>
      <c r="CK5795">
        <v>16761</v>
      </c>
      <c r="CL5795" t="s">
        <v>25554</v>
      </c>
      <c r="CM5795" t="s">
        <v>25555</v>
      </c>
      <c r="CN5795">
        <v>55</v>
      </c>
      <c r="CP5795">
        <v>0</v>
      </c>
      <c r="CQ5795">
        <v>121.45565999999999</v>
      </c>
      <c r="CR5795">
        <v>25.20542</v>
      </c>
      <c r="CS5795" t="s">
        <v>25556</v>
      </c>
      <c r="CT5795" t="s">
        <v>25557</v>
      </c>
      <c r="CU5795" t="str">
        <f t="shared" si="267"/>
        <v>新北市</v>
      </c>
      <c r="CV5795" t="str">
        <f t="shared" si="268"/>
        <v>淡水區</v>
      </c>
    </row>
    <row r="5796" spans="88:100" x14ac:dyDescent="0.25">
      <c r="CJ5796">
        <v>186938</v>
      </c>
      <c r="CK5796">
        <v>17699</v>
      </c>
      <c r="CL5796" t="s">
        <v>25558</v>
      </c>
      <c r="CM5796" t="s">
        <v>25559</v>
      </c>
      <c r="CN5796">
        <v>14</v>
      </c>
      <c r="CO5796">
        <v>0</v>
      </c>
      <c r="CP5796">
        <v>0</v>
      </c>
      <c r="CQ5796">
        <v>121.87926299999999</v>
      </c>
      <c r="CR5796">
        <v>25.026634999999999</v>
      </c>
      <c r="CS5796" t="s">
        <v>25560</v>
      </c>
      <c r="CT5796" t="s">
        <v>25561</v>
      </c>
      <c r="CU5796" t="str">
        <f t="shared" si="267"/>
        <v>新北市</v>
      </c>
      <c r="CV5796" t="str">
        <f t="shared" si="268"/>
        <v>雙溪區</v>
      </c>
    </row>
    <row r="5797" spans="88:100" x14ac:dyDescent="0.25">
      <c r="CJ5797">
        <v>186939</v>
      </c>
      <c r="CK5797">
        <v>17699</v>
      </c>
      <c r="CL5797" t="s">
        <v>11814</v>
      </c>
      <c r="CM5797" t="s">
        <v>11815</v>
      </c>
      <c r="CN5797">
        <v>15</v>
      </c>
      <c r="CO5797">
        <v>0</v>
      </c>
      <c r="CP5797">
        <v>0</v>
      </c>
      <c r="CQ5797">
        <v>121.883376</v>
      </c>
      <c r="CR5797">
        <v>25.026450000000001</v>
      </c>
      <c r="CS5797" t="s">
        <v>25560</v>
      </c>
      <c r="CT5797" t="s">
        <v>25562</v>
      </c>
      <c r="CU5797" t="str">
        <f t="shared" si="267"/>
        <v>新北市</v>
      </c>
      <c r="CV5797" t="str">
        <f t="shared" si="268"/>
        <v>雙溪區</v>
      </c>
    </row>
    <row r="5798" spans="88:100" x14ac:dyDescent="0.25">
      <c r="CJ5798">
        <v>186940</v>
      </c>
      <c r="CK5798">
        <v>17699</v>
      </c>
      <c r="CL5798" t="s">
        <v>25563</v>
      </c>
      <c r="CM5798" t="s">
        <v>25564</v>
      </c>
      <c r="CN5798">
        <v>16</v>
      </c>
      <c r="CO5798">
        <v>0</v>
      </c>
      <c r="CP5798">
        <v>0</v>
      </c>
      <c r="CQ5798">
        <v>121.89133699999999</v>
      </c>
      <c r="CR5798">
        <v>25.026011</v>
      </c>
      <c r="CS5798" t="s">
        <v>9599</v>
      </c>
      <c r="CT5798" t="s">
        <v>25565</v>
      </c>
      <c r="CU5798" t="str">
        <f t="shared" si="267"/>
        <v>新北市</v>
      </c>
      <c r="CV5798" t="str">
        <f t="shared" si="268"/>
        <v>雙溪區</v>
      </c>
    </row>
    <row r="5799" spans="88:100" x14ac:dyDescent="0.25">
      <c r="CJ5799">
        <v>186941</v>
      </c>
      <c r="CK5799">
        <v>17699</v>
      </c>
      <c r="CL5799" t="s">
        <v>25566</v>
      </c>
      <c r="CM5799" t="s">
        <v>25567</v>
      </c>
      <c r="CN5799">
        <v>18</v>
      </c>
      <c r="CO5799">
        <v>0</v>
      </c>
      <c r="CP5799">
        <v>0</v>
      </c>
      <c r="CQ5799">
        <v>121.897565</v>
      </c>
      <c r="CR5799">
        <v>25.02346</v>
      </c>
      <c r="CS5799" t="s">
        <v>25568</v>
      </c>
      <c r="CT5799" t="s">
        <v>25569</v>
      </c>
      <c r="CU5799" t="str">
        <f t="shared" si="267"/>
        <v>新北市</v>
      </c>
      <c r="CV5799" t="str">
        <f t="shared" si="268"/>
        <v>貢寮區</v>
      </c>
    </row>
    <row r="5800" spans="88:100" x14ac:dyDescent="0.25">
      <c r="CJ5800">
        <v>186942</v>
      </c>
      <c r="CK5800">
        <v>17699</v>
      </c>
      <c r="CL5800" t="s">
        <v>25570</v>
      </c>
      <c r="CM5800" t="s">
        <v>25571</v>
      </c>
      <c r="CN5800">
        <v>19</v>
      </c>
      <c r="CO5800">
        <v>0</v>
      </c>
      <c r="CP5800">
        <v>0</v>
      </c>
      <c r="CQ5800">
        <v>121.908669</v>
      </c>
      <c r="CR5800">
        <v>25.022119</v>
      </c>
      <c r="CS5800" t="s">
        <v>25572</v>
      </c>
      <c r="CT5800" t="s">
        <v>25573</v>
      </c>
      <c r="CU5800" t="str">
        <f t="shared" si="267"/>
        <v>新北市</v>
      </c>
      <c r="CV5800" t="str">
        <f t="shared" si="268"/>
        <v>貢寮區</v>
      </c>
    </row>
    <row r="5801" spans="88:100" x14ac:dyDescent="0.25">
      <c r="CJ5801">
        <v>157148</v>
      </c>
      <c r="CK5801">
        <v>16773</v>
      </c>
      <c r="CL5801" t="s">
        <v>15804</v>
      </c>
      <c r="CM5801" t="s">
        <v>25327</v>
      </c>
      <c r="CN5801">
        <v>14</v>
      </c>
      <c r="CP5801">
        <v>0</v>
      </c>
      <c r="CQ5801">
        <v>121.4492</v>
      </c>
      <c r="CR5801">
        <v>25.206292999999999</v>
      </c>
      <c r="CS5801" t="s">
        <v>25574</v>
      </c>
      <c r="CT5801" t="s">
        <v>25575</v>
      </c>
      <c r="CU5801" t="str">
        <f t="shared" si="267"/>
        <v>新北市</v>
      </c>
      <c r="CV5801" t="str">
        <f t="shared" si="268"/>
        <v>淡水區</v>
      </c>
    </row>
    <row r="5802" spans="88:100" x14ac:dyDescent="0.25">
      <c r="CJ5802">
        <v>157152</v>
      </c>
      <c r="CK5802">
        <v>16773</v>
      </c>
      <c r="CL5802" t="s">
        <v>21154</v>
      </c>
      <c r="CM5802" t="s">
        <v>21155</v>
      </c>
      <c r="CN5802">
        <v>18</v>
      </c>
      <c r="CP5802">
        <v>0</v>
      </c>
      <c r="CQ5802">
        <v>121.4683017</v>
      </c>
      <c r="CR5802">
        <v>25.205045999999999</v>
      </c>
      <c r="CS5802" t="s">
        <v>2755</v>
      </c>
      <c r="CT5802" t="s">
        <v>25576</v>
      </c>
      <c r="CU5802" t="str">
        <f t="shared" si="267"/>
        <v>新北市</v>
      </c>
      <c r="CV5802" t="str">
        <f t="shared" si="268"/>
        <v>淡水區</v>
      </c>
    </row>
    <row r="5803" spans="88:100" x14ac:dyDescent="0.25">
      <c r="CJ5803">
        <v>157153</v>
      </c>
      <c r="CK5803">
        <v>16773</v>
      </c>
      <c r="CL5803" t="s">
        <v>23400</v>
      </c>
      <c r="CM5803" t="s">
        <v>23401</v>
      </c>
      <c r="CN5803">
        <v>19</v>
      </c>
      <c r="CO5803">
        <v>-1</v>
      </c>
      <c r="CP5803">
        <v>0</v>
      </c>
      <c r="CQ5803">
        <v>121.471464</v>
      </c>
      <c r="CR5803">
        <v>25.205428000000001</v>
      </c>
      <c r="CS5803" t="s">
        <v>25577</v>
      </c>
      <c r="CT5803" t="s">
        <v>25578</v>
      </c>
      <c r="CU5803" t="str">
        <f t="shared" si="267"/>
        <v>康華幹</v>
      </c>
      <c r="CV5803" t="str">
        <f t="shared" si="268"/>
        <v>62B</v>
      </c>
    </row>
    <row r="5804" spans="88:100" x14ac:dyDescent="0.25">
      <c r="CJ5804">
        <v>157154</v>
      </c>
      <c r="CK5804">
        <v>16773</v>
      </c>
      <c r="CL5804" t="s">
        <v>20316</v>
      </c>
      <c r="CM5804" t="s">
        <v>25579</v>
      </c>
      <c r="CN5804">
        <v>20</v>
      </c>
      <c r="CP5804">
        <v>0</v>
      </c>
      <c r="CQ5804">
        <v>121.4740845</v>
      </c>
      <c r="CR5804">
        <v>25.205266999999999</v>
      </c>
      <c r="CS5804" t="s">
        <v>2755</v>
      </c>
      <c r="CT5804" t="s">
        <v>25580</v>
      </c>
      <c r="CU5804" t="str">
        <f t="shared" si="267"/>
        <v>新北市</v>
      </c>
      <c r="CV5804" t="str">
        <f t="shared" si="268"/>
        <v>淡水區</v>
      </c>
    </row>
    <row r="5805" spans="88:100" x14ac:dyDescent="0.25">
      <c r="CJ5805">
        <v>157169</v>
      </c>
      <c r="CK5805">
        <v>16773</v>
      </c>
      <c r="CL5805" t="s">
        <v>25529</v>
      </c>
      <c r="CM5805" t="s">
        <v>25530</v>
      </c>
      <c r="CN5805">
        <v>35</v>
      </c>
      <c r="CO5805">
        <v>-1</v>
      </c>
      <c r="CP5805">
        <v>0</v>
      </c>
      <c r="CQ5805">
        <v>121.491855</v>
      </c>
      <c r="CR5805">
        <v>25.225895999999999</v>
      </c>
      <c r="CS5805" t="s">
        <v>2755</v>
      </c>
      <c r="CT5805" t="s">
        <v>25581</v>
      </c>
      <c r="CU5805" t="str">
        <f t="shared" si="267"/>
        <v>新北市</v>
      </c>
      <c r="CV5805" t="str">
        <f t="shared" si="268"/>
        <v>淡水區</v>
      </c>
    </row>
    <row r="5806" spans="88:100" x14ac:dyDescent="0.25">
      <c r="CJ5806">
        <v>168882</v>
      </c>
      <c r="CK5806">
        <v>16497</v>
      </c>
      <c r="CL5806" t="s">
        <v>25582</v>
      </c>
      <c r="CM5806" t="s">
        <v>25583</v>
      </c>
      <c r="CN5806">
        <v>48</v>
      </c>
      <c r="CO5806">
        <v>-1</v>
      </c>
      <c r="CP5806">
        <v>1</v>
      </c>
      <c r="CQ5806">
        <v>121.461951</v>
      </c>
      <c r="CR5806">
        <v>25.133101</v>
      </c>
      <c r="CS5806" t="s">
        <v>25584</v>
      </c>
      <c r="CT5806" t="s">
        <v>25585</v>
      </c>
      <c r="CU5806" t="str">
        <f t="shared" si="267"/>
        <v>民族路</v>
      </c>
      <c r="CV5806" t="str">
        <f t="shared" si="268"/>
        <v>151</v>
      </c>
    </row>
    <row r="5807" spans="88:100" x14ac:dyDescent="0.25">
      <c r="CJ5807">
        <v>169324</v>
      </c>
      <c r="CK5807">
        <v>17304</v>
      </c>
      <c r="CL5807" t="s">
        <v>18320</v>
      </c>
      <c r="CM5807" t="s">
        <v>18321</v>
      </c>
      <c r="CN5807">
        <v>22</v>
      </c>
      <c r="CO5807">
        <v>-1</v>
      </c>
      <c r="CP5807">
        <v>0</v>
      </c>
      <c r="CQ5807">
        <v>121.41717199999999</v>
      </c>
      <c r="CR5807">
        <v>25.007451</v>
      </c>
      <c r="CS5807" t="s">
        <v>25586</v>
      </c>
      <c r="CT5807" t="s">
        <v>25587</v>
      </c>
      <c r="CU5807" t="str">
        <f t="shared" si="267"/>
        <v>新北市</v>
      </c>
      <c r="CV5807" t="str">
        <f t="shared" si="268"/>
        <v>樹林區</v>
      </c>
    </row>
    <row r="5808" spans="88:100" x14ac:dyDescent="0.25">
      <c r="CJ5808">
        <v>169332</v>
      </c>
      <c r="CK5808">
        <v>17304</v>
      </c>
      <c r="CL5808" t="s">
        <v>25588</v>
      </c>
      <c r="CM5808" t="s">
        <v>25589</v>
      </c>
      <c r="CN5808">
        <v>31</v>
      </c>
      <c r="CP5808">
        <v>0</v>
      </c>
      <c r="CQ5808">
        <v>121.415768</v>
      </c>
      <c r="CR5808">
        <v>24.987179000000001</v>
      </c>
      <c r="CS5808" t="s">
        <v>25590</v>
      </c>
      <c r="CT5808" t="s">
        <v>25591</v>
      </c>
      <c r="CU5808" t="str">
        <f t="shared" si="267"/>
        <v>新北市</v>
      </c>
      <c r="CV5808" t="str">
        <f t="shared" si="268"/>
        <v>樹林區</v>
      </c>
    </row>
    <row r="5809" spans="88:100" x14ac:dyDescent="0.25">
      <c r="CJ5809">
        <v>169339</v>
      </c>
      <c r="CK5809">
        <v>17304</v>
      </c>
      <c r="CL5809" t="s">
        <v>4840</v>
      </c>
      <c r="CM5809" t="s">
        <v>25592</v>
      </c>
      <c r="CN5809">
        <v>39</v>
      </c>
      <c r="CO5809">
        <v>-1</v>
      </c>
      <c r="CP5809">
        <v>0</v>
      </c>
      <c r="CQ5809">
        <v>121.442459</v>
      </c>
      <c r="CR5809">
        <v>24.978736000000001</v>
      </c>
      <c r="CS5809" t="s">
        <v>25593</v>
      </c>
      <c r="CT5809" t="s">
        <v>25594</v>
      </c>
      <c r="CU5809" t="str">
        <f t="shared" si="267"/>
        <v>新北市</v>
      </c>
      <c r="CV5809" t="str">
        <f t="shared" si="268"/>
        <v>土城區</v>
      </c>
    </row>
    <row r="5810" spans="88:100" x14ac:dyDescent="0.25">
      <c r="CJ5810">
        <v>148906</v>
      </c>
      <c r="CK5810">
        <v>16123</v>
      </c>
      <c r="CL5810" t="s">
        <v>25595</v>
      </c>
      <c r="CM5810" t="s">
        <v>25596</v>
      </c>
      <c r="CN5810">
        <v>0</v>
      </c>
      <c r="CP5810">
        <v>0</v>
      </c>
      <c r="CQ5810">
        <v>121.460458</v>
      </c>
      <c r="CR5810">
        <v>24.992159000000001</v>
      </c>
      <c r="CS5810" t="s">
        <v>25597</v>
      </c>
      <c r="CT5810" t="s">
        <v>25598</v>
      </c>
      <c r="CU5810" t="str">
        <f t="shared" si="267"/>
        <v>干城路</v>
      </c>
      <c r="CV5810" t="str">
        <f t="shared" si="268"/>
        <v>158</v>
      </c>
    </row>
    <row r="5811" spans="88:100" x14ac:dyDescent="0.25">
      <c r="CJ5811">
        <v>148907</v>
      </c>
      <c r="CK5811">
        <v>16123</v>
      </c>
      <c r="CL5811" t="s">
        <v>25595</v>
      </c>
      <c r="CM5811" t="s">
        <v>25596</v>
      </c>
      <c r="CN5811">
        <v>65</v>
      </c>
      <c r="CP5811">
        <v>1</v>
      </c>
      <c r="CQ5811">
        <v>121.460644</v>
      </c>
      <c r="CR5811">
        <v>24.992197999999998</v>
      </c>
      <c r="CS5811" t="s">
        <v>25599</v>
      </c>
      <c r="CT5811" t="s">
        <v>25600</v>
      </c>
      <c r="CU5811" t="str">
        <f t="shared" si="267"/>
        <v>干城路</v>
      </c>
      <c r="CV5811" t="str">
        <f t="shared" si="268"/>
        <v>157</v>
      </c>
    </row>
    <row r="5812" spans="88:100" x14ac:dyDescent="0.25">
      <c r="CJ5812">
        <v>14144</v>
      </c>
      <c r="CK5812">
        <v>5416</v>
      </c>
      <c r="CL5812" t="s">
        <v>25601</v>
      </c>
      <c r="CM5812" t="s">
        <v>25602</v>
      </c>
      <c r="CN5812">
        <v>44</v>
      </c>
      <c r="CP5812">
        <v>0</v>
      </c>
      <c r="CQ5812">
        <v>121.5653434</v>
      </c>
      <c r="CR5812">
        <v>25.036834580000001</v>
      </c>
      <c r="CS5812" t="s">
        <v>25603</v>
      </c>
      <c r="CT5812" t="s">
        <v>25604</v>
      </c>
      <c r="CU5812" t="str">
        <f t="shared" si="267"/>
        <v>松智路</v>
      </c>
      <c r="CV5812" t="str">
        <f t="shared" si="268"/>
        <v>市政府</v>
      </c>
    </row>
    <row r="5813" spans="88:100" x14ac:dyDescent="0.25">
      <c r="CJ5813">
        <v>158104</v>
      </c>
      <c r="CK5813">
        <v>16837</v>
      </c>
      <c r="CL5813" t="s">
        <v>17477</v>
      </c>
      <c r="CM5813" t="s">
        <v>17478</v>
      </c>
      <c r="CN5813">
        <v>2</v>
      </c>
      <c r="CO5813">
        <v>-1</v>
      </c>
      <c r="CP5813">
        <v>0</v>
      </c>
      <c r="CQ5813">
        <v>121.445243</v>
      </c>
      <c r="CR5813">
        <v>25.052717000000001</v>
      </c>
      <c r="CS5813" t="s">
        <v>25605</v>
      </c>
      <c r="CT5813" t="s">
        <v>25606</v>
      </c>
      <c r="CU5813" t="str">
        <f t="shared" si="267"/>
        <v>中榮街</v>
      </c>
      <c r="CV5813" t="str">
        <f t="shared" si="268"/>
        <v>87號</v>
      </c>
    </row>
    <row r="5814" spans="88:100" x14ac:dyDescent="0.25">
      <c r="CJ5814">
        <v>158105</v>
      </c>
      <c r="CK5814">
        <v>16837</v>
      </c>
      <c r="CL5814" t="s">
        <v>25607</v>
      </c>
      <c r="CM5814" t="s">
        <v>25608</v>
      </c>
      <c r="CN5814">
        <v>3</v>
      </c>
      <c r="CO5814">
        <v>-1</v>
      </c>
      <c r="CP5814">
        <v>0</v>
      </c>
      <c r="CQ5814">
        <v>121.4478902</v>
      </c>
      <c r="CR5814">
        <v>25.052595629999999</v>
      </c>
      <c r="CS5814" t="s">
        <v>25609</v>
      </c>
      <c r="CT5814" t="s">
        <v>25610</v>
      </c>
      <c r="CU5814" t="str">
        <f t="shared" si="267"/>
        <v>中信街</v>
      </c>
      <c r="CV5814" t="str">
        <f t="shared" si="268"/>
        <v>195</v>
      </c>
    </row>
    <row r="5815" spans="88:100" x14ac:dyDescent="0.25">
      <c r="CJ5815">
        <v>158107</v>
      </c>
      <c r="CK5815">
        <v>16837</v>
      </c>
      <c r="CL5815" t="s">
        <v>25611</v>
      </c>
      <c r="CM5815" t="s">
        <v>25612</v>
      </c>
      <c r="CN5815">
        <v>4</v>
      </c>
      <c r="CO5815">
        <v>-1</v>
      </c>
      <c r="CP5815">
        <v>0</v>
      </c>
      <c r="CQ5815">
        <v>121.4511289</v>
      </c>
      <c r="CR5815">
        <v>25.050723000000001</v>
      </c>
      <c r="CS5815" t="s">
        <v>3160</v>
      </c>
      <c r="CT5815" t="s">
        <v>25613</v>
      </c>
      <c r="CU5815" t="str">
        <f t="shared" si="267"/>
        <v>台北市</v>
      </c>
      <c r="CV5815" t="str">
        <f t="shared" si="268"/>
        <v>北投區</v>
      </c>
    </row>
    <row r="5816" spans="88:100" x14ac:dyDescent="0.25">
      <c r="CJ5816">
        <v>158108</v>
      </c>
      <c r="CK5816">
        <v>16837</v>
      </c>
      <c r="CL5816" t="s">
        <v>25614</v>
      </c>
      <c r="CM5816" t="s">
        <v>25615</v>
      </c>
      <c r="CN5816">
        <v>5</v>
      </c>
      <c r="CP5816">
        <v>0</v>
      </c>
      <c r="CQ5816">
        <v>121.4550749</v>
      </c>
      <c r="CR5816">
        <v>25.050815</v>
      </c>
      <c r="CS5816" t="s">
        <v>3160</v>
      </c>
      <c r="CT5816" t="s">
        <v>25616</v>
      </c>
      <c r="CU5816" t="str">
        <f t="shared" si="267"/>
        <v>台北市</v>
      </c>
      <c r="CV5816" t="str">
        <f t="shared" si="268"/>
        <v>北投區</v>
      </c>
    </row>
    <row r="5817" spans="88:100" x14ac:dyDescent="0.25">
      <c r="CJ5817">
        <v>158111</v>
      </c>
      <c r="CK5817">
        <v>16837</v>
      </c>
      <c r="CL5817" t="s">
        <v>14804</v>
      </c>
      <c r="CM5817" t="s">
        <v>14805</v>
      </c>
      <c r="CN5817">
        <v>7</v>
      </c>
      <c r="CO5817">
        <v>-1</v>
      </c>
      <c r="CP5817">
        <v>0</v>
      </c>
      <c r="CQ5817">
        <v>121.45810299999999</v>
      </c>
      <c r="CR5817">
        <v>25.054027000000001</v>
      </c>
      <c r="CS5817" t="s">
        <v>25617</v>
      </c>
      <c r="CT5817" t="s">
        <v>25618</v>
      </c>
      <c r="CU5817" t="str">
        <f t="shared" si="267"/>
        <v>新莊區</v>
      </c>
      <c r="CV5817" t="str">
        <f t="shared" si="268"/>
        <v>福壽街</v>
      </c>
    </row>
    <row r="5818" spans="88:100" x14ac:dyDescent="0.25">
      <c r="CJ5818">
        <v>158114</v>
      </c>
      <c r="CK5818">
        <v>16837</v>
      </c>
      <c r="CL5818" t="s">
        <v>25619</v>
      </c>
      <c r="CM5818" t="s">
        <v>25620</v>
      </c>
      <c r="CN5818">
        <v>13</v>
      </c>
      <c r="CO5818">
        <v>-1</v>
      </c>
      <c r="CP5818">
        <v>0</v>
      </c>
      <c r="CQ5818">
        <v>121.457701</v>
      </c>
      <c r="CR5818">
        <v>25.065632000000001</v>
      </c>
      <c r="CS5818" t="s">
        <v>3160</v>
      </c>
      <c r="CT5818" t="s">
        <v>25621</v>
      </c>
      <c r="CU5818" t="str">
        <f t="shared" si="267"/>
        <v>台北市</v>
      </c>
      <c r="CV5818" t="str">
        <f t="shared" si="268"/>
        <v>北投區</v>
      </c>
    </row>
    <row r="5819" spans="88:100" x14ac:dyDescent="0.25">
      <c r="CJ5819">
        <v>158115</v>
      </c>
      <c r="CK5819">
        <v>16837</v>
      </c>
      <c r="CL5819" t="s">
        <v>25622</v>
      </c>
      <c r="CM5819" t="s">
        <v>25623</v>
      </c>
      <c r="CN5819">
        <v>14</v>
      </c>
      <c r="CO5819">
        <v>-1</v>
      </c>
      <c r="CP5819">
        <v>0</v>
      </c>
      <c r="CQ5819">
        <v>121.45888100000001</v>
      </c>
      <c r="CR5819">
        <v>25.066827</v>
      </c>
      <c r="CS5819" t="s">
        <v>25624</v>
      </c>
      <c r="CT5819" t="s">
        <v>25625</v>
      </c>
      <c r="CU5819" t="str">
        <f t="shared" si="267"/>
        <v>五權一</v>
      </c>
      <c r="CV5819" t="str">
        <f t="shared" si="268"/>
        <v>路(向</v>
      </c>
    </row>
    <row r="5820" spans="88:100" x14ac:dyDescent="0.25">
      <c r="CJ5820">
        <v>158118</v>
      </c>
      <c r="CK5820">
        <v>16837</v>
      </c>
      <c r="CL5820" t="s">
        <v>25626</v>
      </c>
      <c r="CM5820" t="s">
        <v>25627</v>
      </c>
      <c r="CN5820">
        <v>17</v>
      </c>
      <c r="CP5820">
        <v>0</v>
      </c>
      <c r="CQ5820">
        <v>121.4646778</v>
      </c>
      <c r="CR5820">
        <v>25.062552</v>
      </c>
      <c r="CS5820" t="s">
        <v>3160</v>
      </c>
      <c r="CT5820" t="s">
        <v>25628</v>
      </c>
      <c r="CU5820" t="str">
        <f t="shared" si="267"/>
        <v>台北市</v>
      </c>
      <c r="CV5820" t="str">
        <f t="shared" si="268"/>
        <v>北投區</v>
      </c>
    </row>
    <row r="5821" spans="88:100" x14ac:dyDescent="0.25">
      <c r="CJ5821">
        <v>158119</v>
      </c>
      <c r="CK5821">
        <v>16837</v>
      </c>
      <c r="CL5821" t="s">
        <v>25629</v>
      </c>
      <c r="CM5821" t="s">
        <v>25630</v>
      </c>
      <c r="CN5821">
        <v>18</v>
      </c>
      <c r="CO5821">
        <v>-1</v>
      </c>
      <c r="CP5821">
        <v>0</v>
      </c>
      <c r="CQ5821">
        <v>121.46499900000001</v>
      </c>
      <c r="CR5821">
        <v>25.059502999999999</v>
      </c>
      <c r="CS5821" t="s">
        <v>25631</v>
      </c>
      <c r="CT5821" t="s">
        <v>25632</v>
      </c>
      <c r="CU5821" t="str">
        <f t="shared" si="267"/>
        <v>化成路</v>
      </c>
      <c r="CV5821" t="str">
        <f t="shared" si="268"/>
        <v>421</v>
      </c>
    </row>
    <row r="5822" spans="88:100" x14ac:dyDescent="0.25">
      <c r="CJ5822">
        <v>158120</v>
      </c>
      <c r="CK5822">
        <v>16837</v>
      </c>
      <c r="CL5822" t="s">
        <v>25633</v>
      </c>
      <c r="CM5822" t="s">
        <v>25634</v>
      </c>
      <c r="CN5822">
        <v>19</v>
      </c>
      <c r="CO5822">
        <v>-1</v>
      </c>
      <c r="CP5822">
        <v>0</v>
      </c>
      <c r="CQ5822">
        <v>121.46541499999999</v>
      </c>
      <c r="CR5822">
        <v>25.057567290000001</v>
      </c>
      <c r="CS5822" t="s">
        <v>25635</v>
      </c>
      <c r="CT5822" t="s">
        <v>25636</v>
      </c>
      <c r="CU5822" t="str">
        <f t="shared" si="267"/>
        <v>化成路</v>
      </c>
      <c r="CV5822" t="str">
        <f t="shared" si="268"/>
        <v>373</v>
      </c>
    </row>
    <row r="5823" spans="88:100" x14ac:dyDescent="0.25">
      <c r="CJ5823">
        <v>158121</v>
      </c>
      <c r="CK5823">
        <v>16837</v>
      </c>
      <c r="CL5823" t="s">
        <v>25637</v>
      </c>
      <c r="CM5823" t="s">
        <v>25638</v>
      </c>
      <c r="CN5823">
        <v>20</v>
      </c>
      <c r="CO5823">
        <v>-1</v>
      </c>
      <c r="CP5823">
        <v>0</v>
      </c>
      <c r="CQ5823">
        <v>121.46593</v>
      </c>
      <c r="CR5823">
        <v>25.055800000000001</v>
      </c>
      <c r="CS5823" t="s">
        <v>25639</v>
      </c>
      <c r="CT5823" t="s">
        <v>25640</v>
      </c>
      <c r="CU5823" t="str">
        <f t="shared" si="267"/>
        <v>化成路</v>
      </c>
      <c r="CV5823" t="str">
        <f t="shared" si="268"/>
        <v>321</v>
      </c>
    </row>
    <row r="5824" spans="88:100" x14ac:dyDescent="0.25">
      <c r="CJ5824">
        <v>158123</v>
      </c>
      <c r="CK5824">
        <v>16837</v>
      </c>
      <c r="CL5824" t="s">
        <v>4561</v>
      </c>
      <c r="CM5824" t="s">
        <v>25641</v>
      </c>
      <c r="CN5824">
        <v>22</v>
      </c>
      <c r="CP5824">
        <v>0</v>
      </c>
      <c r="CQ5824">
        <v>121.46599000000001</v>
      </c>
      <c r="CR5824">
        <v>25.05106</v>
      </c>
      <c r="CS5824" t="s">
        <v>25642</v>
      </c>
      <c r="CT5824" t="s">
        <v>25643</v>
      </c>
      <c r="CU5824" t="str">
        <f t="shared" si="267"/>
        <v>化成路</v>
      </c>
      <c r="CV5824" t="str">
        <f t="shared" si="268"/>
        <v>205</v>
      </c>
    </row>
    <row r="5825" spans="88:100" x14ac:dyDescent="0.25">
      <c r="CJ5825">
        <v>158124</v>
      </c>
      <c r="CK5825">
        <v>16837</v>
      </c>
      <c r="CL5825" t="s">
        <v>25644</v>
      </c>
      <c r="CM5825" t="s">
        <v>25645</v>
      </c>
      <c r="CN5825">
        <v>23</v>
      </c>
      <c r="CO5825">
        <v>-1</v>
      </c>
      <c r="CP5825">
        <v>0</v>
      </c>
      <c r="CQ5825">
        <v>121.46561699999999</v>
      </c>
      <c r="CR5825">
        <v>25.048181</v>
      </c>
      <c r="CS5825" t="s">
        <v>25646</v>
      </c>
      <c r="CT5825" t="s">
        <v>25647</v>
      </c>
      <c r="CU5825" t="str">
        <f t="shared" si="267"/>
        <v>化成路</v>
      </c>
      <c r="CV5825" t="str">
        <f t="shared" si="268"/>
        <v>135</v>
      </c>
    </row>
    <row r="5826" spans="88:100" x14ac:dyDescent="0.25">
      <c r="CJ5826">
        <v>158125</v>
      </c>
      <c r="CK5826">
        <v>16837</v>
      </c>
      <c r="CL5826" t="s">
        <v>25648</v>
      </c>
      <c r="CM5826" t="s">
        <v>25649</v>
      </c>
      <c r="CN5826">
        <v>24</v>
      </c>
      <c r="CP5826">
        <v>0</v>
      </c>
      <c r="CQ5826">
        <v>121.46545930000001</v>
      </c>
      <c r="CR5826">
        <v>25.046008</v>
      </c>
      <c r="CS5826" t="s">
        <v>3160</v>
      </c>
      <c r="CT5826" t="s">
        <v>25650</v>
      </c>
      <c r="CU5826" t="str">
        <f t="shared" si="267"/>
        <v>台北市</v>
      </c>
      <c r="CV5826" t="str">
        <f t="shared" si="268"/>
        <v>北投區</v>
      </c>
    </row>
    <row r="5827" spans="88:100" x14ac:dyDescent="0.25">
      <c r="CJ5827">
        <v>158129</v>
      </c>
      <c r="CK5827">
        <v>16837</v>
      </c>
      <c r="CL5827" t="s">
        <v>25651</v>
      </c>
      <c r="CM5827" t="s">
        <v>25652</v>
      </c>
      <c r="CN5827">
        <v>28</v>
      </c>
      <c r="CP5827">
        <v>0</v>
      </c>
      <c r="CQ5827">
        <v>121.45795</v>
      </c>
      <c r="CR5827">
        <v>25.042646999999999</v>
      </c>
      <c r="CS5827" t="s">
        <v>3160</v>
      </c>
      <c r="CT5827" t="s">
        <v>25653</v>
      </c>
      <c r="CU5827" t="str">
        <f t="shared" ref="CU5827:CU5890" si="269">MID(CS5827,1,3)</f>
        <v>台北市</v>
      </c>
      <c r="CV5827" t="str">
        <f t="shared" ref="CV5827:CV5890" si="270">MID(CS5827,4,3)</f>
        <v>北投區</v>
      </c>
    </row>
    <row r="5828" spans="88:100" x14ac:dyDescent="0.25">
      <c r="CJ5828">
        <v>158130</v>
      </c>
      <c r="CK5828">
        <v>16837</v>
      </c>
      <c r="CL5828" t="s">
        <v>25654</v>
      </c>
      <c r="CM5828" t="s">
        <v>25655</v>
      </c>
      <c r="CN5828">
        <v>29</v>
      </c>
      <c r="CP5828">
        <v>0</v>
      </c>
      <c r="CQ5828">
        <v>121.4579171</v>
      </c>
      <c r="CR5828">
        <v>25.045231999999999</v>
      </c>
      <c r="CS5828" t="s">
        <v>3160</v>
      </c>
      <c r="CT5828" t="s">
        <v>25656</v>
      </c>
      <c r="CU5828" t="str">
        <f t="shared" si="269"/>
        <v>台北市</v>
      </c>
      <c r="CV5828" t="str">
        <f t="shared" si="270"/>
        <v>北投區</v>
      </c>
    </row>
    <row r="5829" spans="88:100" x14ac:dyDescent="0.25">
      <c r="CJ5829">
        <v>158131</v>
      </c>
      <c r="CK5829">
        <v>16837</v>
      </c>
      <c r="CL5829" t="s">
        <v>25657</v>
      </c>
      <c r="CM5829" t="s">
        <v>25658</v>
      </c>
      <c r="CN5829">
        <v>30</v>
      </c>
      <c r="CP5829">
        <v>0</v>
      </c>
      <c r="CQ5829">
        <v>121.4554818</v>
      </c>
      <c r="CR5829">
        <v>25.045490999999998</v>
      </c>
      <c r="CS5829" t="s">
        <v>3160</v>
      </c>
      <c r="CT5829" t="s">
        <v>25659</v>
      </c>
      <c r="CU5829" t="str">
        <f t="shared" si="269"/>
        <v>台北市</v>
      </c>
      <c r="CV5829" t="str">
        <f t="shared" si="270"/>
        <v>北投區</v>
      </c>
    </row>
    <row r="5830" spans="88:100" x14ac:dyDescent="0.25">
      <c r="CJ5830">
        <v>169367</v>
      </c>
      <c r="CK5830">
        <v>17304</v>
      </c>
      <c r="CL5830" t="s">
        <v>25660</v>
      </c>
      <c r="CM5830" t="s">
        <v>25661</v>
      </c>
      <c r="CN5830">
        <v>67</v>
      </c>
      <c r="CP5830">
        <v>0</v>
      </c>
      <c r="CQ5830">
        <v>121.49907</v>
      </c>
      <c r="CR5830">
        <v>25.029520000000002</v>
      </c>
      <c r="CS5830" t="s">
        <v>25662</v>
      </c>
      <c r="CT5830" t="s">
        <v>25663</v>
      </c>
      <c r="CU5830" t="str">
        <f t="shared" si="269"/>
        <v>西藏路</v>
      </c>
      <c r="CV5830" t="str">
        <f t="shared" si="270"/>
        <v>210</v>
      </c>
    </row>
    <row r="5831" spans="88:100" x14ac:dyDescent="0.25">
      <c r="CJ5831">
        <v>156495</v>
      </c>
      <c r="CK5831">
        <v>16752</v>
      </c>
      <c r="CL5831" t="s">
        <v>25664</v>
      </c>
      <c r="CM5831" t="s">
        <v>25665</v>
      </c>
      <c r="CN5831">
        <v>3</v>
      </c>
      <c r="CP5831">
        <v>0</v>
      </c>
      <c r="CQ5831">
        <v>121.45576200000001</v>
      </c>
      <c r="CR5831">
        <v>25.160214</v>
      </c>
      <c r="CS5831" t="s">
        <v>25666</v>
      </c>
      <c r="CT5831" t="s">
        <v>25667</v>
      </c>
      <c r="CU5831" t="str">
        <f t="shared" si="269"/>
        <v>淡水區</v>
      </c>
      <c r="CV5831" t="str">
        <f t="shared" si="270"/>
        <v>坪頂路</v>
      </c>
    </row>
    <row r="5832" spans="88:100" x14ac:dyDescent="0.25">
      <c r="CJ5832">
        <v>156496</v>
      </c>
      <c r="CK5832">
        <v>16752</v>
      </c>
      <c r="CL5832" t="s">
        <v>25668</v>
      </c>
      <c r="CM5832" t="s">
        <v>25669</v>
      </c>
      <c r="CN5832">
        <v>4</v>
      </c>
      <c r="CO5832">
        <v>-1</v>
      </c>
      <c r="CP5832">
        <v>0</v>
      </c>
      <c r="CQ5832">
        <v>121.457229</v>
      </c>
      <c r="CR5832">
        <v>25.162172000000002</v>
      </c>
      <c r="CS5832" t="s">
        <v>25670</v>
      </c>
      <c r="CT5832" t="s">
        <v>25671</v>
      </c>
      <c r="CU5832" t="str">
        <f t="shared" si="269"/>
        <v>新北市</v>
      </c>
      <c r="CV5832" t="str">
        <f t="shared" si="270"/>
        <v>淡水區</v>
      </c>
    </row>
    <row r="5833" spans="88:100" x14ac:dyDescent="0.25">
      <c r="CJ5833">
        <v>156497</v>
      </c>
      <c r="CK5833">
        <v>16752</v>
      </c>
      <c r="CL5833" t="s">
        <v>21578</v>
      </c>
      <c r="CM5833" t="s">
        <v>25672</v>
      </c>
      <c r="CN5833">
        <v>6</v>
      </c>
      <c r="CO5833">
        <v>-1</v>
      </c>
      <c r="CP5833">
        <v>0</v>
      </c>
      <c r="CQ5833">
        <v>121.4600512</v>
      </c>
      <c r="CR5833">
        <v>25.163049999999998</v>
      </c>
      <c r="CS5833" t="s">
        <v>25673</v>
      </c>
      <c r="CT5833" t="s">
        <v>25674</v>
      </c>
      <c r="CU5833" t="str">
        <f t="shared" si="269"/>
        <v>坪頂路</v>
      </c>
      <c r="CV5833" t="str">
        <f t="shared" si="270"/>
        <v>70巷</v>
      </c>
    </row>
    <row r="5834" spans="88:100" x14ac:dyDescent="0.25">
      <c r="CJ5834">
        <v>156498</v>
      </c>
      <c r="CK5834">
        <v>16752</v>
      </c>
      <c r="CL5834" t="s">
        <v>25675</v>
      </c>
      <c r="CM5834" t="s">
        <v>25676</v>
      </c>
      <c r="CN5834">
        <v>8</v>
      </c>
      <c r="CP5834">
        <v>0</v>
      </c>
      <c r="CQ5834">
        <v>121.464575</v>
      </c>
      <c r="CR5834">
        <v>25.161548</v>
      </c>
      <c r="CS5834" t="s">
        <v>25677</v>
      </c>
      <c r="CT5834" t="s">
        <v>25678</v>
      </c>
      <c r="CU5834" t="str">
        <f t="shared" si="269"/>
        <v>新北市</v>
      </c>
      <c r="CV5834" t="str">
        <f t="shared" si="270"/>
        <v>淡水區</v>
      </c>
    </row>
    <row r="5835" spans="88:100" x14ac:dyDescent="0.25">
      <c r="CJ5835">
        <v>156499</v>
      </c>
      <c r="CK5835">
        <v>16752</v>
      </c>
      <c r="CL5835" t="s">
        <v>21574</v>
      </c>
      <c r="CM5835" t="s">
        <v>22721</v>
      </c>
      <c r="CN5835">
        <v>9</v>
      </c>
      <c r="CP5835">
        <v>0</v>
      </c>
      <c r="CQ5835">
        <v>121.4662994</v>
      </c>
      <c r="CR5835">
        <v>25.161449999999999</v>
      </c>
      <c r="CS5835" t="s">
        <v>25679</v>
      </c>
      <c r="CT5835" t="s">
        <v>25680</v>
      </c>
      <c r="CU5835" t="str">
        <f t="shared" si="269"/>
        <v>坪頂路</v>
      </c>
      <c r="CV5835" t="str">
        <f t="shared" si="270"/>
        <v>137</v>
      </c>
    </row>
    <row r="5836" spans="88:100" x14ac:dyDescent="0.25">
      <c r="CJ5836">
        <v>156500</v>
      </c>
      <c r="CK5836">
        <v>16752</v>
      </c>
      <c r="CL5836" t="s">
        <v>25681</v>
      </c>
      <c r="CM5836" t="s">
        <v>25682</v>
      </c>
      <c r="CN5836">
        <v>10</v>
      </c>
      <c r="CO5836">
        <v>-1</v>
      </c>
      <c r="CP5836">
        <v>0</v>
      </c>
      <c r="CQ5836">
        <v>121.469297</v>
      </c>
      <c r="CR5836">
        <v>25.162047000000001</v>
      </c>
      <c r="CS5836" t="s">
        <v>2755</v>
      </c>
      <c r="CT5836" t="s">
        <v>25683</v>
      </c>
      <c r="CU5836" t="str">
        <f t="shared" si="269"/>
        <v>新北市</v>
      </c>
      <c r="CV5836" t="str">
        <f t="shared" si="270"/>
        <v>淡水區</v>
      </c>
    </row>
    <row r="5837" spans="88:100" x14ac:dyDescent="0.25">
      <c r="CJ5837">
        <v>156501</v>
      </c>
      <c r="CK5837">
        <v>16752</v>
      </c>
      <c r="CL5837" t="s">
        <v>22690</v>
      </c>
      <c r="CM5837" t="s">
        <v>22691</v>
      </c>
      <c r="CN5837">
        <v>11</v>
      </c>
      <c r="CP5837">
        <v>0</v>
      </c>
      <c r="CQ5837">
        <v>121.4719401</v>
      </c>
      <c r="CR5837">
        <v>25.161891000000001</v>
      </c>
      <c r="CS5837" t="s">
        <v>25684</v>
      </c>
      <c r="CT5837" t="s">
        <v>25685</v>
      </c>
      <c r="CU5837" t="str">
        <f t="shared" si="269"/>
        <v>坪頂路</v>
      </c>
      <c r="CV5837" t="str">
        <f t="shared" si="270"/>
        <v>281</v>
      </c>
    </row>
    <row r="5838" spans="88:100" x14ac:dyDescent="0.25">
      <c r="CJ5838">
        <v>156502</v>
      </c>
      <c r="CK5838">
        <v>16752</v>
      </c>
      <c r="CL5838" t="s">
        <v>25686</v>
      </c>
      <c r="CM5838" t="s">
        <v>25687</v>
      </c>
      <c r="CN5838">
        <v>12</v>
      </c>
      <c r="CP5838">
        <v>0</v>
      </c>
      <c r="CQ5838">
        <v>121.4760629</v>
      </c>
      <c r="CR5838">
        <v>25.161183000000001</v>
      </c>
      <c r="CS5838" t="s">
        <v>25688</v>
      </c>
      <c r="CT5838" t="s">
        <v>25689</v>
      </c>
      <c r="CU5838" t="str">
        <f t="shared" si="269"/>
        <v>三空泉</v>
      </c>
      <c r="CV5838" t="str">
        <f t="shared" si="270"/>
        <v>5-2</v>
      </c>
    </row>
    <row r="5839" spans="88:100" x14ac:dyDescent="0.25">
      <c r="CJ5839">
        <v>156503</v>
      </c>
      <c r="CK5839">
        <v>16752</v>
      </c>
      <c r="CL5839" t="s">
        <v>22686</v>
      </c>
      <c r="CM5839" t="s">
        <v>22687</v>
      </c>
      <c r="CN5839">
        <v>13</v>
      </c>
      <c r="CP5839">
        <v>0</v>
      </c>
      <c r="CQ5839">
        <v>121.47957390000001</v>
      </c>
      <c r="CR5839">
        <v>25.159825999999999</v>
      </c>
      <c r="CS5839" t="s">
        <v>25690</v>
      </c>
      <c r="CT5839" t="s">
        <v>25691</v>
      </c>
      <c r="CU5839" t="str">
        <f t="shared" si="269"/>
        <v>三空幹</v>
      </c>
      <c r="CV5839" t="str">
        <f t="shared" si="270"/>
        <v>89K</v>
      </c>
    </row>
    <row r="5840" spans="88:100" x14ac:dyDescent="0.25">
      <c r="CJ5840">
        <v>156504</v>
      </c>
      <c r="CK5840">
        <v>16752</v>
      </c>
      <c r="CL5840" t="s">
        <v>22682</v>
      </c>
      <c r="CM5840" t="s">
        <v>22683</v>
      </c>
      <c r="CN5840">
        <v>14</v>
      </c>
      <c r="CP5840">
        <v>0</v>
      </c>
      <c r="CQ5840">
        <v>121.48310909999999</v>
      </c>
      <c r="CR5840">
        <v>25.157920000000001</v>
      </c>
      <c r="CS5840" t="s">
        <v>25692</v>
      </c>
      <c r="CT5840" t="s">
        <v>25693</v>
      </c>
      <c r="CU5840" t="str">
        <f t="shared" si="269"/>
        <v>小坪頂</v>
      </c>
      <c r="CV5840" t="str">
        <f t="shared" si="270"/>
        <v>19之</v>
      </c>
    </row>
    <row r="5841" spans="88:100" x14ac:dyDescent="0.25">
      <c r="CJ5841">
        <v>156509</v>
      </c>
      <c r="CK5841">
        <v>16752</v>
      </c>
      <c r="CL5841" t="s">
        <v>25694</v>
      </c>
      <c r="CM5841" t="s">
        <v>25695</v>
      </c>
      <c r="CN5841">
        <v>22</v>
      </c>
      <c r="CP5841">
        <v>0</v>
      </c>
      <c r="CQ5841">
        <v>121.491699</v>
      </c>
      <c r="CR5841">
        <v>25.164207000000001</v>
      </c>
      <c r="CS5841" t="s">
        <v>25696</v>
      </c>
      <c r="CT5841" t="s">
        <v>25697</v>
      </c>
      <c r="CU5841" t="str">
        <f t="shared" si="269"/>
        <v>新北市</v>
      </c>
      <c r="CV5841" t="str">
        <f t="shared" si="270"/>
        <v>淡水區</v>
      </c>
    </row>
    <row r="5842" spans="88:100" x14ac:dyDescent="0.25">
      <c r="CJ5842">
        <v>156510</v>
      </c>
      <c r="CK5842">
        <v>16752</v>
      </c>
      <c r="CL5842" t="s">
        <v>25698</v>
      </c>
      <c r="CM5842" t="s">
        <v>25699</v>
      </c>
      <c r="CN5842">
        <v>23</v>
      </c>
      <c r="CO5842">
        <v>-1</v>
      </c>
      <c r="CP5842">
        <v>0</v>
      </c>
      <c r="CQ5842">
        <v>121.49314339999999</v>
      </c>
      <c r="CR5842">
        <v>25.164674000000002</v>
      </c>
      <c r="CS5842" t="s">
        <v>25700</v>
      </c>
      <c r="CT5842" t="s">
        <v>25701</v>
      </c>
      <c r="CU5842" t="str">
        <f t="shared" si="269"/>
        <v>新北市</v>
      </c>
      <c r="CV5842" t="str">
        <f t="shared" si="270"/>
        <v>淡水區</v>
      </c>
    </row>
    <row r="5843" spans="88:100" x14ac:dyDescent="0.25">
      <c r="CJ5843">
        <v>156511</v>
      </c>
      <c r="CK5843">
        <v>16752</v>
      </c>
      <c r="CL5843" t="s">
        <v>25702</v>
      </c>
      <c r="CM5843" t="s">
        <v>25703</v>
      </c>
      <c r="CN5843">
        <v>24</v>
      </c>
      <c r="CP5843">
        <v>0</v>
      </c>
      <c r="CQ5843">
        <v>121.4916667</v>
      </c>
      <c r="CR5843">
        <v>25.165732999999999</v>
      </c>
      <c r="CS5843" t="s">
        <v>2755</v>
      </c>
      <c r="CT5843" t="s">
        <v>25704</v>
      </c>
      <c r="CU5843" t="str">
        <f t="shared" si="269"/>
        <v>新北市</v>
      </c>
      <c r="CV5843" t="str">
        <f t="shared" si="270"/>
        <v>淡水區</v>
      </c>
    </row>
    <row r="5844" spans="88:100" x14ac:dyDescent="0.25">
      <c r="CJ5844">
        <v>156512</v>
      </c>
      <c r="CK5844">
        <v>16752</v>
      </c>
      <c r="CL5844" t="s">
        <v>9774</v>
      </c>
      <c r="CM5844" t="s">
        <v>9775</v>
      </c>
      <c r="CN5844">
        <v>25</v>
      </c>
      <c r="CP5844">
        <v>0</v>
      </c>
      <c r="CQ5844">
        <v>121.490858</v>
      </c>
      <c r="CR5844">
        <v>25.165334999999999</v>
      </c>
      <c r="CS5844" t="s">
        <v>25705</v>
      </c>
      <c r="CT5844" t="s">
        <v>25706</v>
      </c>
      <c r="CU5844" t="str">
        <f t="shared" si="269"/>
        <v>新北市</v>
      </c>
      <c r="CV5844" t="str">
        <f t="shared" si="270"/>
        <v>淡水區</v>
      </c>
    </row>
    <row r="5845" spans="88:100" x14ac:dyDescent="0.25">
      <c r="CJ5845">
        <v>156514</v>
      </c>
      <c r="CK5845">
        <v>16752</v>
      </c>
      <c r="CL5845" t="s">
        <v>25707</v>
      </c>
      <c r="CM5845" t="s">
        <v>25708</v>
      </c>
      <c r="CN5845">
        <v>29</v>
      </c>
      <c r="CO5845">
        <v>-1</v>
      </c>
      <c r="CP5845">
        <v>0</v>
      </c>
      <c r="CQ5845">
        <v>121.4834833</v>
      </c>
      <c r="CR5845">
        <v>25.173999999999999</v>
      </c>
      <c r="CS5845" t="s">
        <v>25709</v>
      </c>
      <c r="CT5845" t="s">
        <v>25710</v>
      </c>
      <c r="CU5845" t="str">
        <f t="shared" si="269"/>
        <v>新北市</v>
      </c>
      <c r="CV5845" t="str">
        <f t="shared" si="270"/>
        <v>淡水區</v>
      </c>
    </row>
    <row r="5846" spans="88:100" x14ac:dyDescent="0.25">
      <c r="CJ5846">
        <v>158230</v>
      </c>
      <c r="CK5846">
        <v>16841</v>
      </c>
      <c r="CL5846" t="s">
        <v>25711</v>
      </c>
      <c r="CM5846" t="s">
        <v>25712</v>
      </c>
      <c r="CN5846">
        <v>7</v>
      </c>
      <c r="CP5846">
        <v>0</v>
      </c>
      <c r="CQ5846">
        <v>121.42850110000001</v>
      </c>
      <c r="CR5846">
        <v>25.065788000000001</v>
      </c>
      <c r="CS5846" t="s">
        <v>3160</v>
      </c>
      <c r="CT5846" t="s">
        <v>25713</v>
      </c>
      <c r="CU5846" t="str">
        <f t="shared" si="269"/>
        <v>台北市</v>
      </c>
      <c r="CV5846" t="str">
        <f t="shared" si="270"/>
        <v>北投區</v>
      </c>
    </row>
    <row r="5847" spans="88:100" x14ac:dyDescent="0.25">
      <c r="CJ5847">
        <v>18853</v>
      </c>
      <c r="CK5847">
        <v>16123</v>
      </c>
      <c r="CL5847" t="s">
        <v>8354</v>
      </c>
      <c r="CM5847" t="s">
        <v>8355</v>
      </c>
      <c r="CN5847">
        <v>38</v>
      </c>
      <c r="CP5847">
        <v>1</v>
      </c>
      <c r="CQ5847">
        <v>121.50008750000001</v>
      </c>
      <c r="CR5847">
        <v>25.033119769999999</v>
      </c>
      <c r="CS5847" t="s">
        <v>25714</v>
      </c>
      <c r="CT5847" t="s">
        <v>25715</v>
      </c>
      <c r="CU5847" t="str">
        <f t="shared" si="269"/>
        <v>艋舺大</v>
      </c>
      <c r="CV5847" t="str">
        <f t="shared" si="270"/>
        <v>道19</v>
      </c>
    </row>
    <row r="5848" spans="88:100" x14ac:dyDescent="0.25">
      <c r="CJ5848">
        <v>156938</v>
      </c>
      <c r="CK5848">
        <v>16767</v>
      </c>
      <c r="CL5848" t="s">
        <v>25716</v>
      </c>
      <c r="CM5848" t="s">
        <v>25717</v>
      </c>
      <c r="CN5848">
        <v>2</v>
      </c>
      <c r="CP5848">
        <v>0</v>
      </c>
      <c r="CQ5848">
        <v>121.44313339999999</v>
      </c>
      <c r="CR5848">
        <v>25.172246000000001</v>
      </c>
      <c r="CS5848" t="s">
        <v>3160</v>
      </c>
      <c r="CT5848" t="s">
        <v>25718</v>
      </c>
      <c r="CU5848" t="str">
        <f t="shared" si="269"/>
        <v>台北市</v>
      </c>
      <c r="CV5848" t="str">
        <f t="shared" si="270"/>
        <v>北投區</v>
      </c>
    </row>
    <row r="5849" spans="88:100" x14ac:dyDescent="0.25">
      <c r="CJ5849">
        <v>156942</v>
      </c>
      <c r="CK5849">
        <v>16767</v>
      </c>
      <c r="CL5849" t="s">
        <v>25719</v>
      </c>
      <c r="CM5849" t="s">
        <v>25720</v>
      </c>
      <c r="CN5849">
        <v>7</v>
      </c>
      <c r="CP5849">
        <v>0</v>
      </c>
      <c r="CQ5849">
        <v>121.44635289999999</v>
      </c>
      <c r="CR5849">
        <v>25.174185999999999</v>
      </c>
      <c r="CS5849" t="s">
        <v>25721</v>
      </c>
      <c r="CT5849" t="s">
        <v>25722</v>
      </c>
      <c r="CU5849" t="str">
        <f t="shared" si="269"/>
        <v>淡水區</v>
      </c>
      <c r="CV5849" t="str">
        <f t="shared" si="270"/>
        <v>學府路</v>
      </c>
    </row>
    <row r="5850" spans="88:100" x14ac:dyDescent="0.25">
      <c r="CJ5850">
        <v>157497</v>
      </c>
      <c r="CK5850">
        <v>16786</v>
      </c>
      <c r="CL5850" t="s">
        <v>25723</v>
      </c>
      <c r="CM5850" t="s">
        <v>25724</v>
      </c>
      <c r="CN5850">
        <v>10</v>
      </c>
      <c r="CO5850">
        <v>-1</v>
      </c>
      <c r="CP5850">
        <v>0</v>
      </c>
      <c r="CQ5850">
        <v>121.507874</v>
      </c>
      <c r="CR5850">
        <v>25.203690999999999</v>
      </c>
      <c r="CS5850" t="s">
        <v>25725</v>
      </c>
      <c r="CT5850" t="s">
        <v>25726</v>
      </c>
      <c r="CU5850" t="str">
        <f t="shared" si="269"/>
        <v>新北市</v>
      </c>
      <c r="CV5850" t="str">
        <f t="shared" si="270"/>
        <v>三芝區</v>
      </c>
    </row>
    <row r="5851" spans="88:100" x14ac:dyDescent="0.25">
      <c r="CJ5851">
        <v>157498</v>
      </c>
      <c r="CK5851">
        <v>16786</v>
      </c>
      <c r="CL5851" t="s">
        <v>25727</v>
      </c>
      <c r="CM5851" t="s">
        <v>25728</v>
      </c>
      <c r="CN5851">
        <v>11</v>
      </c>
      <c r="CO5851">
        <v>-1</v>
      </c>
      <c r="CP5851">
        <v>0</v>
      </c>
      <c r="CQ5851">
        <v>121.51113100000001</v>
      </c>
      <c r="CR5851">
        <v>25.201944000000001</v>
      </c>
      <c r="CS5851" t="s">
        <v>12879</v>
      </c>
      <c r="CT5851" t="s">
        <v>25729</v>
      </c>
      <c r="CU5851" t="str">
        <f t="shared" si="269"/>
        <v>新北市</v>
      </c>
      <c r="CV5851" t="str">
        <f t="shared" si="270"/>
        <v>三芝區</v>
      </c>
    </row>
    <row r="5852" spans="88:100" x14ac:dyDescent="0.25">
      <c r="CJ5852">
        <v>157499</v>
      </c>
      <c r="CK5852">
        <v>16786</v>
      </c>
      <c r="CL5852" t="s">
        <v>25730</v>
      </c>
      <c r="CM5852" t="s">
        <v>25731</v>
      </c>
      <c r="CN5852">
        <v>12</v>
      </c>
      <c r="CP5852">
        <v>0</v>
      </c>
      <c r="CQ5852">
        <v>121.512614</v>
      </c>
      <c r="CR5852">
        <v>25.202021999999999</v>
      </c>
      <c r="CS5852" t="s">
        <v>25732</v>
      </c>
      <c r="CT5852" t="s">
        <v>25733</v>
      </c>
      <c r="CU5852" t="str">
        <f t="shared" si="269"/>
        <v>新北市</v>
      </c>
      <c r="CV5852" t="str">
        <f t="shared" si="270"/>
        <v>三芝區</v>
      </c>
    </row>
    <row r="5853" spans="88:100" x14ac:dyDescent="0.25">
      <c r="CJ5853">
        <v>157500</v>
      </c>
      <c r="CK5853">
        <v>16786</v>
      </c>
      <c r="CL5853" t="s">
        <v>25734</v>
      </c>
      <c r="CM5853" t="s">
        <v>25735</v>
      </c>
      <c r="CN5853">
        <v>13</v>
      </c>
      <c r="CO5853">
        <v>-1</v>
      </c>
      <c r="CP5853">
        <v>1</v>
      </c>
      <c r="CQ5853">
        <v>121.505606</v>
      </c>
      <c r="CR5853">
        <v>25.191746999999999</v>
      </c>
      <c r="CS5853" t="s">
        <v>12879</v>
      </c>
      <c r="CT5853" t="s">
        <v>25736</v>
      </c>
      <c r="CU5853" t="str">
        <f t="shared" si="269"/>
        <v>新北市</v>
      </c>
      <c r="CV5853" t="str">
        <f t="shared" si="270"/>
        <v>三芝區</v>
      </c>
    </row>
    <row r="5854" spans="88:100" x14ac:dyDescent="0.25">
      <c r="CJ5854">
        <v>157501</v>
      </c>
      <c r="CK5854">
        <v>16786</v>
      </c>
      <c r="CL5854" t="s">
        <v>25737</v>
      </c>
      <c r="CM5854" t="s">
        <v>25738</v>
      </c>
      <c r="CN5854">
        <v>14</v>
      </c>
      <c r="CO5854">
        <v>-1</v>
      </c>
      <c r="CP5854">
        <v>1</v>
      </c>
      <c r="CQ5854">
        <v>121.50120800000001</v>
      </c>
      <c r="CR5854">
        <v>25.202079999999999</v>
      </c>
      <c r="CS5854" t="s">
        <v>25739</v>
      </c>
      <c r="CT5854" t="s">
        <v>25740</v>
      </c>
      <c r="CU5854" t="str">
        <f t="shared" si="269"/>
        <v>新北市</v>
      </c>
      <c r="CV5854" t="str">
        <f t="shared" si="270"/>
        <v>三芝區</v>
      </c>
    </row>
    <row r="5855" spans="88:100" x14ac:dyDescent="0.25">
      <c r="CJ5855">
        <v>157502</v>
      </c>
      <c r="CK5855">
        <v>16786</v>
      </c>
      <c r="CL5855" t="s">
        <v>24976</v>
      </c>
      <c r="CM5855" t="s">
        <v>24977</v>
      </c>
      <c r="CN5855">
        <v>15</v>
      </c>
      <c r="CO5855">
        <v>-1</v>
      </c>
      <c r="CP5855">
        <v>1</v>
      </c>
      <c r="CQ5855">
        <v>121.50188900000001</v>
      </c>
      <c r="CR5855">
        <v>25.204612999999998</v>
      </c>
      <c r="CS5855" t="s">
        <v>25741</v>
      </c>
      <c r="CT5855" t="s">
        <v>25742</v>
      </c>
      <c r="CU5855" t="str">
        <f t="shared" si="269"/>
        <v>新北市</v>
      </c>
      <c r="CV5855" t="str">
        <f t="shared" si="270"/>
        <v>三芝區</v>
      </c>
    </row>
    <row r="5856" spans="88:100" x14ac:dyDescent="0.25">
      <c r="CJ5856">
        <v>157505</v>
      </c>
      <c r="CK5856">
        <v>16786</v>
      </c>
      <c r="CL5856" t="s">
        <v>24970</v>
      </c>
      <c r="CM5856" t="s">
        <v>24971</v>
      </c>
      <c r="CN5856">
        <v>18</v>
      </c>
      <c r="CO5856">
        <v>-1</v>
      </c>
      <c r="CP5856">
        <v>1</v>
      </c>
      <c r="CQ5856">
        <v>121.502734</v>
      </c>
      <c r="CR5856">
        <v>25.239853</v>
      </c>
      <c r="CS5856" t="s">
        <v>12879</v>
      </c>
      <c r="CT5856" t="s">
        <v>25743</v>
      </c>
      <c r="CU5856" t="str">
        <f t="shared" si="269"/>
        <v>新北市</v>
      </c>
      <c r="CV5856" t="str">
        <f t="shared" si="270"/>
        <v>三芝區</v>
      </c>
    </row>
    <row r="5857" spans="88:100" x14ac:dyDescent="0.25">
      <c r="CJ5857">
        <v>157506</v>
      </c>
      <c r="CK5857">
        <v>16786</v>
      </c>
      <c r="CL5857" t="s">
        <v>24967</v>
      </c>
      <c r="CM5857" t="s">
        <v>24968</v>
      </c>
      <c r="CN5857">
        <v>19</v>
      </c>
      <c r="CO5857">
        <v>-1</v>
      </c>
      <c r="CP5857">
        <v>1</v>
      </c>
      <c r="CQ5857">
        <v>121.479443</v>
      </c>
      <c r="CR5857">
        <v>25.257828</v>
      </c>
      <c r="CS5857" t="s">
        <v>25744</v>
      </c>
      <c r="CT5857" t="s">
        <v>25745</v>
      </c>
      <c r="CU5857" t="str">
        <f t="shared" si="269"/>
        <v>新北市</v>
      </c>
      <c r="CV5857" t="str">
        <f t="shared" si="270"/>
        <v>三芝區</v>
      </c>
    </row>
    <row r="5858" spans="88:100" x14ac:dyDescent="0.25">
      <c r="CJ5858">
        <v>157515</v>
      </c>
      <c r="CK5858">
        <v>16787</v>
      </c>
      <c r="CL5858" t="s">
        <v>24583</v>
      </c>
      <c r="CM5858" t="s">
        <v>24584</v>
      </c>
      <c r="CN5858">
        <v>7</v>
      </c>
      <c r="CP5858">
        <v>0</v>
      </c>
      <c r="CQ5858">
        <v>121.53053300000001</v>
      </c>
      <c r="CR5858">
        <v>25.225878999999999</v>
      </c>
      <c r="CS5858" t="s">
        <v>12879</v>
      </c>
      <c r="CT5858" t="s">
        <v>25746</v>
      </c>
      <c r="CU5858" t="str">
        <f t="shared" si="269"/>
        <v>新北市</v>
      </c>
      <c r="CV5858" t="str">
        <f t="shared" si="270"/>
        <v>三芝區</v>
      </c>
    </row>
    <row r="5859" spans="88:100" x14ac:dyDescent="0.25">
      <c r="CJ5859">
        <v>157519</v>
      </c>
      <c r="CK5859">
        <v>16787</v>
      </c>
      <c r="CL5859" t="s">
        <v>24572</v>
      </c>
      <c r="CM5859" t="s">
        <v>24573</v>
      </c>
      <c r="CN5859">
        <v>11</v>
      </c>
      <c r="CO5859">
        <v>-1</v>
      </c>
      <c r="CP5859">
        <v>0</v>
      </c>
      <c r="CQ5859">
        <v>121.537442</v>
      </c>
      <c r="CR5859">
        <v>25.226599</v>
      </c>
      <c r="CS5859" t="s">
        <v>25747</v>
      </c>
      <c r="CT5859" t="s">
        <v>25748</v>
      </c>
      <c r="CU5859" t="str">
        <f t="shared" si="269"/>
        <v>新北市</v>
      </c>
      <c r="CV5859" t="str">
        <f t="shared" si="270"/>
        <v>三芝區</v>
      </c>
    </row>
    <row r="5860" spans="88:100" x14ac:dyDescent="0.25">
      <c r="CJ5860">
        <v>156515</v>
      </c>
      <c r="CK5860">
        <v>16752</v>
      </c>
      <c r="CL5860" t="s">
        <v>25253</v>
      </c>
      <c r="CM5860" t="s">
        <v>25254</v>
      </c>
      <c r="CN5860">
        <v>30</v>
      </c>
      <c r="CP5860">
        <v>0</v>
      </c>
      <c r="CQ5860">
        <v>121.4840167</v>
      </c>
      <c r="CR5860">
        <v>25.174600000000002</v>
      </c>
      <c r="CS5860" t="s">
        <v>25749</v>
      </c>
      <c r="CT5860" t="s">
        <v>25750</v>
      </c>
      <c r="CU5860" t="str">
        <f t="shared" si="269"/>
        <v>新北市</v>
      </c>
      <c r="CV5860" t="str">
        <f t="shared" si="270"/>
        <v>淡水區</v>
      </c>
    </row>
    <row r="5861" spans="88:100" x14ac:dyDescent="0.25">
      <c r="CJ5861">
        <v>169405</v>
      </c>
      <c r="CK5861">
        <v>17304</v>
      </c>
      <c r="CL5861" t="s">
        <v>4840</v>
      </c>
      <c r="CM5861" t="s">
        <v>25592</v>
      </c>
      <c r="CN5861">
        <v>103</v>
      </c>
      <c r="CO5861">
        <v>-1</v>
      </c>
      <c r="CP5861">
        <v>1</v>
      </c>
      <c r="CQ5861">
        <v>121.44241359999999</v>
      </c>
      <c r="CR5861">
        <v>24.979253</v>
      </c>
      <c r="CS5861" t="s">
        <v>25751</v>
      </c>
      <c r="CT5861" t="s">
        <v>25752</v>
      </c>
      <c r="CU5861" t="str">
        <f t="shared" si="269"/>
        <v>新北市</v>
      </c>
      <c r="CV5861" t="str">
        <f t="shared" si="270"/>
        <v>土城區</v>
      </c>
    </row>
    <row r="5862" spans="88:100" x14ac:dyDescent="0.25">
      <c r="CJ5862">
        <v>169416</v>
      </c>
      <c r="CK5862">
        <v>17304</v>
      </c>
      <c r="CL5862" t="s">
        <v>18222</v>
      </c>
      <c r="CM5862" t="s">
        <v>18223</v>
      </c>
      <c r="CN5862">
        <v>118</v>
      </c>
      <c r="CP5862">
        <v>1</v>
      </c>
      <c r="CQ5862">
        <v>121.423295</v>
      </c>
      <c r="CR5862">
        <v>25.003688</v>
      </c>
      <c r="CS5862" t="s">
        <v>25753</v>
      </c>
      <c r="CT5862" t="s">
        <v>25754</v>
      </c>
      <c r="CU5862" t="str">
        <f t="shared" si="269"/>
        <v>新北市</v>
      </c>
      <c r="CV5862" t="str">
        <f t="shared" si="270"/>
        <v>樹林區</v>
      </c>
    </row>
    <row r="5863" spans="88:100" x14ac:dyDescent="0.25">
      <c r="CJ5863">
        <v>169418</v>
      </c>
      <c r="CK5863">
        <v>17304</v>
      </c>
      <c r="CL5863" t="s">
        <v>18320</v>
      </c>
      <c r="CM5863" t="s">
        <v>18321</v>
      </c>
      <c r="CN5863">
        <v>120</v>
      </c>
      <c r="CO5863">
        <v>-1</v>
      </c>
      <c r="CP5863">
        <v>1</v>
      </c>
      <c r="CQ5863">
        <v>121.417494</v>
      </c>
      <c r="CR5863">
        <v>25.007550999999999</v>
      </c>
      <c r="CS5863" t="s">
        <v>25755</v>
      </c>
      <c r="CT5863" t="s">
        <v>25756</v>
      </c>
      <c r="CU5863" t="str">
        <f t="shared" si="269"/>
        <v>新北市</v>
      </c>
      <c r="CV5863" t="str">
        <f t="shared" si="270"/>
        <v>樹林區</v>
      </c>
    </row>
    <row r="5864" spans="88:100" x14ac:dyDescent="0.25">
      <c r="CJ5864">
        <v>157530</v>
      </c>
      <c r="CK5864">
        <v>16788</v>
      </c>
      <c r="CL5864" t="s">
        <v>25757</v>
      </c>
      <c r="CM5864" t="s">
        <v>25758</v>
      </c>
      <c r="CN5864">
        <v>1</v>
      </c>
      <c r="CP5864">
        <v>0</v>
      </c>
      <c r="CQ5864">
        <v>121.4762667</v>
      </c>
      <c r="CR5864">
        <v>25.255600000000001</v>
      </c>
      <c r="CS5864" t="s">
        <v>12879</v>
      </c>
      <c r="CT5864" t="s">
        <v>25759</v>
      </c>
      <c r="CU5864" t="str">
        <f t="shared" si="269"/>
        <v>新北市</v>
      </c>
      <c r="CV5864" t="str">
        <f t="shared" si="270"/>
        <v>三芝區</v>
      </c>
    </row>
    <row r="5865" spans="88:100" x14ac:dyDescent="0.25">
      <c r="CJ5865">
        <v>157531</v>
      </c>
      <c r="CK5865">
        <v>16788</v>
      </c>
      <c r="CL5865" t="s">
        <v>25760</v>
      </c>
      <c r="CM5865" t="s">
        <v>25761</v>
      </c>
      <c r="CN5865">
        <v>2</v>
      </c>
      <c r="CP5865">
        <v>0</v>
      </c>
      <c r="CQ5865">
        <v>121.4777333</v>
      </c>
      <c r="CR5865">
        <v>25.254166999999999</v>
      </c>
      <c r="CS5865" t="s">
        <v>12879</v>
      </c>
      <c r="CT5865" t="s">
        <v>25762</v>
      </c>
      <c r="CU5865" t="str">
        <f t="shared" si="269"/>
        <v>新北市</v>
      </c>
      <c r="CV5865" t="str">
        <f t="shared" si="270"/>
        <v>三芝區</v>
      </c>
    </row>
    <row r="5866" spans="88:100" x14ac:dyDescent="0.25">
      <c r="CJ5866">
        <v>157532</v>
      </c>
      <c r="CK5866">
        <v>16788</v>
      </c>
      <c r="CL5866" t="s">
        <v>25763</v>
      </c>
      <c r="CM5866" t="s">
        <v>25764</v>
      </c>
      <c r="CN5866">
        <v>3</v>
      </c>
      <c r="CP5866">
        <v>0</v>
      </c>
      <c r="CQ5866">
        <v>121.48008799999999</v>
      </c>
      <c r="CR5866">
        <v>25.252877999999999</v>
      </c>
      <c r="CS5866" t="s">
        <v>12879</v>
      </c>
      <c r="CT5866" t="s">
        <v>25765</v>
      </c>
      <c r="CU5866" t="str">
        <f t="shared" si="269"/>
        <v>新北市</v>
      </c>
      <c r="CV5866" t="str">
        <f t="shared" si="270"/>
        <v>三芝區</v>
      </c>
    </row>
    <row r="5867" spans="88:100" x14ac:dyDescent="0.25">
      <c r="CJ5867">
        <v>157533</v>
      </c>
      <c r="CK5867">
        <v>16788</v>
      </c>
      <c r="CL5867" t="s">
        <v>25766</v>
      </c>
      <c r="CM5867" t="s">
        <v>25767</v>
      </c>
      <c r="CN5867">
        <v>4</v>
      </c>
      <c r="CP5867">
        <v>0</v>
      </c>
      <c r="CQ5867">
        <v>121.4819</v>
      </c>
      <c r="CR5867">
        <v>25.249683000000001</v>
      </c>
      <c r="CS5867" t="s">
        <v>12879</v>
      </c>
      <c r="CT5867" t="s">
        <v>25768</v>
      </c>
      <c r="CU5867" t="str">
        <f t="shared" si="269"/>
        <v>新北市</v>
      </c>
      <c r="CV5867" t="str">
        <f t="shared" si="270"/>
        <v>三芝區</v>
      </c>
    </row>
    <row r="5868" spans="88:100" x14ac:dyDescent="0.25">
      <c r="CJ5868">
        <v>158008</v>
      </c>
      <c r="CK5868">
        <v>16835</v>
      </c>
      <c r="CL5868" t="s">
        <v>25769</v>
      </c>
      <c r="CM5868" t="s">
        <v>25770</v>
      </c>
      <c r="CN5868">
        <v>1</v>
      </c>
      <c r="CO5868">
        <v>0</v>
      </c>
      <c r="CP5868">
        <v>0</v>
      </c>
      <c r="CQ5868">
        <v>121.44826810000001</v>
      </c>
      <c r="CR5868">
        <v>25.037240000000001</v>
      </c>
      <c r="CS5868" t="s">
        <v>2452</v>
      </c>
      <c r="CT5868" t="s">
        <v>25771</v>
      </c>
      <c r="CU5868" t="str">
        <f t="shared" si="269"/>
        <v>新北市</v>
      </c>
      <c r="CV5868" t="str">
        <f t="shared" si="270"/>
        <v>新莊區</v>
      </c>
    </row>
    <row r="5869" spans="88:100" x14ac:dyDescent="0.25">
      <c r="CJ5869">
        <v>158009</v>
      </c>
      <c r="CK5869">
        <v>16835</v>
      </c>
      <c r="CL5869" t="s">
        <v>25772</v>
      </c>
      <c r="CM5869" t="s">
        <v>25773</v>
      </c>
      <c r="CN5869">
        <v>2</v>
      </c>
      <c r="CO5869">
        <v>0</v>
      </c>
      <c r="CP5869">
        <v>0</v>
      </c>
      <c r="CQ5869">
        <v>121.44576549999999</v>
      </c>
      <c r="CR5869">
        <v>25.036563000000001</v>
      </c>
      <c r="CS5869" t="s">
        <v>2452</v>
      </c>
      <c r="CT5869" t="s">
        <v>25774</v>
      </c>
      <c r="CU5869" t="str">
        <f t="shared" si="269"/>
        <v>新北市</v>
      </c>
      <c r="CV5869" t="str">
        <f t="shared" si="270"/>
        <v>新莊區</v>
      </c>
    </row>
    <row r="5870" spans="88:100" x14ac:dyDescent="0.25">
      <c r="CJ5870">
        <v>158010</v>
      </c>
      <c r="CK5870">
        <v>16835</v>
      </c>
      <c r="CL5870" t="s">
        <v>25775</v>
      </c>
      <c r="CM5870" t="s">
        <v>25776</v>
      </c>
      <c r="CN5870">
        <v>3</v>
      </c>
      <c r="CO5870">
        <v>0</v>
      </c>
      <c r="CP5870">
        <v>0</v>
      </c>
      <c r="CQ5870">
        <v>121.44433600000001</v>
      </c>
      <c r="CR5870">
        <v>25.037303999999999</v>
      </c>
      <c r="CS5870" t="s">
        <v>25777</v>
      </c>
      <c r="CT5870" t="s">
        <v>25778</v>
      </c>
      <c r="CU5870" t="str">
        <f t="shared" si="269"/>
        <v>新北市</v>
      </c>
      <c r="CV5870" t="str">
        <f t="shared" si="270"/>
        <v>新莊區</v>
      </c>
    </row>
    <row r="5871" spans="88:100" x14ac:dyDescent="0.25">
      <c r="CJ5871">
        <v>158016</v>
      </c>
      <c r="CK5871">
        <v>16835</v>
      </c>
      <c r="CL5871" t="s">
        <v>25471</v>
      </c>
      <c r="CM5871" t="s">
        <v>25472</v>
      </c>
      <c r="CN5871">
        <v>10</v>
      </c>
      <c r="CO5871">
        <v>0</v>
      </c>
      <c r="CP5871">
        <v>0</v>
      </c>
      <c r="CQ5871">
        <v>121.44203469999999</v>
      </c>
      <c r="CR5871">
        <v>25.025127999999999</v>
      </c>
      <c r="CS5871" t="s">
        <v>2452</v>
      </c>
      <c r="CT5871" t="s">
        <v>25779</v>
      </c>
      <c r="CU5871" t="str">
        <f t="shared" si="269"/>
        <v>新北市</v>
      </c>
      <c r="CV5871" t="str">
        <f t="shared" si="270"/>
        <v>新莊區</v>
      </c>
    </row>
    <row r="5872" spans="88:100" x14ac:dyDescent="0.25">
      <c r="CJ5872">
        <v>157170</v>
      </c>
      <c r="CK5872">
        <v>16773</v>
      </c>
      <c r="CL5872" t="s">
        <v>25526</v>
      </c>
      <c r="CM5872" t="s">
        <v>25527</v>
      </c>
      <c r="CN5872">
        <v>36</v>
      </c>
      <c r="CO5872">
        <v>-1</v>
      </c>
      <c r="CP5872">
        <v>0</v>
      </c>
      <c r="CQ5872">
        <v>121.488845</v>
      </c>
      <c r="CR5872">
        <v>25.228874999999999</v>
      </c>
      <c r="CS5872" t="s">
        <v>25780</v>
      </c>
      <c r="CT5872" t="s">
        <v>25781</v>
      </c>
      <c r="CU5872" t="str">
        <f t="shared" si="269"/>
        <v>新北市</v>
      </c>
      <c r="CV5872" t="str">
        <f t="shared" si="270"/>
        <v>淡水區</v>
      </c>
    </row>
    <row r="5873" spans="88:100" x14ac:dyDescent="0.25">
      <c r="CJ5873">
        <v>157177</v>
      </c>
      <c r="CK5873">
        <v>16773</v>
      </c>
      <c r="CL5873" t="s">
        <v>9836</v>
      </c>
      <c r="CM5873" t="s">
        <v>23322</v>
      </c>
      <c r="CN5873">
        <v>43</v>
      </c>
      <c r="CO5873">
        <v>-1</v>
      </c>
      <c r="CP5873">
        <v>0</v>
      </c>
      <c r="CQ5873">
        <v>121.470747</v>
      </c>
      <c r="CR5873">
        <v>25.235710000000001</v>
      </c>
      <c r="CS5873" t="s">
        <v>21862</v>
      </c>
      <c r="CT5873" t="s">
        <v>25782</v>
      </c>
      <c r="CU5873" t="str">
        <f t="shared" si="269"/>
        <v>北新路</v>
      </c>
      <c r="CV5873" t="str">
        <f t="shared" si="270"/>
        <v>一段2</v>
      </c>
    </row>
    <row r="5874" spans="88:100" x14ac:dyDescent="0.25">
      <c r="CJ5874">
        <v>157180</v>
      </c>
      <c r="CK5874">
        <v>16773</v>
      </c>
      <c r="CL5874" t="s">
        <v>25515</v>
      </c>
      <c r="CM5874" t="s">
        <v>25516</v>
      </c>
      <c r="CN5874">
        <v>46</v>
      </c>
      <c r="CP5874">
        <v>0</v>
      </c>
      <c r="CQ5874">
        <v>121.46158800000001</v>
      </c>
      <c r="CR5874">
        <v>25.236440999999999</v>
      </c>
      <c r="CS5874" t="s">
        <v>25783</v>
      </c>
      <c r="CT5874" t="s">
        <v>25784</v>
      </c>
      <c r="CU5874" t="str">
        <f t="shared" si="269"/>
        <v>淡水區</v>
      </c>
      <c r="CV5874" t="str">
        <f t="shared" si="270"/>
        <v>石頭厝</v>
      </c>
    </row>
    <row r="5875" spans="88:100" x14ac:dyDescent="0.25">
      <c r="CJ5875">
        <v>168663</v>
      </c>
      <c r="CK5875">
        <v>17292</v>
      </c>
      <c r="CL5875" t="s">
        <v>25785</v>
      </c>
      <c r="CM5875" t="s">
        <v>25786</v>
      </c>
      <c r="CN5875">
        <v>18</v>
      </c>
      <c r="CP5875">
        <v>0</v>
      </c>
      <c r="CQ5875">
        <v>121.38238800000001</v>
      </c>
      <c r="CR5875">
        <v>25.081302999999998</v>
      </c>
      <c r="CS5875" t="s">
        <v>25787</v>
      </c>
      <c r="CT5875" t="s">
        <v>25788</v>
      </c>
      <c r="CU5875" t="str">
        <f t="shared" si="269"/>
        <v>新北市</v>
      </c>
      <c r="CV5875" t="str">
        <f t="shared" si="270"/>
        <v>林口區</v>
      </c>
    </row>
    <row r="5876" spans="88:100" x14ac:dyDescent="0.25">
      <c r="CJ5876">
        <v>158028</v>
      </c>
      <c r="CK5876">
        <v>16835</v>
      </c>
      <c r="CL5876" t="s">
        <v>25457</v>
      </c>
      <c r="CM5876" t="s">
        <v>25458</v>
      </c>
      <c r="CN5876">
        <v>21</v>
      </c>
      <c r="CO5876">
        <v>0</v>
      </c>
      <c r="CP5876">
        <v>0</v>
      </c>
      <c r="CQ5876">
        <v>121.42797299999999</v>
      </c>
      <c r="CR5876">
        <v>25.017474</v>
      </c>
      <c r="CS5876" t="s">
        <v>25789</v>
      </c>
      <c r="CT5876" t="s">
        <v>25790</v>
      </c>
      <c r="CU5876" t="str">
        <f t="shared" si="269"/>
        <v>新莊區</v>
      </c>
      <c r="CV5876" t="str">
        <f t="shared" si="270"/>
        <v>龍安路</v>
      </c>
    </row>
    <row r="5877" spans="88:100" x14ac:dyDescent="0.25">
      <c r="CJ5877">
        <v>158029</v>
      </c>
      <c r="CK5877">
        <v>16835</v>
      </c>
      <c r="CL5877" t="s">
        <v>25454</v>
      </c>
      <c r="CM5877" t="s">
        <v>25455</v>
      </c>
      <c r="CN5877">
        <v>22</v>
      </c>
      <c r="CO5877">
        <v>0</v>
      </c>
      <c r="CP5877">
        <v>0</v>
      </c>
      <c r="CQ5877">
        <v>121.42819900000001</v>
      </c>
      <c r="CR5877">
        <v>25.018324</v>
      </c>
      <c r="CS5877" t="s">
        <v>25791</v>
      </c>
      <c r="CT5877" t="s">
        <v>25792</v>
      </c>
      <c r="CU5877" t="str">
        <f t="shared" si="269"/>
        <v>新北市</v>
      </c>
      <c r="CV5877" t="str">
        <f t="shared" si="270"/>
        <v>新莊區</v>
      </c>
    </row>
    <row r="5878" spans="88:100" x14ac:dyDescent="0.25">
      <c r="CJ5878">
        <v>158031</v>
      </c>
      <c r="CK5878">
        <v>16835</v>
      </c>
      <c r="CL5878" t="s">
        <v>23000</v>
      </c>
      <c r="CM5878" t="s">
        <v>23001</v>
      </c>
      <c r="CN5878">
        <v>24</v>
      </c>
      <c r="CO5878">
        <v>0</v>
      </c>
      <c r="CP5878">
        <v>0</v>
      </c>
      <c r="CQ5878">
        <v>121.42823300000001</v>
      </c>
      <c r="CR5878">
        <v>25.02176</v>
      </c>
      <c r="CS5878" t="s">
        <v>25793</v>
      </c>
      <c r="CT5878" t="s">
        <v>25794</v>
      </c>
      <c r="CU5878" t="str">
        <f t="shared" si="269"/>
        <v>新莊區</v>
      </c>
      <c r="CV5878" t="str">
        <f t="shared" si="270"/>
        <v>民安路</v>
      </c>
    </row>
    <row r="5879" spans="88:100" x14ac:dyDescent="0.25">
      <c r="CJ5879">
        <v>158032</v>
      </c>
      <c r="CK5879">
        <v>16835</v>
      </c>
      <c r="CL5879" t="s">
        <v>25448</v>
      </c>
      <c r="CM5879" t="s">
        <v>25449</v>
      </c>
      <c r="CN5879">
        <v>25</v>
      </c>
      <c r="CO5879">
        <v>0</v>
      </c>
      <c r="CP5879">
        <v>0</v>
      </c>
      <c r="CQ5879">
        <v>121.4322619</v>
      </c>
      <c r="CR5879">
        <v>25.022948</v>
      </c>
      <c r="CS5879" t="s">
        <v>25795</v>
      </c>
      <c r="CT5879" t="s">
        <v>25796</v>
      </c>
      <c r="CU5879" t="str">
        <f t="shared" si="269"/>
        <v>新北市</v>
      </c>
      <c r="CV5879" t="str">
        <f t="shared" si="270"/>
        <v>新莊區</v>
      </c>
    </row>
    <row r="5880" spans="88:100" x14ac:dyDescent="0.25">
      <c r="CJ5880">
        <v>158033</v>
      </c>
      <c r="CK5880">
        <v>16835</v>
      </c>
      <c r="CL5880" t="s">
        <v>25445</v>
      </c>
      <c r="CM5880" t="s">
        <v>25446</v>
      </c>
      <c r="CN5880">
        <v>26</v>
      </c>
      <c r="CO5880">
        <v>0</v>
      </c>
      <c r="CP5880">
        <v>0</v>
      </c>
      <c r="CQ5880">
        <v>121.4351027</v>
      </c>
      <c r="CR5880">
        <v>25.023838999999999</v>
      </c>
      <c r="CS5880" t="s">
        <v>2452</v>
      </c>
      <c r="CT5880" t="s">
        <v>25797</v>
      </c>
      <c r="CU5880" t="str">
        <f t="shared" si="269"/>
        <v>新北市</v>
      </c>
      <c r="CV5880" t="str">
        <f t="shared" si="270"/>
        <v>新莊區</v>
      </c>
    </row>
    <row r="5881" spans="88:100" x14ac:dyDescent="0.25">
      <c r="CJ5881">
        <v>158137</v>
      </c>
      <c r="CK5881">
        <v>16837</v>
      </c>
      <c r="CL5881" t="s">
        <v>25798</v>
      </c>
      <c r="CM5881" t="s">
        <v>25799</v>
      </c>
      <c r="CN5881">
        <v>36</v>
      </c>
      <c r="CP5881">
        <v>0</v>
      </c>
      <c r="CQ5881">
        <v>121.4525817</v>
      </c>
      <c r="CR5881">
        <v>25.04064</v>
      </c>
      <c r="CS5881" t="s">
        <v>3160</v>
      </c>
      <c r="CT5881" t="s">
        <v>25800</v>
      </c>
      <c r="CU5881" t="str">
        <f t="shared" si="269"/>
        <v>台北市</v>
      </c>
      <c r="CV5881" t="str">
        <f t="shared" si="270"/>
        <v>北投區</v>
      </c>
    </row>
    <row r="5882" spans="88:100" x14ac:dyDescent="0.25">
      <c r="CJ5882">
        <v>158138</v>
      </c>
      <c r="CK5882">
        <v>16837</v>
      </c>
      <c r="CL5882" t="s">
        <v>25801</v>
      </c>
      <c r="CM5882" t="s">
        <v>25802</v>
      </c>
      <c r="CN5882">
        <v>37</v>
      </c>
      <c r="CP5882">
        <v>0</v>
      </c>
      <c r="CQ5882">
        <v>121.4527197</v>
      </c>
      <c r="CR5882">
        <v>25.04201587</v>
      </c>
      <c r="CS5882" t="s">
        <v>25803</v>
      </c>
      <c r="CT5882" t="s">
        <v>25804</v>
      </c>
      <c r="CU5882" t="str">
        <f t="shared" si="269"/>
        <v>中華路</v>
      </c>
      <c r="CV5882" t="str">
        <f t="shared" si="270"/>
        <v>一段1</v>
      </c>
    </row>
    <row r="5883" spans="88:100" x14ac:dyDescent="0.25">
      <c r="CJ5883">
        <v>158140</v>
      </c>
      <c r="CK5883">
        <v>16837</v>
      </c>
      <c r="CL5883" t="s">
        <v>25805</v>
      </c>
      <c r="CM5883" t="s">
        <v>18921</v>
      </c>
      <c r="CN5883">
        <v>39</v>
      </c>
      <c r="CO5883">
        <v>-1</v>
      </c>
      <c r="CP5883">
        <v>0</v>
      </c>
      <c r="CQ5883">
        <v>121.44842800000001</v>
      </c>
      <c r="CR5883">
        <v>25.043088000000001</v>
      </c>
      <c r="CS5883" t="s">
        <v>25806</v>
      </c>
      <c r="CT5883" t="s">
        <v>25807</v>
      </c>
      <c r="CU5883" t="str">
        <f t="shared" si="269"/>
        <v>新北市</v>
      </c>
      <c r="CV5883" t="str">
        <f t="shared" si="270"/>
        <v>新莊區</v>
      </c>
    </row>
    <row r="5884" spans="88:100" x14ac:dyDescent="0.25">
      <c r="CJ5884">
        <v>158141</v>
      </c>
      <c r="CK5884">
        <v>16837</v>
      </c>
      <c r="CL5884" t="s">
        <v>25808</v>
      </c>
      <c r="CM5884" t="s">
        <v>25809</v>
      </c>
      <c r="CN5884">
        <v>40</v>
      </c>
      <c r="CP5884">
        <v>0</v>
      </c>
      <c r="CQ5884">
        <v>121.4482034</v>
      </c>
      <c r="CR5884">
        <v>25.045096999999998</v>
      </c>
      <c r="CS5884" t="s">
        <v>25810</v>
      </c>
      <c r="CT5884" t="s">
        <v>25811</v>
      </c>
      <c r="CU5884" t="str">
        <f t="shared" si="269"/>
        <v>新北市</v>
      </c>
      <c r="CV5884" t="str">
        <f t="shared" si="270"/>
        <v>新莊區</v>
      </c>
    </row>
    <row r="5885" spans="88:100" x14ac:dyDescent="0.25">
      <c r="CJ5885">
        <v>158142</v>
      </c>
      <c r="CK5885">
        <v>16837</v>
      </c>
      <c r="CL5885" t="s">
        <v>25812</v>
      </c>
      <c r="CM5885" t="s">
        <v>25813</v>
      </c>
      <c r="CN5885">
        <v>41</v>
      </c>
      <c r="CP5885">
        <v>0</v>
      </c>
      <c r="CQ5885">
        <v>121.451854</v>
      </c>
      <c r="CR5885">
        <v>25.046437999999998</v>
      </c>
      <c r="CS5885" t="s">
        <v>25814</v>
      </c>
      <c r="CT5885" t="s">
        <v>25815</v>
      </c>
      <c r="CU5885" t="str">
        <f t="shared" si="269"/>
        <v>新莊區</v>
      </c>
      <c r="CV5885" t="str">
        <f t="shared" si="270"/>
        <v>中泰街</v>
      </c>
    </row>
    <row r="5886" spans="88:100" x14ac:dyDescent="0.25">
      <c r="CJ5886">
        <v>158143</v>
      </c>
      <c r="CK5886">
        <v>16837</v>
      </c>
      <c r="CL5886" t="s">
        <v>25816</v>
      </c>
      <c r="CM5886" t="s">
        <v>25817</v>
      </c>
      <c r="CN5886">
        <v>42</v>
      </c>
      <c r="CP5886">
        <v>0</v>
      </c>
      <c r="CQ5886">
        <v>121.4495166</v>
      </c>
      <c r="CR5886">
        <v>25.047740000000001</v>
      </c>
      <c r="CS5886" t="s">
        <v>3160</v>
      </c>
      <c r="CT5886" t="s">
        <v>25818</v>
      </c>
      <c r="CU5886" t="str">
        <f t="shared" si="269"/>
        <v>台北市</v>
      </c>
      <c r="CV5886" t="str">
        <f t="shared" si="270"/>
        <v>北投區</v>
      </c>
    </row>
    <row r="5887" spans="88:100" x14ac:dyDescent="0.25">
      <c r="CJ5887">
        <v>158145</v>
      </c>
      <c r="CK5887">
        <v>16837</v>
      </c>
      <c r="CL5887" t="s">
        <v>25819</v>
      </c>
      <c r="CM5887" t="s">
        <v>25820</v>
      </c>
      <c r="CN5887">
        <v>43</v>
      </c>
      <c r="CO5887">
        <v>-1</v>
      </c>
      <c r="CP5887">
        <v>0</v>
      </c>
      <c r="CQ5887">
        <v>121.4470141</v>
      </c>
      <c r="CR5887">
        <v>25.049129000000001</v>
      </c>
      <c r="CS5887" t="s">
        <v>25821</v>
      </c>
      <c r="CT5887" t="s">
        <v>25822</v>
      </c>
      <c r="CU5887" t="str">
        <f t="shared" si="269"/>
        <v>幸福路</v>
      </c>
      <c r="CV5887" t="str">
        <f t="shared" si="270"/>
        <v>中和街</v>
      </c>
    </row>
    <row r="5888" spans="88:100" x14ac:dyDescent="0.25">
      <c r="CJ5888">
        <v>158161</v>
      </c>
      <c r="CK5888">
        <v>16838</v>
      </c>
      <c r="CL5888" t="s">
        <v>25823</v>
      </c>
      <c r="CM5888" t="s">
        <v>25824</v>
      </c>
      <c r="CN5888">
        <v>14</v>
      </c>
      <c r="CP5888">
        <v>0</v>
      </c>
      <c r="CQ5888">
        <v>121.404878</v>
      </c>
      <c r="CR5888">
        <v>25.056324</v>
      </c>
      <c r="CS5888" t="s">
        <v>3160</v>
      </c>
      <c r="CT5888" t="s">
        <v>25825</v>
      </c>
      <c r="CU5888" t="str">
        <f t="shared" si="269"/>
        <v>台北市</v>
      </c>
      <c r="CV5888" t="str">
        <f t="shared" si="270"/>
        <v>北投區</v>
      </c>
    </row>
    <row r="5889" spans="88:100" x14ac:dyDescent="0.25">
      <c r="CJ5889">
        <v>158162</v>
      </c>
      <c r="CK5889">
        <v>16838</v>
      </c>
      <c r="CL5889" t="s">
        <v>24306</v>
      </c>
      <c r="CM5889" t="s">
        <v>24307</v>
      </c>
      <c r="CN5889">
        <v>15</v>
      </c>
      <c r="CP5889">
        <v>0</v>
      </c>
      <c r="CQ5889">
        <v>121.386748</v>
      </c>
      <c r="CR5889">
        <v>25.066258999999999</v>
      </c>
      <c r="CS5889" t="s">
        <v>25826</v>
      </c>
      <c r="CT5889" t="s">
        <v>25827</v>
      </c>
      <c r="CU5889" t="str">
        <f t="shared" si="269"/>
        <v>路燈定</v>
      </c>
      <c r="CV5889" t="str">
        <f t="shared" si="270"/>
        <v>位編號</v>
      </c>
    </row>
    <row r="5890" spans="88:100" x14ac:dyDescent="0.25">
      <c r="CJ5890">
        <v>168691</v>
      </c>
      <c r="CK5890">
        <v>17292</v>
      </c>
      <c r="CL5890" t="s">
        <v>13361</v>
      </c>
      <c r="CM5890" t="s">
        <v>13362</v>
      </c>
      <c r="CN5890">
        <v>44</v>
      </c>
      <c r="CO5890">
        <v>-1</v>
      </c>
      <c r="CP5890">
        <v>1</v>
      </c>
      <c r="CQ5890">
        <v>121.5468517</v>
      </c>
      <c r="CR5890">
        <v>25.057851970000002</v>
      </c>
      <c r="CS5890" t="s">
        <v>25828</v>
      </c>
      <c r="CT5890" t="s">
        <v>25829</v>
      </c>
      <c r="CU5890" t="str">
        <f t="shared" si="269"/>
        <v>民生東</v>
      </c>
      <c r="CV5890" t="str">
        <f t="shared" si="270"/>
        <v>路三段</v>
      </c>
    </row>
    <row r="5891" spans="88:100" x14ac:dyDescent="0.25">
      <c r="CJ5891">
        <v>168692</v>
      </c>
      <c r="CK5891">
        <v>17292</v>
      </c>
      <c r="CL5891" t="s">
        <v>25830</v>
      </c>
      <c r="CM5891" t="s">
        <v>25831</v>
      </c>
      <c r="CN5891">
        <v>45</v>
      </c>
      <c r="CP5891">
        <v>1</v>
      </c>
      <c r="CQ5891">
        <v>121.545132</v>
      </c>
      <c r="CR5891">
        <v>25.057908959999999</v>
      </c>
      <c r="CS5891" t="s">
        <v>25832</v>
      </c>
      <c r="CT5891" t="s">
        <v>25833</v>
      </c>
      <c r="CU5891" t="str">
        <f t="shared" ref="CU5891:CU5954" si="271">MID(CS5891,1,3)</f>
        <v>民生東</v>
      </c>
      <c r="CV5891" t="str">
        <f t="shared" ref="CV5891:CV5954" si="272">MID(CS5891,4,3)</f>
        <v>路三段</v>
      </c>
    </row>
    <row r="5892" spans="88:100" x14ac:dyDescent="0.25">
      <c r="CJ5892">
        <v>168696</v>
      </c>
      <c r="CK5892">
        <v>17292</v>
      </c>
      <c r="CL5892" t="s">
        <v>25834</v>
      </c>
      <c r="CM5892" t="s">
        <v>25835</v>
      </c>
      <c r="CN5892">
        <v>50</v>
      </c>
      <c r="CO5892">
        <v>-1</v>
      </c>
      <c r="CP5892">
        <v>1</v>
      </c>
      <c r="CQ5892">
        <v>121.533394</v>
      </c>
      <c r="CR5892">
        <v>25.063292000000001</v>
      </c>
      <c r="CS5892" t="s">
        <v>25836</v>
      </c>
      <c r="CT5892" t="s">
        <v>25837</v>
      </c>
      <c r="CU5892" t="str">
        <f t="shared" si="271"/>
        <v>松江路</v>
      </c>
      <c r="CV5892" t="str">
        <f t="shared" si="272"/>
        <v>378</v>
      </c>
    </row>
    <row r="5893" spans="88:100" x14ac:dyDescent="0.25">
      <c r="CJ5893">
        <v>142784</v>
      </c>
      <c r="CK5893">
        <v>16642</v>
      </c>
      <c r="CL5893" t="s">
        <v>9855</v>
      </c>
      <c r="CM5893" t="s">
        <v>9856</v>
      </c>
      <c r="CN5893">
        <v>40</v>
      </c>
      <c r="CP5893">
        <v>0</v>
      </c>
      <c r="CQ5893">
        <v>121.781998</v>
      </c>
      <c r="CR5893">
        <v>25.09816</v>
      </c>
      <c r="CS5893" t="s">
        <v>25838</v>
      </c>
      <c r="CT5893" t="s">
        <v>25839</v>
      </c>
      <c r="CU5893" t="str">
        <f t="shared" si="271"/>
        <v>新北市</v>
      </c>
      <c r="CV5893" t="str">
        <f t="shared" si="272"/>
        <v>瑞芳區</v>
      </c>
    </row>
    <row r="5894" spans="88:100" x14ac:dyDescent="0.25">
      <c r="CJ5894">
        <v>210633</v>
      </c>
      <c r="CK5894">
        <v>16258</v>
      </c>
      <c r="CL5894" t="s">
        <v>25840</v>
      </c>
      <c r="CM5894" t="s">
        <v>25841</v>
      </c>
      <c r="CN5894">
        <v>92</v>
      </c>
      <c r="CO5894">
        <v>0</v>
      </c>
      <c r="CP5894">
        <v>1</v>
      </c>
      <c r="CQ5894">
        <v>121.62130500000001</v>
      </c>
      <c r="CR5894">
        <v>25.000202999999999</v>
      </c>
      <c r="CS5894" t="s">
        <v>25842</v>
      </c>
      <c r="CT5894" t="s">
        <v>25843</v>
      </c>
      <c r="CU5894" t="str">
        <f t="shared" si="271"/>
        <v>深坑區</v>
      </c>
      <c r="CV5894" t="str">
        <f t="shared" si="272"/>
        <v>文山路</v>
      </c>
    </row>
    <row r="5895" spans="88:100" x14ac:dyDescent="0.25">
      <c r="CJ5895">
        <v>186944</v>
      </c>
      <c r="CK5895">
        <v>17699</v>
      </c>
      <c r="CL5895" t="s">
        <v>25844</v>
      </c>
      <c r="CM5895" t="s">
        <v>25845</v>
      </c>
      <c r="CN5895">
        <v>21</v>
      </c>
      <c r="CO5895">
        <v>0</v>
      </c>
      <c r="CP5895">
        <v>0</v>
      </c>
      <c r="CQ5895">
        <v>121.9082023</v>
      </c>
      <c r="CR5895">
        <v>25.016618000000001</v>
      </c>
      <c r="CS5895" t="s">
        <v>25846</v>
      </c>
      <c r="CT5895" t="s">
        <v>25847</v>
      </c>
      <c r="CU5895" t="str">
        <f t="shared" si="271"/>
        <v>新北市</v>
      </c>
      <c r="CV5895" t="str">
        <f t="shared" si="272"/>
        <v>貢寮區</v>
      </c>
    </row>
    <row r="5896" spans="88:100" x14ac:dyDescent="0.25">
      <c r="CJ5896">
        <v>186945</v>
      </c>
      <c r="CK5896">
        <v>17699</v>
      </c>
      <c r="CL5896" t="s">
        <v>25848</v>
      </c>
      <c r="CM5896" t="s">
        <v>25849</v>
      </c>
      <c r="CN5896">
        <v>22</v>
      </c>
      <c r="CO5896">
        <v>0</v>
      </c>
      <c r="CP5896">
        <v>0</v>
      </c>
      <c r="CQ5896">
        <v>121.9149934</v>
      </c>
      <c r="CR5896">
        <v>25.014081000000001</v>
      </c>
      <c r="CS5896" t="s">
        <v>25850</v>
      </c>
      <c r="CT5896" t="s">
        <v>25851</v>
      </c>
      <c r="CU5896" t="str">
        <f t="shared" si="271"/>
        <v>新北市</v>
      </c>
      <c r="CV5896" t="str">
        <f t="shared" si="272"/>
        <v>貢寮區</v>
      </c>
    </row>
    <row r="5897" spans="88:100" x14ac:dyDescent="0.25">
      <c r="CJ5897">
        <v>186946</v>
      </c>
      <c r="CK5897">
        <v>17699</v>
      </c>
      <c r="CL5897" t="s">
        <v>25852</v>
      </c>
      <c r="CM5897" t="s">
        <v>25853</v>
      </c>
      <c r="CN5897">
        <v>23</v>
      </c>
      <c r="CO5897">
        <v>0</v>
      </c>
      <c r="CP5897">
        <v>0</v>
      </c>
      <c r="CQ5897">
        <v>121.9251306</v>
      </c>
      <c r="CR5897">
        <v>25.011866999999999</v>
      </c>
      <c r="CS5897" t="s">
        <v>25854</v>
      </c>
      <c r="CT5897" t="s">
        <v>25855</v>
      </c>
      <c r="CU5897" t="str">
        <f t="shared" si="271"/>
        <v>貢寮區</v>
      </c>
      <c r="CV5897" t="str">
        <f t="shared" si="272"/>
        <v>雙溪街</v>
      </c>
    </row>
    <row r="5898" spans="88:100" x14ac:dyDescent="0.25">
      <c r="CJ5898">
        <v>156943</v>
      </c>
      <c r="CK5898">
        <v>16767</v>
      </c>
      <c r="CL5898" t="s">
        <v>25856</v>
      </c>
      <c r="CM5898" t="s">
        <v>25857</v>
      </c>
      <c r="CN5898">
        <v>9</v>
      </c>
      <c r="CP5898">
        <v>0</v>
      </c>
      <c r="CQ5898">
        <v>121.44741519999999</v>
      </c>
      <c r="CR5898">
        <v>25.177403999999999</v>
      </c>
      <c r="CS5898" t="s">
        <v>25858</v>
      </c>
      <c r="CT5898" t="s">
        <v>25859</v>
      </c>
      <c r="CU5898" t="str">
        <f t="shared" si="271"/>
        <v>淡水區</v>
      </c>
      <c r="CV5898" t="str">
        <f t="shared" si="272"/>
        <v>淡水區</v>
      </c>
    </row>
    <row r="5899" spans="88:100" x14ac:dyDescent="0.25">
      <c r="CJ5899">
        <v>187005</v>
      </c>
      <c r="CK5899">
        <v>16752</v>
      </c>
      <c r="CL5899" t="s">
        <v>21582</v>
      </c>
      <c r="CM5899" t="s">
        <v>21583</v>
      </c>
      <c r="CN5899">
        <v>5</v>
      </c>
      <c r="CP5899">
        <v>0</v>
      </c>
      <c r="CQ5899">
        <v>121.4579188</v>
      </c>
      <c r="CR5899">
        <v>25.162431000000002</v>
      </c>
      <c r="CS5899" t="s">
        <v>25860</v>
      </c>
      <c r="CT5899" t="s">
        <v>25861</v>
      </c>
      <c r="CU5899" t="str">
        <f t="shared" si="271"/>
        <v>坪頂路</v>
      </c>
      <c r="CV5899" t="str">
        <f t="shared" si="272"/>
        <v>51巷</v>
      </c>
    </row>
    <row r="5900" spans="88:100" x14ac:dyDescent="0.25">
      <c r="CJ5900">
        <v>158163</v>
      </c>
      <c r="CK5900">
        <v>16838</v>
      </c>
      <c r="CL5900" t="s">
        <v>25862</v>
      </c>
      <c r="CM5900" t="s">
        <v>25863</v>
      </c>
      <c r="CN5900">
        <v>16</v>
      </c>
      <c r="CP5900">
        <v>0</v>
      </c>
      <c r="CQ5900">
        <v>121.3674833</v>
      </c>
      <c r="CR5900">
        <v>25.062017000000001</v>
      </c>
      <c r="CS5900" t="s">
        <v>3160</v>
      </c>
      <c r="CT5900" t="s">
        <v>25864</v>
      </c>
      <c r="CU5900" t="str">
        <f t="shared" si="271"/>
        <v>台北市</v>
      </c>
      <c r="CV5900" t="str">
        <f t="shared" si="272"/>
        <v>北投區</v>
      </c>
    </row>
    <row r="5901" spans="88:100" x14ac:dyDescent="0.25">
      <c r="CJ5901">
        <v>158166</v>
      </c>
      <c r="CK5901">
        <v>16838</v>
      </c>
      <c r="CL5901" t="s">
        <v>25117</v>
      </c>
      <c r="CM5901" t="s">
        <v>25118</v>
      </c>
      <c r="CN5901">
        <v>19</v>
      </c>
      <c r="CP5901">
        <v>1</v>
      </c>
      <c r="CQ5901">
        <v>121.410759</v>
      </c>
      <c r="CR5901">
        <v>25.059801</v>
      </c>
      <c r="CS5901" t="s">
        <v>25865</v>
      </c>
      <c r="CT5901" t="s">
        <v>25866</v>
      </c>
      <c r="CU5901" t="str">
        <f t="shared" si="271"/>
        <v>圓通寺</v>
      </c>
      <c r="CV5901" t="str">
        <f t="shared" si="272"/>
        <v>(向東</v>
      </c>
    </row>
    <row r="5902" spans="88:100" x14ac:dyDescent="0.25">
      <c r="CJ5902">
        <v>15930</v>
      </c>
      <c r="CK5902">
        <v>10163</v>
      </c>
      <c r="CL5902" t="s">
        <v>3731</v>
      </c>
      <c r="CM5902" t="s">
        <v>25867</v>
      </c>
      <c r="CN5902">
        <v>72</v>
      </c>
      <c r="CP5902">
        <v>1</v>
      </c>
      <c r="CQ5902">
        <v>121.4574921</v>
      </c>
      <c r="CR5902">
        <v>24.988373110000001</v>
      </c>
      <c r="CS5902" t="s">
        <v>25868</v>
      </c>
      <c r="CT5902" t="s">
        <v>25869</v>
      </c>
      <c r="CU5902" t="str">
        <f t="shared" si="271"/>
        <v>學府路</v>
      </c>
      <c r="CV5902" t="str">
        <f t="shared" si="272"/>
        <v>一段6</v>
      </c>
    </row>
    <row r="5903" spans="88:100" x14ac:dyDescent="0.25">
      <c r="CJ5903">
        <v>156522</v>
      </c>
      <c r="CK5903">
        <v>16752</v>
      </c>
      <c r="CL5903" t="s">
        <v>25870</v>
      </c>
      <c r="CM5903" t="s">
        <v>25871</v>
      </c>
      <c r="CN5903">
        <v>36</v>
      </c>
      <c r="CO5903">
        <v>-1</v>
      </c>
      <c r="CP5903">
        <v>0</v>
      </c>
      <c r="CQ5903">
        <v>121.46729999999999</v>
      </c>
      <c r="CR5903">
        <v>25.168512</v>
      </c>
      <c r="CS5903" t="s">
        <v>25872</v>
      </c>
      <c r="CT5903" t="s">
        <v>25873</v>
      </c>
      <c r="CU5903" t="str">
        <f t="shared" si="271"/>
        <v>新北市</v>
      </c>
      <c r="CV5903" t="str">
        <f t="shared" si="272"/>
        <v>淡水區</v>
      </c>
    </row>
    <row r="5904" spans="88:100" x14ac:dyDescent="0.25">
      <c r="CJ5904">
        <v>156526</v>
      </c>
      <c r="CK5904">
        <v>16752</v>
      </c>
      <c r="CL5904" t="s">
        <v>25874</v>
      </c>
      <c r="CM5904" t="s">
        <v>25875</v>
      </c>
      <c r="CN5904">
        <v>44</v>
      </c>
      <c r="CO5904">
        <v>-1</v>
      </c>
      <c r="CP5904">
        <v>0</v>
      </c>
      <c r="CQ5904">
        <v>121.44584380000001</v>
      </c>
      <c r="CR5904">
        <v>25.168399999999998</v>
      </c>
      <c r="CS5904" t="s">
        <v>3160</v>
      </c>
      <c r="CT5904" t="s">
        <v>25876</v>
      </c>
      <c r="CU5904" t="str">
        <f t="shared" si="271"/>
        <v>台北市</v>
      </c>
      <c r="CV5904" t="str">
        <f t="shared" si="272"/>
        <v>北投區</v>
      </c>
    </row>
    <row r="5905" spans="88:100" x14ac:dyDescent="0.25">
      <c r="CJ5905">
        <v>156531</v>
      </c>
      <c r="CK5905">
        <v>16760</v>
      </c>
      <c r="CL5905" t="s">
        <v>25870</v>
      </c>
      <c r="CM5905" t="s">
        <v>25871</v>
      </c>
      <c r="CN5905">
        <v>8</v>
      </c>
      <c r="CO5905">
        <v>-1</v>
      </c>
      <c r="CP5905">
        <v>0</v>
      </c>
      <c r="CQ5905">
        <v>121.46730100000001</v>
      </c>
      <c r="CR5905">
        <v>25.168374</v>
      </c>
      <c r="CS5905" t="s">
        <v>25877</v>
      </c>
      <c r="CT5905" t="s">
        <v>25878</v>
      </c>
      <c r="CU5905" t="str">
        <f t="shared" si="271"/>
        <v>新北市</v>
      </c>
      <c r="CV5905" t="str">
        <f t="shared" si="272"/>
        <v>淡水區</v>
      </c>
    </row>
    <row r="5906" spans="88:100" x14ac:dyDescent="0.25">
      <c r="CJ5906">
        <v>156966</v>
      </c>
      <c r="CK5906">
        <v>16768</v>
      </c>
      <c r="CL5906" t="s">
        <v>25386</v>
      </c>
      <c r="CM5906" t="s">
        <v>25387</v>
      </c>
      <c r="CN5906">
        <v>18</v>
      </c>
      <c r="CO5906">
        <v>0</v>
      </c>
      <c r="CP5906">
        <v>0</v>
      </c>
      <c r="CQ5906">
        <v>121.44037299999999</v>
      </c>
      <c r="CR5906">
        <v>25.200493000000002</v>
      </c>
      <c r="CS5906" t="s">
        <v>25879</v>
      </c>
      <c r="CT5906" t="s">
        <v>25880</v>
      </c>
      <c r="CU5906" t="str">
        <f t="shared" si="271"/>
        <v>淡水區</v>
      </c>
      <c r="CV5906" t="str">
        <f t="shared" si="272"/>
        <v>崁頂6</v>
      </c>
    </row>
    <row r="5907" spans="88:100" x14ac:dyDescent="0.25">
      <c r="CJ5907">
        <v>157537</v>
      </c>
      <c r="CK5907">
        <v>16788</v>
      </c>
      <c r="CL5907" t="s">
        <v>25881</v>
      </c>
      <c r="CM5907" t="s">
        <v>25882</v>
      </c>
      <c r="CN5907">
        <v>7</v>
      </c>
      <c r="CP5907">
        <v>0</v>
      </c>
      <c r="CQ5907">
        <v>121.48726670000001</v>
      </c>
      <c r="CR5907">
        <v>25.237217000000001</v>
      </c>
      <c r="CS5907" t="s">
        <v>12879</v>
      </c>
      <c r="CT5907" t="s">
        <v>25883</v>
      </c>
      <c r="CU5907" t="str">
        <f t="shared" si="271"/>
        <v>新北市</v>
      </c>
      <c r="CV5907" t="str">
        <f t="shared" si="272"/>
        <v>三芝區</v>
      </c>
    </row>
    <row r="5908" spans="88:100" x14ac:dyDescent="0.25">
      <c r="CJ5908">
        <v>157538</v>
      </c>
      <c r="CK5908">
        <v>16788</v>
      </c>
      <c r="CL5908" t="s">
        <v>8846</v>
      </c>
      <c r="CM5908" t="s">
        <v>8847</v>
      </c>
      <c r="CN5908">
        <v>8</v>
      </c>
      <c r="CP5908">
        <v>0</v>
      </c>
      <c r="CQ5908">
        <v>121.459795</v>
      </c>
      <c r="CR5908">
        <v>25.246807</v>
      </c>
      <c r="CS5908" t="s">
        <v>25884</v>
      </c>
      <c r="CT5908" t="s">
        <v>25885</v>
      </c>
      <c r="CU5908" t="str">
        <f t="shared" si="271"/>
        <v>新北市</v>
      </c>
      <c r="CV5908" t="str">
        <f t="shared" si="272"/>
        <v>三芝區</v>
      </c>
    </row>
    <row r="5909" spans="88:100" x14ac:dyDescent="0.25">
      <c r="CJ5909">
        <v>157539</v>
      </c>
      <c r="CK5909">
        <v>16788</v>
      </c>
      <c r="CL5909" t="s">
        <v>25886</v>
      </c>
      <c r="CM5909" t="s">
        <v>25887</v>
      </c>
      <c r="CN5909">
        <v>9</v>
      </c>
      <c r="CP5909">
        <v>0</v>
      </c>
      <c r="CQ5909">
        <v>121.473</v>
      </c>
      <c r="CR5909">
        <v>25.242567000000001</v>
      </c>
      <c r="CS5909" t="s">
        <v>12879</v>
      </c>
      <c r="CT5909" t="s">
        <v>25888</v>
      </c>
      <c r="CU5909" t="str">
        <f t="shared" si="271"/>
        <v>新北市</v>
      </c>
      <c r="CV5909" t="str">
        <f t="shared" si="272"/>
        <v>三芝區</v>
      </c>
    </row>
    <row r="5910" spans="88:100" x14ac:dyDescent="0.25">
      <c r="CJ5910">
        <v>157540</v>
      </c>
      <c r="CK5910">
        <v>16788</v>
      </c>
      <c r="CL5910" t="s">
        <v>25889</v>
      </c>
      <c r="CM5910" t="s">
        <v>25890</v>
      </c>
      <c r="CN5910">
        <v>10</v>
      </c>
      <c r="CP5910">
        <v>0</v>
      </c>
      <c r="CQ5910">
        <v>121.4657833</v>
      </c>
      <c r="CR5910">
        <v>25.243849999999998</v>
      </c>
      <c r="CS5910" t="s">
        <v>12879</v>
      </c>
      <c r="CT5910" t="s">
        <v>25891</v>
      </c>
      <c r="CU5910" t="str">
        <f t="shared" si="271"/>
        <v>新北市</v>
      </c>
      <c r="CV5910" t="str">
        <f t="shared" si="272"/>
        <v>三芝區</v>
      </c>
    </row>
    <row r="5911" spans="88:100" x14ac:dyDescent="0.25">
      <c r="CJ5911">
        <v>157541</v>
      </c>
      <c r="CK5911">
        <v>16788</v>
      </c>
      <c r="CL5911" t="s">
        <v>25892</v>
      </c>
      <c r="CM5911" t="s">
        <v>25893</v>
      </c>
      <c r="CN5911">
        <v>11</v>
      </c>
      <c r="CO5911">
        <v>-1</v>
      </c>
      <c r="CP5911">
        <v>0</v>
      </c>
      <c r="CQ5911">
        <v>121.46364800000001</v>
      </c>
      <c r="CR5911">
        <v>25.244831999999999</v>
      </c>
      <c r="CS5911" t="s">
        <v>25894</v>
      </c>
      <c r="CT5911" t="s">
        <v>25895</v>
      </c>
      <c r="CU5911" t="str">
        <f t="shared" si="271"/>
        <v>三芝區</v>
      </c>
      <c r="CV5911" t="str">
        <f t="shared" si="272"/>
        <v>老農夫</v>
      </c>
    </row>
    <row r="5912" spans="88:100" x14ac:dyDescent="0.25">
      <c r="CJ5912">
        <v>157542</v>
      </c>
      <c r="CK5912">
        <v>16788</v>
      </c>
      <c r="CL5912" t="s">
        <v>25896</v>
      </c>
      <c r="CM5912" t="s">
        <v>25897</v>
      </c>
      <c r="CN5912">
        <v>12</v>
      </c>
      <c r="CO5912">
        <v>-1</v>
      </c>
      <c r="CP5912">
        <v>0</v>
      </c>
      <c r="CQ5912">
        <v>121.45984799999999</v>
      </c>
      <c r="CR5912">
        <v>25.246648</v>
      </c>
      <c r="CS5912" t="s">
        <v>25898</v>
      </c>
      <c r="CT5912" t="s">
        <v>25899</v>
      </c>
      <c r="CU5912" t="str">
        <f t="shared" si="271"/>
        <v>十一號</v>
      </c>
      <c r="CV5912" t="str">
        <f t="shared" si="272"/>
        <v>橋(向</v>
      </c>
    </row>
    <row r="5913" spans="88:100" x14ac:dyDescent="0.25">
      <c r="CJ5913">
        <v>157543</v>
      </c>
      <c r="CK5913">
        <v>16788</v>
      </c>
      <c r="CL5913" t="s">
        <v>25900</v>
      </c>
      <c r="CM5913" t="s">
        <v>25901</v>
      </c>
      <c r="CN5913">
        <v>13</v>
      </c>
      <c r="CO5913">
        <v>-1</v>
      </c>
      <c r="CP5913">
        <v>0</v>
      </c>
      <c r="CQ5913">
        <v>121.458905</v>
      </c>
      <c r="CR5913">
        <v>25.244737000000001</v>
      </c>
      <c r="CS5913" t="s">
        <v>25902</v>
      </c>
      <c r="CT5913" t="s">
        <v>25903</v>
      </c>
      <c r="CU5913" t="str">
        <f t="shared" si="271"/>
        <v>新北市</v>
      </c>
      <c r="CV5913" t="str">
        <f t="shared" si="272"/>
        <v>三芝區</v>
      </c>
    </row>
    <row r="5914" spans="88:100" x14ac:dyDescent="0.25">
      <c r="CJ5914">
        <v>157547</v>
      </c>
      <c r="CK5914">
        <v>16788</v>
      </c>
      <c r="CL5914" t="s">
        <v>25904</v>
      </c>
      <c r="CM5914" t="s">
        <v>25905</v>
      </c>
      <c r="CN5914">
        <v>19</v>
      </c>
      <c r="CO5914">
        <v>-1</v>
      </c>
      <c r="CP5914">
        <v>1</v>
      </c>
      <c r="CQ5914">
        <v>121.476033</v>
      </c>
      <c r="CR5914">
        <v>25.250592999999999</v>
      </c>
      <c r="CS5914" t="s">
        <v>25906</v>
      </c>
      <c r="CT5914" t="s">
        <v>25907</v>
      </c>
      <c r="CU5914" t="str">
        <f t="shared" si="271"/>
        <v>新北市</v>
      </c>
      <c r="CV5914" t="str">
        <f t="shared" si="272"/>
        <v>三芝區</v>
      </c>
    </row>
    <row r="5915" spans="88:100" x14ac:dyDescent="0.25">
      <c r="CJ5915">
        <v>157548</v>
      </c>
      <c r="CK5915">
        <v>16788</v>
      </c>
      <c r="CL5915" t="s">
        <v>25908</v>
      </c>
      <c r="CM5915" t="s">
        <v>25909</v>
      </c>
      <c r="CN5915">
        <v>18</v>
      </c>
      <c r="CO5915">
        <v>-1</v>
      </c>
      <c r="CP5915">
        <v>1</v>
      </c>
      <c r="CQ5915">
        <v>121.4797167</v>
      </c>
      <c r="CR5915">
        <v>25.245999999999999</v>
      </c>
      <c r="CS5915" t="s">
        <v>12879</v>
      </c>
      <c r="CT5915" t="s">
        <v>25910</v>
      </c>
      <c r="CU5915" t="str">
        <f t="shared" si="271"/>
        <v>新北市</v>
      </c>
      <c r="CV5915" t="str">
        <f t="shared" si="272"/>
        <v>三芝區</v>
      </c>
    </row>
    <row r="5916" spans="88:100" x14ac:dyDescent="0.25">
      <c r="CJ5916">
        <v>157552</v>
      </c>
      <c r="CK5916">
        <v>16788</v>
      </c>
      <c r="CL5916" t="s">
        <v>25911</v>
      </c>
      <c r="CM5916" t="s">
        <v>25912</v>
      </c>
      <c r="CN5916">
        <v>20</v>
      </c>
      <c r="CO5916">
        <v>-1</v>
      </c>
      <c r="CP5916">
        <v>1</v>
      </c>
      <c r="CQ5916">
        <v>121.4883</v>
      </c>
      <c r="CR5916">
        <v>25.260567000000002</v>
      </c>
      <c r="CS5916" t="s">
        <v>12879</v>
      </c>
      <c r="CT5916" t="s">
        <v>25913</v>
      </c>
      <c r="CU5916" t="str">
        <f t="shared" si="271"/>
        <v>新北市</v>
      </c>
      <c r="CV5916" t="str">
        <f t="shared" si="272"/>
        <v>三芝區</v>
      </c>
    </row>
    <row r="5917" spans="88:100" x14ac:dyDescent="0.25">
      <c r="CJ5917">
        <v>156543</v>
      </c>
      <c r="CK5917">
        <v>16760</v>
      </c>
      <c r="CL5917" t="s">
        <v>25698</v>
      </c>
      <c r="CM5917" t="s">
        <v>25699</v>
      </c>
      <c r="CN5917">
        <v>19</v>
      </c>
      <c r="CO5917">
        <v>-1</v>
      </c>
      <c r="CP5917">
        <v>0</v>
      </c>
      <c r="CQ5917">
        <v>121.49289349999999</v>
      </c>
      <c r="CR5917">
        <v>25.164608000000001</v>
      </c>
      <c r="CS5917" t="s">
        <v>2755</v>
      </c>
      <c r="CT5917" t="s">
        <v>25914</v>
      </c>
      <c r="CU5917" t="str">
        <f t="shared" si="271"/>
        <v>新北市</v>
      </c>
      <c r="CV5917" t="str">
        <f t="shared" si="272"/>
        <v>淡水區</v>
      </c>
    </row>
    <row r="5918" spans="88:100" x14ac:dyDescent="0.25">
      <c r="CJ5918">
        <v>173760</v>
      </c>
      <c r="CK5918">
        <v>17293</v>
      </c>
      <c r="CL5918" t="s">
        <v>25915</v>
      </c>
      <c r="CM5918" t="s">
        <v>25916</v>
      </c>
      <c r="CN5918">
        <v>35</v>
      </c>
      <c r="CP5918">
        <v>0</v>
      </c>
      <c r="CQ5918">
        <v>121.57446</v>
      </c>
      <c r="CR5918">
        <v>25.072040000000001</v>
      </c>
      <c r="CS5918" t="s">
        <v>25917</v>
      </c>
      <c r="CT5918" t="s">
        <v>25918</v>
      </c>
      <c r="CU5918" t="str">
        <f t="shared" si="271"/>
        <v>舊宗路</v>
      </c>
      <c r="CV5918" t="str">
        <f t="shared" si="272"/>
        <v>二段1</v>
      </c>
    </row>
    <row r="5919" spans="88:100" x14ac:dyDescent="0.25">
      <c r="CJ5919">
        <v>173761</v>
      </c>
      <c r="CK5919">
        <v>17293</v>
      </c>
      <c r="CL5919" t="s">
        <v>25919</v>
      </c>
      <c r="CM5919" t="s">
        <v>25920</v>
      </c>
      <c r="CN5919">
        <v>37</v>
      </c>
      <c r="CP5919">
        <v>0</v>
      </c>
      <c r="CQ5919">
        <v>121.5731066</v>
      </c>
      <c r="CR5919">
        <v>25.077296839999999</v>
      </c>
      <c r="CS5919" t="s">
        <v>25921</v>
      </c>
      <c r="CT5919" t="s">
        <v>25922</v>
      </c>
      <c r="CU5919" t="str">
        <f t="shared" si="271"/>
        <v>瑞光路</v>
      </c>
      <c r="CV5919" t="str">
        <f t="shared" si="272"/>
        <v>356</v>
      </c>
    </row>
    <row r="5920" spans="88:100" x14ac:dyDescent="0.25">
      <c r="CJ5920">
        <v>192873</v>
      </c>
      <c r="CK5920">
        <v>16757</v>
      </c>
      <c r="CL5920" t="s">
        <v>25923</v>
      </c>
      <c r="CM5920" t="s">
        <v>25924</v>
      </c>
      <c r="CN5920">
        <v>53</v>
      </c>
      <c r="CO5920">
        <v>0</v>
      </c>
      <c r="CP5920">
        <v>0</v>
      </c>
      <c r="CQ5920">
        <v>121.698944</v>
      </c>
      <c r="CR5920">
        <v>25.014389000000001</v>
      </c>
      <c r="CS5920" t="s">
        <v>25925</v>
      </c>
      <c r="CT5920" t="s">
        <v>25926</v>
      </c>
      <c r="CU5920" t="str">
        <f t="shared" si="271"/>
        <v>永定聖</v>
      </c>
      <c r="CV5920" t="str">
        <f t="shared" si="272"/>
        <v>興宮(</v>
      </c>
    </row>
    <row r="5921" spans="88:100" x14ac:dyDescent="0.25">
      <c r="CJ5921">
        <v>157555</v>
      </c>
      <c r="CK5921">
        <v>16789</v>
      </c>
      <c r="CL5921" t="s">
        <v>25927</v>
      </c>
      <c r="CM5921" t="s">
        <v>25928</v>
      </c>
      <c r="CN5921">
        <v>12</v>
      </c>
      <c r="CO5921">
        <v>0</v>
      </c>
      <c r="CP5921">
        <v>0</v>
      </c>
      <c r="CQ5921">
        <v>121.46725000000001</v>
      </c>
      <c r="CR5921">
        <v>25.120833000000001</v>
      </c>
      <c r="CS5921" t="s">
        <v>3160</v>
      </c>
      <c r="CT5921" t="s">
        <v>25929</v>
      </c>
      <c r="CU5921" t="str">
        <f t="shared" si="271"/>
        <v>台北市</v>
      </c>
      <c r="CV5921" t="str">
        <f t="shared" si="272"/>
        <v>北投區</v>
      </c>
    </row>
    <row r="5922" spans="88:100" x14ac:dyDescent="0.25">
      <c r="CJ5922">
        <v>157556</v>
      </c>
      <c r="CK5922">
        <v>16789</v>
      </c>
      <c r="CL5922" t="s">
        <v>25930</v>
      </c>
      <c r="CM5922" t="s">
        <v>25931</v>
      </c>
      <c r="CN5922">
        <v>15</v>
      </c>
      <c r="CO5922">
        <v>0</v>
      </c>
      <c r="CP5922">
        <v>0</v>
      </c>
      <c r="CQ5922">
        <v>121.51968530000001</v>
      </c>
      <c r="CR5922">
        <v>25.118566829999999</v>
      </c>
      <c r="CS5922" t="s">
        <v>25932</v>
      </c>
      <c r="CT5922" t="s">
        <v>25933</v>
      </c>
      <c r="CU5922" t="str">
        <f t="shared" si="271"/>
        <v>石牌路</v>
      </c>
      <c r="CV5922" t="str">
        <f t="shared" si="272"/>
        <v>二段2</v>
      </c>
    </row>
    <row r="5923" spans="88:100" x14ac:dyDescent="0.25">
      <c r="CJ5923">
        <v>157557</v>
      </c>
      <c r="CK5923">
        <v>16789</v>
      </c>
      <c r="CL5923" t="s">
        <v>25934</v>
      </c>
      <c r="CM5923" t="s">
        <v>25935</v>
      </c>
      <c r="CN5923">
        <v>16</v>
      </c>
      <c r="CO5923">
        <v>0</v>
      </c>
      <c r="CP5923">
        <v>0</v>
      </c>
      <c r="CQ5923">
        <v>121.5219245</v>
      </c>
      <c r="CR5923">
        <v>25.117647430000002</v>
      </c>
      <c r="CS5923" t="s">
        <v>25936</v>
      </c>
      <c r="CT5923" t="s">
        <v>25937</v>
      </c>
      <c r="CU5923" t="str">
        <f t="shared" si="271"/>
        <v>台北市</v>
      </c>
      <c r="CV5923" t="str">
        <f t="shared" si="272"/>
        <v>北投區</v>
      </c>
    </row>
    <row r="5924" spans="88:100" x14ac:dyDescent="0.25">
      <c r="CJ5924">
        <v>157559</v>
      </c>
      <c r="CK5924">
        <v>16789</v>
      </c>
      <c r="CL5924" t="s">
        <v>25934</v>
      </c>
      <c r="CM5924" t="s">
        <v>25935</v>
      </c>
      <c r="CN5924">
        <v>21</v>
      </c>
      <c r="CO5924">
        <v>0</v>
      </c>
      <c r="CP5924">
        <v>1</v>
      </c>
      <c r="CQ5924">
        <v>121.522205</v>
      </c>
      <c r="CR5924">
        <v>25.118100290000001</v>
      </c>
      <c r="CS5924" t="s">
        <v>25938</v>
      </c>
      <c r="CT5924" t="s">
        <v>25939</v>
      </c>
      <c r="CU5924" t="str">
        <f t="shared" si="271"/>
        <v>台北市</v>
      </c>
      <c r="CV5924" t="str">
        <f t="shared" si="272"/>
        <v>北投區</v>
      </c>
    </row>
    <row r="5925" spans="88:100" x14ac:dyDescent="0.25">
      <c r="CJ5925">
        <v>158038</v>
      </c>
      <c r="CK5925">
        <v>16835</v>
      </c>
      <c r="CL5925" t="s">
        <v>25940</v>
      </c>
      <c r="CM5925" t="s">
        <v>16909</v>
      </c>
      <c r="CN5925">
        <v>31</v>
      </c>
      <c r="CO5925">
        <v>0</v>
      </c>
      <c r="CP5925">
        <v>0</v>
      </c>
      <c r="CQ5925">
        <v>121.42802</v>
      </c>
      <c r="CR5925">
        <v>25.026803000000001</v>
      </c>
      <c r="CS5925" t="s">
        <v>25941</v>
      </c>
      <c r="CT5925" t="s">
        <v>25942</v>
      </c>
      <c r="CU5925" t="str">
        <f t="shared" si="271"/>
        <v>新北市</v>
      </c>
      <c r="CV5925" t="str">
        <f t="shared" si="272"/>
        <v>新莊區</v>
      </c>
    </row>
    <row r="5926" spans="88:100" x14ac:dyDescent="0.25">
      <c r="CJ5926">
        <v>158039</v>
      </c>
      <c r="CK5926">
        <v>16835</v>
      </c>
      <c r="CL5926" t="s">
        <v>4474</v>
      </c>
      <c r="CM5926" t="s">
        <v>25419</v>
      </c>
      <c r="CN5926">
        <v>32</v>
      </c>
      <c r="CO5926">
        <v>0</v>
      </c>
      <c r="CP5926">
        <v>0</v>
      </c>
      <c r="CQ5926">
        <v>121.428528</v>
      </c>
      <c r="CR5926">
        <v>25.025431999999999</v>
      </c>
      <c r="CS5926" t="s">
        <v>25943</v>
      </c>
      <c r="CT5926" t="s">
        <v>25944</v>
      </c>
      <c r="CU5926" t="str">
        <f t="shared" si="271"/>
        <v>新北市</v>
      </c>
      <c r="CV5926" t="str">
        <f t="shared" si="272"/>
        <v>新莊區</v>
      </c>
    </row>
    <row r="5927" spans="88:100" x14ac:dyDescent="0.25">
      <c r="CJ5927">
        <v>158040</v>
      </c>
      <c r="CK5927">
        <v>16835</v>
      </c>
      <c r="CL5927" t="s">
        <v>25945</v>
      </c>
      <c r="CM5927" t="s">
        <v>25417</v>
      </c>
      <c r="CN5927">
        <v>33</v>
      </c>
      <c r="CO5927">
        <v>0</v>
      </c>
      <c r="CP5927">
        <v>0</v>
      </c>
      <c r="CQ5927">
        <v>121.426293</v>
      </c>
      <c r="CR5927">
        <v>25.024063999999999</v>
      </c>
      <c r="CS5927" t="s">
        <v>25946</v>
      </c>
      <c r="CT5927" t="s">
        <v>25947</v>
      </c>
      <c r="CU5927" t="str">
        <f t="shared" si="271"/>
        <v>新北市</v>
      </c>
      <c r="CV5927" t="str">
        <f t="shared" si="272"/>
        <v>新莊區</v>
      </c>
    </row>
    <row r="5928" spans="88:100" x14ac:dyDescent="0.25">
      <c r="CJ5928">
        <v>158041</v>
      </c>
      <c r="CK5928">
        <v>16835</v>
      </c>
      <c r="CL5928" t="s">
        <v>25948</v>
      </c>
      <c r="CM5928" t="s">
        <v>25949</v>
      </c>
      <c r="CN5928">
        <v>34</v>
      </c>
      <c r="CO5928">
        <v>0</v>
      </c>
      <c r="CP5928">
        <v>0</v>
      </c>
      <c r="CQ5928">
        <v>121.425612</v>
      </c>
      <c r="CR5928">
        <v>25.023236000000001</v>
      </c>
      <c r="CS5928" t="s">
        <v>25950</v>
      </c>
      <c r="CT5928" t="s">
        <v>25951</v>
      </c>
      <c r="CU5928" t="str">
        <f t="shared" si="271"/>
        <v>新北市</v>
      </c>
      <c r="CV5928" t="str">
        <f t="shared" si="272"/>
        <v>新莊區</v>
      </c>
    </row>
    <row r="5929" spans="88:100" x14ac:dyDescent="0.25">
      <c r="CJ5929">
        <v>206895</v>
      </c>
      <c r="CK5929">
        <v>16926</v>
      </c>
      <c r="CL5929" t="s">
        <v>5269</v>
      </c>
      <c r="CM5929" t="s">
        <v>25952</v>
      </c>
      <c r="CN5929">
        <v>20</v>
      </c>
      <c r="CO5929">
        <v>0</v>
      </c>
      <c r="CP5929">
        <v>0</v>
      </c>
      <c r="CQ5929">
        <v>121.32899</v>
      </c>
      <c r="CR5929">
        <v>24.975607</v>
      </c>
      <c r="CS5929" t="s">
        <v>25953</v>
      </c>
      <c r="CT5929" t="s">
        <v>25954</v>
      </c>
      <c r="CU5929" t="str">
        <f t="shared" si="271"/>
        <v>鶯歌區</v>
      </c>
      <c r="CV5929" t="str">
        <f t="shared" si="272"/>
        <v>鳳吉一</v>
      </c>
    </row>
    <row r="5930" spans="88:100" x14ac:dyDescent="0.25">
      <c r="CJ5930">
        <v>157599</v>
      </c>
      <c r="CK5930">
        <v>16795</v>
      </c>
      <c r="CL5930" t="s">
        <v>25955</v>
      </c>
      <c r="CM5930" t="s">
        <v>25956</v>
      </c>
      <c r="CN5930">
        <v>23</v>
      </c>
      <c r="CP5930">
        <v>0</v>
      </c>
      <c r="CQ5930">
        <v>121.41265799999999</v>
      </c>
      <c r="CR5930">
        <v>25.146526000000001</v>
      </c>
      <c r="CS5930" t="s">
        <v>25957</v>
      </c>
      <c r="CT5930" t="s">
        <v>25958</v>
      </c>
      <c r="CU5930" t="str">
        <f t="shared" si="271"/>
        <v>八里區</v>
      </c>
      <c r="CV5930" t="str">
        <f t="shared" si="272"/>
        <v>華富山</v>
      </c>
    </row>
    <row r="5931" spans="88:100" x14ac:dyDescent="0.25">
      <c r="CJ5931">
        <v>168735</v>
      </c>
      <c r="CK5931">
        <v>17292</v>
      </c>
      <c r="CL5931" t="s">
        <v>20119</v>
      </c>
      <c r="CM5931" t="s">
        <v>20120</v>
      </c>
      <c r="CN5931">
        <v>87</v>
      </c>
      <c r="CO5931">
        <v>-1</v>
      </c>
      <c r="CP5931">
        <v>1</v>
      </c>
      <c r="CQ5931">
        <v>121.38625999999999</v>
      </c>
      <c r="CR5931">
        <v>25.086200999999999</v>
      </c>
      <c r="CS5931" t="s">
        <v>25959</v>
      </c>
      <c r="CT5931" t="s">
        <v>25960</v>
      </c>
      <c r="CU5931" t="str">
        <f t="shared" si="271"/>
        <v>中北一</v>
      </c>
      <c r="CV5931" t="str">
        <f t="shared" si="272"/>
        <v>街口(</v>
      </c>
    </row>
    <row r="5932" spans="88:100" x14ac:dyDescent="0.25">
      <c r="CJ5932">
        <v>158048</v>
      </c>
      <c r="CK5932">
        <v>16835</v>
      </c>
      <c r="CL5932" t="s">
        <v>25961</v>
      </c>
      <c r="CM5932" t="s">
        <v>25962</v>
      </c>
      <c r="CN5932">
        <v>43</v>
      </c>
      <c r="CO5932">
        <v>0</v>
      </c>
      <c r="CP5932">
        <v>0</v>
      </c>
      <c r="CQ5932">
        <v>121.41727830000001</v>
      </c>
      <c r="CR5932">
        <v>25.027056000000002</v>
      </c>
      <c r="CS5932" t="s">
        <v>2452</v>
      </c>
      <c r="CT5932" t="s">
        <v>25963</v>
      </c>
      <c r="CU5932" t="str">
        <f t="shared" si="271"/>
        <v>新北市</v>
      </c>
      <c r="CV5932" t="str">
        <f t="shared" si="272"/>
        <v>新莊區</v>
      </c>
    </row>
    <row r="5933" spans="88:100" x14ac:dyDescent="0.25">
      <c r="CJ5933">
        <v>158049</v>
      </c>
      <c r="CK5933">
        <v>16835</v>
      </c>
      <c r="CL5933" t="s">
        <v>25964</v>
      </c>
      <c r="CM5933" t="s">
        <v>25965</v>
      </c>
      <c r="CN5933">
        <v>44</v>
      </c>
      <c r="CO5933">
        <v>0</v>
      </c>
      <c r="CP5933">
        <v>0</v>
      </c>
      <c r="CQ5933">
        <v>121.416794</v>
      </c>
      <c r="CR5933">
        <v>25.028869</v>
      </c>
      <c r="CS5933" t="s">
        <v>2452</v>
      </c>
      <c r="CT5933" t="s">
        <v>25966</v>
      </c>
      <c r="CU5933" t="str">
        <f t="shared" si="271"/>
        <v>新北市</v>
      </c>
      <c r="CV5933" t="str">
        <f t="shared" si="272"/>
        <v>新莊區</v>
      </c>
    </row>
    <row r="5934" spans="88:100" x14ac:dyDescent="0.25">
      <c r="CJ5934">
        <v>158050</v>
      </c>
      <c r="CK5934">
        <v>16835</v>
      </c>
      <c r="CL5934" t="s">
        <v>25967</v>
      </c>
      <c r="CM5934" t="s">
        <v>25968</v>
      </c>
      <c r="CN5934">
        <v>45</v>
      </c>
      <c r="CO5934">
        <v>0</v>
      </c>
      <c r="CP5934">
        <v>0</v>
      </c>
      <c r="CQ5934">
        <v>121.415418</v>
      </c>
      <c r="CR5934">
        <v>25.029496000000002</v>
      </c>
      <c r="CS5934" t="s">
        <v>2452</v>
      </c>
      <c r="CT5934" t="s">
        <v>25969</v>
      </c>
      <c r="CU5934" t="str">
        <f t="shared" si="271"/>
        <v>新北市</v>
      </c>
      <c r="CV5934" t="str">
        <f t="shared" si="272"/>
        <v>新莊區</v>
      </c>
    </row>
    <row r="5935" spans="88:100" x14ac:dyDescent="0.25">
      <c r="CJ5935">
        <v>158051</v>
      </c>
      <c r="CK5935">
        <v>16835</v>
      </c>
      <c r="CL5935" t="s">
        <v>25970</v>
      </c>
      <c r="CM5935" t="s">
        <v>25971</v>
      </c>
      <c r="CN5935">
        <v>46</v>
      </c>
      <c r="CO5935">
        <v>0</v>
      </c>
      <c r="CP5935">
        <v>0</v>
      </c>
      <c r="CQ5935">
        <v>121.4142581</v>
      </c>
      <c r="CR5935">
        <v>25.029871</v>
      </c>
      <c r="CS5935" t="s">
        <v>2452</v>
      </c>
      <c r="CT5935" t="s">
        <v>25972</v>
      </c>
      <c r="CU5935" t="str">
        <f t="shared" si="271"/>
        <v>新北市</v>
      </c>
      <c r="CV5935" t="str">
        <f t="shared" si="272"/>
        <v>新莊區</v>
      </c>
    </row>
    <row r="5936" spans="88:100" x14ac:dyDescent="0.25">
      <c r="CJ5936">
        <v>158052</v>
      </c>
      <c r="CK5936">
        <v>16835</v>
      </c>
      <c r="CL5936" t="s">
        <v>25973</v>
      </c>
      <c r="CM5936" t="s">
        <v>25974</v>
      </c>
      <c r="CN5936">
        <v>47</v>
      </c>
      <c r="CO5936">
        <v>0</v>
      </c>
      <c r="CP5936">
        <v>0</v>
      </c>
      <c r="CQ5936">
        <v>121.41291</v>
      </c>
      <c r="CR5936">
        <v>25.029879999999999</v>
      </c>
      <c r="CS5936" t="s">
        <v>25975</v>
      </c>
      <c r="CT5936" t="s">
        <v>25976</v>
      </c>
      <c r="CU5936" t="str">
        <f t="shared" si="271"/>
        <v>新北大</v>
      </c>
      <c r="CV5936" t="str">
        <f t="shared" si="272"/>
        <v>道七段</v>
      </c>
    </row>
    <row r="5937" spans="88:100" x14ac:dyDescent="0.25">
      <c r="CJ5937">
        <v>158053</v>
      </c>
      <c r="CK5937">
        <v>16835</v>
      </c>
      <c r="CL5937" t="s">
        <v>25977</v>
      </c>
      <c r="CM5937" t="s">
        <v>25978</v>
      </c>
      <c r="CN5937">
        <v>48</v>
      </c>
      <c r="CO5937">
        <v>0</v>
      </c>
      <c r="CP5937">
        <v>0</v>
      </c>
      <c r="CQ5937">
        <v>121.412201</v>
      </c>
      <c r="CR5937">
        <v>25.028966</v>
      </c>
      <c r="CS5937" t="s">
        <v>25979</v>
      </c>
      <c r="CT5937" t="s">
        <v>25980</v>
      </c>
      <c r="CU5937" t="str">
        <f t="shared" si="271"/>
        <v>新北大</v>
      </c>
      <c r="CV5937" t="str">
        <f t="shared" si="272"/>
        <v>道七段</v>
      </c>
    </row>
    <row r="5938" spans="88:100" x14ac:dyDescent="0.25">
      <c r="CJ5938">
        <v>158055</v>
      </c>
      <c r="CK5938">
        <v>16835</v>
      </c>
      <c r="CL5938" t="s">
        <v>25977</v>
      </c>
      <c r="CM5938" t="s">
        <v>25978</v>
      </c>
      <c r="CN5938">
        <v>51</v>
      </c>
      <c r="CO5938">
        <v>0</v>
      </c>
      <c r="CP5938">
        <v>1</v>
      </c>
      <c r="CQ5938">
        <v>121.41241170000001</v>
      </c>
      <c r="CR5938">
        <v>25.028748</v>
      </c>
      <c r="CS5938" t="s">
        <v>2452</v>
      </c>
      <c r="CT5938" t="s">
        <v>25981</v>
      </c>
      <c r="CU5938" t="str">
        <f t="shared" si="271"/>
        <v>新北市</v>
      </c>
      <c r="CV5938" t="str">
        <f t="shared" si="272"/>
        <v>新莊區</v>
      </c>
    </row>
    <row r="5939" spans="88:100" x14ac:dyDescent="0.25">
      <c r="CJ5939">
        <v>158056</v>
      </c>
      <c r="CK5939">
        <v>16835</v>
      </c>
      <c r="CL5939" t="s">
        <v>25982</v>
      </c>
      <c r="CM5939" t="s">
        <v>25983</v>
      </c>
      <c r="CN5939">
        <v>52</v>
      </c>
      <c r="CO5939">
        <v>0</v>
      </c>
      <c r="CP5939">
        <v>1</v>
      </c>
      <c r="CQ5939">
        <v>121.41321499999999</v>
      </c>
      <c r="CR5939">
        <v>25.029748000000001</v>
      </c>
      <c r="CS5939" t="s">
        <v>25984</v>
      </c>
      <c r="CT5939" t="s">
        <v>25985</v>
      </c>
      <c r="CU5939" t="str">
        <f t="shared" si="271"/>
        <v>新北大</v>
      </c>
      <c r="CV5939" t="str">
        <f t="shared" si="272"/>
        <v>道七段</v>
      </c>
    </row>
    <row r="5940" spans="88:100" x14ac:dyDescent="0.25">
      <c r="CJ5940">
        <v>158057</v>
      </c>
      <c r="CK5940">
        <v>16835</v>
      </c>
      <c r="CL5940" t="s">
        <v>25967</v>
      </c>
      <c r="CM5940" t="s">
        <v>25968</v>
      </c>
      <c r="CN5940">
        <v>53</v>
      </c>
      <c r="CO5940">
        <v>0</v>
      </c>
      <c r="CP5940">
        <v>1</v>
      </c>
      <c r="CQ5940">
        <v>121.415109</v>
      </c>
      <c r="CR5940">
        <v>25.029467</v>
      </c>
      <c r="CS5940" t="s">
        <v>2452</v>
      </c>
      <c r="CT5940" t="s">
        <v>25986</v>
      </c>
      <c r="CU5940" t="str">
        <f t="shared" si="271"/>
        <v>新北市</v>
      </c>
      <c r="CV5940" t="str">
        <f t="shared" si="272"/>
        <v>新莊區</v>
      </c>
    </row>
    <row r="5941" spans="88:100" x14ac:dyDescent="0.25">
      <c r="CJ5941">
        <v>158058</v>
      </c>
      <c r="CK5941">
        <v>16835</v>
      </c>
      <c r="CL5941" t="s">
        <v>25987</v>
      </c>
      <c r="CM5941" t="s">
        <v>25988</v>
      </c>
      <c r="CN5941">
        <v>54</v>
      </c>
      <c r="CO5941">
        <v>0</v>
      </c>
      <c r="CP5941">
        <v>1</v>
      </c>
      <c r="CQ5941">
        <v>121.417101</v>
      </c>
      <c r="CR5941">
        <v>25.028506</v>
      </c>
      <c r="CS5941" t="s">
        <v>25989</v>
      </c>
      <c r="CT5941" t="s">
        <v>25990</v>
      </c>
      <c r="CU5941" t="str">
        <f t="shared" si="271"/>
        <v>新北市</v>
      </c>
      <c r="CV5941" t="str">
        <f t="shared" si="272"/>
        <v>新莊區</v>
      </c>
    </row>
    <row r="5942" spans="88:100" x14ac:dyDescent="0.25">
      <c r="CJ5942">
        <v>158059</v>
      </c>
      <c r="CK5942">
        <v>16835</v>
      </c>
      <c r="CL5942" t="s">
        <v>25991</v>
      </c>
      <c r="CM5942" t="s">
        <v>25992</v>
      </c>
      <c r="CN5942">
        <v>55</v>
      </c>
      <c r="CO5942">
        <v>0</v>
      </c>
      <c r="CP5942">
        <v>1</v>
      </c>
      <c r="CQ5942">
        <v>121.4172413</v>
      </c>
      <c r="CR5942">
        <v>25.027307</v>
      </c>
      <c r="CS5942" t="s">
        <v>2452</v>
      </c>
      <c r="CT5942" t="s">
        <v>25993</v>
      </c>
      <c r="CU5942" t="str">
        <f t="shared" si="271"/>
        <v>新北市</v>
      </c>
      <c r="CV5942" t="str">
        <f t="shared" si="272"/>
        <v>新莊區</v>
      </c>
    </row>
    <row r="5943" spans="88:100" x14ac:dyDescent="0.25">
      <c r="CJ5943">
        <v>158067</v>
      </c>
      <c r="CK5943">
        <v>16835</v>
      </c>
      <c r="CL5943" t="s">
        <v>25994</v>
      </c>
      <c r="CM5943" t="s">
        <v>25995</v>
      </c>
      <c r="CN5943">
        <v>65</v>
      </c>
      <c r="CO5943">
        <v>0</v>
      </c>
      <c r="CP5943">
        <v>1</v>
      </c>
      <c r="CQ5943">
        <v>121.42578399999999</v>
      </c>
      <c r="CR5943">
        <v>25.023140000000001</v>
      </c>
      <c r="CS5943" t="s">
        <v>25996</v>
      </c>
      <c r="CT5943" t="s">
        <v>25997</v>
      </c>
      <c r="CU5943" t="str">
        <f t="shared" si="271"/>
        <v>新北市</v>
      </c>
      <c r="CV5943" t="str">
        <f t="shared" si="272"/>
        <v>新莊區</v>
      </c>
    </row>
    <row r="5944" spans="88:100" x14ac:dyDescent="0.25">
      <c r="CJ5944">
        <v>158172</v>
      </c>
      <c r="CK5944">
        <v>16838</v>
      </c>
      <c r="CL5944" t="s">
        <v>12111</v>
      </c>
      <c r="CM5944" t="s">
        <v>12112</v>
      </c>
      <c r="CN5944">
        <v>25</v>
      </c>
      <c r="CP5944">
        <v>1</v>
      </c>
      <c r="CQ5944">
        <v>121.430655</v>
      </c>
      <c r="CR5944">
        <v>25.056466</v>
      </c>
      <c r="CS5944" t="s">
        <v>25998</v>
      </c>
      <c r="CT5944" t="s">
        <v>25999</v>
      </c>
      <c r="CU5944" t="str">
        <f t="shared" si="271"/>
        <v>明志路</v>
      </c>
      <c r="CV5944" t="str">
        <f t="shared" si="272"/>
        <v>一段4</v>
      </c>
    </row>
    <row r="5945" spans="88:100" x14ac:dyDescent="0.25">
      <c r="CJ5945">
        <v>158173</v>
      </c>
      <c r="CK5945">
        <v>16838</v>
      </c>
      <c r="CL5945" t="s">
        <v>5644</v>
      </c>
      <c r="CM5945" t="s">
        <v>12115</v>
      </c>
      <c r="CN5945">
        <v>26</v>
      </c>
      <c r="CP5945">
        <v>1</v>
      </c>
      <c r="CQ5945">
        <v>121.43046150000001</v>
      </c>
      <c r="CR5945">
        <v>25.05442536</v>
      </c>
      <c r="CS5945" t="s">
        <v>26000</v>
      </c>
      <c r="CT5945" t="s">
        <v>26001</v>
      </c>
      <c r="CU5945" t="str">
        <f t="shared" si="271"/>
        <v>明志路</v>
      </c>
      <c r="CV5945" t="str">
        <f t="shared" si="272"/>
        <v>一段4</v>
      </c>
    </row>
    <row r="5946" spans="88:100" x14ac:dyDescent="0.25">
      <c r="CJ5946">
        <v>34987</v>
      </c>
      <c r="CK5946">
        <v>10195</v>
      </c>
      <c r="CL5946" t="s">
        <v>9346</v>
      </c>
      <c r="CM5946" t="s">
        <v>9347</v>
      </c>
      <c r="CN5946">
        <v>90</v>
      </c>
      <c r="CP5946">
        <v>1</v>
      </c>
      <c r="CQ5946">
        <v>121.49746</v>
      </c>
      <c r="CR5946">
        <v>25.032440000000001</v>
      </c>
      <c r="CS5946" t="s">
        <v>26002</v>
      </c>
      <c r="CT5946" t="s">
        <v>26003</v>
      </c>
      <c r="CU5946" t="str">
        <f t="shared" si="271"/>
        <v>西園路</v>
      </c>
      <c r="CV5946" t="str">
        <f t="shared" si="272"/>
        <v>二段3</v>
      </c>
    </row>
    <row r="5947" spans="88:100" x14ac:dyDescent="0.25">
      <c r="CJ5947">
        <v>173797</v>
      </c>
      <c r="CK5947">
        <v>17293</v>
      </c>
      <c r="CL5947" t="s">
        <v>26004</v>
      </c>
      <c r="CM5947" t="s">
        <v>26005</v>
      </c>
      <c r="CN5947">
        <v>84</v>
      </c>
      <c r="CP5947">
        <v>1</v>
      </c>
      <c r="CQ5947">
        <v>121.38675499999999</v>
      </c>
      <c r="CR5947">
        <v>25.088878999999999</v>
      </c>
      <c r="CS5947" t="s">
        <v>26006</v>
      </c>
      <c r="CT5947" t="s">
        <v>26007</v>
      </c>
      <c r="CU5947" t="str">
        <f t="shared" si="271"/>
        <v>林口區</v>
      </c>
      <c r="CV5947" t="str">
        <f t="shared" si="272"/>
        <v>中華路</v>
      </c>
    </row>
    <row r="5948" spans="88:100" x14ac:dyDescent="0.25">
      <c r="CJ5948">
        <v>173809</v>
      </c>
      <c r="CK5948">
        <v>17294</v>
      </c>
      <c r="CL5948" t="s">
        <v>5719</v>
      </c>
      <c r="CM5948" t="s">
        <v>25521</v>
      </c>
      <c r="CN5948">
        <v>13</v>
      </c>
      <c r="CO5948">
        <v>-1</v>
      </c>
      <c r="CP5948">
        <v>0</v>
      </c>
      <c r="CQ5948">
        <v>121.359816</v>
      </c>
      <c r="CR5948">
        <v>25.077009</v>
      </c>
      <c r="CS5948" t="s">
        <v>26008</v>
      </c>
      <c r="CT5948" t="s">
        <v>26009</v>
      </c>
      <c r="CU5948" t="str">
        <f t="shared" si="271"/>
        <v>南勢二</v>
      </c>
      <c r="CV5948" t="str">
        <f t="shared" si="272"/>
        <v>街20</v>
      </c>
    </row>
    <row r="5949" spans="88:100" x14ac:dyDescent="0.25">
      <c r="CJ5949">
        <v>196682</v>
      </c>
      <c r="CK5949">
        <v>16985</v>
      </c>
      <c r="CL5949" t="s">
        <v>26010</v>
      </c>
      <c r="CM5949" t="s">
        <v>26011</v>
      </c>
      <c r="CN5949">
        <v>10</v>
      </c>
      <c r="CO5949">
        <v>0</v>
      </c>
      <c r="CP5949">
        <v>0</v>
      </c>
      <c r="CQ5949">
        <v>121.602</v>
      </c>
      <c r="CR5949">
        <v>25.248000000000001</v>
      </c>
      <c r="CS5949" t="s">
        <v>26012</v>
      </c>
      <c r="CT5949" t="s">
        <v>26013</v>
      </c>
      <c r="CU5949" t="str">
        <f t="shared" si="271"/>
        <v>新北市</v>
      </c>
      <c r="CV5949" t="str">
        <f t="shared" si="272"/>
        <v>金山區</v>
      </c>
    </row>
    <row r="5950" spans="88:100" x14ac:dyDescent="0.25">
      <c r="CJ5950">
        <v>156982</v>
      </c>
      <c r="CK5950">
        <v>16768</v>
      </c>
      <c r="CL5950" t="s">
        <v>25382</v>
      </c>
      <c r="CM5950" t="s">
        <v>25383</v>
      </c>
      <c r="CN5950">
        <v>38</v>
      </c>
      <c r="CO5950">
        <v>0</v>
      </c>
      <c r="CP5950">
        <v>0</v>
      </c>
      <c r="CQ5950">
        <v>121.44076800000001</v>
      </c>
      <c r="CR5950">
        <v>25.174758000000001</v>
      </c>
      <c r="CS5950" t="s">
        <v>3160</v>
      </c>
      <c r="CT5950" t="s">
        <v>26014</v>
      </c>
      <c r="CU5950" t="str">
        <f t="shared" si="271"/>
        <v>台北市</v>
      </c>
      <c r="CV5950" t="str">
        <f t="shared" si="272"/>
        <v>北投區</v>
      </c>
    </row>
    <row r="5951" spans="88:100" x14ac:dyDescent="0.25">
      <c r="CJ5951">
        <v>156544</v>
      </c>
      <c r="CK5951">
        <v>16760</v>
      </c>
      <c r="CL5951" t="s">
        <v>25694</v>
      </c>
      <c r="CM5951" t="s">
        <v>25695</v>
      </c>
      <c r="CN5951">
        <v>20</v>
      </c>
      <c r="CP5951">
        <v>0</v>
      </c>
      <c r="CQ5951">
        <v>121.491635</v>
      </c>
      <c r="CR5951">
        <v>25.164269999999998</v>
      </c>
      <c r="CS5951" t="s">
        <v>26015</v>
      </c>
      <c r="CT5951" t="s">
        <v>26016</v>
      </c>
      <c r="CU5951" t="str">
        <f t="shared" si="271"/>
        <v>新北市</v>
      </c>
      <c r="CV5951" t="str">
        <f t="shared" si="272"/>
        <v>淡水區</v>
      </c>
    </row>
    <row r="5952" spans="88:100" x14ac:dyDescent="0.25">
      <c r="CJ5952">
        <v>156551</v>
      </c>
      <c r="CK5952">
        <v>16760</v>
      </c>
      <c r="CL5952" t="s">
        <v>25686</v>
      </c>
      <c r="CM5952" t="s">
        <v>25687</v>
      </c>
      <c r="CN5952">
        <v>27</v>
      </c>
      <c r="CP5952">
        <v>0</v>
      </c>
      <c r="CQ5952">
        <v>121.4762654</v>
      </c>
      <c r="CR5952">
        <v>25.161256999999999</v>
      </c>
      <c r="CS5952" t="s">
        <v>26017</v>
      </c>
      <c r="CT5952" t="s">
        <v>26018</v>
      </c>
      <c r="CU5952" t="str">
        <f t="shared" si="271"/>
        <v>三空泉</v>
      </c>
      <c r="CV5952" t="str">
        <f t="shared" si="272"/>
        <v>5-2</v>
      </c>
    </row>
    <row r="5953" spans="88:100" x14ac:dyDescent="0.25">
      <c r="CJ5953">
        <v>156553</v>
      </c>
      <c r="CK5953">
        <v>16760</v>
      </c>
      <c r="CL5953" t="s">
        <v>25681</v>
      </c>
      <c r="CM5953" t="s">
        <v>25682</v>
      </c>
      <c r="CN5953">
        <v>29</v>
      </c>
      <c r="CP5953">
        <v>0</v>
      </c>
      <c r="CQ5953">
        <v>121.46988330000001</v>
      </c>
      <c r="CR5953">
        <v>25.16215</v>
      </c>
      <c r="CS5953" t="s">
        <v>2755</v>
      </c>
      <c r="CT5953" t="s">
        <v>26019</v>
      </c>
      <c r="CU5953" t="str">
        <f t="shared" si="271"/>
        <v>新北市</v>
      </c>
      <c r="CV5953" t="str">
        <f t="shared" si="272"/>
        <v>淡水區</v>
      </c>
    </row>
    <row r="5954" spans="88:100" x14ac:dyDescent="0.25">
      <c r="CJ5954">
        <v>156555</v>
      </c>
      <c r="CK5954">
        <v>16760</v>
      </c>
      <c r="CL5954" t="s">
        <v>25675</v>
      </c>
      <c r="CM5954" t="s">
        <v>25676</v>
      </c>
      <c r="CN5954">
        <v>31</v>
      </c>
      <c r="CP5954">
        <v>0</v>
      </c>
      <c r="CQ5954">
        <v>121.464714</v>
      </c>
      <c r="CR5954">
        <v>25.161597</v>
      </c>
      <c r="CS5954" t="s">
        <v>26020</v>
      </c>
      <c r="CT5954" t="s">
        <v>26021</v>
      </c>
      <c r="CU5954" t="str">
        <f t="shared" si="271"/>
        <v>新北市</v>
      </c>
      <c r="CV5954" t="str">
        <f t="shared" si="272"/>
        <v>淡水區</v>
      </c>
    </row>
    <row r="5955" spans="88:100" x14ac:dyDescent="0.25">
      <c r="CJ5955">
        <v>156557</v>
      </c>
      <c r="CK5955">
        <v>16760</v>
      </c>
      <c r="CL5955" t="s">
        <v>25668</v>
      </c>
      <c r="CM5955" t="s">
        <v>25669</v>
      </c>
      <c r="CN5955">
        <v>35</v>
      </c>
      <c r="CO5955">
        <v>-1</v>
      </c>
      <c r="CP5955">
        <v>0</v>
      </c>
      <c r="CQ5955">
        <v>121.457193</v>
      </c>
      <c r="CR5955">
        <v>25.162246</v>
      </c>
      <c r="CS5955" t="s">
        <v>26022</v>
      </c>
      <c r="CT5955" t="s">
        <v>26023</v>
      </c>
      <c r="CU5955" t="str">
        <f t="shared" ref="CU5955:CU6018" si="273">MID(CS5955,1,3)</f>
        <v>新北市</v>
      </c>
      <c r="CV5955" t="str">
        <f t="shared" ref="CV5955:CV6018" si="274">MID(CS5955,4,3)</f>
        <v>淡水區</v>
      </c>
    </row>
    <row r="5956" spans="88:100" x14ac:dyDescent="0.25">
      <c r="CJ5956">
        <v>156558</v>
      </c>
      <c r="CK5956">
        <v>16760</v>
      </c>
      <c r="CL5956" t="s">
        <v>25664</v>
      </c>
      <c r="CM5956" t="s">
        <v>25665</v>
      </c>
      <c r="CN5956">
        <v>36</v>
      </c>
      <c r="CP5956">
        <v>0</v>
      </c>
      <c r="CQ5956">
        <v>121.45578500000001</v>
      </c>
      <c r="CR5956">
        <v>25.160496999999999</v>
      </c>
      <c r="CS5956" t="s">
        <v>26024</v>
      </c>
      <c r="CT5956" t="s">
        <v>26025</v>
      </c>
      <c r="CU5956" t="str">
        <f t="shared" si="273"/>
        <v>新北市</v>
      </c>
      <c r="CV5956" t="str">
        <f t="shared" si="274"/>
        <v>淡水區</v>
      </c>
    </row>
    <row r="5957" spans="88:100" x14ac:dyDescent="0.25">
      <c r="CJ5957">
        <v>181609</v>
      </c>
      <c r="CK5957">
        <v>16748</v>
      </c>
      <c r="CL5957" t="s">
        <v>26026</v>
      </c>
      <c r="CM5957" t="s">
        <v>26027</v>
      </c>
      <c r="CN5957">
        <v>40</v>
      </c>
      <c r="CP5957">
        <v>1</v>
      </c>
      <c r="CQ5957">
        <v>121.49547800000001</v>
      </c>
      <c r="CR5957">
        <v>25.086597999999999</v>
      </c>
      <c r="CS5957" t="s">
        <v>26028</v>
      </c>
      <c r="CT5957" t="s">
        <v>26029</v>
      </c>
      <c r="CU5957" t="str">
        <f t="shared" si="273"/>
        <v>集賢路</v>
      </c>
      <c r="CV5957" t="str">
        <f t="shared" si="274"/>
        <v>505</v>
      </c>
    </row>
    <row r="5958" spans="88:100" x14ac:dyDescent="0.25">
      <c r="CJ5958">
        <v>152637</v>
      </c>
      <c r="CK5958">
        <v>16719</v>
      </c>
      <c r="CL5958" t="s">
        <v>12032</v>
      </c>
      <c r="CM5958" t="s">
        <v>14270</v>
      </c>
      <c r="CN5958">
        <v>56</v>
      </c>
      <c r="CO5958">
        <v>-1</v>
      </c>
      <c r="CP5958">
        <v>0</v>
      </c>
      <c r="CQ5958">
        <v>121.64669000000001</v>
      </c>
      <c r="CR5958">
        <v>25.01144</v>
      </c>
      <c r="CS5958" t="s">
        <v>26030</v>
      </c>
      <c r="CT5958" t="s">
        <v>26031</v>
      </c>
      <c r="CU5958" t="str">
        <f t="shared" si="273"/>
        <v>雙溪路</v>
      </c>
      <c r="CV5958" t="str">
        <f t="shared" si="274"/>
        <v>13號</v>
      </c>
    </row>
    <row r="5959" spans="88:100" x14ac:dyDescent="0.25">
      <c r="CJ5959">
        <v>152639</v>
      </c>
      <c r="CK5959">
        <v>16719</v>
      </c>
      <c r="CL5959" t="s">
        <v>12020</v>
      </c>
      <c r="CM5959" t="s">
        <v>12021</v>
      </c>
      <c r="CN5959">
        <v>59</v>
      </c>
      <c r="CP5959">
        <v>0</v>
      </c>
      <c r="CQ5959">
        <v>121.6419028</v>
      </c>
      <c r="CR5959">
        <v>25.011395499999999</v>
      </c>
      <c r="CS5959" t="s">
        <v>26032</v>
      </c>
      <c r="CT5959" t="s">
        <v>26033</v>
      </c>
      <c r="CU5959" t="str">
        <f t="shared" si="273"/>
        <v>八分寮</v>
      </c>
      <c r="CV5959" t="str">
        <f t="shared" si="274"/>
        <v>2號同</v>
      </c>
    </row>
    <row r="5960" spans="88:100" x14ac:dyDescent="0.25">
      <c r="CJ5960">
        <v>149667</v>
      </c>
      <c r="CK5960">
        <v>16689</v>
      </c>
      <c r="CL5960" t="s">
        <v>26034</v>
      </c>
      <c r="CM5960" t="s">
        <v>26035</v>
      </c>
      <c r="CN5960">
        <v>78</v>
      </c>
      <c r="CO5960">
        <v>0</v>
      </c>
      <c r="CP5960">
        <v>0</v>
      </c>
      <c r="CQ5960">
        <v>121.5738499</v>
      </c>
      <c r="CR5960">
        <v>24.992837680000001</v>
      </c>
      <c r="CS5960" t="s">
        <v>26036</v>
      </c>
      <c r="CT5960" t="s">
        <v>26037</v>
      </c>
      <c r="CU5960" t="str">
        <f t="shared" si="273"/>
        <v>新光路</v>
      </c>
      <c r="CV5960" t="str">
        <f t="shared" si="274"/>
        <v>一段1</v>
      </c>
    </row>
    <row r="5961" spans="88:100" x14ac:dyDescent="0.25">
      <c r="CJ5961">
        <v>149669</v>
      </c>
      <c r="CK5961">
        <v>16689</v>
      </c>
      <c r="CL5961" t="s">
        <v>26038</v>
      </c>
      <c r="CM5961" t="s">
        <v>26039</v>
      </c>
      <c r="CN5961">
        <v>81</v>
      </c>
      <c r="CO5961">
        <v>0</v>
      </c>
      <c r="CP5961">
        <v>1</v>
      </c>
      <c r="CQ5961">
        <v>121.58022099999999</v>
      </c>
      <c r="CR5961">
        <v>24.998819999999998</v>
      </c>
      <c r="CS5961" t="s">
        <v>26040</v>
      </c>
      <c r="CT5961" t="s">
        <v>26041</v>
      </c>
      <c r="CU5961" t="str">
        <f t="shared" si="273"/>
        <v>新光路</v>
      </c>
      <c r="CV5961" t="str">
        <f t="shared" si="274"/>
        <v>二段3</v>
      </c>
    </row>
    <row r="5962" spans="88:100" x14ac:dyDescent="0.25">
      <c r="CJ5962">
        <v>169380</v>
      </c>
      <c r="CK5962">
        <v>17304</v>
      </c>
      <c r="CL5962" t="s">
        <v>8777</v>
      </c>
      <c r="CM5962" t="s">
        <v>8778</v>
      </c>
      <c r="CN5962">
        <v>79</v>
      </c>
      <c r="CP5962">
        <v>1</v>
      </c>
      <c r="CQ5962">
        <v>121.49743839999999</v>
      </c>
      <c r="CR5962">
        <v>25.019803329999998</v>
      </c>
      <c r="CS5962" t="s">
        <v>8779</v>
      </c>
      <c r="CT5962" t="s">
        <v>26042</v>
      </c>
      <c r="CU5962" t="str">
        <f t="shared" si="273"/>
        <v>萬大路</v>
      </c>
      <c r="CV5962" t="str">
        <f t="shared" si="274"/>
        <v>478</v>
      </c>
    </row>
    <row r="5963" spans="88:100" x14ac:dyDescent="0.25">
      <c r="CJ5963">
        <v>169406</v>
      </c>
      <c r="CK5963">
        <v>17304</v>
      </c>
      <c r="CL5963" t="s">
        <v>26043</v>
      </c>
      <c r="CM5963" t="s">
        <v>26044</v>
      </c>
      <c r="CN5963">
        <v>105</v>
      </c>
      <c r="CO5963">
        <v>-1</v>
      </c>
      <c r="CP5963">
        <v>1</v>
      </c>
      <c r="CQ5963">
        <v>121.43897870000001</v>
      </c>
      <c r="CR5963">
        <v>24.977468999999999</v>
      </c>
      <c r="CS5963" t="s">
        <v>26045</v>
      </c>
      <c r="CT5963" t="s">
        <v>26046</v>
      </c>
      <c r="CU5963" t="str">
        <f t="shared" si="273"/>
        <v>新北市</v>
      </c>
      <c r="CV5963" t="str">
        <f t="shared" si="274"/>
        <v>土城區</v>
      </c>
    </row>
    <row r="5964" spans="88:100" x14ac:dyDescent="0.25">
      <c r="CJ5964">
        <v>152464</v>
      </c>
      <c r="CK5964">
        <v>16258</v>
      </c>
      <c r="CL5964" t="s">
        <v>20227</v>
      </c>
      <c r="CM5964" t="s">
        <v>20228</v>
      </c>
      <c r="CN5964">
        <v>4</v>
      </c>
      <c r="CP5964">
        <v>0</v>
      </c>
      <c r="CQ5964">
        <v>121.629186</v>
      </c>
      <c r="CR5964">
        <v>25.003598</v>
      </c>
      <c r="CS5964" t="s">
        <v>26047</v>
      </c>
      <c r="CT5964" t="s">
        <v>26048</v>
      </c>
      <c r="CU5964" t="str">
        <f t="shared" si="273"/>
        <v>文山路</v>
      </c>
      <c r="CV5964" t="str">
        <f t="shared" si="274"/>
        <v>一段3</v>
      </c>
    </row>
    <row r="5965" spans="88:100" x14ac:dyDescent="0.25">
      <c r="CJ5965">
        <v>152466</v>
      </c>
      <c r="CK5965">
        <v>16258</v>
      </c>
      <c r="CL5965" t="s">
        <v>11270</v>
      </c>
      <c r="CM5965" t="s">
        <v>11271</v>
      </c>
      <c r="CN5965">
        <v>6</v>
      </c>
      <c r="CP5965">
        <v>0</v>
      </c>
      <c r="CQ5965">
        <v>121.62716760000001</v>
      </c>
      <c r="CR5965">
        <v>25.007636949999998</v>
      </c>
      <c r="CS5965" t="s">
        <v>11272</v>
      </c>
      <c r="CT5965" t="s">
        <v>26049</v>
      </c>
      <c r="CU5965" t="str">
        <f t="shared" si="273"/>
        <v>翠谷街</v>
      </c>
      <c r="CV5965" t="str">
        <f t="shared" si="274"/>
        <v>1號同</v>
      </c>
    </row>
    <row r="5966" spans="88:100" x14ac:dyDescent="0.25">
      <c r="CJ5966">
        <v>152467</v>
      </c>
      <c r="CK5966">
        <v>16258</v>
      </c>
      <c r="CL5966" t="s">
        <v>13536</v>
      </c>
      <c r="CM5966" t="s">
        <v>13537</v>
      </c>
      <c r="CN5966">
        <v>7</v>
      </c>
      <c r="CP5966">
        <v>0</v>
      </c>
      <c r="CQ5966">
        <v>121.623256</v>
      </c>
      <c r="CR5966">
        <v>25.00535</v>
      </c>
      <c r="CS5966" t="s">
        <v>26050</v>
      </c>
      <c r="CT5966" t="s">
        <v>26051</v>
      </c>
      <c r="CU5966" t="str">
        <f t="shared" si="273"/>
        <v>路燈定</v>
      </c>
      <c r="CV5966" t="str">
        <f t="shared" si="274"/>
        <v>位編號</v>
      </c>
    </row>
    <row r="5967" spans="88:100" x14ac:dyDescent="0.25">
      <c r="CJ5967">
        <v>152484</v>
      </c>
      <c r="CK5967">
        <v>16717</v>
      </c>
      <c r="CL5967" t="s">
        <v>17845</v>
      </c>
      <c r="CM5967" t="s">
        <v>17846</v>
      </c>
      <c r="CN5967">
        <v>19</v>
      </c>
      <c r="CO5967">
        <v>-1</v>
      </c>
      <c r="CP5967">
        <v>0</v>
      </c>
      <c r="CQ5967">
        <v>121.522301</v>
      </c>
      <c r="CR5967">
        <v>25.007815999999998</v>
      </c>
      <c r="CS5967" t="s">
        <v>26052</v>
      </c>
      <c r="CT5967" t="s">
        <v>26053</v>
      </c>
      <c r="CU5967" t="str">
        <f t="shared" si="273"/>
        <v>新北市</v>
      </c>
      <c r="CV5967" t="str">
        <f t="shared" si="274"/>
        <v>永和區</v>
      </c>
    </row>
    <row r="5968" spans="88:100" x14ac:dyDescent="0.25">
      <c r="CJ5968">
        <v>152485</v>
      </c>
      <c r="CK5968">
        <v>16717</v>
      </c>
      <c r="CL5968" t="s">
        <v>26054</v>
      </c>
      <c r="CM5968" t="s">
        <v>26055</v>
      </c>
      <c r="CN5968">
        <v>20</v>
      </c>
      <c r="CP5968">
        <v>0</v>
      </c>
      <c r="CQ5968">
        <v>121.531685</v>
      </c>
      <c r="CR5968">
        <v>25.014457</v>
      </c>
      <c r="CS5968" t="s">
        <v>26056</v>
      </c>
      <c r="CT5968" t="s">
        <v>26057</v>
      </c>
      <c r="CU5968" t="str">
        <f t="shared" si="273"/>
        <v>思源街</v>
      </c>
      <c r="CV5968" t="str">
        <f t="shared" si="274"/>
        <v>12號</v>
      </c>
    </row>
    <row r="5969" spans="88:100" x14ac:dyDescent="0.25">
      <c r="CJ5969">
        <v>152486</v>
      </c>
      <c r="CK5969">
        <v>16717</v>
      </c>
      <c r="CL5969" t="s">
        <v>17229</v>
      </c>
      <c r="CM5969" t="s">
        <v>17230</v>
      </c>
      <c r="CN5969">
        <v>21</v>
      </c>
      <c r="CO5969">
        <v>-1</v>
      </c>
      <c r="CP5969">
        <v>0</v>
      </c>
      <c r="CQ5969">
        <v>121.5345171</v>
      </c>
      <c r="CR5969">
        <v>25.014304719999998</v>
      </c>
      <c r="CS5969" t="s">
        <v>26058</v>
      </c>
      <c r="CT5969" t="s">
        <v>26059</v>
      </c>
      <c r="CU5969" t="str">
        <f t="shared" si="273"/>
        <v>羅斯福</v>
      </c>
      <c r="CV5969" t="str">
        <f t="shared" si="274"/>
        <v>路四段</v>
      </c>
    </row>
    <row r="5970" spans="88:100" x14ac:dyDescent="0.25">
      <c r="CJ5970">
        <v>152487</v>
      </c>
      <c r="CK5970">
        <v>16717</v>
      </c>
      <c r="CL5970" t="s">
        <v>17229</v>
      </c>
      <c r="CM5970" t="s">
        <v>17230</v>
      </c>
      <c r="CN5970">
        <v>22</v>
      </c>
      <c r="CO5970">
        <v>-1</v>
      </c>
      <c r="CP5970">
        <v>1</v>
      </c>
      <c r="CQ5970">
        <v>121.535791</v>
      </c>
      <c r="CR5970">
        <v>25.013102</v>
      </c>
      <c r="CS5970" t="s">
        <v>26060</v>
      </c>
      <c r="CT5970" t="s">
        <v>26061</v>
      </c>
      <c r="CU5970" t="str">
        <f t="shared" si="273"/>
        <v>羅斯福</v>
      </c>
      <c r="CV5970" t="str">
        <f t="shared" si="274"/>
        <v>路四段</v>
      </c>
    </row>
    <row r="5971" spans="88:100" x14ac:dyDescent="0.25">
      <c r="CJ5971">
        <v>152657</v>
      </c>
      <c r="CK5971">
        <v>16719</v>
      </c>
      <c r="CL5971" t="s">
        <v>23346</v>
      </c>
      <c r="CM5971" t="s">
        <v>23347</v>
      </c>
      <c r="CN5971">
        <v>77</v>
      </c>
      <c r="CP5971">
        <v>0</v>
      </c>
      <c r="CQ5971">
        <v>121.59511259999999</v>
      </c>
      <c r="CR5971">
        <v>25.00242789</v>
      </c>
      <c r="CS5971" t="s">
        <v>26062</v>
      </c>
      <c r="CT5971" t="s">
        <v>26063</v>
      </c>
      <c r="CU5971" t="str">
        <f t="shared" si="273"/>
        <v>木柵路</v>
      </c>
      <c r="CV5971" t="str">
        <f t="shared" si="274"/>
        <v>五段同</v>
      </c>
    </row>
    <row r="5972" spans="88:100" x14ac:dyDescent="0.25">
      <c r="CJ5972">
        <v>152668</v>
      </c>
      <c r="CK5972">
        <v>16719</v>
      </c>
      <c r="CL5972" t="s">
        <v>11348</v>
      </c>
      <c r="CM5972" t="s">
        <v>11349</v>
      </c>
      <c r="CN5972">
        <v>88</v>
      </c>
      <c r="CP5972">
        <v>0</v>
      </c>
      <c r="CQ5972" t="s">
        <v>26064</v>
      </c>
      <c r="CR5972">
        <v>24.988612490000001</v>
      </c>
      <c r="CS5972" t="s">
        <v>11350</v>
      </c>
      <c r="CT5972" t="s">
        <v>26065</v>
      </c>
      <c r="CU5972" t="str">
        <f t="shared" si="273"/>
        <v>木柵路</v>
      </c>
      <c r="CV5972" t="str">
        <f t="shared" si="274"/>
        <v>二段5</v>
      </c>
    </row>
    <row r="5973" spans="88:100" x14ac:dyDescent="0.25">
      <c r="CJ5973">
        <v>186951</v>
      </c>
      <c r="CK5973">
        <v>17699</v>
      </c>
      <c r="CL5973" t="s">
        <v>25844</v>
      </c>
      <c r="CM5973" t="s">
        <v>25845</v>
      </c>
      <c r="CN5973">
        <v>29</v>
      </c>
      <c r="CO5973">
        <v>0</v>
      </c>
      <c r="CP5973">
        <v>1</v>
      </c>
      <c r="CQ5973">
        <v>121.908096</v>
      </c>
      <c r="CR5973">
        <v>25.017092999999999</v>
      </c>
      <c r="CS5973" t="s">
        <v>26066</v>
      </c>
      <c r="CT5973" t="s">
        <v>26067</v>
      </c>
      <c r="CU5973" t="str">
        <f t="shared" si="273"/>
        <v>新北市</v>
      </c>
      <c r="CV5973" t="str">
        <f t="shared" si="274"/>
        <v>貢寮區</v>
      </c>
    </row>
    <row r="5974" spans="88:100" x14ac:dyDescent="0.25">
      <c r="CJ5974">
        <v>149671</v>
      </c>
      <c r="CK5974">
        <v>16689</v>
      </c>
      <c r="CL5974" t="s">
        <v>26034</v>
      </c>
      <c r="CM5974" t="s">
        <v>26035</v>
      </c>
      <c r="CN5974">
        <v>83</v>
      </c>
      <c r="CO5974">
        <v>0</v>
      </c>
      <c r="CP5974">
        <v>1</v>
      </c>
      <c r="CQ5974">
        <v>121.573753</v>
      </c>
      <c r="CR5974">
        <v>24.99361</v>
      </c>
      <c r="CS5974" t="s">
        <v>26068</v>
      </c>
      <c r="CT5974" t="s">
        <v>26069</v>
      </c>
      <c r="CU5974" t="str">
        <f t="shared" si="273"/>
        <v>新光路</v>
      </c>
      <c r="CV5974" t="str">
        <f t="shared" si="274"/>
        <v>一段1</v>
      </c>
    </row>
    <row r="5975" spans="88:100" x14ac:dyDescent="0.25">
      <c r="CJ5975">
        <v>150158</v>
      </c>
      <c r="CK5975">
        <v>16693</v>
      </c>
      <c r="CL5975" t="s">
        <v>22694</v>
      </c>
      <c r="CM5975" t="s">
        <v>22695</v>
      </c>
      <c r="CN5975">
        <v>40</v>
      </c>
      <c r="CO5975">
        <v>-1</v>
      </c>
      <c r="CP5975">
        <v>0</v>
      </c>
      <c r="CQ5975">
        <v>121.4995109</v>
      </c>
      <c r="CR5975">
        <v>25.068359770000001</v>
      </c>
      <c r="CS5975" t="s">
        <v>26070</v>
      </c>
      <c r="CT5975" t="s">
        <v>26071</v>
      </c>
      <c r="CU5975" t="str">
        <f t="shared" si="273"/>
        <v>三和路</v>
      </c>
      <c r="CV5975" t="str">
        <f t="shared" si="274"/>
        <v>二段1</v>
      </c>
    </row>
    <row r="5976" spans="88:100" x14ac:dyDescent="0.25">
      <c r="CJ5976">
        <v>150159</v>
      </c>
      <c r="CK5976">
        <v>16693</v>
      </c>
      <c r="CL5976" t="s">
        <v>18473</v>
      </c>
      <c r="CM5976" t="s">
        <v>18474</v>
      </c>
      <c r="CN5976">
        <v>41</v>
      </c>
      <c r="CO5976">
        <v>-1</v>
      </c>
      <c r="CP5976">
        <v>0</v>
      </c>
      <c r="CQ5976">
        <v>121.5007889</v>
      </c>
      <c r="CR5976">
        <v>25.067181120000001</v>
      </c>
      <c r="CS5976" t="s">
        <v>18475</v>
      </c>
      <c r="CT5976" t="s">
        <v>26072</v>
      </c>
      <c r="CU5976" t="str">
        <f t="shared" si="273"/>
        <v>三和路</v>
      </c>
      <c r="CV5976" t="str">
        <f t="shared" si="274"/>
        <v>二段1</v>
      </c>
    </row>
    <row r="5977" spans="88:100" x14ac:dyDescent="0.25">
      <c r="CJ5977">
        <v>150160</v>
      </c>
      <c r="CK5977">
        <v>16693</v>
      </c>
      <c r="CL5977" t="s">
        <v>26073</v>
      </c>
      <c r="CM5977" t="s">
        <v>26074</v>
      </c>
      <c r="CN5977">
        <v>42</v>
      </c>
      <c r="CO5977">
        <v>-1</v>
      </c>
      <c r="CP5977">
        <v>0</v>
      </c>
      <c r="CQ5977">
        <v>121.502278</v>
      </c>
      <c r="CR5977">
        <v>25.064639</v>
      </c>
      <c r="CS5977" t="s">
        <v>26075</v>
      </c>
      <c r="CT5977" t="s">
        <v>26076</v>
      </c>
      <c r="CU5977" t="str">
        <f t="shared" si="273"/>
        <v>三重區</v>
      </c>
      <c r="CV5977" t="str">
        <f t="shared" si="274"/>
        <v>福德北</v>
      </c>
    </row>
    <row r="5978" spans="88:100" x14ac:dyDescent="0.25">
      <c r="CJ5978">
        <v>150170</v>
      </c>
      <c r="CK5978">
        <v>16693</v>
      </c>
      <c r="CL5978" t="s">
        <v>17083</v>
      </c>
      <c r="CM5978" t="s">
        <v>17084</v>
      </c>
      <c r="CN5978">
        <v>51</v>
      </c>
      <c r="CP5978">
        <v>1</v>
      </c>
      <c r="CQ5978">
        <v>121.511759</v>
      </c>
      <c r="CR5978">
        <v>25.056251</v>
      </c>
      <c r="CS5978" t="s">
        <v>26077</v>
      </c>
      <c r="CT5978" t="s">
        <v>26078</v>
      </c>
      <c r="CU5978" t="str">
        <f t="shared" si="273"/>
        <v>台北市</v>
      </c>
      <c r="CV5978" t="str">
        <f t="shared" si="274"/>
        <v>延平北</v>
      </c>
    </row>
    <row r="5979" spans="88:100" x14ac:dyDescent="0.25">
      <c r="CJ5979">
        <v>149912</v>
      </c>
      <c r="CK5979">
        <v>16691</v>
      </c>
      <c r="CL5979" t="s">
        <v>26079</v>
      </c>
      <c r="CM5979" t="s">
        <v>26080</v>
      </c>
      <c r="CN5979">
        <v>3</v>
      </c>
      <c r="CO5979">
        <v>0</v>
      </c>
      <c r="CP5979">
        <v>0</v>
      </c>
      <c r="CQ5979">
        <v>121.5685467</v>
      </c>
      <c r="CR5979">
        <v>24.988371539999999</v>
      </c>
      <c r="CS5979" t="s">
        <v>26081</v>
      </c>
      <c r="CT5979" t="s">
        <v>26082</v>
      </c>
      <c r="CU5979" t="str">
        <f t="shared" si="273"/>
        <v>保儀路</v>
      </c>
      <c r="CV5979" t="str">
        <f t="shared" si="274"/>
        <v>木柵路</v>
      </c>
    </row>
    <row r="5980" spans="88:100" x14ac:dyDescent="0.25">
      <c r="CJ5980">
        <v>149913</v>
      </c>
      <c r="CK5980">
        <v>16691</v>
      </c>
      <c r="CL5980" t="s">
        <v>26083</v>
      </c>
      <c r="CM5980" t="s">
        <v>10553</v>
      </c>
      <c r="CN5980">
        <v>4</v>
      </c>
      <c r="CO5980">
        <v>0</v>
      </c>
      <c r="CP5980">
        <v>0</v>
      </c>
      <c r="CQ5980">
        <v>121.56737</v>
      </c>
      <c r="CR5980">
        <v>24.985749999999999</v>
      </c>
      <c r="CS5980" t="s">
        <v>26084</v>
      </c>
      <c r="CT5980" t="s">
        <v>26085</v>
      </c>
      <c r="CU5980" t="str">
        <f t="shared" si="273"/>
        <v>保儀路</v>
      </c>
      <c r="CV5980" t="str">
        <f t="shared" si="274"/>
        <v>113</v>
      </c>
    </row>
    <row r="5981" spans="88:100" x14ac:dyDescent="0.25">
      <c r="CJ5981">
        <v>149914</v>
      </c>
      <c r="CK5981">
        <v>16691</v>
      </c>
      <c r="CL5981" t="s">
        <v>10548</v>
      </c>
      <c r="CM5981" t="s">
        <v>10549</v>
      </c>
      <c r="CN5981">
        <v>5</v>
      </c>
      <c r="CO5981">
        <v>0</v>
      </c>
      <c r="CP5981">
        <v>0</v>
      </c>
      <c r="CQ5981">
        <v>121.565877</v>
      </c>
      <c r="CR5981">
        <v>24.983723000000001</v>
      </c>
      <c r="CS5981" t="s">
        <v>26086</v>
      </c>
      <c r="CT5981" t="s">
        <v>26087</v>
      </c>
      <c r="CU5981" t="str">
        <f t="shared" si="273"/>
        <v>保儀路</v>
      </c>
      <c r="CV5981" t="str">
        <f t="shared" si="274"/>
        <v>169</v>
      </c>
    </row>
    <row r="5982" spans="88:100" x14ac:dyDescent="0.25">
      <c r="CJ5982">
        <v>149932</v>
      </c>
      <c r="CK5982">
        <v>16691</v>
      </c>
      <c r="CL5982" t="s">
        <v>10203</v>
      </c>
      <c r="CM5982" t="s">
        <v>10204</v>
      </c>
      <c r="CN5982">
        <v>23</v>
      </c>
      <c r="CO5982">
        <v>0</v>
      </c>
      <c r="CP5982">
        <v>0</v>
      </c>
      <c r="CQ5982">
        <v>121.534505</v>
      </c>
      <c r="CR5982">
        <v>24.987919000000002</v>
      </c>
      <c r="CS5982" t="s">
        <v>26088</v>
      </c>
      <c r="CT5982" t="s">
        <v>26089</v>
      </c>
      <c r="CU5982" t="str">
        <f t="shared" si="273"/>
        <v>新北市</v>
      </c>
      <c r="CV5982" t="str">
        <f t="shared" si="274"/>
        <v>新店區</v>
      </c>
    </row>
    <row r="5983" spans="88:100" x14ac:dyDescent="0.25">
      <c r="CJ5983">
        <v>150062</v>
      </c>
      <c r="CK5983">
        <v>16692</v>
      </c>
      <c r="CL5983" t="s">
        <v>18636</v>
      </c>
      <c r="CM5983" t="s">
        <v>10289</v>
      </c>
      <c r="CN5983">
        <v>37</v>
      </c>
      <c r="CO5983">
        <v>-1</v>
      </c>
      <c r="CP5983">
        <v>0</v>
      </c>
      <c r="CQ5983">
        <v>121.44814700000001</v>
      </c>
      <c r="CR5983">
        <v>25.036200999999998</v>
      </c>
      <c r="CS5983" t="s">
        <v>26090</v>
      </c>
      <c r="CT5983" t="s">
        <v>26091</v>
      </c>
      <c r="CU5983" t="str">
        <f t="shared" si="273"/>
        <v>中正路</v>
      </c>
      <c r="CV5983" t="str">
        <f t="shared" si="274"/>
        <v>244</v>
      </c>
    </row>
    <row r="5984" spans="88:100" x14ac:dyDescent="0.25">
      <c r="CJ5984">
        <v>184001</v>
      </c>
      <c r="CK5984">
        <v>17575</v>
      </c>
      <c r="CL5984" t="s">
        <v>12314</v>
      </c>
      <c r="CM5984" t="s">
        <v>12315</v>
      </c>
      <c r="CN5984">
        <v>31</v>
      </c>
      <c r="CP5984">
        <v>0</v>
      </c>
      <c r="CQ5984">
        <v>121.715861</v>
      </c>
      <c r="CR5984">
        <v>25.139347999999998</v>
      </c>
      <c r="CS5984" t="s">
        <v>26092</v>
      </c>
      <c r="CT5984" t="s">
        <v>26093</v>
      </c>
      <c r="CU5984" t="str">
        <f t="shared" si="273"/>
        <v>基金一</v>
      </c>
      <c r="CV5984" t="str">
        <f t="shared" si="274"/>
        <v>路10</v>
      </c>
    </row>
    <row r="5985" spans="88:100" x14ac:dyDescent="0.25">
      <c r="CJ5985">
        <v>151181</v>
      </c>
      <c r="CK5985">
        <v>16427</v>
      </c>
      <c r="CL5985" t="s">
        <v>12755</v>
      </c>
      <c r="CM5985" t="s">
        <v>20937</v>
      </c>
      <c r="CN5985">
        <v>37</v>
      </c>
      <c r="CO5985">
        <v>-1</v>
      </c>
      <c r="CP5985">
        <v>1</v>
      </c>
      <c r="CQ5985">
        <v>121.505247</v>
      </c>
      <c r="CR5985">
        <v>24.952186000000001</v>
      </c>
      <c r="CS5985" t="s">
        <v>26094</v>
      </c>
      <c r="CT5985" t="s">
        <v>26095</v>
      </c>
      <c r="CU5985" t="str">
        <f t="shared" si="273"/>
        <v>新北市</v>
      </c>
      <c r="CV5985" t="str">
        <f t="shared" si="274"/>
        <v>新店區</v>
      </c>
    </row>
    <row r="5986" spans="88:100" x14ac:dyDescent="0.25">
      <c r="CJ5986">
        <v>151182</v>
      </c>
      <c r="CK5986">
        <v>16427</v>
      </c>
      <c r="CL5986" t="s">
        <v>20933</v>
      </c>
      <c r="CM5986" t="s">
        <v>20934</v>
      </c>
      <c r="CN5986">
        <v>38</v>
      </c>
      <c r="CP5986">
        <v>1</v>
      </c>
      <c r="CQ5986">
        <v>121.5043046</v>
      </c>
      <c r="CR5986">
        <v>24.948269</v>
      </c>
      <c r="CS5986" t="s">
        <v>26096</v>
      </c>
      <c r="CT5986" t="s">
        <v>26097</v>
      </c>
      <c r="CU5986" t="str">
        <f t="shared" si="273"/>
        <v>新北市</v>
      </c>
      <c r="CV5986" t="str">
        <f t="shared" si="274"/>
        <v>新店區</v>
      </c>
    </row>
    <row r="5987" spans="88:100" x14ac:dyDescent="0.25">
      <c r="CJ5987">
        <v>151183</v>
      </c>
      <c r="CK5987">
        <v>16427</v>
      </c>
      <c r="CL5987" t="s">
        <v>20929</v>
      </c>
      <c r="CM5987" t="s">
        <v>20930</v>
      </c>
      <c r="CN5987">
        <v>39</v>
      </c>
      <c r="CP5987">
        <v>1</v>
      </c>
      <c r="CQ5987">
        <v>121.50509099999999</v>
      </c>
      <c r="CR5987">
        <v>24.942641999999999</v>
      </c>
      <c r="CS5987" t="s">
        <v>26098</v>
      </c>
      <c r="CT5987" t="s">
        <v>26099</v>
      </c>
      <c r="CU5987" t="str">
        <f t="shared" si="273"/>
        <v>新北市</v>
      </c>
      <c r="CV5987" t="str">
        <f t="shared" si="274"/>
        <v>新店區</v>
      </c>
    </row>
    <row r="5988" spans="88:100" x14ac:dyDescent="0.25">
      <c r="CJ5988">
        <v>151184</v>
      </c>
      <c r="CK5988">
        <v>16427</v>
      </c>
      <c r="CL5988" t="s">
        <v>26100</v>
      </c>
      <c r="CM5988" t="s">
        <v>26101</v>
      </c>
      <c r="CN5988">
        <v>40</v>
      </c>
      <c r="CP5988">
        <v>1</v>
      </c>
      <c r="CQ5988">
        <v>121.5034641</v>
      </c>
      <c r="CR5988">
        <v>24.943866</v>
      </c>
      <c r="CS5988" t="s">
        <v>26102</v>
      </c>
      <c r="CT5988" t="s">
        <v>26103</v>
      </c>
      <c r="CU5988" t="str">
        <f t="shared" si="273"/>
        <v>新北市</v>
      </c>
      <c r="CV5988" t="str">
        <f t="shared" si="274"/>
        <v>新店區</v>
      </c>
    </row>
    <row r="5989" spans="88:100" x14ac:dyDescent="0.25">
      <c r="CJ5989">
        <v>151185</v>
      </c>
      <c r="CK5989">
        <v>16427</v>
      </c>
      <c r="CL5989" t="s">
        <v>20925</v>
      </c>
      <c r="CM5989" t="s">
        <v>20926</v>
      </c>
      <c r="CN5989">
        <v>41</v>
      </c>
      <c r="CO5989">
        <v>-1</v>
      </c>
      <c r="CP5989">
        <v>1</v>
      </c>
      <c r="CQ5989">
        <v>121.50486600000001</v>
      </c>
      <c r="CR5989">
        <v>24.941050000000001</v>
      </c>
      <c r="CS5989" t="s">
        <v>26104</v>
      </c>
      <c r="CT5989" t="s">
        <v>26105</v>
      </c>
      <c r="CU5989" t="str">
        <f t="shared" si="273"/>
        <v>新北市</v>
      </c>
      <c r="CV5989" t="str">
        <f t="shared" si="274"/>
        <v>新店區</v>
      </c>
    </row>
    <row r="5990" spans="88:100" x14ac:dyDescent="0.25">
      <c r="CJ5990">
        <v>151186</v>
      </c>
      <c r="CK5990">
        <v>16427</v>
      </c>
      <c r="CL5990" t="s">
        <v>26106</v>
      </c>
      <c r="CM5990" t="s">
        <v>26107</v>
      </c>
      <c r="CN5990">
        <v>42</v>
      </c>
      <c r="CO5990">
        <v>-1</v>
      </c>
      <c r="CP5990">
        <v>1</v>
      </c>
      <c r="CQ5990">
        <v>121.503365</v>
      </c>
      <c r="CR5990">
        <v>24.941333</v>
      </c>
      <c r="CS5990" t="s">
        <v>26108</v>
      </c>
      <c r="CT5990" t="s">
        <v>26109</v>
      </c>
      <c r="CU5990" t="str">
        <f t="shared" si="273"/>
        <v>新北市</v>
      </c>
      <c r="CV5990" t="str">
        <f t="shared" si="274"/>
        <v>新店區</v>
      </c>
    </row>
    <row r="5991" spans="88:100" x14ac:dyDescent="0.25">
      <c r="CJ5991">
        <v>151187</v>
      </c>
      <c r="CK5991">
        <v>16427</v>
      </c>
      <c r="CL5991" t="s">
        <v>20921</v>
      </c>
      <c r="CM5991" t="s">
        <v>20922</v>
      </c>
      <c r="CN5991">
        <v>43</v>
      </c>
      <c r="CP5991">
        <v>1</v>
      </c>
      <c r="CQ5991">
        <v>121.502442</v>
      </c>
      <c r="CR5991">
        <v>24.940726999999999</v>
      </c>
      <c r="CS5991" t="s">
        <v>26110</v>
      </c>
      <c r="CT5991" t="s">
        <v>26111</v>
      </c>
      <c r="CU5991" t="str">
        <f t="shared" si="273"/>
        <v>新北市</v>
      </c>
      <c r="CV5991" t="str">
        <f t="shared" si="274"/>
        <v>新店區</v>
      </c>
    </row>
    <row r="5992" spans="88:100" x14ac:dyDescent="0.25">
      <c r="CJ5992">
        <v>151188</v>
      </c>
      <c r="CK5992">
        <v>16427</v>
      </c>
      <c r="CL5992" t="s">
        <v>20572</v>
      </c>
      <c r="CM5992" t="s">
        <v>20573</v>
      </c>
      <c r="CN5992">
        <v>44</v>
      </c>
      <c r="CO5992">
        <v>-1</v>
      </c>
      <c r="CP5992">
        <v>1</v>
      </c>
      <c r="CQ5992">
        <v>121.501813</v>
      </c>
      <c r="CR5992">
        <v>24.940581000000002</v>
      </c>
      <c r="CS5992" t="s">
        <v>26112</v>
      </c>
      <c r="CT5992" t="s">
        <v>26113</v>
      </c>
      <c r="CU5992" t="str">
        <f t="shared" si="273"/>
        <v>新北市</v>
      </c>
      <c r="CV5992" t="str">
        <f t="shared" si="274"/>
        <v>新店區</v>
      </c>
    </row>
    <row r="5993" spans="88:100" x14ac:dyDescent="0.25">
      <c r="CJ5993">
        <v>151189</v>
      </c>
      <c r="CK5993">
        <v>16427</v>
      </c>
      <c r="CL5993" t="s">
        <v>20553</v>
      </c>
      <c r="CM5993" t="s">
        <v>20554</v>
      </c>
      <c r="CN5993">
        <v>45</v>
      </c>
      <c r="CP5993">
        <v>1</v>
      </c>
      <c r="CQ5993">
        <v>121.502853</v>
      </c>
      <c r="CR5993">
        <v>24.939256</v>
      </c>
      <c r="CS5993" t="s">
        <v>26114</v>
      </c>
      <c r="CT5993" t="s">
        <v>26115</v>
      </c>
      <c r="CU5993" t="str">
        <f t="shared" si="273"/>
        <v>新北市</v>
      </c>
      <c r="CV5993" t="str">
        <f t="shared" si="274"/>
        <v>新店區</v>
      </c>
    </row>
    <row r="5994" spans="88:100" x14ac:dyDescent="0.25">
      <c r="CJ5994">
        <v>185102</v>
      </c>
      <c r="CK5994">
        <v>16583</v>
      </c>
      <c r="CL5994" t="s">
        <v>14360</v>
      </c>
      <c r="CM5994" t="s">
        <v>14361</v>
      </c>
      <c r="CN5994">
        <v>66</v>
      </c>
      <c r="CP5994">
        <v>1</v>
      </c>
      <c r="CQ5994">
        <v>121.39860400000001</v>
      </c>
      <c r="CR5994">
        <v>25.072877999999999</v>
      </c>
      <c r="CS5994" t="s">
        <v>26116</v>
      </c>
      <c r="CT5994" t="s">
        <v>26117</v>
      </c>
      <c r="CU5994" t="str">
        <f t="shared" si="273"/>
        <v>林口區</v>
      </c>
      <c r="CV5994" t="str">
        <f t="shared" si="274"/>
        <v>仁愛街</v>
      </c>
    </row>
    <row r="5995" spans="88:100" x14ac:dyDescent="0.25">
      <c r="CJ5995">
        <v>142785</v>
      </c>
      <c r="CK5995">
        <v>16642</v>
      </c>
      <c r="CL5995" t="s">
        <v>9851</v>
      </c>
      <c r="CM5995" t="s">
        <v>9852</v>
      </c>
      <c r="CN5995">
        <v>42</v>
      </c>
      <c r="CP5995">
        <v>0</v>
      </c>
      <c r="CQ5995">
        <v>121.78635</v>
      </c>
      <c r="CR5995">
        <v>25.104572999999998</v>
      </c>
      <c r="CS5995" t="s">
        <v>26118</v>
      </c>
      <c r="CT5995" t="s">
        <v>26119</v>
      </c>
      <c r="CU5995" t="str">
        <f t="shared" si="273"/>
        <v>魚桀魚</v>
      </c>
      <c r="CV5995" t="str">
        <f t="shared" si="274"/>
        <v>坑路3</v>
      </c>
    </row>
    <row r="5996" spans="88:100" x14ac:dyDescent="0.25">
      <c r="CJ5996">
        <v>142786</v>
      </c>
      <c r="CK5996">
        <v>16642</v>
      </c>
      <c r="CL5996" t="s">
        <v>9847</v>
      </c>
      <c r="CM5996" t="s">
        <v>9848</v>
      </c>
      <c r="CN5996">
        <v>43</v>
      </c>
      <c r="CP5996">
        <v>0</v>
      </c>
      <c r="CQ5996">
        <v>121.7873853</v>
      </c>
      <c r="CR5996">
        <v>25.106251</v>
      </c>
      <c r="CS5996" t="s">
        <v>26120</v>
      </c>
      <c r="CT5996" t="s">
        <v>26121</v>
      </c>
      <c r="CU5996" t="str">
        <f t="shared" si="273"/>
        <v>魚桀魚</v>
      </c>
      <c r="CV5996" t="str">
        <f t="shared" si="274"/>
        <v>坑路2</v>
      </c>
    </row>
    <row r="5997" spans="88:100" x14ac:dyDescent="0.25">
      <c r="CJ5997">
        <v>142787</v>
      </c>
      <c r="CK5997">
        <v>16642</v>
      </c>
      <c r="CL5997" t="s">
        <v>9843</v>
      </c>
      <c r="CM5997" t="s">
        <v>9844</v>
      </c>
      <c r="CN5997">
        <v>44</v>
      </c>
      <c r="CP5997">
        <v>0</v>
      </c>
      <c r="CQ5997">
        <v>121.78839600000001</v>
      </c>
      <c r="CR5997">
        <v>25.107855000000001</v>
      </c>
      <c r="CS5997" t="s">
        <v>26122</v>
      </c>
      <c r="CT5997" t="s">
        <v>26123</v>
      </c>
      <c r="CU5997" t="str">
        <f t="shared" si="273"/>
        <v>魚桀魚</v>
      </c>
      <c r="CV5997" t="str">
        <f t="shared" si="274"/>
        <v>坑路1</v>
      </c>
    </row>
    <row r="5998" spans="88:100" x14ac:dyDescent="0.25">
      <c r="CJ5998">
        <v>142788</v>
      </c>
      <c r="CK5998">
        <v>16642</v>
      </c>
      <c r="CL5998" t="s">
        <v>9839</v>
      </c>
      <c r="CM5998" t="s">
        <v>9840</v>
      </c>
      <c r="CN5998">
        <v>45</v>
      </c>
      <c r="CP5998">
        <v>0</v>
      </c>
      <c r="CQ5998">
        <v>121.79042200000001</v>
      </c>
      <c r="CR5998">
        <v>25.109707</v>
      </c>
      <c r="CS5998" t="s">
        <v>26124</v>
      </c>
      <c r="CT5998" t="s">
        <v>26125</v>
      </c>
      <c r="CU5998" t="str">
        <f t="shared" si="273"/>
        <v>魚桀魚</v>
      </c>
      <c r="CV5998" t="str">
        <f t="shared" si="274"/>
        <v>路14</v>
      </c>
    </row>
    <row r="5999" spans="88:100" x14ac:dyDescent="0.25">
      <c r="CJ5999">
        <v>142789</v>
      </c>
      <c r="CK5999">
        <v>16642</v>
      </c>
      <c r="CL5999" t="s">
        <v>9836</v>
      </c>
      <c r="CM5999" t="s">
        <v>8534</v>
      </c>
      <c r="CN5999">
        <v>46</v>
      </c>
      <c r="CP5999">
        <v>0</v>
      </c>
      <c r="CQ5999">
        <v>121.7924761</v>
      </c>
      <c r="CR5999">
        <v>25.110340999999998</v>
      </c>
      <c r="CS5999" t="s">
        <v>26126</v>
      </c>
      <c r="CT5999" t="s">
        <v>26127</v>
      </c>
      <c r="CU5999" t="str">
        <f t="shared" si="273"/>
        <v>魚桀魚</v>
      </c>
      <c r="CV5999" t="str">
        <f t="shared" si="274"/>
        <v>路95</v>
      </c>
    </row>
    <row r="6000" spans="88:100" x14ac:dyDescent="0.25">
      <c r="CJ6000">
        <v>148638</v>
      </c>
      <c r="CK6000">
        <v>16467</v>
      </c>
      <c r="CL6000" t="s">
        <v>26128</v>
      </c>
      <c r="CM6000" t="s">
        <v>26129</v>
      </c>
      <c r="CN6000">
        <v>82</v>
      </c>
      <c r="CP6000">
        <v>1</v>
      </c>
      <c r="CQ6000">
        <v>121.45722600000001</v>
      </c>
      <c r="CR6000">
        <v>25.008773000000001</v>
      </c>
      <c r="CS6000" t="s">
        <v>26130</v>
      </c>
      <c r="CT6000" t="s">
        <v>26131</v>
      </c>
      <c r="CU6000" t="str">
        <f t="shared" si="273"/>
        <v>新北市</v>
      </c>
      <c r="CV6000" t="str">
        <f t="shared" si="274"/>
        <v>板橋區</v>
      </c>
    </row>
    <row r="6001" spans="88:100" x14ac:dyDescent="0.25">
      <c r="CJ6001">
        <v>148639</v>
      </c>
      <c r="CK6001">
        <v>16467</v>
      </c>
      <c r="CL6001" t="s">
        <v>9763</v>
      </c>
      <c r="CM6001" t="s">
        <v>9764</v>
      </c>
      <c r="CN6001">
        <v>83</v>
      </c>
      <c r="CP6001">
        <v>1</v>
      </c>
      <c r="CQ6001">
        <v>121.45604470000001</v>
      </c>
      <c r="CR6001">
        <v>25.006527999999999</v>
      </c>
      <c r="CS6001" t="s">
        <v>26132</v>
      </c>
      <c r="CT6001" t="s">
        <v>26133</v>
      </c>
      <c r="CU6001" t="str">
        <f t="shared" si="273"/>
        <v>新北市</v>
      </c>
      <c r="CV6001" t="str">
        <f t="shared" si="274"/>
        <v>板橋區</v>
      </c>
    </row>
    <row r="6002" spans="88:100" x14ac:dyDescent="0.25">
      <c r="CJ6002">
        <v>186952</v>
      </c>
      <c r="CK6002">
        <v>17699</v>
      </c>
      <c r="CL6002" t="s">
        <v>26134</v>
      </c>
      <c r="CM6002" t="s">
        <v>26135</v>
      </c>
      <c r="CN6002">
        <v>31</v>
      </c>
      <c r="CO6002">
        <v>0</v>
      </c>
      <c r="CP6002">
        <v>1</v>
      </c>
      <c r="CQ6002">
        <v>121.910302</v>
      </c>
      <c r="CR6002">
        <v>25.021761000000001</v>
      </c>
      <c r="CS6002" t="s">
        <v>26136</v>
      </c>
      <c r="CT6002" t="s">
        <v>26137</v>
      </c>
      <c r="CU6002" t="str">
        <f t="shared" si="273"/>
        <v>新北市</v>
      </c>
      <c r="CV6002" t="str">
        <f t="shared" si="274"/>
        <v>貢寮區</v>
      </c>
    </row>
    <row r="6003" spans="88:100" x14ac:dyDescent="0.25">
      <c r="CJ6003">
        <v>198117</v>
      </c>
      <c r="CK6003">
        <v>15638</v>
      </c>
      <c r="CL6003" t="s">
        <v>13127</v>
      </c>
      <c r="CM6003" t="s">
        <v>13128</v>
      </c>
      <c r="CN6003">
        <v>15</v>
      </c>
      <c r="CO6003">
        <v>0</v>
      </c>
      <c r="CP6003">
        <v>0</v>
      </c>
      <c r="CQ6003">
        <v>121.631809</v>
      </c>
      <c r="CR6003">
        <v>25.068453999999999</v>
      </c>
      <c r="CS6003" t="s">
        <v>26138</v>
      </c>
      <c r="CT6003" t="s">
        <v>26139</v>
      </c>
      <c r="CU6003" t="str">
        <f t="shared" si="273"/>
        <v>康寧街</v>
      </c>
      <c r="CV6003" t="str">
        <f t="shared" si="274"/>
        <v>452</v>
      </c>
    </row>
    <row r="6004" spans="88:100" x14ac:dyDescent="0.25">
      <c r="CJ6004">
        <v>148659</v>
      </c>
      <c r="CK6004">
        <v>16582</v>
      </c>
      <c r="CL6004" t="s">
        <v>26140</v>
      </c>
      <c r="CM6004" t="s">
        <v>26141</v>
      </c>
      <c r="CN6004">
        <v>46</v>
      </c>
      <c r="CP6004">
        <v>1</v>
      </c>
      <c r="CQ6004">
        <v>121.4556036</v>
      </c>
      <c r="CR6004">
        <v>25.084699000000001</v>
      </c>
      <c r="CS6004" t="s">
        <v>26142</v>
      </c>
      <c r="CT6004" t="s">
        <v>26143</v>
      </c>
      <c r="CU6004" t="str">
        <f t="shared" si="273"/>
        <v>新北市</v>
      </c>
      <c r="CV6004" t="str">
        <f t="shared" si="274"/>
        <v>蘆洲區</v>
      </c>
    </row>
    <row r="6005" spans="88:100" x14ac:dyDescent="0.25">
      <c r="CJ6005">
        <v>148661</v>
      </c>
      <c r="CK6005">
        <v>16582</v>
      </c>
      <c r="CL6005" t="s">
        <v>19134</v>
      </c>
      <c r="CM6005" t="s">
        <v>26144</v>
      </c>
      <c r="CN6005">
        <v>48</v>
      </c>
      <c r="CO6005">
        <v>-1</v>
      </c>
      <c r="CP6005">
        <v>1</v>
      </c>
      <c r="CQ6005">
        <v>121.45966799999999</v>
      </c>
      <c r="CR6005">
        <v>25.090129000000001</v>
      </c>
      <c r="CS6005" t="s">
        <v>19830</v>
      </c>
      <c r="CT6005" t="s">
        <v>26145</v>
      </c>
      <c r="CU6005" t="str">
        <f t="shared" si="273"/>
        <v>長榮路</v>
      </c>
      <c r="CV6005" t="str">
        <f t="shared" si="274"/>
        <v>518</v>
      </c>
    </row>
    <row r="6006" spans="88:100" x14ac:dyDescent="0.25">
      <c r="CJ6006">
        <v>152495</v>
      </c>
      <c r="CK6006">
        <v>16717</v>
      </c>
      <c r="CL6006" t="s">
        <v>26146</v>
      </c>
      <c r="CM6006" t="s">
        <v>26147</v>
      </c>
      <c r="CN6006">
        <v>30</v>
      </c>
      <c r="CP6006">
        <v>1</v>
      </c>
      <c r="CQ6006">
        <v>121.51244</v>
      </c>
      <c r="CR6006">
        <v>24.99634</v>
      </c>
      <c r="CS6006" t="s">
        <v>26148</v>
      </c>
      <c r="CT6006" t="s">
        <v>26149</v>
      </c>
      <c r="CU6006" t="str">
        <f t="shared" si="273"/>
        <v>新北市</v>
      </c>
      <c r="CV6006" t="str">
        <f t="shared" si="274"/>
        <v>中和區</v>
      </c>
    </row>
    <row r="6007" spans="88:100" x14ac:dyDescent="0.25">
      <c r="CJ6007">
        <v>152497</v>
      </c>
      <c r="CK6007">
        <v>16717</v>
      </c>
      <c r="CL6007" t="s">
        <v>26150</v>
      </c>
      <c r="CM6007" t="s">
        <v>26151</v>
      </c>
      <c r="CN6007">
        <v>32</v>
      </c>
      <c r="CO6007">
        <v>-1</v>
      </c>
      <c r="CP6007">
        <v>1</v>
      </c>
      <c r="CQ6007">
        <v>121.50904800000001</v>
      </c>
      <c r="CR6007">
        <v>24.998949</v>
      </c>
      <c r="CS6007" t="s">
        <v>26152</v>
      </c>
      <c r="CT6007" t="s">
        <v>26153</v>
      </c>
      <c r="CU6007" t="str">
        <f t="shared" si="273"/>
        <v>宜安路</v>
      </c>
      <c r="CV6007" t="str">
        <f t="shared" si="274"/>
        <v>162</v>
      </c>
    </row>
    <row r="6008" spans="88:100" x14ac:dyDescent="0.25">
      <c r="CJ6008">
        <v>149953</v>
      </c>
      <c r="CK6008">
        <v>16691</v>
      </c>
      <c r="CL6008" t="s">
        <v>8067</v>
      </c>
      <c r="CM6008" t="s">
        <v>8068</v>
      </c>
      <c r="CN6008">
        <v>49</v>
      </c>
      <c r="CO6008">
        <v>0</v>
      </c>
      <c r="CP6008">
        <v>0</v>
      </c>
      <c r="CQ6008">
        <v>121.481306</v>
      </c>
      <c r="CR6008">
        <v>24.996946999999999</v>
      </c>
      <c r="CS6008" t="s">
        <v>26154</v>
      </c>
      <c r="CT6008" t="s">
        <v>26155</v>
      </c>
      <c r="CU6008" t="str">
        <f t="shared" si="273"/>
        <v>員山路</v>
      </c>
      <c r="CV6008" t="str">
        <f t="shared" si="274"/>
        <v>146</v>
      </c>
    </row>
    <row r="6009" spans="88:100" x14ac:dyDescent="0.25">
      <c r="CJ6009">
        <v>150096</v>
      </c>
      <c r="CK6009">
        <v>16692</v>
      </c>
      <c r="CL6009" t="s">
        <v>18643</v>
      </c>
      <c r="CM6009" t="s">
        <v>18644</v>
      </c>
      <c r="CN6009">
        <v>70</v>
      </c>
      <c r="CO6009">
        <v>-1</v>
      </c>
      <c r="CP6009">
        <v>1</v>
      </c>
      <c r="CQ6009">
        <v>121.44565299999999</v>
      </c>
      <c r="CR6009">
        <v>25.040714000000001</v>
      </c>
      <c r="CS6009" t="s">
        <v>26156</v>
      </c>
      <c r="CT6009" t="s">
        <v>26157</v>
      </c>
      <c r="CU6009" t="str">
        <f t="shared" si="273"/>
        <v>新泰路</v>
      </c>
      <c r="CV6009" t="str">
        <f t="shared" si="274"/>
        <v>282</v>
      </c>
    </row>
    <row r="6010" spans="88:100" x14ac:dyDescent="0.25">
      <c r="CJ6010">
        <v>168683</v>
      </c>
      <c r="CK6010">
        <v>17292</v>
      </c>
      <c r="CL6010" t="s">
        <v>25834</v>
      </c>
      <c r="CM6010" t="s">
        <v>25835</v>
      </c>
      <c r="CN6010">
        <v>36</v>
      </c>
      <c r="CO6010">
        <v>-1</v>
      </c>
      <c r="CP6010">
        <v>0</v>
      </c>
      <c r="CQ6010">
        <v>121.53317130000001</v>
      </c>
      <c r="CR6010">
        <v>25.063484760000001</v>
      </c>
      <c r="CS6010" t="s">
        <v>26158</v>
      </c>
      <c r="CT6010" t="s">
        <v>26159</v>
      </c>
      <c r="CU6010" t="str">
        <f t="shared" si="273"/>
        <v>松江路</v>
      </c>
      <c r="CV6010" t="str">
        <f t="shared" si="274"/>
        <v>380</v>
      </c>
    </row>
    <row r="6011" spans="88:100" x14ac:dyDescent="0.25">
      <c r="CJ6011">
        <v>168684</v>
      </c>
      <c r="CK6011">
        <v>17292</v>
      </c>
      <c r="CL6011" t="s">
        <v>26160</v>
      </c>
      <c r="CM6011" t="s">
        <v>26161</v>
      </c>
      <c r="CN6011">
        <v>37</v>
      </c>
      <c r="CP6011">
        <v>0</v>
      </c>
      <c r="CQ6011">
        <v>121.5331063</v>
      </c>
      <c r="CR6011">
        <v>25.060535600000001</v>
      </c>
      <c r="CS6011" t="s">
        <v>26162</v>
      </c>
      <c r="CT6011" t="s">
        <v>26163</v>
      </c>
      <c r="CU6011" t="str">
        <f t="shared" si="273"/>
        <v>松江路</v>
      </c>
      <c r="CV6011" t="str">
        <f t="shared" si="274"/>
        <v>318</v>
      </c>
    </row>
    <row r="6012" spans="88:100" x14ac:dyDescent="0.25">
      <c r="CJ6012">
        <v>168688</v>
      </c>
      <c r="CK6012">
        <v>17292</v>
      </c>
      <c r="CL6012" t="s">
        <v>25830</v>
      </c>
      <c r="CM6012" t="s">
        <v>25831</v>
      </c>
      <c r="CN6012">
        <v>41</v>
      </c>
      <c r="CP6012">
        <v>0</v>
      </c>
      <c r="CQ6012">
        <v>121.545777</v>
      </c>
      <c r="CR6012">
        <v>25.057658</v>
      </c>
      <c r="CS6012" t="s">
        <v>26164</v>
      </c>
      <c r="CT6012" t="s">
        <v>26165</v>
      </c>
      <c r="CU6012" t="str">
        <f t="shared" si="273"/>
        <v>民生東</v>
      </c>
      <c r="CV6012" t="str">
        <f t="shared" si="274"/>
        <v>路三段</v>
      </c>
    </row>
    <row r="6013" spans="88:100" x14ac:dyDescent="0.25">
      <c r="CJ6013">
        <v>142926</v>
      </c>
      <c r="CK6013">
        <v>16635</v>
      </c>
      <c r="CL6013" t="s">
        <v>26166</v>
      </c>
      <c r="CM6013" t="s">
        <v>26167</v>
      </c>
      <c r="CN6013">
        <v>37</v>
      </c>
      <c r="CP6013">
        <v>1</v>
      </c>
      <c r="CQ6013">
        <v>121.5620977</v>
      </c>
      <c r="CR6013">
        <v>25.03702869</v>
      </c>
      <c r="CS6013" t="s">
        <v>26168</v>
      </c>
      <c r="CT6013" t="s">
        <v>26169</v>
      </c>
      <c r="CU6013" t="str">
        <f t="shared" si="273"/>
        <v>北市1</v>
      </c>
      <c r="CV6013" t="str">
        <f t="shared" si="274"/>
        <v>號道路</v>
      </c>
    </row>
    <row r="6014" spans="88:100" x14ac:dyDescent="0.25">
      <c r="CJ6014">
        <v>142927</v>
      </c>
      <c r="CK6014">
        <v>16635</v>
      </c>
      <c r="CL6014" t="s">
        <v>26170</v>
      </c>
      <c r="CM6014" t="s">
        <v>26171</v>
      </c>
      <c r="CN6014">
        <v>38</v>
      </c>
      <c r="CP6014">
        <v>1</v>
      </c>
      <c r="CQ6014">
        <v>121.5609264</v>
      </c>
      <c r="CR6014">
        <v>25.03768543</v>
      </c>
      <c r="CS6014" t="s">
        <v>26172</v>
      </c>
      <c r="CT6014" t="s">
        <v>26173</v>
      </c>
      <c r="CU6014" t="str">
        <f t="shared" si="273"/>
        <v>仁愛路</v>
      </c>
      <c r="CV6014" t="str">
        <f t="shared" si="274"/>
        <v>上近逸</v>
      </c>
    </row>
    <row r="6015" spans="88:100" x14ac:dyDescent="0.25">
      <c r="CJ6015">
        <v>142930</v>
      </c>
      <c r="CK6015">
        <v>16635</v>
      </c>
      <c r="CL6015" t="s">
        <v>26174</v>
      </c>
      <c r="CM6015" t="s">
        <v>26175</v>
      </c>
      <c r="CN6015">
        <v>41</v>
      </c>
      <c r="CP6015">
        <v>1</v>
      </c>
      <c r="CQ6015">
        <v>121.55304</v>
      </c>
      <c r="CR6015">
        <v>25.037890000000001</v>
      </c>
      <c r="CS6015" t="s">
        <v>26176</v>
      </c>
      <c r="CT6015" t="s">
        <v>26177</v>
      </c>
      <c r="CU6015" t="str">
        <f t="shared" si="273"/>
        <v>仁愛路</v>
      </c>
      <c r="CV6015" t="str">
        <f t="shared" si="274"/>
        <v>四段上</v>
      </c>
    </row>
    <row r="6016" spans="88:100" x14ac:dyDescent="0.25">
      <c r="CJ6016">
        <v>150407</v>
      </c>
      <c r="CK6016">
        <v>16695</v>
      </c>
      <c r="CL6016" t="s">
        <v>22448</v>
      </c>
      <c r="CM6016" t="s">
        <v>22449</v>
      </c>
      <c r="CN6016">
        <v>111</v>
      </c>
      <c r="CP6016">
        <v>1</v>
      </c>
      <c r="CQ6016">
        <v>121.488</v>
      </c>
      <c r="CR6016">
        <v>25.13848132</v>
      </c>
      <c r="CS6016" t="s">
        <v>22450</v>
      </c>
      <c r="CT6016" t="s">
        <v>26178</v>
      </c>
      <c r="CU6016" t="str">
        <f t="shared" si="273"/>
        <v>中央北</v>
      </c>
      <c r="CV6016" t="str">
        <f t="shared" si="274"/>
        <v>路二段</v>
      </c>
    </row>
    <row r="6017" spans="88:100" x14ac:dyDescent="0.25">
      <c r="CJ6017">
        <v>150411</v>
      </c>
      <c r="CK6017">
        <v>16695</v>
      </c>
      <c r="CL6017" t="s">
        <v>22240</v>
      </c>
      <c r="CM6017" t="s">
        <v>22241</v>
      </c>
      <c r="CN6017">
        <v>115</v>
      </c>
      <c r="CP6017">
        <v>1</v>
      </c>
      <c r="CQ6017">
        <v>121.47678999999999</v>
      </c>
      <c r="CR6017">
        <v>25.134208000000001</v>
      </c>
      <c r="CS6017" t="s">
        <v>26179</v>
      </c>
      <c r="CT6017" t="s">
        <v>26180</v>
      </c>
      <c r="CU6017" t="str">
        <f t="shared" si="273"/>
        <v>中央北</v>
      </c>
      <c r="CV6017" t="str">
        <f t="shared" si="274"/>
        <v>路四段</v>
      </c>
    </row>
    <row r="6018" spans="88:100" x14ac:dyDescent="0.25">
      <c r="CJ6018">
        <v>150415</v>
      </c>
      <c r="CK6018">
        <v>16695</v>
      </c>
      <c r="CL6018" t="s">
        <v>22225</v>
      </c>
      <c r="CM6018" t="s">
        <v>15685</v>
      </c>
      <c r="CN6018">
        <v>119</v>
      </c>
      <c r="CP6018">
        <v>1</v>
      </c>
      <c r="CQ6018">
        <v>121.4687631</v>
      </c>
      <c r="CR6018">
        <v>25.1283916</v>
      </c>
      <c r="CS6018" t="s">
        <v>26181</v>
      </c>
      <c r="CT6018" t="s">
        <v>26182</v>
      </c>
      <c r="CU6018" t="str">
        <f t="shared" si="273"/>
        <v>中央北</v>
      </c>
      <c r="CV6018" t="str">
        <f t="shared" si="274"/>
        <v>路四段</v>
      </c>
    </row>
    <row r="6019" spans="88:100" x14ac:dyDescent="0.25">
      <c r="CJ6019">
        <v>150416</v>
      </c>
      <c r="CK6019">
        <v>16695</v>
      </c>
      <c r="CL6019" t="s">
        <v>22221</v>
      </c>
      <c r="CM6019" t="s">
        <v>22222</v>
      </c>
      <c r="CN6019">
        <v>120</v>
      </c>
      <c r="CP6019">
        <v>1</v>
      </c>
      <c r="CQ6019">
        <v>121.4666805</v>
      </c>
      <c r="CR6019">
        <v>25.127316010000001</v>
      </c>
      <c r="CS6019" t="s">
        <v>26183</v>
      </c>
      <c r="CT6019" t="s">
        <v>26184</v>
      </c>
      <c r="CU6019" t="str">
        <f t="shared" ref="CU6019:CU6082" si="275">MID(CS6019,1,3)</f>
        <v>中央北</v>
      </c>
      <c r="CV6019" t="str">
        <f t="shared" ref="CV6019:CV6082" si="276">MID(CS6019,4,3)</f>
        <v>路四段</v>
      </c>
    </row>
    <row r="6020" spans="88:100" x14ac:dyDescent="0.25">
      <c r="CJ6020">
        <v>150417</v>
      </c>
      <c r="CK6020">
        <v>16695</v>
      </c>
      <c r="CL6020" t="s">
        <v>14451</v>
      </c>
      <c r="CM6020" t="s">
        <v>14452</v>
      </c>
      <c r="CN6020">
        <v>121</v>
      </c>
      <c r="CO6020">
        <v>-1</v>
      </c>
      <c r="CP6020">
        <v>1</v>
      </c>
      <c r="CQ6020">
        <v>121.465093</v>
      </c>
      <c r="CR6020">
        <v>25.124734</v>
      </c>
      <c r="CS6020" t="s">
        <v>26185</v>
      </c>
      <c r="CT6020" t="s">
        <v>26186</v>
      </c>
      <c r="CU6020" t="str">
        <f t="shared" si="275"/>
        <v>臺北市</v>
      </c>
      <c r="CV6020" t="str">
        <f t="shared" si="276"/>
        <v>北投區</v>
      </c>
    </row>
    <row r="6021" spans="88:100" x14ac:dyDescent="0.25">
      <c r="CJ6021">
        <v>183814</v>
      </c>
      <c r="CK6021">
        <v>17624</v>
      </c>
      <c r="CL6021" t="s">
        <v>26187</v>
      </c>
      <c r="CM6021" t="s">
        <v>26188</v>
      </c>
      <c r="CN6021">
        <v>1</v>
      </c>
      <c r="CO6021">
        <v>-1</v>
      </c>
      <c r="CP6021">
        <v>0</v>
      </c>
      <c r="CQ6021">
        <v>121.485321</v>
      </c>
      <c r="CR6021">
        <v>24.947603000000001</v>
      </c>
      <c r="CS6021" t="s">
        <v>26189</v>
      </c>
      <c r="CT6021" t="s">
        <v>26190</v>
      </c>
      <c r="CU6021" t="str">
        <f t="shared" si="275"/>
        <v>新店區</v>
      </c>
      <c r="CV6021" t="str">
        <f t="shared" si="276"/>
        <v>安泰路</v>
      </c>
    </row>
    <row r="6022" spans="88:100" x14ac:dyDescent="0.25">
      <c r="CJ6022">
        <v>183815</v>
      </c>
      <c r="CK6022">
        <v>17624</v>
      </c>
      <c r="CL6022" t="s">
        <v>26191</v>
      </c>
      <c r="CM6022" t="s">
        <v>26192</v>
      </c>
      <c r="CN6022">
        <v>3</v>
      </c>
      <c r="CP6022">
        <v>0</v>
      </c>
      <c r="CQ6022">
        <v>121.485394</v>
      </c>
      <c r="CR6022">
        <v>24.949580000000001</v>
      </c>
      <c r="CS6022" t="s">
        <v>26193</v>
      </c>
      <c r="CT6022" t="s">
        <v>26194</v>
      </c>
      <c r="CU6022" t="str">
        <f t="shared" si="275"/>
        <v>新店區</v>
      </c>
      <c r="CV6022" t="str">
        <f t="shared" si="276"/>
        <v>安泰路</v>
      </c>
    </row>
    <row r="6023" spans="88:100" x14ac:dyDescent="0.25">
      <c r="CJ6023">
        <v>183816</v>
      </c>
      <c r="CK6023">
        <v>17624</v>
      </c>
      <c r="CL6023" t="s">
        <v>26195</v>
      </c>
      <c r="CM6023" t="s">
        <v>26196</v>
      </c>
      <c r="CN6023">
        <v>4</v>
      </c>
      <c r="CO6023">
        <v>-1</v>
      </c>
      <c r="CP6023">
        <v>0</v>
      </c>
      <c r="CQ6023">
        <v>121.48586400000001</v>
      </c>
      <c r="CR6023">
        <v>24.951269</v>
      </c>
      <c r="CS6023" t="s">
        <v>26197</v>
      </c>
      <c r="CT6023" t="s">
        <v>26198</v>
      </c>
      <c r="CU6023" t="str">
        <f t="shared" si="275"/>
        <v>新北市</v>
      </c>
      <c r="CV6023" t="str">
        <f t="shared" si="276"/>
        <v>新店區</v>
      </c>
    </row>
    <row r="6024" spans="88:100" x14ac:dyDescent="0.25">
      <c r="CJ6024">
        <v>183817</v>
      </c>
      <c r="CK6024">
        <v>17624</v>
      </c>
      <c r="CL6024" t="s">
        <v>26199</v>
      </c>
      <c r="CM6024" t="s">
        <v>26200</v>
      </c>
      <c r="CN6024">
        <v>5</v>
      </c>
      <c r="CO6024">
        <v>-1</v>
      </c>
      <c r="CP6024">
        <v>0</v>
      </c>
      <c r="CQ6024">
        <v>121.491215</v>
      </c>
      <c r="CR6024">
        <v>24.951094000000001</v>
      </c>
      <c r="CS6024" t="s">
        <v>26201</v>
      </c>
      <c r="CT6024" t="s">
        <v>26202</v>
      </c>
      <c r="CU6024" t="str">
        <f t="shared" si="275"/>
        <v>新店區</v>
      </c>
      <c r="CV6024" t="str">
        <f t="shared" si="276"/>
        <v>雙城街</v>
      </c>
    </row>
    <row r="6025" spans="88:100" x14ac:dyDescent="0.25">
      <c r="CJ6025">
        <v>150216</v>
      </c>
      <c r="CK6025">
        <v>16693</v>
      </c>
      <c r="CL6025" t="s">
        <v>17919</v>
      </c>
      <c r="CM6025" t="s">
        <v>17920</v>
      </c>
      <c r="CN6025">
        <v>102</v>
      </c>
      <c r="CP6025">
        <v>1</v>
      </c>
      <c r="CQ6025">
        <v>121.425364</v>
      </c>
      <c r="CR6025">
        <v>25.122205999999998</v>
      </c>
      <c r="CS6025" t="s">
        <v>26203</v>
      </c>
      <c r="CT6025" t="s">
        <v>26204</v>
      </c>
      <c r="CU6025" t="str">
        <f t="shared" si="275"/>
        <v>五股區</v>
      </c>
      <c r="CV6025" t="str">
        <f t="shared" si="276"/>
        <v>凌雲路</v>
      </c>
    </row>
    <row r="6026" spans="88:100" x14ac:dyDescent="0.25">
      <c r="CJ6026">
        <v>186950</v>
      </c>
      <c r="CK6026">
        <v>17699</v>
      </c>
      <c r="CL6026" t="s">
        <v>25848</v>
      </c>
      <c r="CM6026" t="s">
        <v>25849</v>
      </c>
      <c r="CN6026">
        <v>28</v>
      </c>
      <c r="CO6026">
        <v>0</v>
      </c>
      <c r="CP6026">
        <v>1</v>
      </c>
      <c r="CQ6026">
        <v>121.915139</v>
      </c>
      <c r="CR6026">
        <v>25.014066</v>
      </c>
      <c r="CS6026" t="s">
        <v>26205</v>
      </c>
      <c r="CT6026" t="s">
        <v>26206</v>
      </c>
      <c r="CU6026" t="str">
        <f t="shared" si="275"/>
        <v>新北市</v>
      </c>
      <c r="CV6026" t="str">
        <f t="shared" si="276"/>
        <v>貢寮區</v>
      </c>
    </row>
    <row r="6027" spans="88:100" x14ac:dyDescent="0.25">
      <c r="CJ6027">
        <v>212779</v>
      </c>
      <c r="CK6027">
        <v>16726</v>
      </c>
      <c r="CL6027" t="s">
        <v>26207</v>
      </c>
      <c r="CM6027" t="s">
        <v>26208</v>
      </c>
      <c r="CN6027">
        <v>0</v>
      </c>
      <c r="CO6027">
        <v>0</v>
      </c>
      <c r="CP6027">
        <v>0</v>
      </c>
      <c r="CQ6027">
        <v>121.367161</v>
      </c>
      <c r="CR6027">
        <v>24.937480000000001</v>
      </c>
      <c r="CS6027" t="s">
        <v>26209</v>
      </c>
      <c r="CT6027" t="s">
        <v>26210</v>
      </c>
      <c r="CU6027" t="str">
        <f t="shared" si="275"/>
        <v>三峽區</v>
      </c>
      <c r="CV6027" t="str">
        <f t="shared" si="276"/>
        <v>大勇路</v>
      </c>
    </row>
    <row r="6028" spans="88:100" x14ac:dyDescent="0.25">
      <c r="CJ6028">
        <v>150273</v>
      </c>
      <c r="CK6028">
        <v>16694</v>
      </c>
      <c r="CL6028" t="s">
        <v>17302</v>
      </c>
      <c r="CM6028" t="s">
        <v>26211</v>
      </c>
      <c r="CN6028">
        <v>69</v>
      </c>
      <c r="CO6028">
        <v>-1</v>
      </c>
      <c r="CP6028">
        <v>1</v>
      </c>
      <c r="CQ6028">
        <v>121.45452</v>
      </c>
      <c r="CR6028">
        <v>25.026129999999998</v>
      </c>
      <c r="CS6028" t="s">
        <v>17304</v>
      </c>
      <c r="CT6028" t="s">
        <v>26212</v>
      </c>
      <c r="CU6028" t="str">
        <f t="shared" si="275"/>
        <v>板橋區</v>
      </c>
      <c r="CV6028" t="str">
        <f t="shared" si="276"/>
        <v>中正路</v>
      </c>
    </row>
    <row r="6029" spans="88:100" x14ac:dyDescent="0.25">
      <c r="CJ6029">
        <v>152574</v>
      </c>
      <c r="CK6029">
        <v>16691</v>
      </c>
      <c r="CL6029" t="s">
        <v>10548</v>
      </c>
      <c r="CM6029" t="s">
        <v>10549</v>
      </c>
      <c r="CN6029">
        <v>116</v>
      </c>
      <c r="CO6029">
        <v>0</v>
      </c>
      <c r="CP6029">
        <v>1</v>
      </c>
      <c r="CQ6029">
        <v>121.56594</v>
      </c>
      <c r="CR6029">
        <v>24.983643000000001</v>
      </c>
      <c r="CS6029" t="s">
        <v>26213</v>
      </c>
      <c r="CT6029" t="s">
        <v>26214</v>
      </c>
      <c r="CU6029" t="str">
        <f t="shared" si="275"/>
        <v>保儀路</v>
      </c>
      <c r="CV6029" t="str">
        <f t="shared" si="276"/>
        <v>167</v>
      </c>
    </row>
    <row r="6030" spans="88:100" x14ac:dyDescent="0.25">
      <c r="CJ6030">
        <v>152575</v>
      </c>
      <c r="CK6030">
        <v>16691</v>
      </c>
      <c r="CL6030" t="s">
        <v>26083</v>
      </c>
      <c r="CM6030" t="s">
        <v>10553</v>
      </c>
      <c r="CN6030">
        <v>117</v>
      </c>
      <c r="CO6030">
        <v>0</v>
      </c>
      <c r="CP6030">
        <v>1</v>
      </c>
      <c r="CQ6030">
        <v>121.5673654</v>
      </c>
      <c r="CR6030">
        <v>24.985610350000002</v>
      </c>
      <c r="CS6030" t="s">
        <v>26215</v>
      </c>
      <c r="CT6030" t="s">
        <v>26216</v>
      </c>
      <c r="CU6030" t="str">
        <f t="shared" si="275"/>
        <v>保儀路</v>
      </c>
      <c r="CV6030" t="str">
        <f t="shared" si="276"/>
        <v>129</v>
      </c>
    </row>
    <row r="6031" spans="88:100" x14ac:dyDescent="0.25">
      <c r="CJ6031">
        <v>152576</v>
      </c>
      <c r="CK6031">
        <v>16691</v>
      </c>
      <c r="CL6031" t="s">
        <v>26079</v>
      </c>
      <c r="CM6031" t="s">
        <v>26080</v>
      </c>
      <c r="CN6031">
        <v>118</v>
      </c>
      <c r="CO6031">
        <v>0</v>
      </c>
      <c r="CP6031">
        <v>1</v>
      </c>
      <c r="CQ6031">
        <v>121.5686893</v>
      </c>
      <c r="CR6031">
        <v>24.98797192</v>
      </c>
      <c r="CS6031" t="s">
        <v>26217</v>
      </c>
      <c r="CT6031" t="s">
        <v>26218</v>
      </c>
      <c r="CU6031" t="str">
        <f t="shared" si="275"/>
        <v>保儀路</v>
      </c>
      <c r="CV6031" t="str">
        <f t="shared" si="276"/>
        <v>33號</v>
      </c>
    </row>
    <row r="6032" spans="88:100" x14ac:dyDescent="0.25">
      <c r="CJ6032">
        <v>193267</v>
      </c>
      <c r="CK6032">
        <v>16651</v>
      </c>
      <c r="CL6032" t="s">
        <v>26219</v>
      </c>
      <c r="CM6032" t="s">
        <v>26220</v>
      </c>
      <c r="CN6032">
        <v>86</v>
      </c>
      <c r="CO6032">
        <v>0</v>
      </c>
      <c r="CP6032">
        <v>1</v>
      </c>
      <c r="CQ6032">
        <v>121.524923</v>
      </c>
      <c r="CR6032">
        <v>25.084914000000001</v>
      </c>
      <c r="CS6032" t="s">
        <v>26221</v>
      </c>
      <c r="CT6032" t="s">
        <v>26222</v>
      </c>
      <c r="CU6032" t="str">
        <f t="shared" si="275"/>
        <v>基河路</v>
      </c>
      <c r="CV6032" t="str">
        <f t="shared" si="276"/>
        <v>捷運劍</v>
      </c>
    </row>
    <row r="6033" spans="88:100" x14ac:dyDescent="0.25">
      <c r="CJ6033">
        <v>152583</v>
      </c>
      <c r="CK6033">
        <v>16719</v>
      </c>
      <c r="CL6033" t="s">
        <v>21346</v>
      </c>
      <c r="CM6033" t="s">
        <v>26223</v>
      </c>
      <c r="CN6033">
        <v>1</v>
      </c>
      <c r="CP6033">
        <v>0</v>
      </c>
      <c r="CQ6033">
        <v>121.7794073</v>
      </c>
      <c r="CR6033">
        <v>25.044629</v>
      </c>
      <c r="CS6033" t="s">
        <v>26224</v>
      </c>
      <c r="CT6033" t="s">
        <v>26225</v>
      </c>
      <c r="CU6033" t="str">
        <f t="shared" si="275"/>
        <v>新北市</v>
      </c>
      <c r="CV6033" t="str">
        <f t="shared" si="276"/>
        <v>平溪區</v>
      </c>
    </row>
    <row r="6034" spans="88:100" x14ac:dyDescent="0.25">
      <c r="CJ6034">
        <v>152586</v>
      </c>
      <c r="CK6034">
        <v>16719</v>
      </c>
      <c r="CL6034" t="s">
        <v>9024</v>
      </c>
      <c r="CM6034" t="s">
        <v>8534</v>
      </c>
      <c r="CN6034">
        <v>4</v>
      </c>
      <c r="CO6034">
        <v>-1</v>
      </c>
      <c r="CP6034">
        <v>0</v>
      </c>
      <c r="CQ6034">
        <v>121.7746272</v>
      </c>
      <c r="CR6034">
        <v>25.038311</v>
      </c>
      <c r="CS6034">
        <v>0</v>
      </c>
      <c r="CT6034" t="s">
        <v>26226</v>
      </c>
      <c r="CU6034" t="str">
        <f t="shared" si="275"/>
        <v>0</v>
      </c>
      <c r="CV6034" t="str">
        <f t="shared" si="276"/>
        <v/>
      </c>
    </row>
    <row r="6035" spans="88:100" x14ac:dyDescent="0.25">
      <c r="CJ6035">
        <v>142916</v>
      </c>
      <c r="CK6035">
        <v>16635</v>
      </c>
      <c r="CL6035" t="s">
        <v>26227</v>
      </c>
      <c r="CM6035" t="s">
        <v>26228</v>
      </c>
      <c r="CN6035">
        <v>27</v>
      </c>
      <c r="CP6035">
        <v>0</v>
      </c>
      <c r="CQ6035">
        <v>121.5508834</v>
      </c>
      <c r="CR6035">
        <v>25.037721229999999</v>
      </c>
      <c r="CS6035" t="s">
        <v>26229</v>
      </c>
      <c r="CT6035" t="s">
        <v>26230</v>
      </c>
      <c r="CU6035" t="str">
        <f t="shared" si="275"/>
        <v>仁愛路</v>
      </c>
      <c r="CV6035" t="str">
        <f t="shared" si="276"/>
        <v>四段上</v>
      </c>
    </row>
    <row r="6036" spans="88:100" x14ac:dyDescent="0.25">
      <c r="CJ6036">
        <v>142917</v>
      </c>
      <c r="CK6036">
        <v>16635</v>
      </c>
      <c r="CL6036" t="s">
        <v>26174</v>
      </c>
      <c r="CM6036" t="s">
        <v>26175</v>
      </c>
      <c r="CN6036">
        <v>28</v>
      </c>
      <c r="CP6036">
        <v>0</v>
      </c>
      <c r="CQ6036">
        <v>121.55254909999999</v>
      </c>
      <c r="CR6036">
        <v>25.03770832</v>
      </c>
      <c r="CS6036" t="s">
        <v>26231</v>
      </c>
      <c r="CT6036" t="s">
        <v>26232</v>
      </c>
      <c r="CU6036" t="str">
        <f t="shared" si="275"/>
        <v>仁愛路</v>
      </c>
      <c r="CV6036" t="str">
        <f t="shared" si="276"/>
        <v>四段上</v>
      </c>
    </row>
    <row r="6037" spans="88:100" x14ac:dyDescent="0.25">
      <c r="CJ6037">
        <v>142919</v>
      </c>
      <c r="CK6037">
        <v>16635</v>
      </c>
      <c r="CL6037" t="s">
        <v>26233</v>
      </c>
      <c r="CM6037" t="s">
        <v>26234</v>
      </c>
      <c r="CN6037">
        <v>30</v>
      </c>
      <c r="CP6037">
        <v>0</v>
      </c>
      <c r="CQ6037">
        <v>121.55728000000001</v>
      </c>
      <c r="CR6037">
        <v>25.03754</v>
      </c>
      <c r="CS6037" t="s">
        <v>26235</v>
      </c>
      <c r="CT6037" t="s">
        <v>26236</v>
      </c>
      <c r="CU6037" t="str">
        <f t="shared" si="275"/>
        <v>仁愛路</v>
      </c>
      <c r="CV6037" t="str">
        <f t="shared" si="276"/>
        <v>四段上</v>
      </c>
    </row>
    <row r="6038" spans="88:100" x14ac:dyDescent="0.25">
      <c r="CJ6038">
        <v>142920</v>
      </c>
      <c r="CK6038">
        <v>16635</v>
      </c>
      <c r="CL6038" t="s">
        <v>26170</v>
      </c>
      <c r="CM6038" t="s">
        <v>26171</v>
      </c>
      <c r="CN6038">
        <v>31</v>
      </c>
      <c r="CP6038">
        <v>0</v>
      </c>
      <c r="CQ6038">
        <v>121.56114359999999</v>
      </c>
      <c r="CR6038">
        <v>25.037605339999999</v>
      </c>
      <c r="CS6038" t="s">
        <v>26237</v>
      </c>
      <c r="CT6038" t="s">
        <v>26238</v>
      </c>
      <c r="CU6038" t="str">
        <f t="shared" si="275"/>
        <v>仁愛路</v>
      </c>
      <c r="CV6038" t="str">
        <f t="shared" si="276"/>
        <v>四段上</v>
      </c>
    </row>
    <row r="6039" spans="88:100" x14ac:dyDescent="0.25">
      <c r="CJ6039">
        <v>142928</v>
      </c>
      <c r="CK6039">
        <v>16635</v>
      </c>
      <c r="CL6039" t="s">
        <v>26233</v>
      </c>
      <c r="CM6039" t="s">
        <v>26234</v>
      </c>
      <c r="CN6039">
        <v>39</v>
      </c>
      <c r="CP6039">
        <v>1</v>
      </c>
      <c r="CQ6039">
        <v>121.55781</v>
      </c>
      <c r="CR6039">
        <v>25.037700000000001</v>
      </c>
      <c r="CS6039" t="s">
        <v>26239</v>
      </c>
      <c r="CT6039" t="s">
        <v>26240</v>
      </c>
      <c r="CU6039" t="str">
        <f t="shared" si="275"/>
        <v>仁愛路</v>
      </c>
      <c r="CV6039" t="str">
        <f t="shared" si="276"/>
        <v>上近光</v>
      </c>
    </row>
    <row r="6040" spans="88:100" x14ac:dyDescent="0.25">
      <c r="CJ6040">
        <v>142929</v>
      </c>
      <c r="CK6040">
        <v>16635</v>
      </c>
      <c r="CL6040" t="s">
        <v>14373</v>
      </c>
      <c r="CM6040" t="s">
        <v>14374</v>
      </c>
      <c r="CN6040">
        <v>40</v>
      </c>
      <c r="CP6040">
        <v>1</v>
      </c>
      <c r="CQ6040">
        <v>121.55577940000001</v>
      </c>
      <c r="CR6040">
        <v>25.03777432</v>
      </c>
      <c r="CS6040" t="s">
        <v>26241</v>
      </c>
      <c r="CT6040" t="s">
        <v>26242</v>
      </c>
      <c r="CU6040" t="str">
        <f t="shared" si="275"/>
        <v>仁愛路</v>
      </c>
      <c r="CV6040" t="str">
        <f t="shared" si="276"/>
        <v>四段上</v>
      </c>
    </row>
    <row r="6041" spans="88:100" x14ac:dyDescent="0.25">
      <c r="CJ6041">
        <v>142931</v>
      </c>
      <c r="CK6041">
        <v>16635</v>
      </c>
      <c r="CL6041" t="s">
        <v>26227</v>
      </c>
      <c r="CM6041" t="s">
        <v>26228</v>
      </c>
      <c r="CN6041">
        <v>42</v>
      </c>
      <c r="CP6041">
        <v>1</v>
      </c>
      <c r="CQ6041">
        <v>121.55159380000001</v>
      </c>
      <c r="CR6041">
        <v>25.037864190000001</v>
      </c>
      <c r="CS6041" t="s">
        <v>26243</v>
      </c>
      <c r="CT6041" t="s">
        <v>26244</v>
      </c>
      <c r="CU6041" t="str">
        <f t="shared" si="275"/>
        <v>仁愛路</v>
      </c>
      <c r="CV6041" t="str">
        <f t="shared" si="276"/>
        <v>四段上</v>
      </c>
    </row>
    <row r="6042" spans="88:100" x14ac:dyDescent="0.25">
      <c r="CJ6042">
        <v>142932</v>
      </c>
      <c r="CK6042">
        <v>16635</v>
      </c>
      <c r="CL6042" t="s">
        <v>11398</v>
      </c>
      <c r="CM6042" t="s">
        <v>26245</v>
      </c>
      <c r="CN6042">
        <v>43</v>
      </c>
      <c r="CO6042">
        <v>0</v>
      </c>
      <c r="CP6042">
        <v>1</v>
      </c>
      <c r="CQ6042">
        <v>121.5485022</v>
      </c>
      <c r="CR6042">
        <v>25.034123789999999</v>
      </c>
      <c r="CS6042" t="s">
        <v>26246</v>
      </c>
      <c r="CT6042" t="s">
        <v>26247</v>
      </c>
      <c r="CU6042" t="str">
        <f t="shared" si="275"/>
        <v>敦化南</v>
      </c>
      <c r="CV6042" t="str">
        <f t="shared" si="276"/>
        <v>路一段</v>
      </c>
    </row>
    <row r="6043" spans="88:100" x14ac:dyDescent="0.25">
      <c r="CJ6043">
        <v>201816</v>
      </c>
      <c r="CK6043">
        <v>16929</v>
      </c>
      <c r="CL6043" t="s">
        <v>26248</v>
      </c>
      <c r="CM6043" t="s">
        <v>26249</v>
      </c>
      <c r="CN6043">
        <v>0</v>
      </c>
      <c r="CO6043">
        <v>0</v>
      </c>
      <c r="CP6043">
        <v>0</v>
      </c>
      <c r="CQ6043">
        <v>121.484177</v>
      </c>
      <c r="CR6043">
        <v>24.946677999999999</v>
      </c>
      <c r="CS6043" t="s">
        <v>26250</v>
      </c>
      <c r="CT6043" t="s">
        <v>26251</v>
      </c>
      <c r="CU6043" t="str">
        <f t="shared" si="275"/>
        <v>新北市</v>
      </c>
      <c r="CV6043" t="str">
        <f t="shared" si="276"/>
        <v>新店區</v>
      </c>
    </row>
    <row r="6044" spans="88:100" x14ac:dyDescent="0.25">
      <c r="CJ6044">
        <v>201817</v>
      </c>
      <c r="CK6044">
        <v>16929</v>
      </c>
      <c r="CL6044" t="s">
        <v>26252</v>
      </c>
      <c r="CM6044" t="s">
        <v>26253</v>
      </c>
      <c r="CN6044">
        <v>16</v>
      </c>
      <c r="CO6044">
        <v>0</v>
      </c>
      <c r="CP6044">
        <v>1</v>
      </c>
      <c r="CQ6044">
        <v>121.488688</v>
      </c>
      <c r="CR6044">
        <v>24.946265</v>
      </c>
      <c r="CS6044" t="s">
        <v>26254</v>
      </c>
      <c r="CT6044" t="s">
        <v>26255</v>
      </c>
      <c r="CU6044" t="str">
        <f t="shared" si="275"/>
        <v>新北市</v>
      </c>
      <c r="CV6044" t="str">
        <f t="shared" si="276"/>
        <v>新店區</v>
      </c>
    </row>
    <row r="6045" spans="88:100" x14ac:dyDescent="0.25">
      <c r="CJ6045">
        <v>201818</v>
      </c>
      <c r="CK6045">
        <v>16929</v>
      </c>
      <c r="CL6045" t="s">
        <v>26256</v>
      </c>
      <c r="CM6045" t="s">
        <v>26257</v>
      </c>
      <c r="CN6045">
        <v>17</v>
      </c>
      <c r="CO6045">
        <v>0</v>
      </c>
      <c r="CP6045">
        <v>1</v>
      </c>
      <c r="CQ6045">
        <v>121.488772</v>
      </c>
      <c r="CR6045">
        <v>24.947398</v>
      </c>
      <c r="CS6045" t="s">
        <v>26258</v>
      </c>
      <c r="CT6045" t="s">
        <v>26259</v>
      </c>
      <c r="CU6045" t="str">
        <f t="shared" si="275"/>
        <v>新北市</v>
      </c>
      <c r="CV6045" t="str">
        <f t="shared" si="276"/>
        <v>新店區</v>
      </c>
    </row>
    <row r="6046" spans="88:100" x14ac:dyDescent="0.25">
      <c r="CJ6046">
        <v>183819</v>
      </c>
      <c r="CK6046">
        <v>17624</v>
      </c>
      <c r="CL6046" t="s">
        <v>26260</v>
      </c>
      <c r="CM6046" t="s">
        <v>26261</v>
      </c>
      <c r="CN6046">
        <v>7</v>
      </c>
      <c r="CP6046">
        <v>0</v>
      </c>
      <c r="CQ6046">
        <v>121.48898699999999</v>
      </c>
      <c r="CR6046">
        <v>24.949003999999999</v>
      </c>
      <c r="CS6046" t="s">
        <v>26262</v>
      </c>
      <c r="CT6046" t="s">
        <v>26263</v>
      </c>
      <c r="CU6046" t="str">
        <f t="shared" si="275"/>
        <v>新店區</v>
      </c>
      <c r="CV6046" t="str">
        <f t="shared" si="276"/>
        <v>裕合四</v>
      </c>
    </row>
    <row r="6047" spans="88:100" x14ac:dyDescent="0.25">
      <c r="CJ6047">
        <v>183825</v>
      </c>
      <c r="CK6047">
        <v>17624</v>
      </c>
      <c r="CL6047" t="s">
        <v>26264</v>
      </c>
      <c r="CM6047" t="s">
        <v>26265</v>
      </c>
      <c r="CN6047">
        <v>12</v>
      </c>
      <c r="CO6047">
        <v>-1</v>
      </c>
      <c r="CP6047">
        <v>0</v>
      </c>
      <c r="CQ6047">
        <v>121.49232259999999</v>
      </c>
      <c r="CR6047">
        <v>24.948784</v>
      </c>
      <c r="CS6047" t="s">
        <v>26266</v>
      </c>
      <c r="CT6047" t="s">
        <v>26267</v>
      </c>
      <c r="CU6047" t="str">
        <f t="shared" si="275"/>
        <v>新北市</v>
      </c>
      <c r="CV6047" t="str">
        <f t="shared" si="276"/>
        <v>新店區</v>
      </c>
    </row>
    <row r="6048" spans="88:100" x14ac:dyDescent="0.25">
      <c r="CJ6048">
        <v>183826</v>
      </c>
      <c r="CK6048">
        <v>17624</v>
      </c>
      <c r="CL6048" t="s">
        <v>26268</v>
      </c>
      <c r="CM6048" t="s">
        <v>26269</v>
      </c>
      <c r="CN6048">
        <v>13</v>
      </c>
      <c r="CP6048">
        <v>0</v>
      </c>
      <c r="CQ6048">
        <v>121.49235</v>
      </c>
      <c r="CR6048">
        <v>24.948183</v>
      </c>
      <c r="CS6048" t="s">
        <v>3160</v>
      </c>
      <c r="CT6048" t="s">
        <v>26270</v>
      </c>
      <c r="CU6048" t="str">
        <f t="shared" si="275"/>
        <v>台北市</v>
      </c>
      <c r="CV6048" t="str">
        <f t="shared" si="276"/>
        <v>北投區</v>
      </c>
    </row>
    <row r="6049" spans="88:100" x14ac:dyDescent="0.25">
      <c r="CJ6049">
        <v>186953</v>
      </c>
      <c r="CK6049">
        <v>17699</v>
      </c>
      <c r="CL6049" t="s">
        <v>25570</v>
      </c>
      <c r="CM6049" t="s">
        <v>25571</v>
      </c>
      <c r="CN6049">
        <v>32</v>
      </c>
      <c r="CO6049">
        <v>0</v>
      </c>
      <c r="CP6049">
        <v>1</v>
      </c>
      <c r="CQ6049">
        <v>121.90861</v>
      </c>
      <c r="CR6049">
        <v>25.022231000000001</v>
      </c>
      <c r="CS6049" t="s">
        <v>26271</v>
      </c>
      <c r="CT6049" t="s">
        <v>26272</v>
      </c>
      <c r="CU6049" t="str">
        <f t="shared" si="275"/>
        <v>新北市</v>
      </c>
      <c r="CV6049" t="str">
        <f t="shared" si="276"/>
        <v>貢寮區</v>
      </c>
    </row>
    <row r="6050" spans="88:100" x14ac:dyDescent="0.25">
      <c r="CJ6050">
        <v>186955</v>
      </c>
      <c r="CK6050">
        <v>17699</v>
      </c>
      <c r="CL6050" t="s">
        <v>25563</v>
      </c>
      <c r="CM6050" t="s">
        <v>25564</v>
      </c>
      <c r="CN6050">
        <v>35</v>
      </c>
      <c r="CO6050">
        <v>0</v>
      </c>
      <c r="CP6050">
        <v>1</v>
      </c>
      <c r="CQ6050">
        <v>121.891192</v>
      </c>
      <c r="CR6050">
        <v>25.026091000000001</v>
      </c>
      <c r="CS6050" t="s">
        <v>26273</v>
      </c>
      <c r="CT6050" t="s">
        <v>26274</v>
      </c>
      <c r="CU6050" t="str">
        <f t="shared" si="275"/>
        <v>新北市</v>
      </c>
      <c r="CV6050" t="str">
        <f t="shared" si="276"/>
        <v>雙溪區</v>
      </c>
    </row>
    <row r="6051" spans="88:100" x14ac:dyDescent="0.25">
      <c r="CJ6051">
        <v>186956</v>
      </c>
      <c r="CK6051">
        <v>17699</v>
      </c>
      <c r="CL6051" t="s">
        <v>11814</v>
      </c>
      <c r="CM6051" t="s">
        <v>11815</v>
      </c>
      <c r="CN6051">
        <v>36</v>
      </c>
      <c r="CO6051">
        <v>0</v>
      </c>
      <c r="CP6051">
        <v>1</v>
      </c>
      <c r="CQ6051">
        <v>121.883321</v>
      </c>
      <c r="CR6051">
        <v>25.026634999999999</v>
      </c>
      <c r="CS6051" t="s">
        <v>25560</v>
      </c>
      <c r="CT6051" t="s">
        <v>26275</v>
      </c>
      <c r="CU6051" t="str">
        <f t="shared" si="275"/>
        <v>新北市</v>
      </c>
      <c r="CV6051" t="str">
        <f t="shared" si="276"/>
        <v>雙溪區</v>
      </c>
    </row>
    <row r="6052" spans="88:100" x14ac:dyDescent="0.25">
      <c r="CJ6052">
        <v>183829</v>
      </c>
      <c r="CK6052">
        <v>17624</v>
      </c>
      <c r="CL6052" t="s">
        <v>26276</v>
      </c>
      <c r="CM6052" t="s">
        <v>26277</v>
      </c>
      <c r="CN6052">
        <v>14</v>
      </c>
      <c r="CO6052">
        <v>-1</v>
      </c>
      <c r="CP6052">
        <v>0</v>
      </c>
      <c r="CQ6052">
        <v>121.52766200000001</v>
      </c>
      <c r="CR6052">
        <v>24.961815000000001</v>
      </c>
      <c r="CS6052" t="s">
        <v>26278</v>
      </c>
      <c r="CT6052" t="s">
        <v>26279</v>
      </c>
      <c r="CU6052" t="str">
        <f t="shared" si="275"/>
        <v>新北市</v>
      </c>
      <c r="CV6052" t="str">
        <f t="shared" si="276"/>
        <v>新店區</v>
      </c>
    </row>
    <row r="6053" spans="88:100" x14ac:dyDescent="0.25">
      <c r="CJ6053">
        <v>183831</v>
      </c>
      <c r="CK6053">
        <v>17624</v>
      </c>
      <c r="CL6053" t="s">
        <v>26280</v>
      </c>
      <c r="CM6053" t="s">
        <v>26281</v>
      </c>
      <c r="CN6053">
        <v>16</v>
      </c>
      <c r="CO6053">
        <v>-1</v>
      </c>
      <c r="CP6053">
        <v>0</v>
      </c>
      <c r="CQ6053">
        <v>121.52376</v>
      </c>
      <c r="CR6053">
        <v>24.959439</v>
      </c>
      <c r="CS6053" t="s">
        <v>26282</v>
      </c>
      <c r="CT6053" t="s">
        <v>26283</v>
      </c>
      <c r="CU6053" t="str">
        <f t="shared" si="275"/>
        <v>新北市</v>
      </c>
      <c r="CV6053" t="str">
        <f t="shared" si="276"/>
        <v>新店區</v>
      </c>
    </row>
    <row r="6054" spans="88:100" x14ac:dyDescent="0.25">
      <c r="CJ6054">
        <v>183832</v>
      </c>
      <c r="CK6054">
        <v>17624</v>
      </c>
      <c r="CL6054" t="s">
        <v>26284</v>
      </c>
      <c r="CM6054" t="s">
        <v>26285</v>
      </c>
      <c r="CN6054">
        <v>17</v>
      </c>
      <c r="CP6054">
        <v>0</v>
      </c>
      <c r="CQ6054">
        <v>121.523196</v>
      </c>
      <c r="CR6054">
        <v>24.956005000000001</v>
      </c>
      <c r="CS6054" t="s">
        <v>26286</v>
      </c>
      <c r="CT6054" t="s">
        <v>26287</v>
      </c>
      <c r="CU6054" t="str">
        <f t="shared" si="275"/>
        <v>莒光路</v>
      </c>
      <c r="CV6054" t="str">
        <f t="shared" si="276"/>
        <v>87巷</v>
      </c>
    </row>
    <row r="6055" spans="88:100" x14ac:dyDescent="0.25">
      <c r="CJ6055">
        <v>183833</v>
      </c>
      <c r="CK6055">
        <v>17624</v>
      </c>
      <c r="CL6055" t="s">
        <v>26280</v>
      </c>
      <c r="CM6055" t="s">
        <v>26281</v>
      </c>
      <c r="CN6055">
        <v>18</v>
      </c>
      <c r="CO6055">
        <v>-1</v>
      </c>
      <c r="CP6055">
        <v>1</v>
      </c>
      <c r="CQ6055">
        <v>121.52385599999999</v>
      </c>
      <c r="CR6055">
        <v>24.959368999999999</v>
      </c>
      <c r="CS6055" t="s">
        <v>26288</v>
      </c>
      <c r="CT6055" t="s">
        <v>26289</v>
      </c>
      <c r="CU6055" t="str">
        <f t="shared" si="275"/>
        <v>新北市</v>
      </c>
      <c r="CV6055" t="str">
        <f t="shared" si="276"/>
        <v>新店區</v>
      </c>
    </row>
    <row r="6056" spans="88:100" x14ac:dyDescent="0.25">
      <c r="CJ6056">
        <v>183834</v>
      </c>
      <c r="CK6056">
        <v>17624</v>
      </c>
      <c r="CL6056" t="s">
        <v>26290</v>
      </c>
      <c r="CM6056" t="s">
        <v>26291</v>
      </c>
      <c r="CN6056">
        <v>19</v>
      </c>
      <c r="CO6056">
        <v>-1</v>
      </c>
      <c r="CP6056">
        <v>1</v>
      </c>
      <c r="CQ6056">
        <v>121.52518600000001</v>
      </c>
      <c r="CR6056">
        <v>24.959845000000001</v>
      </c>
      <c r="CS6056" t="s">
        <v>26292</v>
      </c>
      <c r="CT6056" t="s">
        <v>26293</v>
      </c>
      <c r="CU6056" t="str">
        <f t="shared" si="275"/>
        <v>新北市</v>
      </c>
      <c r="CV6056" t="str">
        <f t="shared" si="276"/>
        <v>新店區</v>
      </c>
    </row>
    <row r="6057" spans="88:100" x14ac:dyDescent="0.25">
      <c r="CJ6057">
        <v>183835</v>
      </c>
      <c r="CK6057">
        <v>17624</v>
      </c>
      <c r="CL6057" t="s">
        <v>26276</v>
      </c>
      <c r="CM6057" t="s">
        <v>26277</v>
      </c>
      <c r="CN6057">
        <v>20</v>
      </c>
      <c r="CO6057">
        <v>-1</v>
      </c>
      <c r="CP6057">
        <v>1</v>
      </c>
      <c r="CQ6057">
        <v>121.527635</v>
      </c>
      <c r="CR6057">
        <v>24.961697000000001</v>
      </c>
      <c r="CS6057" t="s">
        <v>26294</v>
      </c>
      <c r="CT6057" t="s">
        <v>26295</v>
      </c>
      <c r="CU6057" t="str">
        <f t="shared" si="275"/>
        <v>新北市</v>
      </c>
      <c r="CV6057" t="str">
        <f t="shared" si="276"/>
        <v>新店區</v>
      </c>
    </row>
    <row r="6058" spans="88:100" x14ac:dyDescent="0.25">
      <c r="CJ6058">
        <v>184016</v>
      </c>
      <c r="CK6058">
        <v>16837</v>
      </c>
      <c r="CL6058" t="s">
        <v>4242</v>
      </c>
      <c r="CM6058" t="s">
        <v>26296</v>
      </c>
      <c r="CN6058">
        <v>8</v>
      </c>
      <c r="CP6058">
        <v>0</v>
      </c>
      <c r="CQ6058">
        <v>121.46075399999999</v>
      </c>
      <c r="CR6058">
        <v>25.055522</v>
      </c>
      <c r="CS6058" t="s">
        <v>26297</v>
      </c>
      <c r="CT6058" t="s">
        <v>26298</v>
      </c>
      <c r="CU6058" t="str">
        <f t="shared" si="275"/>
        <v>新北市</v>
      </c>
      <c r="CV6058" t="str">
        <f t="shared" si="276"/>
        <v>新莊區</v>
      </c>
    </row>
    <row r="6059" spans="88:100" x14ac:dyDescent="0.25">
      <c r="CJ6059">
        <v>184017</v>
      </c>
      <c r="CK6059">
        <v>16837</v>
      </c>
      <c r="CL6059" t="s">
        <v>4563</v>
      </c>
      <c r="CM6059" t="s">
        <v>26299</v>
      </c>
      <c r="CN6059">
        <v>9</v>
      </c>
      <c r="CP6059">
        <v>0</v>
      </c>
      <c r="CQ6059">
        <v>121.460745</v>
      </c>
      <c r="CR6059">
        <v>25.058447000000001</v>
      </c>
      <c r="CS6059" t="s">
        <v>26297</v>
      </c>
      <c r="CT6059" t="s">
        <v>26300</v>
      </c>
      <c r="CU6059" t="str">
        <f t="shared" si="275"/>
        <v>新北市</v>
      </c>
      <c r="CV6059" t="str">
        <f t="shared" si="276"/>
        <v>新莊區</v>
      </c>
    </row>
    <row r="6060" spans="88:100" x14ac:dyDescent="0.25">
      <c r="CJ6060">
        <v>171406</v>
      </c>
      <c r="CK6060">
        <v>16655</v>
      </c>
      <c r="CL6060" t="s">
        <v>26301</v>
      </c>
      <c r="CM6060" t="s">
        <v>26302</v>
      </c>
      <c r="CN6060">
        <v>4</v>
      </c>
      <c r="CP6060">
        <v>0</v>
      </c>
      <c r="CQ6060">
        <v>121.377734</v>
      </c>
      <c r="CR6060">
        <v>25.088808</v>
      </c>
      <c r="CS6060" t="s">
        <v>26303</v>
      </c>
      <c r="CT6060" t="s">
        <v>26304</v>
      </c>
      <c r="CU6060" t="str">
        <f t="shared" si="275"/>
        <v>民生路</v>
      </c>
      <c r="CV6060" t="str">
        <f t="shared" si="276"/>
        <v>131</v>
      </c>
    </row>
    <row r="6061" spans="88:100" x14ac:dyDescent="0.25">
      <c r="CJ6061">
        <v>171407</v>
      </c>
      <c r="CK6061">
        <v>16655</v>
      </c>
      <c r="CL6061" t="s">
        <v>26301</v>
      </c>
      <c r="CM6061" t="s">
        <v>26302</v>
      </c>
      <c r="CN6061">
        <v>66</v>
      </c>
      <c r="CP6061">
        <v>1</v>
      </c>
      <c r="CQ6061">
        <v>121.37754099999999</v>
      </c>
      <c r="CR6061">
        <v>25.088812999999998</v>
      </c>
      <c r="CS6061" t="s">
        <v>26305</v>
      </c>
      <c r="CT6061" t="s">
        <v>26306</v>
      </c>
      <c r="CU6061" t="str">
        <f t="shared" si="275"/>
        <v>民生路</v>
      </c>
      <c r="CV6061" t="str">
        <f t="shared" si="276"/>
        <v>131</v>
      </c>
    </row>
    <row r="6062" spans="88:100" x14ac:dyDescent="0.25">
      <c r="CJ6062">
        <v>171408</v>
      </c>
      <c r="CK6062">
        <v>16659</v>
      </c>
      <c r="CL6062" t="s">
        <v>8406</v>
      </c>
      <c r="CM6062" t="s">
        <v>23518</v>
      </c>
      <c r="CN6062">
        <v>216</v>
      </c>
      <c r="CO6062">
        <v>0</v>
      </c>
      <c r="CP6062">
        <v>1</v>
      </c>
      <c r="CQ6062">
        <v>121.40015099999999</v>
      </c>
      <c r="CR6062">
        <v>24.974315000000001</v>
      </c>
      <c r="CS6062" t="s">
        <v>26307</v>
      </c>
      <c r="CT6062" t="s">
        <v>26308</v>
      </c>
      <c r="CU6062" t="str">
        <f t="shared" si="275"/>
        <v>新興街</v>
      </c>
      <c r="CV6062" t="str">
        <f t="shared" si="276"/>
        <v>3號(</v>
      </c>
    </row>
    <row r="6063" spans="88:100" x14ac:dyDescent="0.25">
      <c r="CJ6063">
        <v>186948</v>
      </c>
      <c r="CK6063">
        <v>17699</v>
      </c>
      <c r="CL6063" t="s">
        <v>19489</v>
      </c>
      <c r="CM6063" t="s">
        <v>19490</v>
      </c>
      <c r="CN6063">
        <v>26</v>
      </c>
      <c r="CO6063">
        <v>0</v>
      </c>
      <c r="CP6063">
        <v>1</v>
      </c>
      <c r="CQ6063">
        <v>121.9440182</v>
      </c>
      <c r="CR6063">
        <v>25.016625999999999</v>
      </c>
      <c r="CS6063" t="s">
        <v>26309</v>
      </c>
      <c r="CT6063" t="s">
        <v>26310</v>
      </c>
      <c r="CU6063" t="str">
        <f t="shared" si="275"/>
        <v>新北市</v>
      </c>
      <c r="CV6063" t="str">
        <f t="shared" si="276"/>
        <v>貢寮區</v>
      </c>
    </row>
    <row r="6064" spans="88:100" x14ac:dyDescent="0.25">
      <c r="CJ6064">
        <v>186949</v>
      </c>
      <c r="CK6064">
        <v>17699</v>
      </c>
      <c r="CL6064" t="s">
        <v>25852</v>
      </c>
      <c r="CM6064" t="s">
        <v>25853</v>
      </c>
      <c r="CN6064">
        <v>27</v>
      </c>
      <c r="CO6064">
        <v>0</v>
      </c>
      <c r="CP6064">
        <v>1</v>
      </c>
      <c r="CQ6064">
        <v>121.92499840000001</v>
      </c>
      <c r="CR6064">
        <v>25.011900000000001</v>
      </c>
      <c r="CS6064" t="s">
        <v>26311</v>
      </c>
      <c r="CT6064" t="s">
        <v>26312</v>
      </c>
      <c r="CU6064" t="str">
        <f t="shared" si="275"/>
        <v>貢寮區</v>
      </c>
      <c r="CV6064" t="str">
        <f t="shared" si="276"/>
        <v>下雙溪</v>
      </c>
    </row>
    <row r="6065" spans="88:100" x14ac:dyDescent="0.25">
      <c r="CJ6065">
        <v>169929</v>
      </c>
      <c r="CK6065">
        <v>17300</v>
      </c>
      <c r="CL6065" t="s">
        <v>11495</v>
      </c>
      <c r="CM6065" t="s">
        <v>11707</v>
      </c>
      <c r="CN6065">
        <v>63</v>
      </c>
      <c r="CP6065">
        <v>1</v>
      </c>
      <c r="CQ6065">
        <v>121.516997</v>
      </c>
      <c r="CR6065">
        <v>24.999013999999999</v>
      </c>
      <c r="CS6065" t="s">
        <v>26313</v>
      </c>
      <c r="CT6065" t="s">
        <v>26314</v>
      </c>
      <c r="CU6065" t="str">
        <f t="shared" si="275"/>
        <v>中正路</v>
      </c>
      <c r="CV6065" t="str">
        <f t="shared" si="276"/>
        <v>181</v>
      </c>
    </row>
    <row r="6066" spans="88:100" x14ac:dyDescent="0.25">
      <c r="CJ6066">
        <v>150299</v>
      </c>
      <c r="CK6066">
        <v>16694</v>
      </c>
      <c r="CL6066" t="s">
        <v>16613</v>
      </c>
      <c r="CM6066" t="s">
        <v>16614</v>
      </c>
      <c r="CN6066">
        <v>98</v>
      </c>
      <c r="CO6066">
        <v>-1</v>
      </c>
      <c r="CP6066">
        <v>1</v>
      </c>
      <c r="CQ6066">
        <v>121.3972691</v>
      </c>
      <c r="CR6066">
        <v>25.077825000000001</v>
      </c>
      <c r="CS6066" t="s">
        <v>16615</v>
      </c>
      <c r="CT6066" t="s">
        <v>26315</v>
      </c>
      <c r="CU6066" t="str">
        <f t="shared" si="275"/>
        <v>林口區</v>
      </c>
      <c r="CV6066" t="str">
        <f t="shared" si="276"/>
        <v>中山路</v>
      </c>
    </row>
    <row r="6067" spans="88:100" x14ac:dyDescent="0.25">
      <c r="CJ6067">
        <v>181582</v>
      </c>
      <c r="CK6067">
        <v>16511</v>
      </c>
      <c r="CL6067" t="s">
        <v>26316</v>
      </c>
      <c r="CM6067" t="s">
        <v>26317</v>
      </c>
      <c r="CN6067">
        <v>32</v>
      </c>
      <c r="CO6067">
        <v>0</v>
      </c>
      <c r="CP6067">
        <v>0</v>
      </c>
      <c r="CQ6067">
        <v>121.4517578</v>
      </c>
      <c r="CR6067">
        <v>24.930213999999999</v>
      </c>
      <c r="CS6067" t="s">
        <v>26318</v>
      </c>
      <c r="CT6067" t="s">
        <v>26319</v>
      </c>
      <c r="CU6067" t="str">
        <f t="shared" si="275"/>
        <v xml:space="preserve"> 安坑</v>
      </c>
      <c r="CV6067" t="str">
        <f t="shared" si="276"/>
        <v>33-</v>
      </c>
    </row>
    <row r="6068" spans="88:100" x14ac:dyDescent="0.25">
      <c r="CJ6068">
        <v>181585</v>
      </c>
      <c r="CK6068">
        <v>16511</v>
      </c>
      <c r="CL6068" t="s">
        <v>26316</v>
      </c>
      <c r="CM6068" t="s">
        <v>26317</v>
      </c>
      <c r="CN6068">
        <v>98</v>
      </c>
      <c r="CO6068">
        <v>0</v>
      </c>
      <c r="CP6068">
        <v>1</v>
      </c>
      <c r="CQ6068">
        <v>121.4516907</v>
      </c>
      <c r="CR6068">
        <v>24.93036</v>
      </c>
      <c r="CS6068" t="s">
        <v>26320</v>
      </c>
      <c r="CT6068" t="s">
        <v>26321</v>
      </c>
      <c r="CU6068" t="str">
        <f t="shared" si="275"/>
        <v>安坑路</v>
      </c>
      <c r="CV6068" t="str">
        <f t="shared" si="276"/>
        <v>32-</v>
      </c>
    </row>
    <row r="6069" spans="88:100" x14ac:dyDescent="0.25">
      <c r="CJ6069">
        <v>181592</v>
      </c>
      <c r="CK6069">
        <v>10511</v>
      </c>
      <c r="CL6069" t="s">
        <v>26322</v>
      </c>
      <c r="CM6069" t="s">
        <v>26323</v>
      </c>
      <c r="CN6069">
        <v>53</v>
      </c>
      <c r="CP6069">
        <v>1</v>
      </c>
      <c r="CQ6069">
        <v>121.51130000000001</v>
      </c>
      <c r="CR6069">
        <v>25.053799730000001</v>
      </c>
      <c r="CS6069" t="s">
        <v>26324</v>
      </c>
      <c r="CT6069" t="s">
        <v>26325</v>
      </c>
      <c r="CU6069" t="str">
        <f t="shared" si="275"/>
        <v>南京西</v>
      </c>
      <c r="CV6069" t="str">
        <f t="shared" si="276"/>
        <v>路35</v>
      </c>
    </row>
    <row r="6070" spans="88:100" x14ac:dyDescent="0.25">
      <c r="CJ6070">
        <v>152603</v>
      </c>
      <c r="CK6070">
        <v>16719</v>
      </c>
      <c r="CL6070" t="s">
        <v>23555</v>
      </c>
      <c r="CM6070" t="s">
        <v>19789</v>
      </c>
      <c r="CN6070">
        <v>22</v>
      </c>
      <c r="CP6070">
        <v>0</v>
      </c>
      <c r="CQ6070">
        <v>121.729827</v>
      </c>
      <c r="CR6070">
        <v>25.022496</v>
      </c>
      <c r="CS6070" t="s">
        <v>26326</v>
      </c>
      <c r="CT6070" t="s">
        <v>26327</v>
      </c>
      <c r="CU6070" t="str">
        <f t="shared" si="275"/>
        <v>中埔2</v>
      </c>
      <c r="CV6070" t="str">
        <f t="shared" si="276"/>
        <v>19號</v>
      </c>
    </row>
    <row r="6071" spans="88:100" x14ac:dyDescent="0.25">
      <c r="CJ6071">
        <v>152604</v>
      </c>
      <c r="CK6071">
        <v>16719</v>
      </c>
      <c r="CL6071" t="s">
        <v>23551</v>
      </c>
      <c r="CM6071" t="s">
        <v>23552</v>
      </c>
      <c r="CN6071">
        <v>23</v>
      </c>
      <c r="CP6071">
        <v>0</v>
      </c>
      <c r="CQ6071">
        <v>121.7278701</v>
      </c>
      <c r="CR6071">
        <v>25.022572</v>
      </c>
      <c r="CS6071" t="s">
        <v>26328</v>
      </c>
      <c r="CT6071" t="s">
        <v>26329</v>
      </c>
      <c r="CU6071" t="str">
        <f t="shared" si="275"/>
        <v>中埔鄉</v>
      </c>
      <c r="CV6071" t="str">
        <f t="shared" si="276"/>
        <v>中埔2</v>
      </c>
    </row>
    <row r="6072" spans="88:100" x14ac:dyDescent="0.25">
      <c r="CJ6072">
        <v>152605</v>
      </c>
      <c r="CK6072">
        <v>16719</v>
      </c>
      <c r="CL6072" t="s">
        <v>23547</v>
      </c>
      <c r="CM6072" t="s">
        <v>23548</v>
      </c>
      <c r="CN6072">
        <v>24</v>
      </c>
      <c r="CP6072">
        <v>0</v>
      </c>
      <c r="CQ6072">
        <v>121.724282</v>
      </c>
      <c r="CR6072">
        <v>25.022185</v>
      </c>
      <c r="CS6072" t="s">
        <v>26330</v>
      </c>
      <c r="CT6072" t="s">
        <v>26331</v>
      </c>
      <c r="CU6072" t="str">
        <f t="shared" si="275"/>
        <v>白石社</v>
      </c>
      <c r="CV6072" t="str">
        <f t="shared" si="276"/>
        <v>區活動</v>
      </c>
    </row>
    <row r="6073" spans="88:100" x14ac:dyDescent="0.25">
      <c r="CJ6073">
        <v>152606</v>
      </c>
      <c r="CK6073">
        <v>16719</v>
      </c>
      <c r="CL6073" t="s">
        <v>23543</v>
      </c>
      <c r="CM6073" t="s">
        <v>23544</v>
      </c>
      <c r="CN6073">
        <v>25</v>
      </c>
      <c r="CP6073">
        <v>0</v>
      </c>
      <c r="CQ6073">
        <v>121.723139</v>
      </c>
      <c r="CR6073">
        <v>25.023318</v>
      </c>
      <c r="CS6073" t="s">
        <v>26332</v>
      </c>
      <c r="CT6073" t="s">
        <v>26333</v>
      </c>
      <c r="CU6073" t="str">
        <f t="shared" si="275"/>
        <v>靜安路</v>
      </c>
      <c r="CV6073" t="str">
        <f t="shared" si="276"/>
        <v>二段1</v>
      </c>
    </row>
    <row r="6074" spans="88:100" x14ac:dyDescent="0.25">
      <c r="CJ6074">
        <v>152607</v>
      </c>
      <c r="CK6074">
        <v>16719</v>
      </c>
      <c r="CL6074" t="s">
        <v>23539</v>
      </c>
      <c r="CM6074" t="s">
        <v>23540</v>
      </c>
      <c r="CN6074">
        <v>26</v>
      </c>
      <c r="CP6074">
        <v>0</v>
      </c>
      <c r="CQ6074">
        <v>121.721182</v>
      </c>
      <c r="CR6074">
        <v>25.023890999999999</v>
      </c>
      <c r="CS6074" t="s">
        <v>26334</v>
      </c>
      <c r="CT6074" t="s">
        <v>26335</v>
      </c>
      <c r="CU6074" t="str">
        <f t="shared" si="275"/>
        <v>二坑口</v>
      </c>
      <c r="CV6074" t="str">
        <f t="shared" si="276"/>
        <v>(向西</v>
      </c>
    </row>
    <row r="6075" spans="88:100" x14ac:dyDescent="0.25">
      <c r="CJ6075">
        <v>152608</v>
      </c>
      <c r="CK6075">
        <v>16719</v>
      </c>
      <c r="CL6075" t="s">
        <v>23535</v>
      </c>
      <c r="CM6075" t="s">
        <v>23536</v>
      </c>
      <c r="CN6075">
        <v>27</v>
      </c>
      <c r="CP6075">
        <v>0</v>
      </c>
      <c r="CQ6075">
        <v>121.7200747</v>
      </c>
      <c r="CR6075">
        <v>25.022718999999999</v>
      </c>
      <c r="CS6075" t="s">
        <v>26336</v>
      </c>
      <c r="CT6075" t="s">
        <v>26337</v>
      </c>
      <c r="CU6075" t="str">
        <f t="shared" si="275"/>
        <v>雙菁路</v>
      </c>
      <c r="CV6075" t="str">
        <f t="shared" si="276"/>
        <v>56號</v>
      </c>
    </row>
    <row r="6076" spans="88:100" x14ac:dyDescent="0.25">
      <c r="CJ6076">
        <v>152609</v>
      </c>
      <c r="CK6076">
        <v>16719</v>
      </c>
      <c r="CL6076" t="s">
        <v>23532</v>
      </c>
      <c r="CM6076" t="s">
        <v>23533</v>
      </c>
      <c r="CN6076">
        <v>28</v>
      </c>
      <c r="CP6076">
        <v>0</v>
      </c>
      <c r="CQ6076">
        <v>121.71764520000001</v>
      </c>
      <c r="CR6076">
        <v>25.022649000000001</v>
      </c>
      <c r="CS6076" t="s">
        <v>26338</v>
      </c>
      <c r="CT6076" t="s">
        <v>26339</v>
      </c>
      <c r="CU6076" t="str">
        <f t="shared" si="275"/>
        <v>候車亭</v>
      </c>
      <c r="CV6076" t="str">
        <f t="shared" si="276"/>
        <v>對面</v>
      </c>
    </row>
    <row r="6077" spans="88:100" x14ac:dyDescent="0.25">
      <c r="CJ6077">
        <v>152610</v>
      </c>
      <c r="CK6077">
        <v>16719</v>
      </c>
      <c r="CL6077" t="s">
        <v>23529</v>
      </c>
      <c r="CM6077" t="s">
        <v>23530</v>
      </c>
      <c r="CN6077">
        <v>29</v>
      </c>
      <c r="CP6077">
        <v>0</v>
      </c>
      <c r="CQ6077">
        <v>121.71469500000001</v>
      </c>
      <c r="CR6077">
        <v>25.020710999999999</v>
      </c>
      <c r="CS6077" t="s">
        <v>26340</v>
      </c>
      <c r="CT6077" t="s">
        <v>26341</v>
      </c>
      <c r="CU6077" t="str">
        <f t="shared" si="275"/>
        <v>雙菁路</v>
      </c>
      <c r="CV6077" t="str">
        <f t="shared" si="276"/>
        <v>84-</v>
      </c>
    </row>
    <row r="6078" spans="88:100" x14ac:dyDescent="0.25">
      <c r="CJ6078">
        <v>152611</v>
      </c>
      <c r="CK6078">
        <v>16719</v>
      </c>
      <c r="CL6078" t="s">
        <v>23525</v>
      </c>
      <c r="CM6078" t="s">
        <v>23526</v>
      </c>
      <c r="CN6078">
        <v>30</v>
      </c>
      <c r="CO6078">
        <v>-1</v>
      </c>
      <c r="CP6078">
        <v>0</v>
      </c>
      <c r="CQ6078">
        <v>121.710436</v>
      </c>
      <c r="CR6078">
        <v>25.019480999999999</v>
      </c>
      <c r="CS6078" t="s">
        <v>23495</v>
      </c>
      <c r="CT6078" t="s">
        <v>26342</v>
      </c>
      <c r="CU6078" t="str">
        <f t="shared" si="275"/>
        <v>候車亭</v>
      </c>
      <c r="CV6078" t="str">
        <f t="shared" si="276"/>
        <v/>
      </c>
    </row>
    <row r="6079" spans="88:100" x14ac:dyDescent="0.25">
      <c r="CJ6079">
        <v>169312</v>
      </c>
      <c r="CK6079">
        <v>17304</v>
      </c>
      <c r="CL6079" t="s">
        <v>23008</v>
      </c>
      <c r="CM6079" t="s">
        <v>23009</v>
      </c>
      <c r="CN6079">
        <v>8</v>
      </c>
      <c r="CP6079">
        <v>0</v>
      </c>
      <c r="CQ6079">
        <v>121.435108</v>
      </c>
      <c r="CR6079">
        <v>25.024536000000001</v>
      </c>
      <c r="CS6079" t="s">
        <v>26343</v>
      </c>
      <c r="CT6079" t="s">
        <v>26344</v>
      </c>
      <c r="CU6079" t="str">
        <f t="shared" si="275"/>
        <v>新莊區</v>
      </c>
      <c r="CV6079" t="str">
        <f t="shared" si="276"/>
        <v>建國?</v>
      </c>
    </row>
    <row r="6080" spans="88:100" x14ac:dyDescent="0.25">
      <c r="CJ6080">
        <v>169331</v>
      </c>
      <c r="CK6080">
        <v>17304</v>
      </c>
      <c r="CL6080" t="s">
        <v>23382</v>
      </c>
      <c r="CM6080" t="s">
        <v>23383</v>
      </c>
      <c r="CN6080">
        <v>30</v>
      </c>
      <c r="CP6080">
        <v>0</v>
      </c>
      <c r="CQ6080">
        <v>121.4159792</v>
      </c>
      <c r="CR6080">
        <v>24.990106000000001</v>
      </c>
      <c r="CS6080" t="s">
        <v>26345</v>
      </c>
      <c r="CT6080" t="s">
        <v>26346</v>
      </c>
      <c r="CU6080" t="str">
        <f t="shared" si="275"/>
        <v>大安路</v>
      </c>
      <c r="CV6080" t="str">
        <f t="shared" si="276"/>
        <v>376</v>
      </c>
    </row>
    <row r="6081" spans="88:100" x14ac:dyDescent="0.25">
      <c r="CJ6081">
        <v>169338</v>
      </c>
      <c r="CK6081">
        <v>17304</v>
      </c>
      <c r="CL6081" t="s">
        <v>26043</v>
      </c>
      <c r="CM6081" t="s">
        <v>26044</v>
      </c>
      <c r="CN6081">
        <v>37</v>
      </c>
      <c r="CO6081">
        <v>-1</v>
      </c>
      <c r="CP6081">
        <v>0</v>
      </c>
      <c r="CQ6081">
        <v>121.43936050000001</v>
      </c>
      <c r="CR6081">
        <v>24.977623999999999</v>
      </c>
      <c r="CS6081" t="s">
        <v>26347</v>
      </c>
      <c r="CT6081" t="s">
        <v>26348</v>
      </c>
      <c r="CU6081" t="str">
        <f t="shared" si="275"/>
        <v>新北市</v>
      </c>
      <c r="CV6081" t="str">
        <f t="shared" si="276"/>
        <v>土城區</v>
      </c>
    </row>
    <row r="6082" spans="88:100" x14ac:dyDescent="0.25">
      <c r="CJ6082">
        <v>186957</v>
      </c>
      <c r="CK6082">
        <v>17699</v>
      </c>
      <c r="CL6082" t="s">
        <v>25558</v>
      </c>
      <c r="CM6082" t="s">
        <v>25559</v>
      </c>
      <c r="CN6082">
        <v>37</v>
      </c>
      <c r="CO6082">
        <v>0</v>
      </c>
      <c r="CP6082">
        <v>1</v>
      </c>
      <c r="CQ6082">
        <v>121.87913399999999</v>
      </c>
      <c r="CR6082">
        <v>25.02665</v>
      </c>
      <c r="CS6082" t="s">
        <v>25560</v>
      </c>
      <c r="CT6082" t="s">
        <v>26349</v>
      </c>
      <c r="CU6082" t="str">
        <f t="shared" si="275"/>
        <v>新北市</v>
      </c>
      <c r="CV6082" t="str">
        <f t="shared" si="276"/>
        <v>雙溪區</v>
      </c>
    </row>
    <row r="6083" spans="88:100" x14ac:dyDescent="0.25">
      <c r="CJ6083">
        <v>186958</v>
      </c>
      <c r="CK6083">
        <v>17699</v>
      </c>
      <c r="CL6083" t="s">
        <v>24767</v>
      </c>
      <c r="CM6083" t="s">
        <v>24768</v>
      </c>
      <c r="CN6083">
        <v>38</v>
      </c>
      <c r="CO6083">
        <v>0</v>
      </c>
      <c r="CP6083">
        <v>1</v>
      </c>
      <c r="CQ6083">
        <v>121.87054999999999</v>
      </c>
      <c r="CR6083">
        <v>25.032032999999998</v>
      </c>
      <c r="CS6083" t="s">
        <v>9599</v>
      </c>
      <c r="CT6083" t="s">
        <v>26350</v>
      </c>
      <c r="CU6083" t="str">
        <f t="shared" ref="CU6083:CU6146" si="277">MID(CS6083,1,3)</f>
        <v>新北市</v>
      </c>
      <c r="CV6083" t="str">
        <f t="shared" ref="CV6083:CV6146" si="278">MID(CS6083,4,3)</f>
        <v>雙溪區</v>
      </c>
    </row>
    <row r="6084" spans="88:100" x14ac:dyDescent="0.25">
      <c r="CJ6084">
        <v>152612</v>
      </c>
      <c r="CK6084">
        <v>16719</v>
      </c>
      <c r="CL6084" t="s">
        <v>23521</v>
      </c>
      <c r="CM6084" t="s">
        <v>23522</v>
      </c>
      <c r="CN6084">
        <v>31</v>
      </c>
      <c r="CP6084">
        <v>0</v>
      </c>
      <c r="CQ6084">
        <v>121.7082255</v>
      </c>
      <c r="CR6084">
        <v>25.018792999999999</v>
      </c>
      <c r="CS6084" t="s">
        <v>26351</v>
      </c>
      <c r="CT6084" t="s">
        <v>26352</v>
      </c>
      <c r="CU6084" t="str">
        <f t="shared" si="277"/>
        <v>雙菁路</v>
      </c>
      <c r="CV6084" t="str">
        <f t="shared" si="278"/>
        <v>107</v>
      </c>
    </row>
    <row r="6085" spans="88:100" x14ac:dyDescent="0.25">
      <c r="CJ6085">
        <v>152613</v>
      </c>
      <c r="CK6085">
        <v>16719</v>
      </c>
      <c r="CL6085" t="s">
        <v>23506</v>
      </c>
      <c r="CM6085" t="s">
        <v>26353</v>
      </c>
      <c r="CN6085">
        <v>32</v>
      </c>
      <c r="CO6085">
        <v>-1</v>
      </c>
      <c r="CP6085">
        <v>0</v>
      </c>
      <c r="CQ6085">
        <v>121.706361</v>
      </c>
      <c r="CR6085">
        <v>25.018505000000001</v>
      </c>
      <c r="CS6085" t="s">
        <v>26354</v>
      </c>
      <c r="CT6085" t="s">
        <v>26355</v>
      </c>
      <c r="CU6085" t="str">
        <f t="shared" si="277"/>
        <v>新北市</v>
      </c>
      <c r="CV6085" t="str">
        <f t="shared" si="278"/>
        <v>平溪區</v>
      </c>
    </row>
    <row r="6086" spans="88:100" x14ac:dyDescent="0.25">
      <c r="CJ6086">
        <v>152614</v>
      </c>
      <c r="CK6086">
        <v>16719</v>
      </c>
      <c r="CL6086" t="s">
        <v>23502</v>
      </c>
      <c r="CM6086" t="s">
        <v>23503</v>
      </c>
      <c r="CN6086">
        <v>33</v>
      </c>
      <c r="CO6086">
        <v>-1</v>
      </c>
      <c r="CP6086">
        <v>0</v>
      </c>
      <c r="CQ6086">
        <v>121.7044219</v>
      </c>
      <c r="CR6086">
        <v>25.016777000000001</v>
      </c>
      <c r="CS6086" t="s">
        <v>26356</v>
      </c>
      <c r="CT6086" t="s">
        <v>26357</v>
      </c>
      <c r="CU6086" t="str">
        <f t="shared" si="277"/>
        <v>慈德宮</v>
      </c>
      <c r="CV6086" t="str">
        <f t="shared" si="278"/>
        <v>牌坊對</v>
      </c>
    </row>
    <row r="6087" spans="88:100" x14ac:dyDescent="0.25">
      <c r="CJ6087">
        <v>152615</v>
      </c>
      <c r="CK6087">
        <v>16719</v>
      </c>
      <c r="CL6087" t="s">
        <v>16048</v>
      </c>
      <c r="CM6087" t="s">
        <v>16049</v>
      </c>
      <c r="CN6087">
        <v>34</v>
      </c>
      <c r="CP6087">
        <v>0</v>
      </c>
      <c r="CQ6087">
        <v>121.7008278</v>
      </c>
      <c r="CR6087">
        <v>25.01774</v>
      </c>
      <c r="CS6087" t="s">
        <v>26358</v>
      </c>
      <c r="CT6087" t="s">
        <v>26359</v>
      </c>
      <c r="CU6087" t="str">
        <f t="shared" si="277"/>
        <v>菁桐幹</v>
      </c>
      <c r="CV6087" t="str">
        <f t="shared" si="278"/>
        <v>43號</v>
      </c>
    </row>
    <row r="6088" spans="88:100" x14ac:dyDescent="0.25">
      <c r="CJ6088">
        <v>152616</v>
      </c>
      <c r="CK6088">
        <v>16719</v>
      </c>
      <c r="CL6088" t="s">
        <v>23499</v>
      </c>
      <c r="CM6088" t="s">
        <v>23500</v>
      </c>
      <c r="CN6088">
        <v>35</v>
      </c>
      <c r="CP6088">
        <v>0</v>
      </c>
      <c r="CQ6088">
        <v>121.69533730000001</v>
      </c>
      <c r="CR6088">
        <v>25.021871999999998</v>
      </c>
      <c r="CS6088" t="s">
        <v>23495</v>
      </c>
      <c r="CT6088" t="s">
        <v>26360</v>
      </c>
      <c r="CU6088" t="str">
        <f t="shared" si="277"/>
        <v>候車亭</v>
      </c>
      <c r="CV6088" t="str">
        <f t="shared" si="278"/>
        <v/>
      </c>
    </row>
    <row r="6089" spans="88:100" x14ac:dyDescent="0.25">
      <c r="CJ6089">
        <v>152617</v>
      </c>
      <c r="CK6089">
        <v>16719</v>
      </c>
      <c r="CL6089" t="s">
        <v>9458</v>
      </c>
      <c r="CM6089" t="s">
        <v>9459</v>
      </c>
      <c r="CN6089">
        <v>36</v>
      </c>
      <c r="CP6089">
        <v>0</v>
      </c>
      <c r="CQ6089">
        <v>121.6985854</v>
      </c>
      <c r="CR6089">
        <v>25.017059</v>
      </c>
      <c r="CS6089" t="s">
        <v>23497</v>
      </c>
      <c r="CT6089" t="s">
        <v>26361</v>
      </c>
      <c r="CU6089" t="str">
        <f t="shared" si="277"/>
        <v>大湖格</v>
      </c>
      <c r="CV6089" t="str">
        <f t="shared" si="278"/>
        <v>15-</v>
      </c>
    </row>
    <row r="6090" spans="88:100" x14ac:dyDescent="0.25">
      <c r="CJ6090">
        <v>152618</v>
      </c>
      <c r="CK6090">
        <v>16719</v>
      </c>
      <c r="CL6090" t="s">
        <v>23493</v>
      </c>
      <c r="CM6090" t="s">
        <v>23494</v>
      </c>
      <c r="CN6090">
        <v>38</v>
      </c>
      <c r="CP6090">
        <v>0</v>
      </c>
      <c r="CQ6090">
        <v>121.6997978</v>
      </c>
      <c r="CR6090">
        <v>25.010603</v>
      </c>
      <c r="CS6090" t="s">
        <v>26338</v>
      </c>
      <c r="CT6090" t="s">
        <v>26362</v>
      </c>
      <c r="CU6090" t="str">
        <f t="shared" si="277"/>
        <v>候車亭</v>
      </c>
      <c r="CV6090" t="str">
        <f t="shared" si="278"/>
        <v>對面</v>
      </c>
    </row>
    <row r="6091" spans="88:100" x14ac:dyDescent="0.25">
      <c r="CJ6091">
        <v>152619</v>
      </c>
      <c r="CK6091">
        <v>16719</v>
      </c>
      <c r="CL6091" t="s">
        <v>23489</v>
      </c>
      <c r="CM6091" t="s">
        <v>23490</v>
      </c>
      <c r="CN6091">
        <v>39</v>
      </c>
      <c r="CP6091">
        <v>0</v>
      </c>
      <c r="CQ6091">
        <v>121.69663679999999</v>
      </c>
      <c r="CR6091">
        <v>25.006542</v>
      </c>
      <c r="CS6091" t="s">
        <v>26363</v>
      </c>
      <c r="CT6091" t="s">
        <v>26364</v>
      </c>
      <c r="CU6091" t="str">
        <f t="shared" si="277"/>
        <v>大溪墘</v>
      </c>
      <c r="CV6091" t="str">
        <f t="shared" si="278"/>
        <v>107</v>
      </c>
    </row>
    <row r="6092" spans="88:100" x14ac:dyDescent="0.25">
      <c r="CJ6092">
        <v>152620</v>
      </c>
      <c r="CK6092">
        <v>16719</v>
      </c>
      <c r="CL6092" t="s">
        <v>23485</v>
      </c>
      <c r="CM6092" t="s">
        <v>23486</v>
      </c>
      <c r="CN6092">
        <v>40</v>
      </c>
      <c r="CP6092">
        <v>0</v>
      </c>
      <c r="CQ6092">
        <v>121.693935</v>
      </c>
      <c r="CR6092">
        <v>25.006992</v>
      </c>
      <c r="CS6092" t="s">
        <v>26365</v>
      </c>
      <c r="CT6092" t="s">
        <v>26366</v>
      </c>
      <c r="CU6092" t="str">
        <f t="shared" si="277"/>
        <v>靜安路</v>
      </c>
      <c r="CV6092" t="str">
        <f t="shared" si="278"/>
        <v>一段2</v>
      </c>
    </row>
    <row r="6093" spans="88:100" x14ac:dyDescent="0.25">
      <c r="CJ6093">
        <v>152621</v>
      </c>
      <c r="CK6093">
        <v>16719</v>
      </c>
      <c r="CL6093" t="s">
        <v>23481</v>
      </c>
      <c r="CM6093" t="s">
        <v>23482</v>
      </c>
      <c r="CN6093">
        <v>41</v>
      </c>
      <c r="CP6093">
        <v>0</v>
      </c>
      <c r="CQ6093">
        <v>121.69262000000001</v>
      </c>
      <c r="CR6093">
        <v>25.006568000000001</v>
      </c>
      <c r="CS6093" t="s">
        <v>26367</v>
      </c>
      <c r="CT6093" t="s">
        <v>26368</v>
      </c>
      <c r="CU6093" t="str">
        <f t="shared" si="277"/>
        <v>新北市</v>
      </c>
      <c r="CV6093" t="str">
        <f t="shared" si="278"/>
        <v>石碇區</v>
      </c>
    </row>
    <row r="6094" spans="88:100" x14ac:dyDescent="0.25">
      <c r="CJ6094">
        <v>152622</v>
      </c>
      <c r="CK6094">
        <v>16719</v>
      </c>
      <c r="CL6094" t="s">
        <v>23477</v>
      </c>
      <c r="CM6094" t="s">
        <v>23478</v>
      </c>
      <c r="CN6094">
        <v>42</v>
      </c>
      <c r="CP6094">
        <v>0</v>
      </c>
      <c r="CQ6094">
        <v>121.68826559999999</v>
      </c>
      <c r="CR6094">
        <v>25.007090999999999</v>
      </c>
      <c r="CS6094" t="s">
        <v>26369</v>
      </c>
      <c r="CT6094" t="s">
        <v>26370</v>
      </c>
      <c r="CU6094" t="str">
        <f t="shared" si="277"/>
        <v>蚯蚓坑</v>
      </c>
      <c r="CV6094" t="str">
        <f t="shared" si="278"/>
        <v>22號</v>
      </c>
    </row>
    <row r="6095" spans="88:100" x14ac:dyDescent="0.25">
      <c r="CJ6095">
        <v>152623</v>
      </c>
      <c r="CK6095">
        <v>16719</v>
      </c>
      <c r="CL6095" t="s">
        <v>9836</v>
      </c>
      <c r="CM6095" t="s">
        <v>8534</v>
      </c>
      <c r="CN6095">
        <v>43</v>
      </c>
      <c r="CP6095">
        <v>0</v>
      </c>
      <c r="CQ6095">
        <v>121.6878566</v>
      </c>
      <c r="CR6095">
        <v>25.009392999999999</v>
      </c>
      <c r="CS6095" t="s">
        <v>23475</v>
      </c>
      <c r="CT6095" t="s">
        <v>26371</v>
      </c>
      <c r="CU6095" t="str">
        <f t="shared" si="277"/>
        <v>蚯蚓坑</v>
      </c>
      <c r="CV6095" t="str">
        <f t="shared" si="278"/>
        <v>27號</v>
      </c>
    </row>
    <row r="6096" spans="88:100" x14ac:dyDescent="0.25">
      <c r="CJ6096">
        <v>152624</v>
      </c>
      <c r="CK6096">
        <v>16719</v>
      </c>
      <c r="CL6096" t="s">
        <v>23471</v>
      </c>
      <c r="CM6096" t="s">
        <v>23472</v>
      </c>
      <c r="CN6096">
        <v>44</v>
      </c>
      <c r="CO6096">
        <v>-1</v>
      </c>
      <c r="CP6096">
        <v>0</v>
      </c>
      <c r="CQ6096">
        <v>121.6839406</v>
      </c>
      <c r="CR6096">
        <v>25.009129999999999</v>
      </c>
      <c r="CS6096" t="s">
        <v>26372</v>
      </c>
      <c r="CT6096" t="s">
        <v>26373</v>
      </c>
      <c r="CU6096" t="str">
        <f t="shared" si="277"/>
        <v>台陽幹</v>
      </c>
      <c r="CV6096" t="str">
        <f t="shared" si="278"/>
        <v>56號</v>
      </c>
    </row>
    <row r="6097" spans="88:100" x14ac:dyDescent="0.25">
      <c r="CJ6097">
        <v>152625</v>
      </c>
      <c r="CK6097">
        <v>16719</v>
      </c>
      <c r="CL6097" t="s">
        <v>9836</v>
      </c>
      <c r="CM6097" t="s">
        <v>8534</v>
      </c>
      <c r="CN6097">
        <v>45</v>
      </c>
      <c r="CP6097">
        <v>0</v>
      </c>
      <c r="CQ6097">
        <v>121.680189</v>
      </c>
      <c r="CR6097">
        <v>25.011011</v>
      </c>
      <c r="CS6097" t="s">
        <v>23469</v>
      </c>
      <c r="CT6097" t="s">
        <v>26374</v>
      </c>
      <c r="CU6097" t="str">
        <f t="shared" si="277"/>
        <v>台陽幹</v>
      </c>
      <c r="CV6097" t="str">
        <f t="shared" si="278"/>
        <v>50號</v>
      </c>
    </row>
    <row r="6098" spans="88:100" x14ac:dyDescent="0.25">
      <c r="CJ6098">
        <v>152626</v>
      </c>
      <c r="CK6098">
        <v>16719</v>
      </c>
      <c r="CL6098" t="s">
        <v>23465</v>
      </c>
      <c r="CM6098" t="s">
        <v>23466</v>
      </c>
      <c r="CN6098">
        <v>46</v>
      </c>
      <c r="CP6098">
        <v>0</v>
      </c>
      <c r="CQ6098">
        <v>121.6771921</v>
      </c>
      <c r="CR6098">
        <v>25.010636999999999</v>
      </c>
      <c r="CS6098" t="s">
        <v>26375</v>
      </c>
      <c r="CT6098" t="s">
        <v>26376</v>
      </c>
      <c r="CU6098" t="str">
        <f t="shared" si="277"/>
        <v>台陽幹</v>
      </c>
      <c r="CV6098" t="str">
        <f t="shared" si="278"/>
        <v>43B</v>
      </c>
    </row>
    <row r="6099" spans="88:100" x14ac:dyDescent="0.25">
      <c r="CJ6099">
        <v>152627</v>
      </c>
      <c r="CK6099">
        <v>16719</v>
      </c>
      <c r="CL6099" t="s">
        <v>23461</v>
      </c>
      <c r="CM6099" t="s">
        <v>23462</v>
      </c>
      <c r="CN6099">
        <v>47</v>
      </c>
      <c r="CP6099">
        <v>0</v>
      </c>
      <c r="CQ6099">
        <v>121.6726565</v>
      </c>
      <c r="CR6099">
        <v>25.007615999999999</v>
      </c>
      <c r="CS6099" t="s">
        <v>26377</v>
      </c>
      <c r="CT6099" t="s">
        <v>26378</v>
      </c>
      <c r="CU6099" t="str">
        <f t="shared" si="277"/>
        <v>石碇埔</v>
      </c>
      <c r="CV6099" t="str">
        <f t="shared" si="278"/>
        <v>40號</v>
      </c>
    </row>
    <row r="6100" spans="88:100" x14ac:dyDescent="0.25">
      <c r="CJ6100">
        <v>152628</v>
      </c>
      <c r="CK6100">
        <v>16719</v>
      </c>
      <c r="CL6100" t="s">
        <v>23457</v>
      </c>
      <c r="CM6100" t="s">
        <v>23458</v>
      </c>
      <c r="CN6100">
        <v>48</v>
      </c>
      <c r="CP6100">
        <v>0</v>
      </c>
      <c r="CQ6100">
        <v>121.67117330000001</v>
      </c>
      <c r="CR6100">
        <v>25.005513000000001</v>
      </c>
      <c r="CS6100" t="s">
        <v>26379</v>
      </c>
      <c r="CT6100" t="s">
        <v>26380</v>
      </c>
      <c r="CU6100" t="str">
        <f t="shared" si="277"/>
        <v>石碇埔</v>
      </c>
      <c r="CV6100" t="str">
        <f t="shared" si="278"/>
        <v>102</v>
      </c>
    </row>
    <row r="6101" spans="88:100" x14ac:dyDescent="0.25">
      <c r="CJ6101">
        <v>152629</v>
      </c>
      <c r="CK6101">
        <v>16719</v>
      </c>
      <c r="CL6101" t="s">
        <v>23453</v>
      </c>
      <c r="CM6101" t="s">
        <v>23454</v>
      </c>
      <c r="CN6101">
        <v>50</v>
      </c>
      <c r="CP6101">
        <v>0</v>
      </c>
      <c r="CQ6101">
        <v>121.666419</v>
      </c>
      <c r="CR6101">
        <v>25.006902</v>
      </c>
      <c r="CS6101">
        <v>0</v>
      </c>
      <c r="CT6101" t="s">
        <v>26381</v>
      </c>
      <c r="CU6101" t="str">
        <f t="shared" si="277"/>
        <v>0</v>
      </c>
      <c r="CV6101" t="str">
        <f t="shared" si="278"/>
        <v/>
      </c>
    </row>
    <row r="6102" spans="88:100" x14ac:dyDescent="0.25">
      <c r="CJ6102">
        <v>152630</v>
      </c>
      <c r="CK6102">
        <v>16719</v>
      </c>
      <c r="CL6102" t="s">
        <v>23449</v>
      </c>
      <c r="CM6102" t="s">
        <v>23450</v>
      </c>
      <c r="CN6102">
        <v>49</v>
      </c>
      <c r="CP6102">
        <v>0</v>
      </c>
      <c r="CQ6102">
        <v>121.6682631</v>
      </c>
      <c r="CR6102">
        <v>25.005868</v>
      </c>
      <c r="CS6102" t="s">
        <v>26382</v>
      </c>
      <c r="CT6102" t="s">
        <v>26383</v>
      </c>
      <c r="CU6102" t="str">
        <f t="shared" si="277"/>
        <v>福德正</v>
      </c>
      <c r="CV6102" t="str">
        <f t="shared" si="278"/>
        <v>神廟對</v>
      </c>
    </row>
    <row r="6103" spans="88:100" x14ac:dyDescent="0.25">
      <c r="CJ6103">
        <v>152631</v>
      </c>
      <c r="CK6103">
        <v>16719</v>
      </c>
      <c r="CL6103" t="s">
        <v>23445</v>
      </c>
      <c r="CM6103" t="s">
        <v>23446</v>
      </c>
      <c r="CN6103">
        <v>51</v>
      </c>
      <c r="CP6103">
        <v>0</v>
      </c>
      <c r="CQ6103">
        <v>121.6653421</v>
      </c>
      <c r="CR6103">
        <v>25.007238999999998</v>
      </c>
      <c r="CS6103" t="s">
        <v>26384</v>
      </c>
      <c r="CT6103" t="s">
        <v>26385</v>
      </c>
      <c r="CU6103" t="str">
        <f t="shared" si="277"/>
        <v>台陽幹</v>
      </c>
      <c r="CV6103" t="str">
        <f t="shared" si="278"/>
        <v>24號</v>
      </c>
    </row>
    <row r="6104" spans="88:100" x14ac:dyDescent="0.25">
      <c r="CJ6104">
        <v>152632</v>
      </c>
      <c r="CK6104">
        <v>16719</v>
      </c>
      <c r="CL6104" t="s">
        <v>23441</v>
      </c>
      <c r="CM6104" t="s">
        <v>23442</v>
      </c>
      <c r="CN6104">
        <v>52</v>
      </c>
      <c r="CP6104">
        <v>0</v>
      </c>
      <c r="CQ6104">
        <v>121.6618445</v>
      </c>
      <c r="CR6104">
        <v>25.007418999999999</v>
      </c>
      <c r="CS6104" t="s">
        <v>26386</v>
      </c>
      <c r="CT6104" t="s">
        <v>26387</v>
      </c>
      <c r="CU6104" t="str">
        <f t="shared" si="277"/>
        <v>雙青公</v>
      </c>
      <c r="CV6104" t="str">
        <f t="shared" si="278"/>
        <v>路</v>
      </c>
    </row>
    <row r="6105" spans="88:100" x14ac:dyDescent="0.25">
      <c r="CJ6105">
        <v>152634</v>
      </c>
      <c r="CK6105">
        <v>16719</v>
      </c>
      <c r="CL6105" t="s">
        <v>7916</v>
      </c>
      <c r="CM6105" t="s">
        <v>7917</v>
      </c>
      <c r="CN6105">
        <v>53</v>
      </c>
      <c r="CP6105">
        <v>0</v>
      </c>
      <c r="CQ6105">
        <v>121.65328030000001</v>
      </c>
      <c r="CR6105">
        <v>25.007434</v>
      </c>
      <c r="CS6105" t="s">
        <v>26388</v>
      </c>
      <c r="CT6105" t="s">
        <v>26389</v>
      </c>
      <c r="CU6105" t="str">
        <f t="shared" si="277"/>
        <v>雙溪區</v>
      </c>
      <c r="CV6105" t="str">
        <f t="shared" si="278"/>
        <v>雙溪1</v>
      </c>
    </row>
    <row r="6106" spans="88:100" x14ac:dyDescent="0.25">
      <c r="CJ6106">
        <v>150130</v>
      </c>
      <c r="CK6106">
        <v>16693</v>
      </c>
      <c r="CL6106" t="s">
        <v>19202</v>
      </c>
      <c r="CM6106" t="s">
        <v>19203</v>
      </c>
      <c r="CN6106">
        <v>11</v>
      </c>
      <c r="CO6106">
        <v>-1</v>
      </c>
      <c r="CP6106">
        <v>0</v>
      </c>
      <c r="CQ6106">
        <v>121.43514</v>
      </c>
      <c r="CR6106">
        <v>25.104151999999999</v>
      </c>
      <c r="CS6106" t="s">
        <v>26390</v>
      </c>
      <c r="CT6106" t="s">
        <v>26391</v>
      </c>
      <c r="CU6106" t="str">
        <f t="shared" si="277"/>
        <v>五股區</v>
      </c>
      <c r="CV6106" t="str">
        <f t="shared" si="278"/>
        <v>凌雲路</v>
      </c>
    </row>
    <row r="6107" spans="88:100" x14ac:dyDescent="0.25">
      <c r="CJ6107">
        <v>150132</v>
      </c>
      <c r="CK6107">
        <v>16693</v>
      </c>
      <c r="CL6107" t="s">
        <v>19199</v>
      </c>
      <c r="CM6107" t="s">
        <v>19200</v>
      </c>
      <c r="CN6107">
        <v>14</v>
      </c>
      <c r="CP6107">
        <v>0</v>
      </c>
      <c r="CQ6107">
        <v>121.4476301</v>
      </c>
      <c r="CR6107">
        <v>25.102678000000001</v>
      </c>
      <c r="CS6107" t="s">
        <v>26392</v>
      </c>
      <c r="CT6107" t="s">
        <v>26393</v>
      </c>
      <c r="CU6107" t="str">
        <f t="shared" si="277"/>
        <v>新北市</v>
      </c>
      <c r="CV6107" t="str">
        <f t="shared" si="278"/>
        <v>五股區</v>
      </c>
    </row>
    <row r="6108" spans="88:100" x14ac:dyDescent="0.25">
      <c r="CJ6108">
        <v>150155</v>
      </c>
      <c r="CK6108">
        <v>16693</v>
      </c>
      <c r="CL6108" t="s">
        <v>26394</v>
      </c>
      <c r="CM6108" t="s">
        <v>12838</v>
      </c>
      <c r="CN6108">
        <v>37</v>
      </c>
      <c r="CO6108">
        <v>-1</v>
      </c>
      <c r="CP6108">
        <v>0</v>
      </c>
      <c r="CQ6108">
        <v>121.4957227</v>
      </c>
      <c r="CR6108">
        <v>25.070942179999999</v>
      </c>
      <c r="CS6108" t="s">
        <v>26395</v>
      </c>
      <c r="CT6108" t="s">
        <v>26396</v>
      </c>
      <c r="CU6108" t="str">
        <f t="shared" si="277"/>
        <v>三和路</v>
      </c>
      <c r="CV6108" t="str">
        <f t="shared" si="278"/>
        <v>3段(</v>
      </c>
    </row>
    <row r="6109" spans="88:100" x14ac:dyDescent="0.25">
      <c r="CJ6109">
        <v>183839</v>
      </c>
      <c r="CK6109">
        <v>17624</v>
      </c>
      <c r="CL6109" t="s">
        <v>26264</v>
      </c>
      <c r="CM6109" t="s">
        <v>26265</v>
      </c>
      <c r="CN6109">
        <v>22</v>
      </c>
      <c r="CO6109">
        <v>-1</v>
      </c>
      <c r="CP6109">
        <v>1</v>
      </c>
      <c r="CQ6109">
        <v>121.492439</v>
      </c>
      <c r="CR6109">
        <v>24.948791</v>
      </c>
      <c r="CS6109" t="s">
        <v>26397</v>
      </c>
      <c r="CT6109" t="s">
        <v>26398</v>
      </c>
      <c r="CU6109" t="str">
        <f t="shared" si="277"/>
        <v>新北市</v>
      </c>
      <c r="CV6109" t="str">
        <f t="shared" si="278"/>
        <v>新店區</v>
      </c>
    </row>
    <row r="6110" spans="88:100" x14ac:dyDescent="0.25">
      <c r="CJ6110">
        <v>169368</v>
      </c>
      <c r="CK6110">
        <v>17304</v>
      </c>
      <c r="CL6110" t="s">
        <v>26399</v>
      </c>
      <c r="CM6110" t="s">
        <v>26400</v>
      </c>
      <c r="CN6110">
        <v>68</v>
      </c>
      <c r="CP6110">
        <v>0</v>
      </c>
      <c r="CQ6110">
        <v>121.496492</v>
      </c>
      <c r="CR6110">
        <v>25.029176060000001</v>
      </c>
      <c r="CS6110" t="s">
        <v>26401</v>
      </c>
      <c r="CT6110" t="s">
        <v>26402</v>
      </c>
      <c r="CU6110" t="str">
        <f t="shared" si="277"/>
        <v>西藏路</v>
      </c>
      <c r="CV6110" t="str">
        <f t="shared" si="278"/>
        <v>448</v>
      </c>
    </row>
    <row r="6111" spans="88:100" x14ac:dyDescent="0.25">
      <c r="CJ6111">
        <v>150342</v>
      </c>
      <c r="CK6111">
        <v>16695</v>
      </c>
      <c r="CL6111" t="s">
        <v>26403</v>
      </c>
      <c r="CM6111" t="s">
        <v>26404</v>
      </c>
      <c r="CN6111">
        <v>33</v>
      </c>
      <c r="CO6111">
        <v>-1</v>
      </c>
      <c r="CP6111">
        <v>0</v>
      </c>
      <c r="CQ6111">
        <v>121.44803</v>
      </c>
      <c r="CR6111">
        <v>25.183800000000002</v>
      </c>
      <c r="CS6111" t="s">
        <v>26405</v>
      </c>
      <c r="CT6111" t="s">
        <v>26406</v>
      </c>
      <c r="CU6111" t="str">
        <f t="shared" si="277"/>
        <v>新北市</v>
      </c>
      <c r="CV6111" t="str">
        <f t="shared" si="278"/>
        <v>淡水區</v>
      </c>
    </row>
    <row r="6112" spans="88:100" x14ac:dyDescent="0.25">
      <c r="CJ6112">
        <v>183846</v>
      </c>
      <c r="CK6112">
        <v>17624</v>
      </c>
      <c r="CL6112" t="s">
        <v>26407</v>
      </c>
      <c r="CM6112" t="s">
        <v>26408</v>
      </c>
      <c r="CN6112">
        <v>29</v>
      </c>
      <c r="CP6112">
        <v>1</v>
      </c>
      <c r="CQ6112">
        <v>121.489992</v>
      </c>
      <c r="CR6112">
        <v>24.950026999999999</v>
      </c>
      <c r="CS6112" t="s">
        <v>26409</v>
      </c>
      <c r="CT6112" t="s">
        <v>26410</v>
      </c>
      <c r="CU6112" t="str">
        <f t="shared" si="277"/>
        <v>新北市</v>
      </c>
      <c r="CV6112" t="str">
        <f t="shared" si="278"/>
        <v>新店區</v>
      </c>
    </row>
    <row r="6113" spans="88:100" x14ac:dyDescent="0.25">
      <c r="CJ6113">
        <v>183847</v>
      </c>
      <c r="CK6113">
        <v>17624</v>
      </c>
      <c r="CL6113" t="s">
        <v>26199</v>
      </c>
      <c r="CM6113" t="s">
        <v>26200</v>
      </c>
      <c r="CN6113">
        <v>30</v>
      </c>
      <c r="CO6113">
        <v>-1</v>
      </c>
      <c r="CP6113">
        <v>1</v>
      </c>
      <c r="CQ6113">
        <v>121.49129499999999</v>
      </c>
      <c r="CR6113">
        <v>24.951195999999999</v>
      </c>
      <c r="CS6113" t="s">
        <v>26411</v>
      </c>
      <c r="CT6113" t="s">
        <v>26412</v>
      </c>
      <c r="CU6113" t="str">
        <f t="shared" si="277"/>
        <v>新北市</v>
      </c>
      <c r="CV6113" t="str">
        <f t="shared" si="278"/>
        <v>新店區</v>
      </c>
    </row>
    <row r="6114" spans="88:100" x14ac:dyDescent="0.25">
      <c r="CJ6114">
        <v>183848</v>
      </c>
      <c r="CK6114">
        <v>17624</v>
      </c>
      <c r="CL6114" t="s">
        <v>26195</v>
      </c>
      <c r="CM6114" t="s">
        <v>26196</v>
      </c>
      <c r="CN6114">
        <v>31</v>
      </c>
      <c r="CO6114">
        <v>-1</v>
      </c>
      <c r="CP6114">
        <v>1</v>
      </c>
      <c r="CQ6114">
        <v>121.485755</v>
      </c>
      <c r="CR6114">
        <v>24.951286</v>
      </c>
      <c r="CS6114" t="s">
        <v>26413</v>
      </c>
      <c r="CT6114" t="s">
        <v>26414</v>
      </c>
      <c r="CU6114" t="str">
        <f t="shared" si="277"/>
        <v>新北市</v>
      </c>
      <c r="CV6114" t="str">
        <f t="shared" si="278"/>
        <v>新店區</v>
      </c>
    </row>
    <row r="6115" spans="88:100" x14ac:dyDescent="0.25">
      <c r="CJ6115">
        <v>183850</v>
      </c>
      <c r="CK6115">
        <v>17624</v>
      </c>
      <c r="CL6115" t="s">
        <v>26187</v>
      </c>
      <c r="CM6115" t="s">
        <v>26415</v>
      </c>
      <c r="CN6115">
        <v>34</v>
      </c>
      <c r="CO6115">
        <v>-1</v>
      </c>
      <c r="CP6115">
        <v>1</v>
      </c>
      <c r="CQ6115">
        <v>121.485235</v>
      </c>
      <c r="CR6115">
        <v>24.947535999999999</v>
      </c>
      <c r="CS6115" t="s">
        <v>26416</v>
      </c>
      <c r="CT6115" t="s">
        <v>26417</v>
      </c>
      <c r="CU6115" t="str">
        <f t="shared" si="277"/>
        <v>新店區</v>
      </c>
      <c r="CV6115" t="str">
        <f t="shared" si="278"/>
        <v>安泰路</v>
      </c>
    </row>
    <row r="6116" spans="88:100" x14ac:dyDescent="0.25">
      <c r="CJ6116">
        <v>191569</v>
      </c>
      <c r="CK6116">
        <v>17806</v>
      </c>
      <c r="CL6116" t="s">
        <v>24322</v>
      </c>
      <c r="CM6116" t="s">
        <v>24323</v>
      </c>
      <c r="CN6116">
        <v>67</v>
      </c>
      <c r="CP6116">
        <v>1</v>
      </c>
      <c r="CQ6116">
        <v>121.44523599999999</v>
      </c>
      <c r="CR6116">
        <v>25.088653000000001</v>
      </c>
      <c r="CS6116" t="s">
        <v>26418</v>
      </c>
      <c r="CT6116" t="s">
        <v>26419</v>
      </c>
      <c r="CU6116" t="str">
        <f t="shared" si="277"/>
        <v>五股區</v>
      </c>
      <c r="CV6116" t="str">
        <f t="shared" si="278"/>
        <v>新五路</v>
      </c>
    </row>
    <row r="6117" spans="88:100" x14ac:dyDescent="0.25">
      <c r="CJ6117">
        <v>191570</v>
      </c>
      <c r="CK6117">
        <v>17806</v>
      </c>
      <c r="CL6117" t="s">
        <v>24316</v>
      </c>
      <c r="CM6117" t="s">
        <v>24317</v>
      </c>
      <c r="CN6117">
        <v>68</v>
      </c>
      <c r="CP6117">
        <v>1</v>
      </c>
      <c r="CQ6117">
        <v>121.44725200000001</v>
      </c>
      <c r="CR6117">
        <v>25.091239000000002</v>
      </c>
      <c r="CS6117" t="s">
        <v>26420</v>
      </c>
      <c r="CT6117" t="s">
        <v>26421</v>
      </c>
      <c r="CU6117" t="str">
        <f t="shared" si="277"/>
        <v>新北市</v>
      </c>
      <c r="CV6117" t="str">
        <f t="shared" si="278"/>
        <v>五股區</v>
      </c>
    </row>
    <row r="6118" spans="88:100" x14ac:dyDescent="0.25">
      <c r="CJ6118">
        <v>191571</v>
      </c>
      <c r="CK6118">
        <v>17806</v>
      </c>
      <c r="CL6118" t="s">
        <v>24312</v>
      </c>
      <c r="CM6118" t="s">
        <v>24313</v>
      </c>
      <c r="CN6118">
        <v>69</v>
      </c>
      <c r="CP6118">
        <v>1</v>
      </c>
      <c r="CQ6118">
        <v>121.44699900000001</v>
      </c>
      <c r="CR6118">
        <v>25.092901000000001</v>
      </c>
      <c r="CS6118" t="s">
        <v>26422</v>
      </c>
      <c r="CT6118" t="s">
        <v>26423</v>
      </c>
      <c r="CU6118" t="str">
        <f t="shared" si="277"/>
        <v>五股區</v>
      </c>
      <c r="CV6118" t="str">
        <f t="shared" si="278"/>
        <v>新城八</v>
      </c>
    </row>
    <row r="6119" spans="88:100" x14ac:dyDescent="0.25">
      <c r="CJ6119">
        <v>160387</v>
      </c>
      <c r="CK6119">
        <v>16908</v>
      </c>
      <c r="CL6119" t="s">
        <v>5329</v>
      </c>
      <c r="CM6119" t="s">
        <v>26424</v>
      </c>
      <c r="CN6119">
        <v>11</v>
      </c>
      <c r="CP6119">
        <v>0</v>
      </c>
      <c r="CQ6119">
        <v>121.4015</v>
      </c>
      <c r="CR6119">
        <v>24.9346</v>
      </c>
      <c r="CS6119" t="s">
        <v>26425</v>
      </c>
      <c r="CT6119" t="s">
        <v>26426</v>
      </c>
      <c r="CU6119" t="str">
        <f t="shared" si="277"/>
        <v>新北市</v>
      </c>
      <c r="CV6119" t="str">
        <f t="shared" si="278"/>
        <v>三峽區</v>
      </c>
    </row>
    <row r="6120" spans="88:100" x14ac:dyDescent="0.25">
      <c r="CJ6120">
        <v>160388</v>
      </c>
      <c r="CK6120">
        <v>16908</v>
      </c>
      <c r="CL6120" t="s">
        <v>26427</v>
      </c>
      <c r="CM6120" t="s">
        <v>26428</v>
      </c>
      <c r="CN6120">
        <v>12</v>
      </c>
      <c r="CP6120">
        <v>0</v>
      </c>
      <c r="CQ6120">
        <v>121.403223</v>
      </c>
      <c r="CR6120">
        <v>24.933920000000001</v>
      </c>
      <c r="CS6120" t="s">
        <v>26429</v>
      </c>
      <c r="CT6120" t="s">
        <v>26430</v>
      </c>
      <c r="CU6120" t="str">
        <f t="shared" si="277"/>
        <v>新北市</v>
      </c>
      <c r="CV6120" t="str">
        <f t="shared" si="278"/>
        <v>三峽區</v>
      </c>
    </row>
    <row r="6121" spans="88:100" x14ac:dyDescent="0.25">
      <c r="CJ6121">
        <v>160392</v>
      </c>
      <c r="CK6121">
        <v>16908</v>
      </c>
      <c r="CL6121" t="s">
        <v>26431</v>
      </c>
      <c r="CM6121" t="s">
        <v>26432</v>
      </c>
      <c r="CN6121">
        <v>16</v>
      </c>
      <c r="CP6121">
        <v>0</v>
      </c>
      <c r="CQ6121">
        <v>121.4121</v>
      </c>
      <c r="CR6121">
        <v>24.928840000000001</v>
      </c>
      <c r="CS6121" t="s">
        <v>26433</v>
      </c>
      <c r="CT6121" t="s">
        <v>26434</v>
      </c>
      <c r="CU6121" t="str">
        <f t="shared" si="277"/>
        <v>新北市</v>
      </c>
      <c r="CV6121" t="str">
        <f t="shared" si="278"/>
        <v>三峽區</v>
      </c>
    </row>
    <row r="6122" spans="88:100" x14ac:dyDescent="0.25">
      <c r="CJ6122">
        <v>160399</v>
      </c>
      <c r="CK6122">
        <v>16908</v>
      </c>
      <c r="CL6122" t="s">
        <v>26435</v>
      </c>
      <c r="CM6122" t="s">
        <v>26436</v>
      </c>
      <c r="CN6122">
        <v>23</v>
      </c>
      <c r="CP6122">
        <v>0</v>
      </c>
      <c r="CQ6122">
        <v>121.426644</v>
      </c>
      <c r="CR6122">
        <v>24.922813999999999</v>
      </c>
      <c r="CS6122" t="s">
        <v>2421</v>
      </c>
      <c r="CT6122" t="s">
        <v>26437</v>
      </c>
      <c r="CU6122" t="str">
        <f t="shared" si="277"/>
        <v>新北市</v>
      </c>
      <c r="CV6122" t="str">
        <f t="shared" si="278"/>
        <v>三峽區</v>
      </c>
    </row>
    <row r="6123" spans="88:100" x14ac:dyDescent="0.25">
      <c r="CJ6123">
        <v>160400</v>
      </c>
      <c r="CK6123">
        <v>16908</v>
      </c>
      <c r="CL6123" t="s">
        <v>26438</v>
      </c>
      <c r="CM6123" t="s">
        <v>26439</v>
      </c>
      <c r="CN6123">
        <v>24</v>
      </c>
      <c r="CP6123">
        <v>0</v>
      </c>
      <c r="CQ6123">
        <v>121.42528299999999</v>
      </c>
      <c r="CR6123">
        <v>24.921664</v>
      </c>
      <c r="CS6123" t="s">
        <v>26440</v>
      </c>
      <c r="CT6123" t="s">
        <v>26441</v>
      </c>
      <c r="CU6123" t="str">
        <f t="shared" si="277"/>
        <v>新北市</v>
      </c>
      <c r="CV6123" t="str">
        <f t="shared" si="278"/>
        <v>三峽區</v>
      </c>
    </row>
    <row r="6124" spans="88:100" x14ac:dyDescent="0.25">
      <c r="CJ6124">
        <v>160401</v>
      </c>
      <c r="CK6124">
        <v>16908</v>
      </c>
      <c r="CL6124" t="s">
        <v>26442</v>
      </c>
      <c r="CM6124" t="s">
        <v>26443</v>
      </c>
      <c r="CN6124">
        <v>26</v>
      </c>
      <c r="CP6124">
        <v>0</v>
      </c>
      <c r="CQ6124">
        <v>121.422758</v>
      </c>
      <c r="CR6124">
        <v>24.921368000000001</v>
      </c>
      <c r="CS6124" t="s">
        <v>26444</v>
      </c>
      <c r="CT6124" t="s">
        <v>26445</v>
      </c>
      <c r="CU6124" t="str">
        <f t="shared" si="277"/>
        <v>三峽區</v>
      </c>
      <c r="CV6124" t="str">
        <f t="shared" si="278"/>
        <v>紫新路</v>
      </c>
    </row>
    <row r="6125" spans="88:100" x14ac:dyDescent="0.25">
      <c r="CJ6125">
        <v>160403</v>
      </c>
      <c r="CK6125">
        <v>16908</v>
      </c>
      <c r="CL6125" t="s">
        <v>26446</v>
      </c>
      <c r="CM6125" t="s">
        <v>26447</v>
      </c>
      <c r="CN6125">
        <v>25</v>
      </c>
      <c r="CP6125">
        <v>0</v>
      </c>
      <c r="CQ6125">
        <v>121.42326</v>
      </c>
      <c r="CR6125">
        <v>24.920867000000001</v>
      </c>
      <c r="CS6125" t="s">
        <v>26448</v>
      </c>
      <c r="CT6125" t="s">
        <v>26449</v>
      </c>
      <c r="CU6125" t="str">
        <f t="shared" si="277"/>
        <v>三峽區</v>
      </c>
      <c r="CV6125" t="str">
        <f t="shared" si="278"/>
        <v>紫新路</v>
      </c>
    </row>
    <row r="6126" spans="88:100" x14ac:dyDescent="0.25">
      <c r="CJ6126">
        <v>160404</v>
      </c>
      <c r="CK6126">
        <v>16908</v>
      </c>
      <c r="CL6126" t="s">
        <v>26450</v>
      </c>
      <c r="CM6126" t="s">
        <v>26451</v>
      </c>
      <c r="CN6126">
        <v>28</v>
      </c>
      <c r="CP6126">
        <v>0</v>
      </c>
      <c r="CQ6126">
        <v>121.420841</v>
      </c>
      <c r="CR6126">
        <v>24.918960999999999</v>
      </c>
      <c r="CS6126" t="s">
        <v>26452</v>
      </c>
      <c r="CT6126" t="s">
        <v>26453</v>
      </c>
      <c r="CU6126" t="str">
        <f t="shared" si="277"/>
        <v>新北市</v>
      </c>
      <c r="CV6126" t="str">
        <f t="shared" si="278"/>
        <v>三峽區</v>
      </c>
    </row>
    <row r="6127" spans="88:100" x14ac:dyDescent="0.25">
      <c r="CJ6127">
        <v>160405</v>
      </c>
      <c r="CK6127">
        <v>16908</v>
      </c>
      <c r="CL6127" t="s">
        <v>26454</v>
      </c>
      <c r="CM6127" t="s">
        <v>26455</v>
      </c>
      <c r="CN6127">
        <v>29</v>
      </c>
      <c r="CP6127">
        <v>0</v>
      </c>
      <c r="CQ6127">
        <v>121.415359</v>
      </c>
      <c r="CR6127">
        <v>24.917916999999999</v>
      </c>
      <c r="CS6127" t="s">
        <v>26456</v>
      </c>
      <c r="CT6127" t="s">
        <v>26457</v>
      </c>
      <c r="CU6127" t="str">
        <f t="shared" si="277"/>
        <v>新北市</v>
      </c>
      <c r="CV6127" t="str">
        <f t="shared" si="278"/>
        <v>三峽區</v>
      </c>
    </row>
    <row r="6128" spans="88:100" x14ac:dyDescent="0.25">
      <c r="CJ6128">
        <v>160407</v>
      </c>
      <c r="CK6128">
        <v>16908</v>
      </c>
      <c r="CL6128" t="s">
        <v>26458</v>
      </c>
      <c r="CM6128" t="s">
        <v>26459</v>
      </c>
      <c r="CN6128">
        <v>30</v>
      </c>
      <c r="CP6128">
        <v>0</v>
      </c>
      <c r="CQ6128">
        <v>121.41079999999999</v>
      </c>
      <c r="CR6128">
        <v>24.915405</v>
      </c>
      <c r="CS6128" t="s">
        <v>26460</v>
      </c>
      <c r="CT6128" t="s">
        <v>26461</v>
      </c>
      <c r="CU6128" t="str">
        <f t="shared" si="277"/>
        <v>新北市</v>
      </c>
      <c r="CV6128" t="str">
        <f t="shared" si="278"/>
        <v>三峽區</v>
      </c>
    </row>
    <row r="6129" spans="88:100" x14ac:dyDescent="0.25">
      <c r="CJ6129">
        <v>158725</v>
      </c>
      <c r="CK6129">
        <v>16861</v>
      </c>
      <c r="CL6129" t="s">
        <v>24674</v>
      </c>
      <c r="CM6129" t="s">
        <v>24675</v>
      </c>
      <c r="CN6129">
        <v>46</v>
      </c>
      <c r="CO6129">
        <v>0</v>
      </c>
      <c r="CP6129">
        <v>1</v>
      </c>
      <c r="CQ6129">
        <v>121.38574199999999</v>
      </c>
      <c r="CR6129">
        <v>25.080024999999999</v>
      </c>
      <c r="CS6129" t="s">
        <v>26462</v>
      </c>
      <c r="CT6129" t="s">
        <v>26463</v>
      </c>
      <c r="CU6129" t="str">
        <f t="shared" si="277"/>
        <v>佳林路</v>
      </c>
      <c r="CV6129" t="str">
        <f t="shared" si="278"/>
        <v>(向北</v>
      </c>
    </row>
    <row r="6130" spans="88:100" x14ac:dyDescent="0.25">
      <c r="CJ6130">
        <v>158726</v>
      </c>
      <c r="CK6130">
        <v>16861</v>
      </c>
      <c r="CL6130" t="s">
        <v>24670</v>
      </c>
      <c r="CM6130" t="s">
        <v>24671</v>
      </c>
      <c r="CN6130">
        <v>47</v>
      </c>
      <c r="CO6130">
        <v>0</v>
      </c>
      <c r="CP6130">
        <v>1</v>
      </c>
      <c r="CQ6130">
        <v>121.38652399999999</v>
      </c>
      <c r="CR6130">
        <v>25.081707000000002</v>
      </c>
      <c r="CS6130" t="s">
        <v>26464</v>
      </c>
      <c r="CT6130" t="s">
        <v>26465</v>
      </c>
      <c r="CU6130" t="str">
        <f t="shared" si="277"/>
        <v>林口區</v>
      </c>
      <c r="CV6130" t="str">
        <f t="shared" si="278"/>
        <v>自來水</v>
      </c>
    </row>
    <row r="6131" spans="88:100" x14ac:dyDescent="0.25">
      <c r="CJ6131">
        <v>158728</v>
      </c>
      <c r="CK6131">
        <v>16861</v>
      </c>
      <c r="CL6131" t="s">
        <v>26466</v>
      </c>
      <c r="CM6131" t="s">
        <v>26467</v>
      </c>
      <c r="CN6131">
        <v>48</v>
      </c>
      <c r="CO6131">
        <v>0</v>
      </c>
      <c r="CP6131">
        <v>1</v>
      </c>
      <c r="CQ6131">
        <v>121.388583</v>
      </c>
      <c r="CR6131">
        <v>25.081154000000002</v>
      </c>
      <c r="CS6131" t="s">
        <v>26468</v>
      </c>
      <c r="CT6131" t="s">
        <v>26469</v>
      </c>
      <c r="CU6131" t="str">
        <f t="shared" si="277"/>
        <v>台北新</v>
      </c>
      <c r="CV6131" t="str">
        <f t="shared" si="278"/>
        <v>境社區</v>
      </c>
    </row>
    <row r="6132" spans="88:100" x14ac:dyDescent="0.25">
      <c r="CJ6132">
        <v>158729</v>
      </c>
      <c r="CK6132">
        <v>16861</v>
      </c>
      <c r="CL6132" t="s">
        <v>26470</v>
      </c>
      <c r="CM6132" t="s">
        <v>26471</v>
      </c>
      <c r="CN6132">
        <v>49</v>
      </c>
      <c r="CO6132">
        <v>0</v>
      </c>
      <c r="CP6132">
        <v>1</v>
      </c>
      <c r="CQ6132">
        <v>121.388805</v>
      </c>
      <c r="CR6132">
        <v>25.080158999999998</v>
      </c>
      <c r="CS6132" t="s">
        <v>26472</v>
      </c>
      <c r="CT6132" t="s">
        <v>26473</v>
      </c>
      <c r="CU6132" t="str">
        <f t="shared" si="277"/>
        <v>竹林路</v>
      </c>
      <c r="CV6132" t="str">
        <f t="shared" si="278"/>
        <v>161</v>
      </c>
    </row>
    <row r="6133" spans="88:100" x14ac:dyDescent="0.25">
      <c r="CJ6133">
        <v>158734</v>
      </c>
      <c r="CK6133">
        <v>16861</v>
      </c>
      <c r="CL6133" t="s">
        <v>26474</v>
      </c>
      <c r="CM6133" t="s">
        <v>26475</v>
      </c>
      <c r="CN6133">
        <v>53</v>
      </c>
      <c r="CO6133">
        <v>0</v>
      </c>
      <c r="CP6133">
        <v>1</v>
      </c>
      <c r="CQ6133">
        <v>121.3833333</v>
      </c>
      <c r="CR6133">
        <v>25.072832999999999</v>
      </c>
      <c r="CS6133" t="s">
        <v>3160</v>
      </c>
      <c r="CT6133" t="s">
        <v>26476</v>
      </c>
      <c r="CU6133" t="str">
        <f t="shared" si="277"/>
        <v>台北市</v>
      </c>
      <c r="CV6133" t="str">
        <f t="shared" si="278"/>
        <v>北投區</v>
      </c>
    </row>
    <row r="6134" spans="88:100" x14ac:dyDescent="0.25">
      <c r="CJ6134">
        <v>158735</v>
      </c>
      <c r="CK6134">
        <v>16861</v>
      </c>
      <c r="CL6134" t="s">
        <v>26477</v>
      </c>
      <c r="CM6134" t="s">
        <v>26478</v>
      </c>
      <c r="CN6134">
        <v>54</v>
      </c>
      <c r="CO6134">
        <v>0</v>
      </c>
      <c r="CP6134">
        <v>1</v>
      </c>
      <c r="CQ6134">
        <v>121.387034</v>
      </c>
      <c r="CR6134">
        <v>25.073967</v>
      </c>
      <c r="CS6134" t="s">
        <v>26479</v>
      </c>
      <c r="CT6134" t="s">
        <v>26480</v>
      </c>
      <c r="CU6134" t="str">
        <f t="shared" si="277"/>
        <v>東湖育</v>
      </c>
      <c r="CV6134" t="str">
        <f t="shared" si="278"/>
        <v>林街口</v>
      </c>
    </row>
    <row r="6135" spans="88:100" x14ac:dyDescent="0.25">
      <c r="CJ6135">
        <v>158736</v>
      </c>
      <c r="CK6135">
        <v>16861</v>
      </c>
      <c r="CL6135" t="s">
        <v>26481</v>
      </c>
      <c r="CM6135" t="s">
        <v>26482</v>
      </c>
      <c r="CN6135">
        <v>55</v>
      </c>
      <c r="CO6135">
        <v>0</v>
      </c>
      <c r="CP6135">
        <v>1</v>
      </c>
      <c r="CQ6135">
        <v>121.387959</v>
      </c>
      <c r="CR6135">
        <v>25.074027000000001</v>
      </c>
      <c r="CS6135" t="s">
        <v>26483</v>
      </c>
      <c r="CT6135" t="s">
        <v>26484</v>
      </c>
      <c r="CU6135" t="str">
        <f t="shared" si="277"/>
        <v>法國小</v>
      </c>
      <c r="CV6135" t="str">
        <f t="shared" si="278"/>
        <v>鎮社區</v>
      </c>
    </row>
    <row r="6136" spans="88:100" x14ac:dyDescent="0.25">
      <c r="CJ6136">
        <v>158737</v>
      </c>
      <c r="CK6136">
        <v>16861</v>
      </c>
      <c r="CL6136" t="s">
        <v>26485</v>
      </c>
      <c r="CM6136" t="s">
        <v>26486</v>
      </c>
      <c r="CN6136">
        <v>56</v>
      </c>
      <c r="CO6136">
        <v>0</v>
      </c>
      <c r="CP6136">
        <v>1</v>
      </c>
      <c r="CQ6136">
        <v>121.389398</v>
      </c>
      <c r="CR6136">
        <v>25.070264999999999</v>
      </c>
      <c r="CS6136" t="s">
        <v>3160</v>
      </c>
      <c r="CT6136" t="s">
        <v>26487</v>
      </c>
      <c r="CU6136" t="str">
        <f t="shared" si="277"/>
        <v>台北市</v>
      </c>
      <c r="CV6136" t="str">
        <f t="shared" si="278"/>
        <v>北投區</v>
      </c>
    </row>
    <row r="6137" spans="88:100" x14ac:dyDescent="0.25">
      <c r="CJ6137">
        <v>158738</v>
      </c>
      <c r="CK6137">
        <v>16861</v>
      </c>
      <c r="CL6137" t="s">
        <v>26488</v>
      </c>
      <c r="CM6137" t="s">
        <v>26489</v>
      </c>
      <c r="CN6137">
        <v>57</v>
      </c>
      <c r="CO6137">
        <v>0</v>
      </c>
      <c r="CP6137">
        <v>1</v>
      </c>
      <c r="CQ6137">
        <v>121.39155100000001</v>
      </c>
      <c r="CR6137">
        <v>25.071534</v>
      </c>
      <c r="CS6137" t="s">
        <v>26490</v>
      </c>
      <c r="CT6137" t="s">
        <v>26491</v>
      </c>
      <c r="CU6137" t="str">
        <f t="shared" si="277"/>
        <v>東明一</v>
      </c>
      <c r="CV6137" t="str">
        <f t="shared" si="278"/>
        <v>街75</v>
      </c>
    </row>
    <row r="6138" spans="88:100" x14ac:dyDescent="0.25">
      <c r="CJ6138">
        <v>158740</v>
      </c>
      <c r="CK6138">
        <v>16861</v>
      </c>
      <c r="CL6138" t="s">
        <v>26492</v>
      </c>
      <c r="CM6138" t="s">
        <v>26493</v>
      </c>
      <c r="CN6138">
        <v>58</v>
      </c>
      <c r="CO6138">
        <v>0</v>
      </c>
      <c r="CP6138">
        <v>1</v>
      </c>
      <c r="CQ6138">
        <v>121.38959699999999</v>
      </c>
      <c r="CR6138">
        <v>25.074553000000002</v>
      </c>
      <c r="CS6138" t="s">
        <v>26494</v>
      </c>
      <c r="CT6138" t="s">
        <v>26495</v>
      </c>
      <c r="CU6138" t="str">
        <f t="shared" si="277"/>
        <v>新市林</v>
      </c>
      <c r="CV6138" t="str">
        <f t="shared" si="278"/>
        <v>口區興</v>
      </c>
    </row>
    <row r="6139" spans="88:100" x14ac:dyDescent="0.25">
      <c r="CJ6139">
        <v>158741</v>
      </c>
      <c r="CK6139">
        <v>16861</v>
      </c>
      <c r="CL6139" t="s">
        <v>26496</v>
      </c>
      <c r="CM6139" t="s">
        <v>26497</v>
      </c>
      <c r="CN6139">
        <v>59</v>
      </c>
      <c r="CO6139">
        <v>0</v>
      </c>
      <c r="CP6139">
        <v>1</v>
      </c>
      <c r="CQ6139">
        <v>121.389758</v>
      </c>
      <c r="CR6139">
        <v>25.075892</v>
      </c>
      <c r="CS6139" t="s">
        <v>26498</v>
      </c>
      <c r="CT6139" t="s">
        <v>26499</v>
      </c>
      <c r="CU6139" t="str">
        <f t="shared" si="277"/>
        <v>興林路</v>
      </c>
      <c r="CV6139" t="str">
        <f t="shared" si="278"/>
        <v>口(向</v>
      </c>
    </row>
    <row r="6140" spans="88:100" x14ac:dyDescent="0.25">
      <c r="CJ6140">
        <v>158744</v>
      </c>
      <c r="CK6140">
        <v>16861</v>
      </c>
      <c r="CL6140" t="s">
        <v>26500</v>
      </c>
      <c r="CM6140" t="s">
        <v>26501</v>
      </c>
      <c r="CN6140">
        <v>62</v>
      </c>
      <c r="CO6140">
        <v>0</v>
      </c>
      <c r="CP6140">
        <v>1</v>
      </c>
      <c r="CQ6140">
        <v>121.39677</v>
      </c>
      <c r="CR6140">
        <v>25.075621000000002</v>
      </c>
      <c r="CS6140" t="s">
        <v>2395</v>
      </c>
      <c r="CT6140" t="s">
        <v>26502</v>
      </c>
      <c r="CU6140" t="str">
        <f t="shared" si="277"/>
        <v>新北市</v>
      </c>
      <c r="CV6140" t="str">
        <f t="shared" si="278"/>
        <v>林口區</v>
      </c>
    </row>
    <row r="6141" spans="88:100" x14ac:dyDescent="0.25">
      <c r="CJ6141">
        <v>158745</v>
      </c>
      <c r="CK6141">
        <v>16861</v>
      </c>
      <c r="CL6141" t="s">
        <v>26503</v>
      </c>
      <c r="CM6141" t="s">
        <v>26504</v>
      </c>
      <c r="CN6141">
        <v>64</v>
      </c>
      <c r="CO6141">
        <v>0</v>
      </c>
      <c r="CP6141">
        <v>1</v>
      </c>
      <c r="CQ6141">
        <v>121.39791200000001</v>
      </c>
      <c r="CR6141">
        <v>25.068397000000001</v>
      </c>
      <c r="CS6141" t="s">
        <v>26505</v>
      </c>
      <c r="CT6141" t="s">
        <v>26506</v>
      </c>
      <c r="CU6141" t="str">
        <f t="shared" si="277"/>
        <v>林口區</v>
      </c>
      <c r="CV6141" t="str">
        <f t="shared" si="278"/>
        <v>仁愛路</v>
      </c>
    </row>
    <row r="6142" spans="88:100" x14ac:dyDescent="0.25">
      <c r="CJ6142">
        <v>158746</v>
      </c>
      <c r="CK6142">
        <v>16861</v>
      </c>
      <c r="CL6142" t="s">
        <v>26507</v>
      </c>
      <c r="CM6142" t="s">
        <v>26508</v>
      </c>
      <c r="CN6142">
        <v>65</v>
      </c>
      <c r="CO6142">
        <v>0</v>
      </c>
      <c r="CP6142">
        <v>1</v>
      </c>
      <c r="CQ6142">
        <v>121.40065</v>
      </c>
      <c r="CR6142">
        <v>25.065882999999999</v>
      </c>
      <c r="CS6142" t="s">
        <v>2395</v>
      </c>
      <c r="CT6142" t="s">
        <v>26509</v>
      </c>
      <c r="CU6142" t="str">
        <f t="shared" si="277"/>
        <v>新北市</v>
      </c>
      <c r="CV6142" t="str">
        <f t="shared" si="278"/>
        <v>林口區</v>
      </c>
    </row>
    <row r="6143" spans="88:100" x14ac:dyDescent="0.25">
      <c r="CJ6143">
        <v>158747</v>
      </c>
      <c r="CK6143">
        <v>16861</v>
      </c>
      <c r="CL6143" t="s">
        <v>26510</v>
      </c>
      <c r="CM6143" t="s">
        <v>26511</v>
      </c>
      <c r="CN6143">
        <v>66</v>
      </c>
      <c r="CO6143">
        <v>0</v>
      </c>
      <c r="CP6143">
        <v>1</v>
      </c>
      <c r="CQ6143">
        <v>121.403453</v>
      </c>
      <c r="CR6143">
        <v>25.065256000000002</v>
      </c>
      <c r="CS6143" t="s">
        <v>26512</v>
      </c>
      <c r="CT6143" t="s">
        <v>26513</v>
      </c>
      <c r="CU6143" t="str">
        <f t="shared" si="277"/>
        <v>林口區</v>
      </c>
      <c r="CV6143" t="str">
        <f t="shared" si="278"/>
        <v>新寮4</v>
      </c>
    </row>
    <row r="6144" spans="88:100" x14ac:dyDescent="0.25">
      <c r="CJ6144">
        <v>158748</v>
      </c>
      <c r="CK6144">
        <v>16861</v>
      </c>
      <c r="CL6144" t="s">
        <v>26507</v>
      </c>
      <c r="CM6144" t="s">
        <v>26508</v>
      </c>
      <c r="CN6144">
        <v>67</v>
      </c>
      <c r="CO6144">
        <v>0</v>
      </c>
      <c r="CP6144">
        <v>1</v>
      </c>
      <c r="CQ6144">
        <v>121.399924</v>
      </c>
      <c r="CR6144">
        <v>25.066153</v>
      </c>
      <c r="CS6144" t="s">
        <v>2395</v>
      </c>
      <c r="CT6144" t="s">
        <v>26514</v>
      </c>
      <c r="CU6144" t="str">
        <f t="shared" si="277"/>
        <v>新北市</v>
      </c>
      <c r="CV6144" t="str">
        <f t="shared" si="278"/>
        <v>林口區</v>
      </c>
    </row>
    <row r="6145" spans="88:100" x14ac:dyDescent="0.25">
      <c r="CJ6145">
        <v>158749</v>
      </c>
      <c r="CK6145">
        <v>16861</v>
      </c>
      <c r="CL6145" t="s">
        <v>26503</v>
      </c>
      <c r="CM6145" t="s">
        <v>26504</v>
      </c>
      <c r="CN6145">
        <v>68</v>
      </c>
      <c r="CO6145">
        <v>0</v>
      </c>
      <c r="CP6145">
        <v>1</v>
      </c>
      <c r="CQ6145">
        <v>121.397606</v>
      </c>
      <c r="CR6145">
        <v>25.068078</v>
      </c>
      <c r="CS6145" t="s">
        <v>26515</v>
      </c>
      <c r="CT6145" t="s">
        <v>26516</v>
      </c>
      <c r="CU6145" t="str">
        <f t="shared" si="277"/>
        <v>林口區</v>
      </c>
      <c r="CV6145" t="str">
        <f t="shared" si="278"/>
        <v>仁愛路</v>
      </c>
    </row>
    <row r="6146" spans="88:100" x14ac:dyDescent="0.25">
      <c r="CJ6146">
        <v>158750</v>
      </c>
      <c r="CK6146">
        <v>16861</v>
      </c>
      <c r="CL6146" t="s">
        <v>26500</v>
      </c>
      <c r="CM6146" t="s">
        <v>26501</v>
      </c>
      <c r="CN6146">
        <v>70</v>
      </c>
      <c r="CO6146">
        <v>0</v>
      </c>
      <c r="CP6146">
        <v>1</v>
      </c>
      <c r="CQ6146">
        <v>121.39658590000001</v>
      </c>
      <c r="CR6146">
        <v>25.075827</v>
      </c>
      <c r="CS6146" t="s">
        <v>2395</v>
      </c>
      <c r="CT6146" t="s">
        <v>26517</v>
      </c>
      <c r="CU6146" t="str">
        <f t="shared" si="277"/>
        <v>新北市</v>
      </c>
      <c r="CV6146" t="str">
        <f t="shared" si="278"/>
        <v>林口區</v>
      </c>
    </row>
    <row r="6147" spans="88:100" x14ac:dyDescent="0.25">
      <c r="CJ6147">
        <v>158752</v>
      </c>
      <c r="CK6147">
        <v>16861</v>
      </c>
      <c r="CL6147" t="s">
        <v>25098</v>
      </c>
      <c r="CM6147" t="s">
        <v>25099</v>
      </c>
      <c r="CN6147">
        <v>72</v>
      </c>
      <c r="CO6147">
        <v>0</v>
      </c>
      <c r="CP6147">
        <v>1</v>
      </c>
      <c r="CQ6147">
        <v>121.396844</v>
      </c>
      <c r="CR6147">
        <v>25.077807</v>
      </c>
      <c r="CS6147" t="s">
        <v>26518</v>
      </c>
      <c r="CT6147" t="s">
        <v>26519</v>
      </c>
      <c r="CU6147" t="str">
        <f t="shared" ref="CU6147:CU6210" si="279">MID(CS6147,1,3)</f>
        <v>新北市</v>
      </c>
      <c r="CV6147" t="str">
        <f t="shared" ref="CV6147:CV6210" si="280">MID(CS6147,4,3)</f>
        <v>林口區</v>
      </c>
    </row>
    <row r="6148" spans="88:100" x14ac:dyDescent="0.25">
      <c r="CJ6148">
        <v>202219</v>
      </c>
      <c r="CK6148">
        <v>16871</v>
      </c>
      <c r="CL6148" t="s">
        <v>26520</v>
      </c>
      <c r="CM6148" t="s">
        <v>26521</v>
      </c>
      <c r="CN6148">
        <v>0</v>
      </c>
      <c r="CO6148">
        <v>0</v>
      </c>
      <c r="CP6148">
        <v>0</v>
      </c>
      <c r="CQ6148">
        <v>121.298281</v>
      </c>
      <c r="CR6148">
        <v>25.117557999999999</v>
      </c>
      <c r="CS6148" t="s">
        <v>26520</v>
      </c>
      <c r="CT6148" t="s">
        <v>26522</v>
      </c>
      <c r="CU6148" t="str">
        <f t="shared" si="279"/>
        <v>林口發</v>
      </c>
      <c r="CV6148" t="str">
        <f t="shared" si="280"/>
        <v>電廠</v>
      </c>
    </row>
    <row r="6149" spans="88:100" x14ac:dyDescent="0.25">
      <c r="CJ6149">
        <v>159300</v>
      </c>
      <c r="CK6149">
        <v>16873</v>
      </c>
      <c r="CL6149" t="s">
        <v>26523</v>
      </c>
      <c r="CM6149" t="s">
        <v>26524</v>
      </c>
      <c r="CN6149">
        <v>54</v>
      </c>
      <c r="CO6149">
        <v>0</v>
      </c>
      <c r="CP6149">
        <v>1</v>
      </c>
      <c r="CQ6149">
        <v>121.379706</v>
      </c>
      <c r="CR6149">
        <v>25.112649999999999</v>
      </c>
      <c r="CS6149" t="s">
        <v>26525</v>
      </c>
      <c r="CT6149" t="s">
        <v>26526</v>
      </c>
      <c r="CU6149" t="str">
        <f t="shared" si="279"/>
        <v>北79</v>
      </c>
      <c r="CV6149" t="str">
        <f t="shared" si="280"/>
        <v>鄉道(</v>
      </c>
    </row>
    <row r="6150" spans="88:100" x14ac:dyDescent="0.25">
      <c r="CJ6150">
        <v>159301</v>
      </c>
      <c r="CK6150">
        <v>16873</v>
      </c>
      <c r="CL6150" t="s">
        <v>26527</v>
      </c>
      <c r="CM6150" t="s">
        <v>26528</v>
      </c>
      <c r="CN6150">
        <v>55</v>
      </c>
      <c r="CO6150">
        <v>0</v>
      </c>
      <c r="CP6150">
        <v>1</v>
      </c>
      <c r="CQ6150">
        <v>121.378379</v>
      </c>
      <c r="CR6150">
        <v>25.114732</v>
      </c>
      <c r="CS6150" t="s">
        <v>26529</v>
      </c>
      <c r="CT6150" t="s">
        <v>26530</v>
      </c>
      <c r="CU6150" t="str">
        <f t="shared" si="279"/>
        <v>太平里</v>
      </c>
      <c r="CV6150" t="str">
        <f t="shared" si="280"/>
        <v>2鄰(</v>
      </c>
    </row>
    <row r="6151" spans="88:100" x14ac:dyDescent="0.25">
      <c r="CJ6151">
        <v>159302</v>
      </c>
      <c r="CK6151">
        <v>16873</v>
      </c>
      <c r="CL6151" t="s">
        <v>26531</v>
      </c>
      <c r="CM6151" t="s">
        <v>26532</v>
      </c>
      <c r="CN6151">
        <v>56</v>
      </c>
      <c r="CO6151">
        <v>0</v>
      </c>
      <c r="CP6151">
        <v>1</v>
      </c>
      <c r="CQ6151">
        <v>121.37658999999999</v>
      </c>
      <c r="CR6151">
        <v>25.115310000000001</v>
      </c>
      <c r="CS6151" t="s">
        <v>26533</v>
      </c>
      <c r="CT6151" t="s">
        <v>26534</v>
      </c>
      <c r="CU6151" t="str">
        <f t="shared" si="279"/>
        <v>太平社</v>
      </c>
      <c r="CV6151" t="str">
        <f t="shared" si="280"/>
        <v>區(向</v>
      </c>
    </row>
    <row r="6152" spans="88:100" x14ac:dyDescent="0.25">
      <c r="CJ6152">
        <v>148754</v>
      </c>
      <c r="CK6152">
        <v>16655</v>
      </c>
      <c r="CL6152" t="s">
        <v>22993</v>
      </c>
      <c r="CM6152" t="s">
        <v>22994</v>
      </c>
      <c r="CN6152">
        <v>69</v>
      </c>
      <c r="CP6152">
        <v>1</v>
      </c>
      <c r="CQ6152">
        <v>121.37258799999999</v>
      </c>
      <c r="CR6152">
        <v>25.081671</v>
      </c>
      <c r="CS6152" t="s">
        <v>26535</v>
      </c>
      <c r="CT6152" t="s">
        <v>26536</v>
      </c>
      <c r="CU6152" t="str">
        <f t="shared" si="279"/>
        <v>民權路</v>
      </c>
      <c r="CV6152" t="str">
        <f t="shared" si="280"/>
        <v>66號</v>
      </c>
    </row>
    <row r="6153" spans="88:100" x14ac:dyDescent="0.25">
      <c r="CJ6153">
        <v>148755</v>
      </c>
      <c r="CK6153">
        <v>16655</v>
      </c>
      <c r="CL6153" t="s">
        <v>22990</v>
      </c>
      <c r="CM6153" t="s">
        <v>17207</v>
      </c>
      <c r="CN6153">
        <v>70</v>
      </c>
      <c r="CO6153">
        <v>-1</v>
      </c>
      <c r="CP6153">
        <v>1</v>
      </c>
      <c r="CQ6153">
        <v>121.37117600000001</v>
      </c>
      <c r="CR6153">
        <v>25.080096999999999</v>
      </c>
      <c r="CS6153" t="s">
        <v>26537</v>
      </c>
      <c r="CT6153" t="s">
        <v>26538</v>
      </c>
      <c r="CU6153" t="str">
        <f t="shared" si="279"/>
        <v>新北市</v>
      </c>
      <c r="CV6153" t="str">
        <f t="shared" si="280"/>
        <v>林口區</v>
      </c>
    </row>
    <row r="6154" spans="88:100" x14ac:dyDescent="0.25">
      <c r="CJ6154">
        <v>196142</v>
      </c>
      <c r="CK6154">
        <v>17914</v>
      </c>
      <c r="CL6154" t="s">
        <v>26539</v>
      </c>
      <c r="CM6154" t="s">
        <v>26540</v>
      </c>
      <c r="CN6154">
        <v>27</v>
      </c>
      <c r="CO6154">
        <v>0</v>
      </c>
      <c r="CP6154">
        <v>0</v>
      </c>
      <c r="CQ6154">
        <v>121.485484</v>
      </c>
      <c r="CR6154">
        <v>25.011144999999999</v>
      </c>
      <c r="CS6154" t="s">
        <v>26541</v>
      </c>
      <c r="CT6154" t="s">
        <v>26542</v>
      </c>
      <c r="CU6154" t="str">
        <f t="shared" si="279"/>
        <v>中和區</v>
      </c>
      <c r="CV6154" t="str">
        <f t="shared" si="280"/>
        <v>中原街</v>
      </c>
    </row>
    <row r="6155" spans="88:100" x14ac:dyDescent="0.25">
      <c r="CJ6155">
        <v>159842</v>
      </c>
      <c r="CK6155">
        <v>16890</v>
      </c>
      <c r="CL6155" t="s">
        <v>26543</v>
      </c>
      <c r="CM6155" t="s">
        <v>26544</v>
      </c>
      <c r="CN6155">
        <v>33</v>
      </c>
      <c r="CO6155">
        <v>0</v>
      </c>
      <c r="CP6155">
        <v>1</v>
      </c>
      <c r="CQ6155">
        <v>121.4837436</v>
      </c>
      <c r="CR6155">
        <v>24.996822999999999</v>
      </c>
      <c r="CS6155" t="s">
        <v>2412</v>
      </c>
      <c r="CT6155" t="s">
        <v>26545</v>
      </c>
      <c r="CU6155" t="str">
        <f t="shared" si="279"/>
        <v>新北市</v>
      </c>
      <c r="CV6155" t="str">
        <f t="shared" si="280"/>
        <v>中和區</v>
      </c>
    </row>
    <row r="6156" spans="88:100" x14ac:dyDescent="0.25">
      <c r="CJ6156">
        <v>159843</v>
      </c>
      <c r="CK6156">
        <v>16890</v>
      </c>
      <c r="CL6156" t="s">
        <v>26546</v>
      </c>
      <c r="CM6156" t="s">
        <v>26547</v>
      </c>
      <c r="CN6156">
        <v>34</v>
      </c>
      <c r="CO6156">
        <v>0</v>
      </c>
      <c r="CP6156">
        <v>1</v>
      </c>
      <c r="CQ6156">
        <v>121.483823</v>
      </c>
      <c r="CR6156">
        <v>24.999783000000001</v>
      </c>
      <c r="CS6156" t="s">
        <v>26548</v>
      </c>
      <c r="CT6156" t="s">
        <v>26549</v>
      </c>
      <c r="CU6156" t="str">
        <f t="shared" si="279"/>
        <v>中和區</v>
      </c>
      <c r="CV6156" t="str">
        <f t="shared" si="280"/>
        <v>新生街</v>
      </c>
    </row>
    <row r="6157" spans="88:100" x14ac:dyDescent="0.25">
      <c r="CJ6157">
        <v>19500</v>
      </c>
      <c r="CK6157">
        <v>15638</v>
      </c>
      <c r="CL6157" t="s">
        <v>12922</v>
      </c>
      <c r="CM6157" t="s">
        <v>12923</v>
      </c>
      <c r="CN6157">
        <v>45</v>
      </c>
      <c r="CP6157">
        <v>1</v>
      </c>
      <c r="CQ6157">
        <v>121.60698499999999</v>
      </c>
      <c r="CR6157">
        <v>25.077575</v>
      </c>
      <c r="CS6157" t="s">
        <v>26550</v>
      </c>
      <c r="CT6157" t="s">
        <v>26551</v>
      </c>
      <c r="CU6157" t="str">
        <f t="shared" si="279"/>
        <v>成功路</v>
      </c>
      <c r="CV6157" t="str">
        <f t="shared" si="280"/>
        <v>五段黃</v>
      </c>
    </row>
    <row r="6158" spans="88:100" x14ac:dyDescent="0.25">
      <c r="CJ6158">
        <v>14000</v>
      </c>
      <c r="CK6158">
        <v>5415</v>
      </c>
      <c r="CL6158" t="s">
        <v>26552</v>
      </c>
      <c r="CM6158" t="s">
        <v>26553</v>
      </c>
      <c r="CN6158">
        <v>28</v>
      </c>
      <c r="CP6158">
        <v>0</v>
      </c>
      <c r="CQ6158">
        <v>121.6115022</v>
      </c>
      <c r="CR6158">
        <v>25.067492999999999</v>
      </c>
      <c r="CS6158" t="s">
        <v>26554</v>
      </c>
      <c r="CT6158" t="s">
        <v>26555</v>
      </c>
      <c r="CU6158" t="str">
        <f t="shared" si="279"/>
        <v>康寧路</v>
      </c>
      <c r="CV6158" t="str">
        <f t="shared" si="280"/>
        <v>三段2</v>
      </c>
    </row>
    <row r="6159" spans="88:100" x14ac:dyDescent="0.25">
      <c r="CJ6159">
        <v>159848</v>
      </c>
      <c r="CK6159">
        <v>16890</v>
      </c>
      <c r="CL6159" t="s">
        <v>4285</v>
      </c>
      <c r="CM6159" t="s">
        <v>26556</v>
      </c>
      <c r="CN6159">
        <v>39</v>
      </c>
      <c r="CO6159">
        <v>0</v>
      </c>
      <c r="CP6159">
        <v>1</v>
      </c>
      <c r="CQ6159">
        <v>121.477476</v>
      </c>
      <c r="CR6159">
        <v>25.009153000000001</v>
      </c>
      <c r="CS6159" t="s">
        <v>26557</v>
      </c>
      <c r="CT6159" t="s">
        <v>26558</v>
      </c>
      <c r="CU6159" t="str">
        <f t="shared" si="279"/>
        <v>中和區</v>
      </c>
      <c r="CV6159" t="str">
        <f t="shared" si="280"/>
        <v>員山路</v>
      </c>
    </row>
    <row r="6160" spans="88:100" x14ac:dyDescent="0.25">
      <c r="CJ6160">
        <v>159851</v>
      </c>
      <c r="CK6160">
        <v>16890</v>
      </c>
      <c r="CL6160" t="s">
        <v>26559</v>
      </c>
      <c r="CM6160" t="s">
        <v>26560</v>
      </c>
      <c r="CN6160">
        <v>42</v>
      </c>
      <c r="CO6160">
        <v>0</v>
      </c>
      <c r="CP6160">
        <v>1</v>
      </c>
      <c r="CQ6160">
        <v>121.47384150000001</v>
      </c>
      <c r="CR6160">
        <v>25.005593000000001</v>
      </c>
      <c r="CS6160" t="s">
        <v>2412</v>
      </c>
      <c r="CT6160" t="s">
        <v>26561</v>
      </c>
      <c r="CU6160" t="str">
        <f t="shared" si="279"/>
        <v>新北市</v>
      </c>
      <c r="CV6160" t="str">
        <f t="shared" si="280"/>
        <v>中和區</v>
      </c>
    </row>
    <row r="6161" spans="88:100" x14ac:dyDescent="0.25">
      <c r="CJ6161">
        <v>159852</v>
      </c>
      <c r="CK6161">
        <v>16890</v>
      </c>
      <c r="CL6161" t="s">
        <v>26562</v>
      </c>
      <c r="CM6161" t="s">
        <v>26563</v>
      </c>
      <c r="CN6161">
        <v>43</v>
      </c>
      <c r="CO6161">
        <v>0</v>
      </c>
      <c r="CP6161">
        <v>1</v>
      </c>
      <c r="CQ6161">
        <v>121.47392600000001</v>
      </c>
      <c r="CR6161">
        <v>25.003810999999999</v>
      </c>
      <c r="CS6161" t="s">
        <v>26564</v>
      </c>
      <c r="CT6161" t="s">
        <v>26565</v>
      </c>
      <c r="CU6161" t="str">
        <f t="shared" si="279"/>
        <v>新北市</v>
      </c>
      <c r="CV6161" t="str">
        <f t="shared" si="280"/>
        <v>中和區</v>
      </c>
    </row>
    <row r="6162" spans="88:100" x14ac:dyDescent="0.25">
      <c r="CJ6162">
        <v>159853</v>
      </c>
      <c r="CK6162">
        <v>16890</v>
      </c>
      <c r="CL6162" t="s">
        <v>26566</v>
      </c>
      <c r="CM6162" t="s">
        <v>26567</v>
      </c>
      <c r="CN6162">
        <v>44</v>
      </c>
      <c r="CO6162">
        <v>0</v>
      </c>
      <c r="CP6162">
        <v>1</v>
      </c>
      <c r="CQ6162">
        <v>121.4743337</v>
      </c>
      <c r="CR6162">
        <v>25.001290000000001</v>
      </c>
      <c r="CS6162" t="s">
        <v>2412</v>
      </c>
      <c r="CT6162" t="s">
        <v>26568</v>
      </c>
      <c r="CU6162" t="str">
        <f t="shared" si="279"/>
        <v>新北市</v>
      </c>
      <c r="CV6162" t="str">
        <f t="shared" si="280"/>
        <v>中和區</v>
      </c>
    </row>
    <row r="6163" spans="88:100" x14ac:dyDescent="0.25">
      <c r="CJ6163">
        <v>159856</v>
      </c>
      <c r="CK6163">
        <v>16890</v>
      </c>
      <c r="CL6163" t="s">
        <v>4060</v>
      </c>
      <c r="CM6163" t="s">
        <v>26569</v>
      </c>
      <c r="CN6163">
        <v>47</v>
      </c>
      <c r="CO6163">
        <v>0</v>
      </c>
      <c r="CP6163">
        <v>1</v>
      </c>
      <c r="CQ6163">
        <v>121.469202</v>
      </c>
      <c r="CR6163">
        <v>25.003708</v>
      </c>
      <c r="CS6163" t="s">
        <v>26570</v>
      </c>
      <c r="CT6163" t="s">
        <v>26571</v>
      </c>
      <c r="CU6163" t="str">
        <f t="shared" si="279"/>
        <v>新北市</v>
      </c>
      <c r="CV6163" t="str">
        <f t="shared" si="280"/>
        <v>中和區</v>
      </c>
    </row>
    <row r="6164" spans="88:100" x14ac:dyDescent="0.25">
      <c r="CJ6164">
        <v>159858</v>
      </c>
      <c r="CK6164">
        <v>16890</v>
      </c>
      <c r="CL6164" t="s">
        <v>16858</v>
      </c>
      <c r="CM6164" t="s">
        <v>26572</v>
      </c>
      <c r="CN6164">
        <v>49</v>
      </c>
      <c r="CO6164">
        <v>0</v>
      </c>
      <c r="CP6164">
        <v>1</v>
      </c>
      <c r="CQ6164">
        <v>121.46854999999999</v>
      </c>
      <c r="CR6164">
        <v>24.999860000000002</v>
      </c>
      <c r="CS6164" t="s">
        <v>26573</v>
      </c>
      <c r="CT6164" t="s">
        <v>26574</v>
      </c>
      <c r="CU6164" t="str">
        <f t="shared" si="279"/>
        <v>民德路</v>
      </c>
      <c r="CV6164" t="str">
        <f t="shared" si="280"/>
        <v>152</v>
      </c>
    </row>
    <row r="6165" spans="88:100" x14ac:dyDescent="0.25">
      <c r="CJ6165">
        <v>159860</v>
      </c>
      <c r="CK6165">
        <v>16890</v>
      </c>
      <c r="CL6165" t="s">
        <v>26575</v>
      </c>
      <c r="CM6165" t="s">
        <v>26576</v>
      </c>
      <c r="CN6165">
        <v>51</v>
      </c>
      <c r="CO6165">
        <v>0</v>
      </c>
      <c r="CP6165">
        <v>1</v>
      </c>
      <c r="CQ6165">
        <v>121.466612</v>
      </c>
      <c r="CR6165">
        <v>24.996646999999999</v>
      </c>
      <c r="CS6165" t="s">
        <v>26577</v>
      </c>
      <c r="CT6165" t="s">
        <v>26578</v>
      </c>
      <c r="CU6165" t="str">
        <f t="shared" si="279"/>
        <v>新北市</v>
      </c>
      <c r="CV6165" t="str">
        <f t="shared" si="280"/>
        <v>中和區</v>
      </c>
    </row>
    <row r="6166" spans="88:100" x14ac:dyDescent="0.25">
      <c r="CJ6166">
        <v>159861</v>
      </c>
      <c r="CK6166">
        <v>16890</v>
      </c>
      <c r="CL6166" t="s">
        <v>26579</v>
      </c>
      <c r="CM6166" t="s">
        <v>26580</v>
      </c>
      <c r="CN6166">
        <v>52</v>
      </c>
      <c r="CO6166">
        <v>0</v>
      </c>
      <c r="CP6166">
        <v>1</v>
      </c>
      <c r="CQ6166">
        <v>121.464861</v>
      </c>
      <c r="CR6166">
        <v>24.995947000000001</v>
      </c>
      <c r="CS6166" t="s">
        <v>26581</v>
      </c>
      <c r="CT6166" t="s">
        <v>26582</v>
      </c>
      <c r="CU6166" t="str">
        <f t="shared" si="279"/>
        <v>華順街</v>
      </c>
      <c r="CV6166" t="str">
        <f t="shared" si="280"/>
        <v>(向南</v>
      </c>
    </row>
    <row r="6167" spans="88:100" x14ac:dyDescent="0.25">
      <c r="CJ6167">
        <v>159862</v>
      </c>
      <c r="CK6167">
        <v>16890</v>
      </c>
      <c r="CL6167" t="s">
        <v>26583</v>
      </c>
      <c r="CM6167" t="s">
        <v>26584</v>
      </c>
      <c r="CN6167">
        <v>53</v>
      </c>
      <c r="CO6167">
        <v>0</v>
      </c>
      <c r="CP6167">
        <v>1</v>
      </c>
      <c r="CQ6167">
        <v>121.4659521</v>
      </c>
      <c r="CR6167">
        <v>24.995000999999998</v>
      </c>
      <c r="CS6167" t="s">
        <v>2412</v>
      </c>
      <c r="CT6167" t="s">
        <v>26585</v>
      </c>
      <c r="CU6167" t="str">
        <f t="shared" si="279"/>
        <v>新北市</v>
      </c>
      <c r="CV6167" t="str">
        <f t="shared" si="280"/>
        <v>中和區</v>
      </c>
    </row>
    <row r="6168" spans="88:100" x14ac:dyDescent="0.25">
      <c r="CJ6168">
        <v>159863</v>
      </c>
      <c r="CK6168">
        <v>16890</v>
      </c>
      <c r="CL6168" t="s">
        <v>26586</v>
      </c>
      <c r="CM6168" t="s">
        <v>26587</v>
      </c>
      <c r="CN6168">
        <v>54</v>
      </c>
      <c r="CO6168">
        <v>0</v>
      </c>
      <c r="CP6168">
        <v>1</v>
      </c>
      <c r="CQ6168">
        <v>121.47173100000001</v>
      </c>
      <c r="CR6168">
        <v>24.998145000000001</v>
      </c>
      <c r="CS6168" t="s">
        <v>26588</v>
      </c>
      <c r="CT6168" t="s">
        <v>26589</v>
      </c>
      <c r="CU6168" t="str">
        <f t="shared" si="279"/>
        <v>中和區</v>
      </c>
      <c r="CV6168" t="str">
        <f t="shared" si="280"/>
        <v>莒光路</v>
      </c>
    </row>
    <row r="6169" spans="88:100" x14ac:dyDescent="0.25">
      <c r="CJ6169">
        <v>159864</v>
      </c>
      <c r="CK6169">
        <v>16891</v>
      </c>
      <c r="CL6169" t="s">
        <v>26590</v>
      </c>
      <c r="CM6169" t="s">
        <v>16850</v>
      </c>
      <c r="CN6169">
        <v>0</v>
      </c>
      <c r="CP6169">
        <v>0</v>
      </c>
      <c r="CQ6169">
        <v>121.483441</v>
      </c>
      <c r="CR6169">
        <v>24.984797</v>
      </c>
      <c r="CS6169" t="s">
        <v>26591</v>
      </c>
      <c r="CT6169" t="s">
        <v>26592</v>
      </c>
      <c r="CU6169" t="str">
        <f t="shared" si="279"/>
        <v>中和區</v>
      </c>
      <c r="CV6169" t="str">
        <f t="shared" si="280"/>
        <v>灰?(</v>
      </c>
    </row>
    <row r="6170" spans="88:100" x14ac:dyDescent="0.25">
      <c r="CJ6170">
        <v>159865</v>
      </c>
      <c r="CK6170">
        <v>16891</v>
      </c>
      <c r="CL6170" t="s">
        <v>9774</v>
      </c>
      <c r="CM6170" t="s">
        <v>9775</v>
      </c>
      <c r="CN6170">
        <v>1</v>
      </c>
      <c r="CP6170">
        <v>0</v>
      </c>
      <c r="CQ6170">
        <v>121.48214299999999</v>
      </c>
      <c r="CR6170">
        <v>24.985716</v>
      </c>
      <c r="CS6170" t="s">
        <v>26593</v>
      </c>
      <c r="CT6170" t="s">
        <v>26594</v>
      </c>
      <c r="CU6170" t="str">
        <f t="shared" si="279"/>
        <v>新北市</v>
      </c>
      <c r="CV6170" t="str">
        <f t="shared" si="280"/>
        <v>中和區</v>
      </c>
    </row>
    <row r="6171" spans="88:100" x14ac:dyDescent="0.25">
      <c r="CJ6171">
        <v>159866</v>
      </c>
      <c r="CK6171">
        <v>16891</v>
      </c>
      <c r="CL6171" t="s">
        <v>26595</v>
      </c>
      <c r="CM6171" t="s">
        <v>8889</v>
      </c>
      <c r="CN6171">
        <v>2</v>
      </c>
      <c r="CP6171">
        <v>0</v>
      </c>
      <c r="CQ6171">
        <v>121.48116159999999</v>
      </c>
      <c r="CR6171">
        <v>24.987641</v>
      </c>
      <c r="CS6171" t="s">
        <v>2412</v>
      </c>
      <c r="CT6171" t="s">
        <v>26596</v>
      </c>
      <c r="CU6171" t="str">
        <f t="shared" si="279"/>
        <v>新北市</v>
      </c>
      <c r="CV6171" t="str">
        <f t="shared" si="280"/>
        <v>中和區</v>
      </c>
    </row>
    <row r="6172" spans="88:100" x14ac:dyDescent="0.25">
      <c r="CJ6172">
        <v>159867</v>
      </c>
      <c r="CK6172">
        <v>16891</v>
      </c>
      <c r="CL6172" t="s">
        <v>26597</v>
      </c>
      <c r="CM6172" t="s">
        <v>26598</v>
      </c>
      <c r="CN6172">
        <v>3</v>
      </c>
      <c r="CP6172">
        <v>0</v>
      </c>
      <c r="CQ6172">
        <v>121.4820864</v>
      </c>
      <c r="CR6172">
        <v>24.989899000000001</v>
      </c>
      <c r="CS6172" t="s">
        <v>2412</v>
      </c>
      <c r="CT6172" t="s">
        <v>26599</v>
      </c>
      <c r="CU6172" t="str">
        <f t="shared" si="279"/>
        <v>新北市</v>
      </c>
      <c r="CV6172" t="str">
        <f t="shared" si="280"/>
        <v>中和區</v>
      </c>
    </row>
    <row r="6173" spans="88:100" x14ac:dyDescent="0.25">
      <c r="CJ6173">
        <v>159868</v>
      </c>
      <c r="CK6173">
        <v>16891</v>
      </c>
      <c r="CL6173" t="s">
        <v>26600</v>
      </c>
      <c r="CM6173" t="s">
        <v>26601</v>
      </c>
      <c r="CN6173">
        <v>4</v>
      </c>
      <c r="CP6173">
        <v>0</v>
      </c>
      <c r="CQ6173">
        <v>121.48090430000001</v>
      </c>
      <c r="CR6173">
        <v>24.993828000000001</v>
      </c>
      <c r="CS6173" t="s">
        <v>2412</v>
      </c>
      <c r="CT6173" t="s">
        <v>26602</v>
      </c>
      <c r="CU6173" t="str">
        <f t="shared" si="279"/>
        <v>新北市</v>
      </c>
      <c r="CV6173" t="str">
        <f t="shared" si="280"/>
        <v>中和區</v>
      </c>
    </row>
    <row r="6174" spans="88:100" x14ac:dyDescent="0.25">
      <c r="CJ6174">
        <v>159871</v>
      </c>
      <c r="CK6174">
        <v>16891</v>
      </c>
      <c r="CL6174" t="s">
        <v>26603</v>
      </c>
      <c r="CM6174" t="s">
        <v>26604</v>
      </c>
      <c r="CN6174">
        <v>7</v>
      </c>
      <c r="CP6174">
        <v>0</v>
      </c>
      <c r="CQ6174">
        <v>121.4878283</v>
      </c>
      <c r="CR6174">
        <v>24.993476000000001</v>
      </c>
      <c r="CS6174" t="s">
        <v>2412</v>
      </c>
      <c r="CT6174" t="s">
        <v>26605</v>
      </c>
      <c r="CU6174" t="str">
        <f t="shared" si="279"/>
        <v>新北市</v>
      </c>
      <c r="CV6174" t="str">
        <f t="shared" si="280"/>
        <v>中和區</v>
      </c>
    </row>
    <row r="6175" spans="88:100" x14ac:dyDescent="0.25">
      <c r="CJ6175">
        <v>159872</v>
      </c>
      <c r="CK6175">
        <v>16891</v>
      </c>
      <c r="CL6175" t="s">
        <v>14653</v>
      </c>
      <c r="CM6175" t="s">
        <v>26606</v>
      </c>
      <c r="CN6175">
        <v>8</v>
      </c>
      <c r="CO6175">
        <v>-1</v>
      </c>
      <c r="CP6175">
        <v>0</v>
      </c>
      <c r="CQ6175">
        <v>121.490745</v>
      </c>
      <c r="CR6175">
        <v>24.992417</v>
      </c>
      <c r="CS6175" t="s">
        <v>26607</v>
      </c>
      <c r="CT6175" t="s">
        <v>26608</v>
      </c>
      <c r="CU6175" t="str">
        <f t="shared" si="279"/>
        <v>新北市</v>
      </c>
      <c r="CV6175" t="str">
        <f t="shared" si="280"/>
        <v>中和區</v>
      </c>
    </row>
    <row r="6176" spans="88:100" x14ac:dyDescent="0.25">
      <c r="CJ6176">
        <v>159877</v>
      </c>
      <c r="CK6176">
        <v>16891</v>
      </c>
      <c r="CL6176" t="s">
        <v>26609</v>
      </c>
      <c r="CM6176" t="s">
        <v>26610</v>
      </c>
      <c r="CN6176">
        <v>14</v>
      </c>
      <c r="CP6176">
        <v>0</v>
      </c>
      <c r="CQ6176">
        <v>121.497641</v>
      </c>
      <c r="CR6176">
        <v>24.995294000000001</v>
      </c>
      <c r="CS6176" t="s">
        <v>26611</v>
      </c>
      <c r="CT6176" t="s">
        <v>26612</v>
      </c>
      <c r="CU6176" t="str">
        <f t="shared" si="279"/>
        <v>新北市</v>
      </c>
      <c r="CV6176" t="str">
        <f t="shared" si="280"/>
        <v>中和區</v>
      </c>
    </row>
    <row r="6177" spans="88:100" x14ac:dyDescent="0.25">
      <c r="CJ6177">
        <v>160408</v>
      </c>
      <c r="CK6177">
        <v>16908</v>
      </c>
      <c r="CL6177" t="s">
        <v>26613</v>
      </c>
      <c r="CM6177" t="s">
        <v>26614</v>
      </c>
      <c r="CN6177">
        <v>31</v>
      </c>
      <c r="CP6177">
        <v>0</v>
      </c>
      <c r="CQ6177">
        <v>121.408691</v>
      </c>
      <c r="CR6177">
        <v>24.911135999999999</v>
      </c>
      <c r="CS6177" t="s">
        <v>26615</v>
      </c>
      <c r="CT6177" t="s">
        <v>26616</v>
      </c>
      <c r="CU6177" t="str">
        <f t="shared" si="279"/>
        <v>新北市</v>
      </c>
      <c r="CV6177" t="str">
        <f t="shared" si="280"/>
        <v>三峽區</v>
      </c>
    </row>
    <row r="6178" spans="88:100" x14ac:dyDescent="0.25">
      <c r="CJ6178">
        <v>160409</v>
      </c>
      <c r="CK6178">
        <v>16908</v>
      </c>
      <c r="CL6178" t="s">
        <v>26617</v>
      </c>
      <c r="CM6178" t="s">
        <v>26618</v>
      </c>
      <c r="CN6178">
        <v>33</v>
      </c>
      <c r="CP6178">
        <v>0</v>
      </c>
      <c r="CQ6178">
        <v>121.40379299999999</v>
      </c>
      <c r="CR6178">
        <v>24.908241</v>
      </c>
      <c r="CS6178" t="s">
        <v>26619</v>
      </c>
      <c r="CT6178" t="s">
        <v>26620</v>
      </c>
      <c r="CU6178" t="str">
        <f t="shared" si="279"/>
        <v>三峽區</v>
      </c>
      <c r="CV6178" t="str">
        <f t="shared" si="280"/>
        <v>長春元</v>
      </c>
    </row>
    <row r="6179" spans="88:100" x14ac:dyDescent="0.25">
      <c r="CJ6179">
        <v>160410</v>
      </c>
      <c r="CK6179">
        <v>16908</v>
      </c>
      <c r="CL6179" t="s">
        <v>26621</v>
      </c>
      <c r="CM6179" t="s">
        <v>26622</v>
      </c>
      <c r="CN6179">
        <v>34</v>
      </c>
      <c r="CO6179">
        <v>-1</v>
      </c>
      <c r="CP6179">
        <v>0</v>
      </c>
      <c r="CQ6179">
        <v>121.399147</v>
      </c>
      <c r="CR6179">
        <v>24.905242999999999</v>
      </c>
      <c r="CS6179" t="s">
        <v>2421</v>
      </c>
      <c r="CT6179" t="s">
        <v>26623</v>
      </c>
      <c r="CU6179" t="str">
        <f t="shared" si="279"/>
        <v>新北市</v>
      </c>
      <c r="CV6179" t="str">
        <f t="shared" si="280"/>
        <v>三峽區</v>
      </c>
    </row>
    <row r="6180" spans="88:100" x14ac:dyDescent="0.25">
      <c r="CJ6180">
        <v>160411</v>
      </c>
      <c r="CK6180">
        <v>16908</v>
      </c>
      <c r="CL6180" t="s">
        <v>26617</v>
      </c>
      <c r="CM6180" t="s">
        <v>26618</v>
      </c>
      <c r="CN6180">
        <v>35</v>
      </c>
      <c r="CP6180">
        <v>0</v>
      </c>
      <c r="CQ6180">
        <v>121.403762</v>
      </c>
      <c r="CR6180">
        <v>24.908124000000001</v>
      </c>
      <c r="CS6180" t="s">
        <v>26624</v>
      </c>
      <c r="CT6180" t="s">
        <v>26625</v>
      </c>
      <c r="CU6180" t="str">
        <f t="shared" si="279"/>
        <v>三峽區</v>
      </c>
      <c r="CV6180" t="str">
        <f t="shared" si="280"/>
        <v>長春元</v>
      </c>
    </row>
    <row r="6181" spans="88:100" x14ac:dyDescent="0.25">
      <c r="CJ6181">
        <v>14033</v>
      </c>
      <c r="CK6181">
        <v>5415</v>
      </c>
      <c r="CL6181" t="s">
        <v>26552</v>
      </c>
      <c r="CM6181" t="s">
        <v>26626</v>
      </c>
      <c r="CN6181">
        <v>56</v>
      </c>
      <c r="CP6181">
        <v>1</v>
      </c>
      <c r="CQ6181">
        <v>121.6115736</v>
      </c>
      <c r="CR6181">
        <v>25.067207190000001</v>
      </c>
      <c r="CS6181" t="s">
        <v>26627</v>
      </c>
      <c r="CT6181" t="s">
        <v>26628</v>
      </c>
      <c r="CU6181" t="str">
        <f t="shared" si="279"/>
        <v>捷運東</v>
      </c>
      <c r="CV6181" t="str">
        <f t="shared" si="280"/>
        <v>湖站3</v>
      </c>
    </row>
    <row r="6182" spans="88:100" x14ac:dyDescent="0.25">
      <c r="CJ6182">
        <v>14088</v>
      </c>
      <c r="CK6182">
        <v>5416</v>
      </c>
      <c r="CL6182" t="s">
        <v>13748</v>
      </c>
      <c r="CM6182" t="s">
        <v>13749</v>
      </c>
      <c r="CN6182">
        <v>16</v>
      </c>
      <c r="CP6182">
        <v>0</v>
      </c>
      <c r="CQ6182">
        <v>121.662717</v>
      </c>
      <c r="CR6182">
        <v>25.066327999999999</v>
      </c>
      <c r="CS6182" t="s">
        <v>26629</v>
      </c>
      <c r="CT6182" t="s">
        <v>26630</v>
      </c>
      <c r="CU6182" t="str">
        <f t="shared" si="279"/>
        <v>新台五</v>
      </c>
      <c r="CV6182" t="str">
        <f t="shared" si="280"/>
        <v>路二段</v>
      </c>
    </row>
    <row r="6183" spans="88:100" x14ac:dyDescent="0.25">
      <c r="CJ6183">
        <v>186961</v>
      </c>
      <c r="CK6183">
        <v>17699</v>
      </c>
      <c r="CL6183" t="s">
        <v>24994</v>
      </c>
      <c r="CM6183" t="s">
        <v>26631</v>
      </c>
      <c r="CN6183">
        <v>40</v>
      </c>
      <c r="CO6183">
        <v>0</v>
      </c>
      <c r="CP6183">
        <v>1</v>
      </c>
      <c r="CQ6183">
        <v>121.86330599999999</v>
      </c>
      <c r="CR6183">
        <v>25.03491</v>
      </c>
      <c r="CS6183" t="s">
        <v>9465</v>
      </c>
      <c r="CT6183" t="s">
        <v>26632</v>
      </c>
      <c r="CU6183" t="str">
        <f t="shared" si="279"/>
        <v>新北市</v>
      </c>
      <c r="CV6183" t="str">
        <f t="shared" si="280"/>
        <v>雙溪區</v>
      </c>
    </row>
    <row r="6184" spans="88:100" x14ac:dyDescent="0.25">
      <c r="CJ6184">
        <v>14150</v>
      </c>
      <c r="CK6184">
        <v>5416</v>
      </c>
      <c r="CL6184" t="s">
        <v>18581</v>
      </c>
      <c r="CM6184" t="s">
        <v>18582</v>
      </c>
      <c r="CN6184">
        <v>47</v>
      </c>
      <c r="CP6184">
        <v>1</v>
      </c>
      <c r="CQ6184">
        <v>121.5664817</v>
      </c>
      <c r="CR6184">
        <v>25.04423486</v>
      </c>
      <c r="CS6184" t="s">
        <v>26633</v>
      </c>
      <c r="CT6184" t="s">
        <v>26634</v>
      </c>
      <c r="CU6184" t="str">
        <f t="shared" si="279"/>
        <v>基隆路</v>
      </c>
      <c r="CV6184" t="str">
        <f t="shared" si="280"/>
        <v>一段1</v>
      </c>
    </row>
    <row r="6185" spans="88:100" x14ac:dyDescent="0.25">
      <c r="CJ6185">
        <v>159196</v>
      </c>
      <c r="CK6185">
        <v>16871</v>
      </c>
      <c r="CL6185" t="s">
        <v>26635</v>
      </c>
      <c r="CM6185" t="s">
        <v>26636</v>
      </c>
      <c r="CN6185">
        <v>45</v>
      </c>
      <c r="CO6185">
        <v>0</v>
      </c>
      <c r="CP6185">
        <v>1</v>
      </c>
      <c r="CQ6185">
        <v>121.374053</v>
      </c>
      <c r="CR6185">
        <v>25.077349999999999</v>
      </c>
      <c r="CS6185" t="s">
        <v>26637</v>
      </c>
      <c r="CT6185" t="s">
        <v>26638</v>
      </c>
      <c r="CU6185" t="str">
        <f t="shared" si="279"/>
        <v>仁愛路</v>
      </c>
      <c r="CV6185" t="str">
        <f t="shared" si="280"/>
        <v>二段未</v>
      </c>
    </row>
    <row r="6186" spans="88:100" x14ac:dyDescent="0.25">
      <c r="CJ6186">
        <v>159198</v>
      </c>
      <c r="CK6186">
        <v>16871</v>
      </c>
      <c r="CL6186" t="s">
        <v>26639</v>
      </c>
      <c r="CM6186" t="s">
        <v>26640</v>
      </c>
      <c r="CN6186">
        <v>47</v>
      </c>
      <c r="CO6186">
        <v>0</v>
      </c>
      <c r="CP6186">
        <v>1</v>
      </c>
      <c r="CQ6186">
        <v>121.36976300000001</v>
      </c>
      <c r="CR6186">
        <v>25.080473000000001</v>
      </c>
      <c r="CS6186" t="s">
        <v>26641</v>
      </c>
      <c r="CT6186" t="s">
        <v>26642</v>
      </c>
      <c r="CU6186" t="str">
        <f t="shared" si="279"/>
        <v>仁愛路</v>
      </c>
      <c r="CV6186" t="str">
        <f t="shared" si="280"/>
        <v>二段文</v>
      </c>
    </row>
    <row r="6187" spans="88:100" x14ac:dyDescent="0.25">
      <c r="CJ6187">
        <v>160418</v>
      </c>
      <c r="CK6187">
        <v>16908</v>
      </c>
      <c r="CL6187" t="s">
        <v>26643</v>
      </c>
      <c r="CM6187" t="s">
        <v>26644</v>
      </c>
      <c r="CN6187">
        <v>42</v>
      </c>
      <c r="CO6187">
        <v>-1</v>
      </c>
      <c r="CP6187">
        <v>0</v>
      </c>
      <c r="CQ6187">
        <v>121.42532</v>
      </c>
      <c r="CR6187">
        <v>24.920179000000001</v>
      </c>
      <c r="CS6187" t="s">
        <v>2421</v>
      </c>
      <c r="CT6187" t="s">
        <v>26645</v>
      </c>
      <c r="CU6187" t="str">
        <f t="shared" si="279"/>
        <v>新北市</v>
      </c>
      <c r="CV6187" t="str">
        <f t="shared" si="280"/>
        <v>三峽區</v>
      </c>
    </row>
    <row r="6188" spans="88:100" x14ac:dyDescent="0.25">
      <c r="CJ6188">
        <v>160419</v>
      </c>
      <c r="CK6188">
        <v>16908</v>
      </c>
      <c r="CL6188" t="s">
        <v>26646</v>
      </c>
      <c r="CM6188" t="s">
        <v>26647</v>
      </c>
      <c r="CN6188">
        <v>43</v>
      </c>
      <c r="CP6188">
        <v>0</v>
      </c>
      <c r="CQ6188">
        <v>121.4234</v>
      </c>
      <c r="CR6188">
        <v>24.918517999999999</v>
      </c>
      <c r="CS6188" t="s">
        <v>2421</v>
      </c>
      <c r="CT6188" t="s">
        <v>26648</v>
      </c>
      <c r="CU6188" t="str">
        <f t="shared" si="279"/>
        <v>新北市</v>
      </c>
      <c r="CV6188" t="str">
        <f t="shared" si="280"/>
        <v>三峽區</v>
      </c>
    </row>
    <row r="6189" spans="88:100" x14ac:dyDescent="0.25">
      <c r="CJ6189">
        <v>160420</v>
      </c>
      <c r="CK6189">
        <v>16908</v>
      </c>
      <c r="CL6189" t="s">
        <v>26649</v>
      </c>
      <c r="CM6189" t="s">
        <v>26650</v>
      </c>
      <c r="CN6189">
        <v>44</v>
      </c>
      <c r="CP6189">
        <v>0</v>
      </c>
      <c r="CQ6189">
        <v>121.42149999999999</v>
      </c>
      <c r="CR6189">
        <v>24.914833000000002</v>
      </c>
      <c r="CS6189" t="s">
        <v>2421</v>
      </c>
      <c r="CT6189" t="s">
        <v>26651</v>
      </c>
      <c r="CU6189" t="str">
        <f t="shared" si="279"/>
        <v>新北市</v>
      </c>
      <c r="CV6189" t="str">
        <f t="shared" si="280"/>
        <v>三峽區</v>
      </c>
    </row>
    <row r="6190" spans="88:100" x14ac:dyDescent="0.25">
      <c r="CJ6190">
        <v>160421</v>
      </c>
      <c r="CK6190">
        <v>16908</v>
      </c>
      <c r="CL6190" t="s">
        <v>9774</v>
      </c>
      <c r="CM6190" t="s">
        <v>9775</v>
      </c>
      <c r="CN6190">
        <v>45</v>
      </c>
      <c r="CO6190">
        <v>-1</v>
      </c>
      <c r="CP6190">
        <v>0</v>
      </c>
      <c r="CQ6190">
        <v>121.42094299999999</v>
      </c>
      <c r="CR6190">
        <v>24.914021999999999</v>
      </c>
      <c r="CS6190" t="s">
        <v>26652</v>
      </c>
      <c r="CT6190" t="s">
        <v>26653</v>
      </c>
      <c r="CU6190" t="str">
        <f t="shared" si="279"/>
        <v>三峽區</v>
      </c>
      <c r="CV6190" t="str">
        <f t="shared" si="280"/>
        <v>大寮產</v>
      </c>
    </row>
    <row r="6191" spans="88:100" x14ac:dyDescent="0.25">
      <c r="CJ6191">
        <v>160422</v>
      </c>
      <c r="CK6191">
        <v>16908</v>
      </c>
      <c r="CL6191" t="s">
        <v>26654</v>
      </c>
      <c r="CM6191" t="s">
        <v>26655</v>
      </c>
      <c r="CN6191">
        <v>46</v>
      </c>
      <c r="CP6191">
        <v>0</v>
      </c>
      <c r="CQ6191">
        <v>121.4194667</v>
      </c>
      <c r="CR6191">
        <v>24.911083000000001</v>
      </c>
      <c r="CS6191" t="s">
        <v>2421</v>
      </c>
      <c r="CT6191" t="s">
        <v>26656</v>
      </c>
      <c r="CU6191" t="str">
        <f t="shared" si="279"/>
        <v>新北市</v>
      </c>
      <c r="CV6191" t="str">
        <f t="shared" si="280"/>
        <v>三峽區</v>
      </c>
    </row>
    <row r="6192" spans="88:100" x14ac:dyDescent="0.25">
      <c r="CJ6192">
        <v>160423</v>
      </c>
      <c r="CK6192">
        <v>16908</v>
      </c>
      <c r="CL6192" t="s">
        <v>26657</v>
      </c>
      <c r="CM6192" t="s">
        <v>26658</v>
      </c>
      <c r="CN6192">
        <v>47</v>
      </c>
      <c r="CP6192">
        <v>0</v>
      </c>
      <c r="CQ6192">
        <v>121.4208333</v>
      </c>
      <c r="CR6192">
        <v>24.909666999999999</v>
      </c>
      <c r="CS6192" t="s">
        <v>2421</v>
      </c>
      <c r="CT6192" t="s">
        <v>26659</v>
      </c>
      <c r="CU6192" t="str">
        <f t="shared" si="279"/>
        <v>新北市</v>
      </c>
      <c r="CV6192" t="str">
        <f t="shared" si="280"/>
        <v>三峽區</v>
      </c>
    </row>
    <row r="6193" spans="88:100" x14ac:dyDescent="0.25">
      <c r="CJ6193">
        <v>160441</v>
      </c>
      <c r="CK6193">
        <v>16908</v>
      </c>
      <c r="CL6193" t="s">
        <v>5329</v>
      </c>
      <c r="CM6193" t="s">
        <v>26424</v>
      </c>
      <c r="CN6193">
        <v>65</v>
      </c>
      <c r="CO6193">
        <v>-1</v>
      </c>
      <c r="CP6193">
        <v>0</v>
      </c>
      <c r="CQ6193">
        <v>121.401555</v>
      </c>
      <c r="CR6193">
        <v>24.934640999999999</v>
      </c>
      <c r="CS6193" t="s">
        <v>26425</v>
      </c>
      <c r="CT6193" t="s">
        <v>26660</v>
      </c>
      <c r="CU6193" t="str">
        <f t="shared" si="279"/>
        <v>新北市</v>
      </c>
      <c r="CV6193" t="str">
        <f t="shared" si="280"/>
        <v>三峽區</v>
      </c>
    </row>
    <row r="6194" spans="88:100" x14ac:dyDescent="0.25">
      <c r="CJ6194">
        <v>160444</v>
      </c>
      <c r="CK6194">
        <v>16908</v>
      </c>
      <c r="CL6194" t="s">
        <v>26661</v>
      </c>
      <c r="CM6194" t="s">
        <v>26662</v>
      </c>
      <c r="CN6194">
        <v>68</v>
      </c>
      <c r="CO6194">
        <v>-1</v>
      </c>
      <c r="CP6194">
        <v>0</v>
      </c>
      <c r="CQ6194">
        <v>121.393382</v>
      </c>
      <c r="CR6194">
        <v>24.935860999999999</v>
      </c>
      <c r="CS6194" t="s">
        <v>26663</v>
      </c>
      <c r="CT6194" t="s">
        <v>26664</v>
      </c>
      <c r="CU6194" t="str">
        <f t="shared" si="279"/>
        <v>新北市</v>
      </c>
      <c r="CV6194" t="str">
        <f t="shared" si="280"/>
        <v>三峽區</v>
      </c>
    </row>
    <row r="6195" spans="88:100" x14ac:dyDescent="0.25">
      <c r="CJ6195">
        <v>19463</v>
      </c>
      <c r="CK6195">
        <v>15638</v>
      </c>
      <c r="CL6195" t="s">
        <v>13103</v>
      </c>
      <c r="CM6195" t="s">
        <v>13104</v>
      </c>
      <c r="CN6195">
        <v>29</v>
      </c>
      <c r="CP6195">
        <v>0</v>
      </c>
      <c r="CQ6195">
        <v>121.60254569999999</v>
      </c>
      <c r="CR6195">
        <v>25.083735069999999</v>
      </c>
      <c r="CS6195" t="s">
        <v>26665</v>
      </c>
      <c r="CT6195" t="s">
        <v>26666</v>
      </c>
      <c r="CU6195" t="str">
        <f t="shared" si="279"/>
        <v>捷運大</v>
      </c>
      <c r="CV6195" t="str">
        <f t="shared" si="280"/>
        <v>湖公園</v>
      </c>
    </row>
    <row r="6196" spans="88:100" x14ac:dyDescent="0.25">
      <c r="CJ6196">
        <v>18839</v>
      </c>
      <c r="CK6196">
        <v>16123</v>
      </c>
      <c r="CL6196" t="s">
        <v>14098</v>
      </c>
      <c r="CM6196" t="s">
        <v>14099</v>
      </c>
      <c r="CN6196">
        <v>25</v>
      </c>
      <c r="CP6196">
        <v>0</v>
      </c>
      <c r="CQ6196">
        <v>121.49703</v>
      </c>
      <c r="CR6196" t="s">
        <v>26667</v>
      </c>
      <c r="CS6196" t="s">
        <v>26668</v>
      </c>
      <c r="CT6196" t="s">
        <v>26669</v>
      </c>
      <c r="CU6196" t="str">
        <f t="shared" si="279"/>
        <v>艋舺大</v>
      </c>
      <c r="CV6196" t="str">
        <f t="shared" si="280"/>
        <v>道29</v>
      </c>
    </row>
    <row r="6197" spans="88:100" x14ac:dyDescent="0.25">
      <c r="CJ6197">
        <v>18859</v>
      </c>
      <c r="CK6197">
        <v>16123</v>
      </c>
      <c r="CL6197" t="s">
        <v>3911</v>
      </c>
      <c r="CM6197" t="s">
        <v>14045</v>
      </c>
      <c r="CN6197">
        <v>43</v>
      </c>
      <c r="CO6197">
        <v>-1</v>
      </c>
      <c r="CP6197">
        <v>1</v>
      </c>
      <c r="CQ6197">
        <v>121.474434</v>
      </c>
      <c r="CR6197">
        <v>25.021096</v>
      </c>
      <c r="CS6197" t="s">
        <v>26670</v>
      </c>
      <c r="CT6197" t="s">
        <v>26671</v>
      </c>
      <c r="CU6197" t="str">
        <f t="shared" si="279"/>
        <v>縣民大</v>
      </c>
      <c r="CV6197" t="str">
        <f t="shared" si="280"/>
        <v>道三段</v>
      </c>
    </row>
    <row r="6198" spans="88:100" x14ac:dyDescent="0.25">
      <c r="CJ6198">
        <v>159202</v>
      </c>
      <c r="CK6198">
        <v>16871</v>
      </c>
      <c r="CL6198" t="s">
        <v>26672</v>
      </c>
      <c r="CM6198" t="s">
        <v>26673</v>
      </c>
      <c r="CN6198">
        <v>51</v>
      </c>
      <c r="CO6198">
        <v>0</v>
      </c>
      <c r="CP6198">
        <v>1</v>
      </c>
      <c r="CQ6198">
        <v>121.375327</v>
      </c>
      <c r="CR6198">
        <v>25.088863</v>
      </c>
      <c r="CS6198" t="s">
        <v>26674</v>
      </c>
      <c r="CT6198" t="s">
        <v>26675</v>
      </c>
      <c r="CU6198" t="str">
        <f t="shared" si="279"/>
        <v>文化路</v>
      </c>
      <c r="CV6198" t="str">
        <f t="shared" si="280"/>
        <v>二段(</v>
      </c>
    </row>
    <row r="6199" spans="88:100" x14ac:dyDescent="0.25">
      <c r="CJ6199">
        <v>159204</v>
      </c>
      <c r="CK6199">
        <v>16871</v>
      </c>
      <c r="CL6199" t="s">
        <v>26676</v>
      </c>
      <c r="CM6199" t="s">
        <v>26677</v>
      </c>
      <c r="CN6199">
        <v>52</v>
      </c>
      <c r="CO6199">
        <v>0</v>
      </c>
      <c r="CP6199">
        <v>1</v>
      </c>
      <c r="CQ6199">
        <v>121.357275</v>
      </c>
      <c r="CR6199">
        <v>25.098842000000001</v>
      </c>
      <c r="CS6199" t="s">
        <v>26678</v>
      </c>
      <c r="CT6199" t="s">
        <v>26679</v>
      </c>
      <c r="CU6199" t="str">
        <f t="shared" si="279"/>
        <v>新北市</v>
      </c>
      <c r="CV6199" t="str">
        <f t="shared" si="280"/>
        <v>林口區</v>
      </c>
    </row>
    <row r="6200" spans="88:100" x14ac:dyDescent="0.25">
      <c r="CJ6200">
        <v>159205</v>
      </c>
      <c r="CK6200">
        <v>16871</v>
      </c>
      <c r="CL6200" t="s">
        <v>26680</v>
      </c>
      <c r="CM6200" t="s">
        <v>26681</v>
      </c>
      <c r="CN6200">
        <v>53</v>
      </c>
      <c r="CO6200">
        <v>0</v>
      </c>
      <c r="CP6200">
        <v>1</v>
      </c>
      <c r="CQ6200">
        <v>121.346525</v>
      </c>
      <c r="CR6200">
        <v>25.099862000000002</v>
      </c>
      <c r="CS6200" t="s">
        <v>26678</v>
      </c>
      <c r="CT6200" t="s">
        <v>26682</v>
      </c>
      <c r="CU6200" t="str">
        <f t="shared" si="279"/>
        <v>新北市</v>
      </c>
      <c r="CV6200" t="str">
        <f t="shared" si="280"/>
        <v>林口區</v>
      </c>
    </row>
    <row r="6201" spans="88:100" x14ac:dyDescent="0.25">
      <c r="CJ6201">
        <v>159206</v>
      </c>
      <c r="CK6201">
        <v>16871</v>
      </c>
      <c r="CL6201" t="s">
        <v>9774</v>
      </c>
      <c r="CM6201" t="s">
        <v>9775</v>
      </c>
      <c r="CN6201">
        <v>54</v>
      </c>
      <c r="CO6201">
        <v>0</v>
      </c>
      <c r="CP6201">
        <v>1</v>
      </c>
      <c r="CQ6201">
        <v>121.339839</v>
      </c>
      <c r="CR6201">
        <v>25.107375999999999</v>
      </c>
      <c r="CS6201" t="s">
        <v>26683</v>
      </c>
      <c r="CT6201" t="s">
        <v>26684</v>
      </c>
      <c r="CU6201" t="str">
        <f t="shared" si="279"/>
        <v>新北市</v>
      </c>
      <c r="CV6201" t="str">
        <f t="shared" si="280"/>
        <v>林口區</v>
      </c>
    </row>
    <row r="6202" spans="88:100" x14ac:dyDescent="0.25">
      <c r="CJ6202">
        <v>159207</v>
      </c>
      <c r="CK6202">
        <v>16871</v>
      </c>
      <c r="CL6202" t="s">
        <v>26685</v>
      </c>
      <c r="CM6202" t="s">
        <v>26686</v>
      </c>
      <c r="CN6202">
        <v>55</v>
      </c>
      <c r="CO6202">
        <v>0</v>
      </c>
      <c r="CP6202">
        <v>1</v>
      </c>
      <c r="CQ6202">
        <v>121.33813600000001</v>
      </c>
      <c r="CR6202">
        <v>25.10876</v>
      </c>
      <c r="CS6202" t="s">
        <v>26678</v>
      </c>
      <c r="CT6202" t="s">
        <v>26687</v>
      </c>
      <c r="CU6202" t="str">
        <f t="shared" si="279"/>
        <v>新北市</v>
      </c>
      <c r="CV6202" t="str">
        <f t="shared" si="280"/>
        <v>林口區</v>
      </c>
    </row>
    <row r="6203" spans="88:100" x14ac:dyDescent="0.25">
      <c r="CJ6203">
        <v>159208</v>
      </c>
      <c r="CK6203">
        <v>16871</v>
      </c>
      <c r="CL6203" t="s">
        <v>26688</v>
      </c>
      <c r="CM6203" t="s">
        <v>26689</v>
      </c>
      <c r="CN6203">
        <v>56</v>
      </c>
      <c r="CO6203">
        <v>0</v>
      </c>
      <c r="CP6203">
        <v>1</v>
      </c>
      <c r="CQ6203">
        <v>121.3373</v>
      </c>
      <c r="CR6203">
        <v>25.106985000000002</v>
      </c>
      <c r="CS6203" t="s">
        <v>26690</v>
      </c>
      <c r="CT6203" t="s">
        <v>26691</v>
      </c>
      <c r="CU6203" t="str">
        <f t="shared" si="279"/>
        <v>嘉寶里</v>
      </c>
      <c r="CV6203" t="str">
        <f t="shared" si="280"/>
        <v>2鄰(</v>
      </c>
    </row>
    <row r="6204" spans="88:100" x14ac:dyDescent="0.25">
      <c r="CJ6204">
        <v>159209</v>
      </c>
      <c r="CK6204">
        <v>16871</v>
      </c>
      <c r="CL6204" t="s">
        <v>26692</v>
      </c>
      <c r="CM6204" t="s">
        <v>26693</v>
      </c>
      <c r="CN6204">
        <v>57</v>
      </c>
      <c r="CO6204">
        <v>0</v>
      </c>
      <c r="CP6204">
        <v>1</v>
      </c>
      <c r="CQ6204">
        <v>121.333478</v>
      </c>
      <c r="CR6204">
        <v>25.106764999999999</v>
      </c>
      <c r="CS6204" t="s">
        <v>26694</v>
      </c>
      <c r="CT6204" t="s">
        <v>26695</v>
      </c>
      <c r="CU6204" t="str">
        <f t="shared" si="279"/>
        <v>嘉寶里</v>
      </c>
      <c r="CV6204" t="str">
        <f t="shared" si="280"/>
        <v>3鄰(</v>
      </c>
    </row>
    <row r="6205" spans="88:100" x14ac:dyDescent="0.25">
      <c r="CJ6205">
        <v>159210</v>
      </c>
      <c r="CK6205">
        <v>16871</v>
      </c>
      <c r="CL6205" t="s">
        <v>26696</v>
      </c>
      <c r="CM6205" t="s">
        <v>26697</v>
      </c>
      <c r="CN6205">
        <v>58</v>
      </c>
      <c r="CO6205">
        <v>0</v>
      </c>
      <c r="CP6205">
        <v>1</v>
      </c>
      <c r="CQ6205">
        <v>121.331975</v>
      </c>
      <c r="CR6205">
        <v>25.104547</v>
      </c>
      <c r="CS6205" t="s">
        <v>24225</v>
      </c>
      <c r="CT6205" t="s">
        <v>26698</v>
      </c>
      <c r="CU6205" t="str">
        <f t="shared" si="279"/>
        <v>新北市</v>
      </c>
      <c r="CV6205" t="str">
        <f t="shared" si="280"/>
        <v>林口區</v>
      </c>
    </row>
    <row r="6206" spans="88:100" x14ac:dyDescent="0.25">
      <c r="CJ6206">
        <v>159211</v>
      </c>
      <c r="CK6206">
        <v>16871</v>
      </c>
      <c r="CL6206" t="s">
        <v>26699</v>
      </c>
      <c r="CM6206" t="s">
        <v>26700</v>
      </c>
      <c r="CN6206">
        <v>59</v>
      </c>
      <c r="CO6206">
        <v>0</v>
      </c>
      <c r="CP6206">
        <v>1</v>
      </c>
      <c r="CQ6206">
        <v>121.328552</v>
      </c>
      <c r="CR6206">
        <v>25.103667000000002</v>
      </c>
      <c r="CS6206" t="s">
        <v>26701</v>
      </c>
      <c r="CT6206" t="s">
        <v>26702</v>
      </c>
      <c r="CU6206" t="str">
        <f t="shared" si="279"/>
        <v>劉店站</v>
      </c>
      <c r="CV6206" t="str">
        <f t="shared" si="280"/>
        <v>北(向</v>
      </c>
    </row>
    <row r="6207" spans="88:100" x14ac:dyDescent="0.25">
      <c r="CJ6207">
        <v>159212</v>
      </c>
      <c r="CK6207">
        <v>16871</v>
      </c>
      <c r="CL6207" t="s">
        <v>26703</v>
      </c>
      <c r="CM6207" t="s">
        <v>26704</v>
      </c>
      <c r="CN6207">
        <v>60</v>
      </c>
      <c r="CO6207">
        <v>0</v>
      </c>
      <c r="CP6207">
        <v>1</v>
      </c>
      <c r="CQ6207">
        <v>121.32571</v>
      </c>
      <c r="CR6207">
        <v>25.105730999999999</v>
      </c>
      <c r="CS6207" t="s">
        <v>26705</v>
      </c>
      <c r="CT6207" t="s">
        <v>26706</v>
      </c>
      <c r="CU6207" t="str">
        <f t="shared" si="279"/>
        <v>中埔站</v>
      </c>
      <c r="CV6207" t="str">
        <f t="shared" si="280"/>
        <v>(向西</v>
      </c>
    </row>
    <row r="6208" spans="88:100" x14ac:dyDescent="0.25">
      <c r="CJ6208">
        <v>159213</v>
      </c>
      <c r="CK6208">
        <v>16871</v>
      </c>
      <c r="CL6208" t="s">
        <v>26707</v>
      </c>
      <c r="CM6208" t="s">
        <v>26708</v>
      </c>
      <c r="CN6208">
        <v>61</v>
      </c>
      <c r="CO6208">
        <v>0</v>
      </c>
      <c r="CP6208">
        <v>1</v>
      </c>
      <c r="CQ6208">
        <v>121.322711</v>
      </c>
      <c r="CR6208">
        <v>25.107410999999999</v>
      </c>
      <c r="CS6208" t="s">
        <v>26709</v>
      </c>
      <c r="CT6208" t="s">
        <v>26710</v>
      </c>
      <c r="CU6208" t="str">
        <f t="shared" si="279"/>
        <v>頂福站</v>
      </c>
      <c r="CV6208" t="str">
        <f t="shared" si="280"/>
        <v>(向西</v>
      </c>
    </row>
    <row r="6209" spans="88:100" x14ac:dyDescent="0.25">
      <c r="CJ6209">
        <v>159214</v>
      </c>
      <c r="CK6209">
        <v>16871</v>
      </c>
      <c r="CL6209" t="s">
        <v>26711</v>
      </c>
      <c r="CM6209" t="s">
        <v>26712</v>
      </c>
      <c r="CN6209">
        <v>62</v>
      </c>
      <c r="CO6209">
        <v>0</v>
      </c>
      <c r="CP6209">
        <v>1</v>
      </c>
      <c r="CQ6209">
        <v>121.3189704</v>
      </c>
      <c r="CR6209">
        <v>25.108086</v>
      </c>
      <c r="CS6209" t="s">
        <v>26713</v>
      </c>
      <c r="CT6209" t="s">
        <v>26714</v>
      </c>
      <c r="CU6209" t="str">
        <f t="shared" si="279"/>
        <v>林口區</v>
      </c>
      <c r="CV6209" t="str">
        <f t="shared" si="280"/>
        <v>珍珠嶺</v>
      </c>
    </row>
    <row r="6210" spans="88:100" x14ac:dyDescent="0.25">
      <c r="CJ6210">
        <v>159215</v>
      </c>
      <c r="CK6210">
        <v>16871</v>
      </c>
      <c r="CL6210" t="s">
        <v>26715</v>
      </c>
      <c r="CM6210" t="s">
        <v>26716</v>
      </c>
      <c r="CN6210">
        <v>63</v>
      </c>
      <c r="CO6210">
        <v>0</v>
      </c>
      <c r="CP6210">
        <v>1</v>
      </c>
      <c r="CQ6210">
        <v>121.31632399999999</v>
      </c>
      <c r="CR6210">
        <v>25.109117999999999</v>
      </c>
      <c r="CS6210" t="s">
        <v>26717</v>
      </c>
      <c r="CT6210" t="s">
        <v>26718</v>
      </c>
      <c r="CU6210" t="str">
        <f t="shared" si="279"/>
        <v>下福派</v>
      </c>
      <c r="CV6210" t="str">
        <f t="shared" si="280"/>
        <v>出所(</v>
      </c>
    </row>
    <row r="6211" spans="88:100" x14ac:dyDescent="0.25">
      <c r="CJ6211">
        <v>159216</v>
      </c>
      <c r="CK6211">
        <v>16871</v>
      </c>
      <c r="CL6211" t="s">
        <v>26719</v>
      </c>
      <c r="CM6211" t="s">
        <v>26720</v>
      </c>
      <c r="CN6211">
        <v>64</v>
      </c>
      <c r="CO6211">
        <v>0</v>
      </c>
      <c r="CP6211">
        <v>1</v>
      </c>
      <c r="CQ6211">
        <v>121.31478300000001</v>
      </c>
      <c r="CR6211">
        <v>25.110026999999999</v>
      </c>
      <c r="CS6211" t="s">
        <v>26721</v>
      </c>
      <c r="CT6211" t="s">
        <v>26722</v>
      </c>
      <c r="CU6211" t="str">
        <f t="shared" ref="CU6211:CU6274" si="281">MID(CS6211,1,3)</f>
        <v>興福國</v>
      </c>
      <c r="CV6211" t="str">
        <f t="shared" ref="CV6211:CV6274" si="282">MID(CS6211,4,3)</f>
        <v>小(向</v>
      </c>
    </row>
    <row r="6212" spans="88:100" x14ac:dyDescent="0.25">
      <c r="CJ6212">
        <v>159217</v>
      </c>
      <c r="CK6212">
        <v>16871</v>
      </c>
      <c r="CL6212" t="s">
        <v>26723</v>
      </c>
      <c r="CM6212" t="s">
        <v>26724</v>
      </c>
      <c r="CN6212">
        <v>65</v>
      </c>
      <c r="CO6212">
        <v>0</v>
      </c>
      <c r="CP6212">
        <v>1</v>
      </c>
      <c r="CQ6212">
        <v>121.309414</v>
      </c>
      <c r="CR6212">
        <v>25.111598999999998</v>
      </c>
      <c r="CS6212" t="s">
        <v>26725</v>
      </c>
      <c r="CT6212" t="s">
        <v>26726</v>
      </c>
      <c r="CU6212" t="str">
        <f t="shared" si="281"/>
        <v>下福站</v>
      </c>
      <c r="CV6212" t="str">
        <f t="shared" si="282"/>
        <v>(向西</v>
      </c>
    </row>
    <row r="6213" spans="88:100" x14ac:dyDescent="0.25">
      <c r="CJ6213">
        <v>159218</v>
      </c>
      <c r="CK6213">
        <v>16871</v>
      </c>
      <c r="CL6213" t="s">
        <v>26727</v>
      </c>
      <c r="CM6213" t="s">
        <v>26728</v>
      </c>
      <c r="CN6213">
        <v>66</v>
      </c>
      <c r="CO6213">
        <v>0</v>
      </c>
      <c r="CP6213">
        <v>1</v>
      </c>
      <c r="CQ6213">
        <v>121.306015</v>
      </c>
      <c r="CR6213">
        <v>25.111633999999999</v>
      </c>
      <c r="CS6213" t="s">
        <v>26729</v>
      </c>
      <c r="CT6213" t="s">
        <v>26730</v>
      </c>
      <c r="CU6213" t="str">
        <f t="shared" si="281"/>
        <v>佳林(</v>
      </c>
      <c r="CV6213" t="str">
        <f t="shared" si="282"/>
        <v>向西)</v>
      </c>
    </row>
    <row r="6214" spans="88:100" x14ac:dyDescent="0.25">
      <c r="CJ6214">
        <v>159219</v>
      </c>
      <c r="CK6214">
        <v>16871</v>
      </c>
      <c r="CL6214" t="s">
        <v>25539</v>
      </c>
      <c r="CM6214" t="s">
        <v>25540</v>
      </c>
      <c r="CN6214">
        <v>67</v>
      </c>
      <c r="CO6214">
        <v>0</v>
      </c>
      <c r="CP6214">
        <v>1</v>
      </c>
      <c r="CQ6214">
        <v>121.30279</v>
      </c>
      <c r="CR6214">
        <v>25.114228000000001</v>
      </c>
      <c r="CS6214" t="s">
        <v>26731</v>
      </c>
      <c r="CT6214" t="s">
        <v>26732</v>
      </c>
      <c r="CU6214" t="str">
        <f t="shared" si="281"/>
        <v>水碓(</v>
      </c>
      <c r="CV6214" t="str">
        <f t="shared" si="282"/>
        <v>向西)</v>
      </c>
    </row>
    <row r="6215" spans="88:100" x14ac:dyDescent="0.25">
      <c r="CJ6215">
        <v>159220</v>
      </c>
      <c r="CK6215">
        <v>16871</v>
      </c>
      <c r="CL6215" t="s">
        <v>26733</v>
      </c>
      <c r="CM6215" t="s">
        <v>26734</v>
      </c>
      <c r="CN6215">
        <v>68</v>
      </c>
      <c r="CO6215">
        <v>0</v>
      </c>
      <c r="CP6215">
        <v>1</v>
      </c>
      <c r="CQ6215">
        <v>121.301035</v>
      </c>
      <c r="CR6215">
        <v>25.115962</v>
      </c>
      <c r="CS6215" t="s">
        <v>26735</v>
      </c>
      <c r="CT6215" t="s">
        <v>26736</v>
      </c>
      <c r="CU6215" t="str">
        <f t="shared" si="281"/>
        <v>林口區</v>
      </c>
      <c r="CV6215" t="str">
        <f t="shared" si="282"/>
        <v>李厝(</v>
      </c>
    </row>
    <row r="6216" spans="88:100" x14ac:dyDescent="0.25">
      <c r="CJ6216">
        <v>159221</v>
      </c>
      <c r="CK6216">
        <v>16871</v>
      </c>
      <c r="CL6216" t="s">
        <v>26520</v>
      </c>
      <c r="CM6216" t="s">
        <v>26737</v>
      </c>
      <c r="CN6216">
        <v>69</v>
      </c>
      <c r="CO6216">
        <v>0</v>
      </c>
      <c r="CP6216">
        <v>1</v>
      </c>
      <c r="CQ6216">
        <v>121.299083</v>
      </c>
      <c r="CR6216">
        <v>25.117117</v>
      </c>
      <c r="CS6216" t="s">
        <v>26738</v>
      </c>
      <c r="CT6216" t="s">
        <v>26739</v>
      </c>
      <c r="CU6216" t="str">
        <f t="shared" si="281"/>
        <v>林口發</v>
      </c>
      <c r="CV6216" t="str">
        <f t="shared" si="282"/>
        <v>電廠(</v>
      </c>
    </row>
    <row r="6217" spans="88:100" x14ac:dyDescent="0.25">
      <c r="CJ6217">
        <v>159222</v>
      </c>
      <c r="CK6217">
        <v>16873</v>
      </c>
      <c r="CL6217" t="s">
        <v>26527</v>
      </c>
      <c r="CM6217" t="s">
        <v>26528</v>
      </c>
      <c r="CN6217">
        <v>1</v>
      </c>
      <c r="CO6217">
        <v>0</v>
      </c>
      <c r="CP6217">
        <v>0</v>
      </c>
      <c r="CQ6217">
        <v>121.378236</v>
      </c>
      <c r="CR6217">
        <v>25.114615000000001</v>
      </c>
      <c r="CS6217" t="s">
        <v>26740</v>
      </c>
      <c r="CT6217" t="s">
        <v>26741</v>
      </c>
      <c r="CU6217" t="str">
        <f t="shared" si="281"/>
        <v>太平里</v>
      </c>
      <c r="CV6217" t="str">
        <f t="shared" si="282"/>
        <v>2鄰(</v>
      </c>
    </row>
    <row r="6218" spans="88:100" x14ac:dyDescent="0.25">
      <c r="CJ6218">
        <v>159223</v>
      </c>
      <c r="CK6218">
        <v>16873</v>
      </c>
      <c r="CL6218" t="s">
        <v>26523</v>
      </c>
      <c r="CM6218" t="s">
        <v>26524</v>
      </c>
      <c r="CN6218">
        <v>2</v>
      </c>
      <c r="CO6218">
        <v>0</v>
      </c>
      <c r="CP6218">
        <v>0</v>
      </c>
      <c r="CQ6218">
        <v>121.37948900000001</v>
      </c>
      <c r="CR6218">
        <v>25.112632999999999</v>
      </c>
      <c r="CS6218" t="s">
        <v>26742</v>
      </c>
      <c r="CT6218" t="s">
        <v>26743</v>
      </c>
      <c r="CU6218" t="str">
        <f t="shared" si="281"/>
        <v>北79</v>
      </c>
      <c r="CV6218" t="str">
        <f t="shared" si="282"/>
        <v>鄉道(</v>
      </c>
    </row>
    <row r="6219" spans="88:100" x14ac:dyDescent="0.25">
      <c r="CJ6219">
        <v>159224</v>
      </c>
      <c r="CK6219">
        <v>16873</v>
      </c>
      <c r="CL6219" t="s">
        <v>26744</v>
      </c>
      <c r="CM6219" t="s">
        <v>26745</v>
      </c>
      <c r="CN6219">
        <v>3</v>
      </c>
      <c r="CO6219">
        <v>0</v>
      </c>
      <c r="CP6219">
        <v>0</v>
      </c>
      <c r="CQ6219">
        <v>121.384586</v>
      </c>
      <c r="CR6219">
        <v>25.108115999999999</v>
      </c>
      <c r="CS6219" t="s">
        <v>24225</v>
      </c>
      <c r="CT6219" t="s">
        <v>26746</v>
      </c>
      <c r="CU6219" t="str">
        <f t="shared" si="281"/>
        <v>新北市</v>
      </c>
      <c r="CV6219" t="str">
        <f t="shared" si="282"/>
        <v>林口區</v>
      </c>
    </row>
    <row r="6220" spans="88:100" x14ac:dyDescent="0.25">
      <c r="CJ6220">
        <v>159225</v>
      </c>
      <c r="CK6220">
        <v>16873</v>
      </c>
      <c r="CL6220" t="s">
        <v>9024</v>
      </c>
      <c r="CM6220" t="s">
        <v>9025</v>
      </c>
      <c r="CN6220">
        <v>5</v>
      </c>
      <c r="CO6220">
        <v>0</v>
      </c>
      <c r="CP6220">
        <v>0</v>
      </c>
      <c r="CQ6220">
        <v>121.384238</v>
      </c>
      <c r="CR6220">
        <v>25.101410000000001</v>
      </c>
      <c r="CS6220" t="s">
        <v>26747</v>
      </c>
      <c r="CT6220" t="s">
        <v>26748</v>
      </c>
      <c r="CU6220" t="str">
        <f t="shared" si="281"/>
        <v>中湖路</v>
      </c>
      <c r="CV6220" t="str">
        <f t="shared" si="282"/>
        <v>(向南</v>
      </c>
    </row>
    <row r="6221" spans="88:100" x14ac:dyDescent="0.25">
      <c r="CJ6221">
        <v>159226</v>
      </c>
      <c r="CK6221">
        <v>16873</v>
      </c>
      <c r="CL6221" t="s">
        <v>26749</v>
      </c>
      <c r="CM6221" t="s">
        <v>26750</v>
      </c>
      <c r="CN6221">
        <v>6</v>
      </c>
      <c r="CO6221">
        <v>0</v>
      </c>
      <c r="CP6221">
        <v>0</v>
      </c>
      <c r="CQ6221">
        <v>121.38152599999999</v>
      </c>
      <c r="CR6221">
        <v>25.096654999999998</v>
      </c>
      <c r="CS6221" t="s">
        <v>26751</v>
      </c>
      <c r="CT6221" t="s">
        <v>26752</v>
      </c>
      <c r="CU6221" t="str">
        <f t="shared" si="281"/>
        <v>有應公</v>
      </c>
      <c r="CV6221" t="str">
        <f t="shared" si="282"/>
        <v>(向西</v>
      </c>
    </row>
    <row r="6222" spans="88:100" x14ac:dyDescent="0.25">
      <c r="CJ6222">
        <v>159227</v>
      </c>
      <c r="CK6222">
        <v>16873</v>
      </c>
      <c r="CL6222" t="s">
        <v>26753</v>
      </c>
      <c r="CM6222" t="s">
        <v>26754</v>
      </c>
      <c r="CN6222">
        <v>7</v>
      </c>
      <c r="CO6222">
        <v>0</v>
      </c>
      <c r="CP6222">
        <v>0</v>
      </c>
      <c r="CQ6222">
        <v>121.3784</v>
      </c>
      <c r="CR6222">
        <v>25.096879000000001</v>
      </c>
      <c r="CS6222" t="s">
        <v>26755</v>
      </c>
      <c r="CT6222" t="s">
        <v>26756</v>
      </c>
      <c r="CU6222" t="str">
        <f t="shared" si="281"/>
        <v>菁埔1</v>
      </c>
      <c r="CV6222" t="str">
        <f t="shared" si="282"/>
        <v>(向西</v>
      </c>
    </row>
    <row r="6223" spans="88:100" x14ac:dyDescent="0.25">
      <c r="CJ6223">
        <v>159228</v>
      </c>
      <c r="CK6223">
        <v>16873</v>
      </c>
      <c r="CL6223" t="s">
        <v>26757</v>
      </c>
      <c r="CM6223" t="s">
        <v>26758</v>
      </c>
      <c r="CN6223">
        <v>8</v>
      </c>
      <c r="CO6223">
        <v>0</v>
      </c>
      <c r="CP6223">
        <v>0</v>
      </c>
      <c r="CQ6223">
        <v>121.377465</v>
      </c>
      <c r="CR6223">
        <v>25.097117000000001</v>
      </c>
      <c r="CS6223" t="s">
        <v>26759</v>
      </c>
      <c r="CT6223" t="s">
        <v>26760</v>
      </c>
      <c r="CU6223" t="str">
        <f t="shared" si="281"/>
        <v>菁埔2</v>
      </c>
      <c r="CV6223" t="str">
        <f t="shared" si="282"/>
        <v>(向西</v>
      </c>
    </row>
    <row r="6224" spans="88:100" x14ac:dyDescent="0.25">
      <c r="CJ6224">
        <v>159229</v>
      </c>
      <c r="CK6224">
        <v>16873</v>
      </c>
      <c r="CL6224" t="s">
        <v>26761</v>
      </c>
      <c r="CM6224" t="s">
        <v>26762</v>
      </c>
      <c r="CN6224">
        <v>9</v>
      </c>
      <c r="CO6224">
        <v>0</v>
      </c>
      <c r="CP6224">
        <v>0</v>
      </c>
      <c r="CQ6224">
        <v>121.376713</v>
      </c>
      <c r="CR6224">
        <v>25.095756999999999</v>
      </c>
      <c r="CS6224" t="s">
        <v>26763</v>
      </c>
      <c r="CT6224" t="s">
        <v>26764</v>
      </c>
      <c r="CU6224" t="str">
        <f t="shared" si="281"/>
        <v>北78</v>
      </c>
      <c r="CV6224" t="str">
        <f t="shared" si="282"/>
        <v>鄉道(</v>
      </c>
    </row>
    <row r="6225" spans="88:100" x14ac:dyDescent="0.25">
      <c r="CJ6225">
        <v>159230</v>
      </c>
      <c r="CK6225">
        <v>16873</v>
      </c>
      <c r="CL6225" t="s">
        <v>26765</v>
      </c>
      <c r="CM6225" t="s">
        <v>26766</v>
      </c>
      <c r="CN6225">
        <v>10</v>
      </c>
      <c r="CO6225">
        <v>0</v>
      </c>
      <c r="CP6225">
        <v>0</v>
      </c>
      <c r="CQ6225">
        <v>121.37518</v>
      </c>
      <c r="CR6225">
        <v>25.092379999999999</v>
      </c>
      <c r="CS6225" t="s">
        <v>26763</v>
      </c>
      <c r="CT6225" t="s">
        <v>26767</v>
      </c>
      <c r="CU6225" t="str">
        <f t="shared" si="281"/>
        <v>北78</v>
      </c>
      <c r="CV6225" t="str">
        <f t="shared" si="282"/>
        <v>鄉道(</v>
      </c>
    </row>
    <row r="6226" spans="88:100" x14ac:dyDescent="0.25">
      <c r="CJ6226">
        <v>159231</v>
      </c>
      <c r="CK6226">
        <v>16873</v>
      </c>
      <c r="CL6226" t="s">
        <v>26672</v>
      </c>
      <c r="CM6226" t="s">
        <v>26673</v>
      </c>
      <c r="CN6226">
        <v>14</v>
      </c>
      <c r="CO6226">
        <v>0</v>
      </c>
      <c r="CP6226">
        <v>0</v>
      </c>
      <c r="CQ6226">
        <v>121.375027</v>
      </c>
      <c r="CR6226">
        <v>25.089002000000001</v>
      </c>
      <c r="CS6226" t="s">
        <v>26768</v>
      </c>
      <c r="CT6226" t="s">
        <v>26769</v>
      </c>
      <c r="CU6226" t="str">
        <f t="shared" si="281"/>
        <v>文化路</v>
      </c>
      <c r="CV6226" t="str">
        <f t="shared" si="282"/>
        <v>二段(</v>
      </c>
    </row>
    <row r="6227" spans="88:100" x14ac:dyDescent="0.25">
      <c r="CJ6227">
        <v>159232</v>
      </c>
      <c r="CK6227">
        <v>16873</v>
      </c>
      <c r="CL6227" t="s">
        <v>22839</v>
      </c>
      <c r="CM6227" t="s">
        <v>23119</v>
      </c>
      <c r="CN6227">
        <v>15</v>
      </c>
      <c r="CO6227">
        <v>0</v>
      </c>
      <c r="CP6227">
        <v>0</v>
      </c>
      <c r="CQ6227">
        <v>121.37566150000001</v>
      </c>
      <c r="CR6227">
        <v>25.085512000000001</v>
      </c>
      <c r="CS6227" t="s">
        <v>26770</v>
      </c>
      <c r="CT6227" t="s">
        <v>26771</v>
      </c>
      <c r="CU6227" t="str">
        <f t="shared" si="281"/>
        <v>總督府</v>
      </c>
      <c r="CV6227" t="str">
        <f t="shared" si="282"/>
        <v>社區(</v>
      </c>
    </row>
    <row r="6228" spans="88:100" x14ac:dyDescent="0.25">
      <c r="CJ6228">
        <v>158772</v>
      </c>
      <c r="CK6228">
        <v>16863</v>
      </c>
      <c r="CL6228" t="s">
        <v>26772</v>
      </c>
      <c r="CM6228" t="s">
        <v>26773</v>
      </c>
      <c r="CN6228">
        <v>57</v>
      </c>
      <c r="CP6228">
        <v>1</v>
      </c>
      <c r="CQ6228">
        <v>121.349036</v>
      </c>
      <c r="CR6228">
        <v>25.126555</v>
      </c>
      <c r="CS6228" t="s">
        <v>26774</v>
      </c>
      <c r="CT6228" t="s">
        <v>26775</v>
      </c>
      <c r="CU6228" t="str">
        <f t="shared" si="281"/>
        <v>林口區</v>
      </c>
      <c r="CV6228" t="str">
        <f t="shared" si="282"/>
        <v>後坑口</v>
      </c>
    </row>
    <row r="6229" spans="88:100" x14ac:dyDescent="0.25">
      <c r="CJ6229">
        <v>158773</v>
      </c>
      <c r="CK6229">
        <v>16863</v>
      </c>
      <c r="CL6229" t="s">
        <v>26776</v>
      </c>
      <c r="CM6229" t="s">
        <v>26777</v>
      </c>
      <c r="CN6229">
        <v>58</v>
      </c>
      <c r="CP6229">
        <v>1</v>
      </c>
      <c r="CQ6229">
        <v>121.35232600000001</v>
      </c>
      <c r="CR6229">
        <v>25.128385999999999</v>
      </c>
      <c r="CS6229" t="s">
        <v>26778</v>
      </c>
      <c r="CT6229" t="s">
        <v>26779</v>
      </c>
      <c r="CU6229" t="str">
        <f t="shared" si="281"/>
        <v>太平里</v>
      </c>
      <c r="CV6229" t="str">
        <f t="shared" si="282"/>
        <v>11鄰</v>
      </c>
    </row>
    <row r="6230" spans="88:100" x14ac:dyDescent="0.25">
      <c r="CJ6230">
        <v>158775</v>
      </c>
      <c r="CK6230">
        <v>16863</v>
      </c>
      <c r="CL6230" t="s">
        <v>17260</v>
      </c>
      <c r="CM6230" t="s">
        <v>17261</v>
      </c>
      <c r="CN6230">
        <v>60</v>
      </c>
      <c r="CP6230">
        <v>1</v>
      </c>
      <c r="CQ6230">
        <v>121.36791669999999</v>
      </c>
      <c r="CR6230">
        <v>25.125133000000002</v>
      </c>
      <c r="CS6230" t="s">
        <v>3160</v>
      </c>
      <c r="CT6230" t="s">
        <v>26780</v>
      </c>
      <c r="CU6230" t="str">
        <f t="shared" si="281"/>
        <v>台北市</v>
      </c>
      <c r="CV6230" t="str">
        <f t="shared" si="282"/>
        <v>北投區</v>
      </c>
    </row>
    <row r="6231" spans="88:100" x14ac:dyDescent="0.25">
      <c r="CJ6231">
        <v>158776</v>
      </c>
      <c r="CK6231">
        <v>16863</v>
      </c>
      <c r="CL6231" t="s">
        <v>26781</v>
      </c>
      <c r="CM6231" t="s">
        <v>26782</v>
      </c>
      <c r="CN6231">
        <v>61</v>
      </c>
      <c r="CP6231">
        <v>1</v>
      </c>
      <c r="CQ6231">
        <v>121.37408000000001</v>
      </c>
      <c r="CR6231">
        <v>25.122737999999998</v>
      </c>
      <c r="CS6231" t="s">
        <v>26783</v>
      </c>
      <c r="CT6231" t="s">
        <v>26784</v>
      </c>
      <c r="CU6231" t="str">
        <f t="shared" si="281"/>
        <v>雙叉路</v>
      </c>
      <c r="CV6231" t="str">
        <f t="shared" si="282"/>
        <v>口(向</v>
      </c>
    </row>
    <row r="6232" spans="88:100" x14ac:dyDescent="0.25">
      <c r="CJ6232">
        <v>158777</v>
      </c>
      <c r="CK6232">
        <v>16863</v>
      </c>
      <c r="CL6232" t="s">
        <v>26785</v>
      </c>
      <c r="CM6232" t="s">
        <v>26786</v>
      </c>
      <c r="CN6232">
        <v>62</v>
      </c>
      <c r="CP6232">
        <v>1</v>
      </c>
      <c r="CQ6232">
        <v>121.375507</v>
      </c>
      <c r="CR6232">
        <v>25.120151</v>
      </c>
      <c r="CS6232" t="s">
        <v>3160</v>
      </c>
      <c r="CT6232" t="s">
        <v>26787</v>
      </c>
      <c r="CU6232" t="str">
        <f t="shared" si="281"/>
        <v>台北市</v>
      </c>
      <c r="CV6232" t="str">
        <f t="shared" si="282"/>
        <v>北投區</v>
      </c>
    </row>
    <row r="6233" spans="88:100" x14ac:dyDescent="0.25">
      <c r="CJ6233">
        <v>158778</v>
      </c>
      <c r="CK6233">
        <v>16863</v>
      </c>
      <c r="CL6233" t="s">
        <v>26788</v>
      </c>
      <c r="CM6233" t="s">
        <v>26789</v>
      </c>
      <c r="CN6233">
        <v>63</v>
      </c>
      <c r="CP6233">
        <v>1</v>
      </c>
      <c r="CQ6233">
        <v>121.37593</v>
      </c>
      <c r="CR6233">
        <v>25.119225</v>
      </c>
      <c r="CS6233" t="s">
        <v>3160</v>
      </c>
      <c r="CT6233" t="s">
        <v>26790</v>
      </c>
      <c r="CU6233" t="str">
        <f t="shared" si="281"/>
        <v>台北市</v>
      </c>
      <c r="CV6233" t="str">
        <f t="shared" si="282"/>
        <v>北投區</v>
      </c>
    </row>
    <row r="6234" spans="88:100" x14ac:dyDescent="0.25">
      <c r="CJ6234">
        <v>158779</v>
      </c>
      <c r="CK6234">
        <v>16863</v>
      </c>
      <c r="CL6234" t="s">
        <v>26531</v>
      </c>
      <c r="CM6234" t="s">
        <v>26532</v>
      </c>
      <c r="CN6234">
        <v>64</v>
      </c>
      <c r="CP6234">
        <v>1</v>
      </c>
      <c r="CQ6234">
        <v>121.376592</v>
      </c>
      <c r="CR6234">
        <v>25.115214000000002</v>
      </c>
      <c r="CS6234" t="s">
        <v>26791</v>
      </c>
      <c r="CT6234" t="s">
        <v>26792</v>
      </c>
      <c r="CU6234" t="str">
        <f t="shared" si="281"/>
        <v>太平社</v>
      </c>
      <c r="CV6234" t="str">
        <f t="shared" si="282"/>
        <v>區(向</v>
      </c>
    </row>
    <row r="6235" spans="88:100" x14ac:dyDescent="0.25">
      <c r="CJ6235">
        <v>158784</v>
      </c>
      <c r="CK6235">
        <v>16863</v>
      </c>
      <c r="CL6235" t="s">
        <v>26793</v>
      </c>
      <c r="CM6235" t="s">
        <v>26794</v>
      </c>
      <c r="CN6235">
        <v>70</v>
      </c>
      <c r="CP6235">
        <v>1</v>
      </c>
      <c r="CQ6235">
        <v>121.38751670000001</v>
      </c>
      <c r="CR6235">
        <v>25.099083</v>
      </c>
      <c r="CS6235" t="s">
        <v>26795</v>
      </c>
      <c r="CT6235" t="s">
        <v>26796</v>
      </c>
      <c r="CU6235" t="str">
        <f t="shared" si="281"/>
        <v>後湖社</v>
      </c>
      <c r="CV6235" t="str">
        <f t="shared" si="282"/>
        <v>區(向</v>
      </c>
    </row>
    <row r="6236" spans="88:100" x14ac:dyDescent="0.25">
      <c r="CJ6236">
        <v>158786</v>
      </c>
      <c r="CK6236">
        <v>16863</v>
      </c>
      <c r="CL6236" t="s">
        <v>26797</v>
      </c>
      <c r="CM6236" t="s">
        <v>26798</v>
      </c>
      <c r="CN6236">
        <v>72</v>
      </c>
      <c r="CP6236">
        <v>1</v>
      </c>
      <c r="CQ6236">
        <v>121.387124</v>
      </c>
      <c r="CR6236">
        <v>25.097735</v>
      </c>
      <c r="CS6236" t="s">
        <v>3160</v>
      </c>
      <c r="CT6236" t="s">
        <v>26799</v>
      </c>
      <c r="CU6236" t="str">
        <f t="shared" si="281"/>
        <v>台北市</v>
      </c>
      <c r="CV6236" t="str">
        <f t="shared" si="282"/>
        <v>北投區</v>
      </c>
    </row>
    <row r="6237" spans="88:100" x14ac:dyDescent="0.25">
      <c r="CJ6237">
        <v>158787</v>
      </c>
      <c r="CK6237">
        <v>16863</v>
      </c>
      <c r="CL6237" t="s">
        <v>26800</v>
      </c>
      <c r="CM6237" t="s">
        <v>26801</v>
      </c>
      <c r="CN6237">
        <v>73</v>
      </c>
      <c r="CP6237">
        <v>1</v>
      </c>
      <c r="CQ6237">
        <v>121.38643329999999</v>
      </c>
      <c r="CR6237">
        <v>25.095666999999999</v>
      </c>
      <c r="CS6237" t="s">
        <v>3160</v>
      </c>
      <c r="CT6237" t="s">
        <v>26802</v>
      </c>
      <c r="CU6237" t="str">
        <f t="shared" si="281"/>
        <v>台北市</v>
      </c>
      <c r="CV6237" t="str">
        <f t="shared" si="282"/>
        <v>北投區</v>
      </c>
    </row>
    <row r="6238" spans="88:100" x14ac:dyDescent="0.25">
      <c r="CJ6238">
        <v>158788</v>
      </c>
      <c r="CK6238">
        <v>16863</v>
      </c>
      <c r="CL6238" t="s">
        <v>26803</v>
      </c>
      <c r="CM6238" t="s">
        <v>26804</v>
      </c>
      <c r="CN6238">
        <v>74</v>
      </c>
      <c r="CP6238">
        <v>1</v>
      </c>
      <c r="CQ6238">
        <v>121.386062</v>
      </c>
      <c r="CR6238">
        <v>25.094259999999998</v>
      </c>
      <c r="CS6238" t="s">
        <v>14551</v>
      </c>
      <c r="CT6238" t="s">
        <v>26805</v>
      </c>
      <c r="CU6238" t="str">
        <f t="shared" si="281"/>
        <v>湖子路</v>
      </c>
      <c r="CV6238" t="str">
        <f t="shared" si="282"/>
        <v>(向南</v>
      </c>
    </row>
    <row r="6239" spans="88:100" x14ac:dyDescent="0.25">
      <c r="CJ6239">
        <v>158789</v>
      </c>
      <c r="CK6239">
        <v>16863</v>
      </c>
      <c r="CL6239" t="s">
        <v>26806</v>
      </c>
      <c r="CM6239" t="s">
        <v>26807</v>
      </c>
      <c r="CN6239">
        <v>75</v>
      </c>
      <c r="CP6239">
        <v>1</v>
      </c>
      <c r="CQ6239">
        <v>121.38495899999999</v>
      </c>
      <c r="CR6239">
        <v>25.091208000000002</v>
      </c>
      <c r="CS6239" t="s">
        <v>14551</v>
      </c>
      <c r="CT6239" t="s">
        <v>26808</v>
      </c>
      <c r="CU6239" t="str">
        <f t="shared" si="281"/>
        <v>湖子路</v>
      </c>
      <c r="CV6239" t="str">
        <f t="shared" si="282"/>
        <v>(向南</v>
      </c>
    </row>
    <row r="6240" spans="88:100" x14ac:dyDescent="0.25">
      <c r="CJ6240">
        <v>14206</v>
      </c>
      <c r="CK6240">
        <v>5416</v>
      </c>
      <c r="CL6240" t="s">
        <v>14024</v>
      </c>
      <c r="CM6240" t="s">
        <v>14025</v>
      </c>
      <c r="CN6240">
        <v>77</v>
      </c>
      <c r="CP6240">
        <v>1</v>
      </c>
      <c r="CQ6240">
        <v>121.672324</v>
      </c>
      <c r="CR6240">
        <v>25.068052000000002</v>
      </c>
      <c r="CS6240" t="s">
        <v>26809</v>
      </c>
      <c r="CT6240" t="s">
        <v>26810</v>
      </c>
      <c r="CU6240" t="str">
        <f t="shared" si="281"/>
        <v>茄苳路</v>
      </c>
      <c r="CV6240" t="str">
        <f t="shared" si="282"/>
        <v>276</v>
      </c>
    </row>
    <row r="6241" spans="88:100" x14ac:dyDescent="0.25">
      <c r="CJ6241">
        <v>159751</v>
      </c>
      <c r="CK6241">
        <v>16890</v>
      </c>
      <c r="CL6241" t="s">
        <v>26583</v>
      </c>
      <c r="CM6241" t="s">
        <v>26584</v>
      </c>
      <c r="CN6241">
        <v>1</v>
      </c>
      <c r="CO6241">
        <v>0</v>
      </c>
      <c r="CP6241">
        <v>0</v>
      </c>
      <c r="CQ6241">
        <v>121.466047</v>
      </c>
      <c r="CR6241">
        <v>24.995031000000001</v>
      </c>
      <c r="CS6241" t="s">
        <v>26811</v>
      </c>
      <c r="CT6241" t="s">
        <v>26812</v>
      </c>
      <c r="CU6241" t="str">
        <f t="shared" si="281"/>
        <v>新北市</v>
      </c>
      <c r="CV6241" t="str">
        <f t="shared" si="282"/>
        <v>中和區</v>
      </c>
    </row>
    <row r="6242" spans="88:100" x14ac:dyDescent="0.25">
      <c r="CJ6242">
        <v>159752</v>
      </c>
      <c r="CK6242">
        <v>16890</v>
      </c>
      <c r="CL6242" t="s">
        <v>26579</v>
      </c>
      <c r="CM6242" t="s">
        <v>26580</v>
      </c>
      <c r="CN6242">
        <v>2</v>
      </c>
      <c r="CO6242">
        <v>0</v>
      </c>
      <c r="CP6242">
        <v>0</v>
      </c>
      <c r="CQ6242">
        <v>121.4650036</v>
      </c>
      <c r="CR6242">
        <v>24.995994</v>
      </c>
      <c r="CS6242" t="s">
        <v>2412</v>
      </c>
      <c r="CT6242" t="s">
        <v>26813</v>
      </c>
      <c r="CU6242" t="str">
        <f t="shared" si="281"/>
        <v>新北市</v>
      </c>
      <c r="CV6242" t="str">
        <f t="shared" si="282"/>
        <v>中和區</v>
      </c>
    </row>
    <row r="6243" spans="88:100" x14ac:dyDescent="0.25">
      <c r="CJ6243">
        <v>159753</v>
      </c>
      <c r="CK6243">
        <v>16890</v>
      </c>
      <c r="CL6243" t="s">
        <v>26575</v>
      </c>
      <c r="CM6243" t="s">
        <v>26576</v>
      </c>
      <c r="CN6243">
        <v>3</v>
      </c>
      <c r="CO6243">
        <v>0</v>
      </c>
      <c r="CP6243">
        <v>0</v>
      </c>
      <c r="CQ6243">
        <v>121.4666933</v>
      </c>
      <c r="CR6243">
        <v>24.996569999999998</v>
      </c>
      <c r="CS6243" t="s">
        <v>2412</v>
      </c>
      <c r="CT6243" t="s">
        <v>26814</v>
      </c>
      <c r="CU6243" t="str">
        <f t="shared" si="281"/>
        <v>新北市</v>
      </c>
      <c r="CV6243" t="str">
        <f t="shared" si="282"/>
        <v>中和區</v>
      </c>
    </row>
    <row r="6244" spans="88:100" x14ac:dyDescent="0.25">
      <c r="CJ6244">
        <v>159760</v>
      </c>
      <c r="CK6244">
        <v>16890</v>
      </c>
      <c r="CL6244" t="s">
        <v>26566</v>
      </c>
      <c r="CM6244" t="s">
        <v>26567</v>
      </c>
      <c r="CN6244">
        <v>10</v>
      </c>
      <c r="CO6244">
        <v>0</v>
      </c>
      <c r="CP6244">
        <v>0</v>
      </c>
      <c r="CQ6244">
        <v>121.474417</v>
      </c>
      <c r="CR6244">
        <v>25.001436999999999</v>
      </c>
      <c r="CS6244" t="s">
        <v>26815</v>
      </c>
      <c r="CT6244" t="s">
        <v>26816</v>
      </c>
      <c r="CU6244" t="str">
        <f t="shared" si="281"/>
        <v>新北市</v>
      </c>
      <c r="CV6244" t="str">
        <f t="shared" si="282"/>
        <v>中和區</v>
      </c>
    </row>
    <row r="6245" spans="88:100" x14ac:dyDescent="0.25">
      <c r="CJ6245">
        <v>159761</v>
      </c>
      <c r="CK6245">
        <v>16890</v>
      </c>
      <c r="CL6245" t="s">
        <v>26562</v>
      </c>
      <c r="CM6245" t="s">
        <v>26563</v>
      </c>
      <c r="CN6245">
        <v>11</v>
      </c>
      <c r="CO6245">
        <v>0</v>
      </c>
      <c r="CP6245">
        <v>0</v>
      </c>
      <c r="CQ6245">
        <v>121.4740245</v>
      </c>
      <c r="CR6245">
        <v>25.003813999999998</v>
      </c>
      <c r="CS6245" t="s">
        <v>2412</v>
      </c>
      <c r="CT6245" t="s">
        <v>26817</v>
      </c>
      <c r="CU6245" t="str">
        <f t="shared" si="281"/>
        <v>新北市</v>
      </c>
      <c r="CV6245" t="str">
        <f t="shared" si="282"/>
        <v>中和區</v>
      </c>
    </row>
    <row r="6246" spans="88:100" x14ac:dyDescent="0.25">
      <c r="CJ6246">
        <v>159762</v>
      </c>
      <c r="CK6246">
        <v>16890</v>
      </c>
      <c r="CL6246" t="s">
        <v>26559</v>
      </c>
      <c r="CM6246" t="s">
        <v>26560</v>
      </c>
      <c r="CN6246">
        <v>12</v>
      </c>
      <c r="CO6246">
        <v>0</v>
      </c>
      <c r="CP6246">
        <v>0</v>
      </c>
      <c r="CQ6246">
        <v>121.47394</v>
      </c>
      <c r="CR6246">
        <v>25.005686000000001</v>
      </c>
      <c r="CS6246" t="s">
        <v>26818</v>
      </c>
      <c r="CT6246" t="s">
        <v>26819</v>
      </c>
      <c r="CU6246" t="str">
        <f t="shared" si="281"/>
        <v>新北市</v>
      </c>
      <c r="CV6246" t="str">
        <f t="shared" si="282"/>
        <v>中和區</v>
      </c>
    </row>
    <row r="6247" spans="88:100" x14ac:dyDescent="0.25">
      <c r="CJ6247">
        <v>159764</v>
      </c>
      <c r="CK6247">
        <v>16890</v>
      </c>
      <c r="CL6247" t="s">
        <v>26820</v>
      </c>
      <c r="CM6247" t="s">
        <v>26821</v>
      </c>
      <c r="CN6247">
        <v>14</v>
      </c>
      <c r="CO6247">
        <v>0</v>
      </c>
      <c r="CP6247">
        <v>0</v>
      </c>
      <c r="CQ6247">
        <v>121.4767679</v>
      </c>
      <c r="CR6247">
        <v>25.006862000000002</v>
      </c>
      <c r="CS6247" t="s">
        <v>2412</v>
      </c>
      <c r="CT6247" t="s">
        <v>26822</v>
      </c>
      <c r="CU6247" t="str">
        <f t="shared" si="281"/>
        <v>新北市</v>
      </c>
      <c r="CV6247" t="str">
        <f t="shared" si="282"/>
        <v>中和區</v>
      </c>
    </row>
    <row r="6248" spans="88:100" x14ac:dyDescent="0.25">
      <c r="CJ6248">
        <v>159765</v>
      </c>
      <c r="CK6248">
        <v>16890</v>
      </c>
      <c r="CL6248" t="s">
        <v>4285</v>
      </c>
      <c r="CM6248" t="s">
        <v>26556</v>
      </c>
      <c r="CN6248">
        <v>15</v>
      </c>
      <c r="CO6248">
        <v>0</v>
      </c>
      <c r="CP6248">
        <v>0</v>
      </c>
      <c r="CQ6248">
        <v>121.4782185</v>
      </c>
      <c r="CR6248">
        <v>25.009322000000001</v>
      </c>
      <c r="CS6248" t="s">
        <v>26823</v>
      </c>
      <c r="CT6248" t="s">
        <v>26824</v>
      </c>
      <c r="CU6248" t="str">
        <f t="shared" si="281"/>
        <v>新北市</v>
      </c>
      <c r="CV6248" t="str">
        <f t="shared" si="282"/>
        <v>中和區</v>
      </c>
    </row>
    <row r="6249" spans="88:100" x14ac:dyDescent="0.25">
      <c r="CJ6249">
        <v>159769</v>
      </c>
      <c r="CK6249">
        <v>16890</v>
      </c>
      <c r="CL6249" t="s">
        <v>26825</v>
      </c>
      <c r="CM6249" t="s">
        <v>26826</v>
      </c>
      <c r="CN6249">
        <v>19</v>
      </c>
      <c r="CO6249">
        <v>0</v>
      </c>
      <c r="CP6249">
        <v>0</v>
      </c>
      <c r="CQ6249">
        <v>121.4828339</v>
      </c>
      <c r="CR6249">
        <v>25.001118000000002</v>
      </c>
      <c r="CS6249" t="s">
        <v>2412</v>
      </c>
      <c r="CT6249" t="s">
        <v>26827</v>
      </c>
      <c r="CU6249" t="str">
        <f t="shared" si="281"/>
        <v>新北市</v>
      </c>
      <c r="CV6249" t="str">
        <f t="shared" si="282"/>
        <v>中和區</v>
      </c>
    </row>
    <row r="6250" spans="88:100" x14ac:dyDescent="0.25">
      <c r="CJ6250">
        <v>159770</v>
      </c>
      <c r="CK6250">
        <v>16890</v>
      </c>
      <c r="CL6250" t="s">
        <v>26546</v>
      </c>
      <c r="CM6250" t="s">
        <v>26547</v>
      </c>
      <c r="CN6250">
        <v>20</v>
      </c>
      <c r="CO6250">
        <v>0</v>
      </c>
      <c r="CP6250">
        <v>0</v>
      </c>
      <c r="CQ6250">
        <v>121.4837224</v>
      </c>
      <c r="CR6250">
        <v>24.999832999999999</v>
      </c>
      <c r="CS6250" t="s">
        <v>2412</v>
      </c>
      <c r="CT6250" t="s">
        <v>26828</v>
      </c>
      <c r="CU6250" t="str">
        <f t="shared" si="281"/>
        <v>新北市</v>
      </c>
      <c r="CV6250" t="str">
        <f t="shared" si="282"/>
        <v>中和區</v>
      </c>
    </row>
    <row r="6251" spans="88:100" x14ac:dyDescent="0.25">
      <c r="CJ6251">
        <v>159771</v>
      </c>
      <c r="CK6251">
        <v>16890</v>
      </c>
      <c r="CL6251" t="s">
        <v>26543</v>
      </c>
      <c r="CM6251" t="s">
        <v>26544</v>
      </c>
      <c r="CN6251">
        <v>21</v>
      </c>
      <c r="CO6251">
        <v>0</v>
      </c>
      <c r="CP6251">
        <v>0</v>
      </c>
      <c r="CQ6251">
        <v>121.48361800000001</v>
      </c>
      <c r="CR6251">
        <v>24.996735999999999</v>
      </c>
      <c r="CS6251" t="s">
        <v>26829</v>
      </c>
      <c r="CT6251" t="s">
        <v>26830</v>
      </c>
      <c r="CU6251" t="str">
        <f t="shared" si="281"/>
        <v>新生街</v>
      </c>
      <c r="CV6251" t="str">
        <f t="shared" si="282"/>
        <v>(向南</v>
      </c>
    </row>
    <row r="6252" spans="88:100" x14ac:dyDescent="0.25">
      <c r="CJ6252">
        <v>159338</v>
      </c>
      <c r="CK6252">
        <v>16876</v>
      </c>
      <c r="CL6252" t="s">
        <v>26831</v>
      </c>
      <c r="CM6252" t="s">
        <v>26832</v>
      </c>
      <c r="CN6252">
        <v>9</v>
      </c>
      <c r="CO6252">
        <v>-1</v>
      </c>
      <c r="CP6252">
        <v>0</v>
      </c>
      <c r="CQ6252">
        <v>121.49578099999999</v>
      </c>
      <c r="CR6252">
        <v>25.073447000000002</v>
      </c>
      <c r="CS6252" t="s">
        <v>26833</v>
      </c>
      <c r="CT6252" t="s">
        <v>26834</v>
      </c>
      <c r="CU6252" t="str">
        <f t="shared" si="281"/>
        <v>新北市</v>
      </c>
      <c r="CV6252" t="str">
        <f t="shared" si="282"/>
        <v>三重區</v>
      </c>
    </row>
    <row r="6253" spans="88:100" x14ac:dyDescent="0.25">
      <c r="CJ6253">
        <v>159339</v>
      </c>
      <c r="CK6253">
        <v>16876</v>
      </c>
      <c r="CL6253" t="s">
        <v>12845</v>
      </c>
      <c r="CM6253" t="s">
        <v>16336</v>
      </c>
      <c r="CN6253">
        <v>10</v>
      </c>
      <c r="CP6253">
        <v>0</v>
      </c>
      <c r="CQ6253">
        <v>121.495352</v>
      </c>
      <c r="CR6253">
        <v>25.074287999999999</v>
      </c>
      <c r="CS6253" t="s">
        <v>26835</v>
      </c>
      <c r="CT6253" t="s">
        <v>26836</v>
      </c>
      <c r="CU6253" t="str">
        <f t="shared" si="281"/>
        <v>三重區</v>
      </c>
      <c r="CV6253" t="str">
        <f t="shared" si="282"/>
        <v>仁愛街</v>
      </c>
    </row>
    <row r="6254" spans="88:100" x14ac:dyDescent="0.25">
      <c r="CJ6254">
        <v>159340</v>
      </c>
      <c r="CK6254">
        <v>16876</v>
      </c>
      <c r="CL6254" t="s">
        <v>26837</v>
      </c>
      <c r="CM6254" t="s">
        <v>26838</v>
      </c>
      <c r="CN6254">
        <v>11</v>
      </c>
      <c r="CP6254">
        <v>0</v>
      </c>
      <c r="CQ6254">
        <v>121.496195</v>
      </c>
      <c r="CR6254">
        <v>25.075294</v>
      </c>
      <c r="CS6254" t="s">
        <v>26839</v>
      </c>
      <c r="CT6254" t="s">
        <v>26840</v>
      </c>
      <c r="CU6254" t="str">
        <f t="shared" si="281"/>
        <v>新北市</v>
      </c>
      <c r="CV6254" t="str">
        <f t="shared" si="282"/>
        <v>三重區</v>
      </c>
    </row>
    <row r="6255" spans="88:100" x14ac:dyDescent="0.25">
      <c r="CJ6255">
        <v>159341</v>
      </c>
      <c r="CK6255">
        <v>16876</v>
      </c>
      <c r="CL6255" t="s">
        <v>26841</v>
      </c>
      <c r="CM6255" t="s">
        <v>26842</v>
      </c>
      <c r="CN6255">
        <v>12</v>
      </c>
      <c r="CP6255">
        <v>0</v>
      </c>
      <c r="CQ6255">
        <v>121.4987211</v>
      </c>
      <c r="CR6255">
        <v>25.07629</v>
      </c>
      <c r="CS6255" t="s">
        <v>2665</v>
      </c>
      <c r="CT6255" t="s">
        <v>26843</v>
      </c>
      <c r="CU6255" t="str">
        <f t="shared" si="281"/>
        <v>新北市</v>
      </c>
      <c r="CV6255" t="str">
        <f t="shared" si="282"/>
        <v>三重區</v>
      </c>
    </row>
    <row r="6256" spans="88:100" x14ac:dyDescent="0.25">
      <c r="CJ6256">
        <v>159344</v>
      </c>
      <c r="CK6256">
        <v>16876</v>
      </c>
      <c r="CL6256" t="s">
        <v>3984</v>
      </c>
      <c r="CM6256" t="s">
        <v>26844</v>
      </c>
      <c r="CN6256">
        <v>15</v>
      </c>
      <c r="CP6256">
        <v>0</v>
      </c>
      <c r="CQ6256">
        <v>121.496004</v>
      </c>
      <c r="CR6256">
        <v>25.080521999999998</v>
      </c>
      <c r="CS6256" t="s">
        <v>26845</v>
      </c>
      <c r="CT6256" t="s">
        <v>26846</v>
      </c>
      <c r="CU6256" t="str">
        <f t="shared" si="281"/>
        <v>新北市</v>
      </c>
      <c r="CV6256" t="str">
        <f t="shared" si="282"/>
        <v>三重區</v>
      </c>
    </row>
    <row r="6257" spans="88:100" x14ac:dyDescent="0.25">
      <c r="CJ6257">
        <v>159345</v>
      </c>
      <c r="CK6257">
        <v>16876</v>
      </c>
      <c r="CL6257" t="s">
        <v>26847</v>
      </c>
      <c r="CM6257" t="s">
        <v>26848</v>
      </c>
      <c r="CN6257">
        <v>16</v>
      </c>
      <c r="CP6257">
        <v>0</v>
      </c>
      <c r="CQ6257">
        <v>121.492915</v>
      </c>
      <c r="CR6257">
        <v>25.078441000000002</v>
      </c>
      <c r="CS6257" t="s">
        <v>26849</v>
      </c>
      <c r="CT6257" t="s">
        <v>26850</v>
      </c>
      <c r="CU6257" t="str">
        <f t="shared" si="281"/>
        <v>三重區</v>
      </c>
      <c r="CV6257" t="str">
        <f t="shared" si="282"/>
        <v>仁愛街</v>
      </c>
    </row>
    <row r="6258" spans="88:100" x14ac:dyDescent="0.25">
      <c r="CJ6258">
        <v>159346</v>
      </c>
      <c r="CK6258">
        <v>16876</v>
      </c>
      <c r="CL6258" t="s">
        <v>26851</v>
      </c>
      <c r="CM6258" t="s">
        <v>26852</v>
      </c>
      <c r="CN6258">
        <v>17</v>
      </c>
      <c r="CO6258">
        <v>-1</v>
      </c>
      <c r="CP6258">
        <v>0</v>
      </c>
      <c r="CQ6258">
        <v>121.49299600000001</v>
      </c>
      <c r="CR6258">
        <v>25.077062000000002</v>
      </c>
      <c r="CS6258" t="s">
        <v>26853</v>
      </c>
      <c r="CT6258" t="s">
        <v>26854</v>
      </c>
      <c r="CU6258" t="str">
        <f t="shared" si="281"/>
        <v>新北市</v>
      </c>
      <c r="CV6258" t="str">
        <f t="shared" si="282"/>
        <v>三重區</v>
      </c>
    </row>
    <row r="6259" spans="88:100" x14ac:dyDescent="0.25">
      <c r="CJ6259">
        <v>159347</v>
      </c>
      <c r="CK6259">
        <v>16876</v>
      </c>
      <c r="CL6259" t="s">
        <v>26855</v>
      </c>
      <c r="CM6259" t="s">
        <v>26856</v>
      </c>
      <c r="CN6259">
        <v>18</v>
      </c>
      <c r="CO6259">
        <v>-1</v>
      </c>
      <c r="CP6259">
        <v>0</v>
      </c>
      <c r="CQ6259">
        <v>121.491833</v>
      </c>
      <c r="CR6259">
        <v>25.078664</v>
      </c>
      <c r="CS6259" t="s">
        <v>26857</v>
      </c>
      <c r="CT6259" t="s">
        <v>26858</v>
      </c>
      <c r="CU6259" t="str">
        <f t="shared" si="281"/>
        <v>新北市</v>
      </c>
      <c r="CV6259" t="str">
        <f t="shared" si="282"/>
        <v>三重區</v>
      </c>
    </row>
    <row r="6260" spans="88:100" x14ac:dyDescent="0.25">
      <c r="CJ6260">
        <v>159348</v>
      </c>
      <c r="CK6260">
        <v>16876</v>
      </c>
      <c r="CL6260" t="s">
        <v>26859</v>
      </c>
      <c r="CM6260" t="s">
        <v>26860</v>
      </c>
      <c r="CN6260">
        <v>19</v>
      </c>
      <c r="CP6260">
        <v>0</v>
      </c>
      <c r="CQ6260">
        <v>121.4925695</v>
      </c>
      <c r="CR6260">
        <v>25.079207</v>
      </c>
      <c r="CS6260" t="s">
        <v>2665</v>
      </c>
      <c r="CT6260" t="s">
        <v>26861</v>
      </c>
      <c r="CU6260" t="str">
        <f t="shared" si="281"/>
        <v>新北市</v>
      </c>
      <c r="CV6260" t="str">
        <f t="shared" si="282"/>
        <v>三重區</v>
      </c>
    </row>
    <row r="6261" spans="88:100" x14ac:dyDescent="0.25">
      <c r="CJ6261">
        <v>159351</v>
      </c>
      <c r="CK6261">
        <v>16876</v>
      </c>
      <c r="CL6261" t="s">
        <v>26862</v>
      </c>
      <c r="CM6261" t="s">
        <v>26863</v>
      </c>
      <c r="CN6261">
        <v>22</v>
      </c>
      <c r="CP6261">
        <v>1</v>
      </c>
      <c r="CQ6261">
        <v>121.499922</v>
      </c>
      <c r="CR6261">
        <v>25.075866999999999</v>
      </c>
      <c r="CS6261" t="s">
        <v>26864</v>
      </c>
      <c r="CT6261" t="s">
        <v>26865</v>
      </c>
      <c r="CU6261" t="str">
        <f t="shared" si="281"/>
        <v>新北市</v>
      </c>
      <c r="CV6261" t="str">
        <f t="shared" si="282"/>
        <v>三重區</v>
      </c>
    </row>
    <row r="6262" spans="88:100" x14ac:dyDescent="0.25">
      <c r="CJ6262">
        <v>159352</v>
      </c>
      <c r="CK6262">
        <v>16876</v>
      </c>
      <c r="CL6262" t="s">
        <v>26866</v>
      </c>
      <c r="CM6262" t="s">
        <v>26867</v>
      </c>
      <c r="CN6262">
        <v>23</v>
      </c>
      <c r="CP6262">
        <v>1</v>
      </c>
      <c r="CQ6262">
        <v>121.50125300000001</v>
      </c>
      <c r="CR6262">
        <v>25.074964000000001</v>
      </c>
      <c r="CS6262" t="s">
        <v>26868</v>
      </c>
      <c r="CT6262" t="s">
        <v>26869</v>
      </c>
      <c r="CU6262" t="str">
        <f t="shared" si="281"/>
        <v>新北市</v>
      </c>
      <c r="CV6262" t="str">
        <f t="shared" si="282"/>
        <v>三重區</v>
      </c>
    </row>
    <row r="6263" spans="88:100" x14ac:dyDescent="0.25">
      <c r="CJ6263">
        <v>159356</v>
      </c>
      <c r="CK6263">
        <v>16876</v>
      </c>
      <c r="CL6263" t="s">
        <v>26870</v>
      </c>
      <c r="CM6263" t="s">
        <v>26871</v>
      </c>
      <c r="CN6263">
        <v>27</v>
      </c>
      <c r="CP6263">
        <v>1</v>
      </c>
      <c r="CQ6263">
        <v>121.50008699999999</v>
      </c>
      <c r="CR6263">
        <v>25.068518999999998</v>
      </c>
      <c r="CS6263" t="s">
        <v>26872</v>
      </c>
      <c r="CT6263" t="s">
        <v>26873</v>
      </c>
      <c r="CU6263" t="str">
        <f t="shared" si="281"/>
        <v>F30</v>
      </c>
      <c r="CV6263" t="str">
        <f t="shared" si="282"/>
        <v>2長榮</v>
      </c>
    </row>
    <row r="6264" spans="88:100" x14ac:dyDescent="0.25">
      <c r="CJ6264">
        <v>159362</v>
      </c>
      <c r="CK6264">
        <v>16876</v>
      </c>
      <c r="CL6264" t="s">
        <v>12673</v>
      </c>
      <c r="CM6264" t="s">
        <v>12674</v>
      </c>
      <c r="CN6264">
        <v>33</v>
      </c>
      <c r="CP6264">
        <v>1</v>
      </c>
      <c r="CQ6264">
        <v>121.49077</v>
      </c>
      <c r="CR6264">
        <v>25.061450000000001</v>
      </c>
      <c r="CS6264" t="s">
        <v>26874</v>
      </c>
      <c r="CT6264" t="s">
        <v>26875</v>
      </c>
      <c r="CU6264" t="str">
        <f t="shared" si="281"/>
        <v>新北大</v>
      </c>
      <c r="CV6264" t="str">
        <f t="shared" si="282"/>
        <v>道一段</v>
      </c>
    </row>
    <row r="6265" spans="88:100" x14ac:dyDescent="0.25">
      <c r="CJ6265">
        <v>143577</v>
      </c>
      <c r="CK6265">
        <v>16651</v>
      </c>
      <c r="CL6265" t="s">
        <v>22228</v>
      </c>
      <c r="CM6265" t="s">
        <v>22229</v>
      </c>
      <c r="CN6265">
        <v>115</v>
      </c>
      <c r="CP6265">
        <v>1</v>
      </c>
      <c r="CQ6265">
        <v>121.4715815</v>
      </c>
      <c r="CR6265">
        <v>25.129972039999998</v>
      </c>
      <c r="CS6265" t="s">
        <v>26876</v>
      </c>
      <c r="CT6265" t="s">
        <v>26877</v>
      </c>
      <c r="CU6265" t="str">
        <f t="shared" si="281"/>
        <v>中央北</v>
      </c>
      <c r="CV6265" t="str">
        <f t="shared" si="282"/>
        <v>路四段</v>
      </c>
    </row>
    <row r="6266" spans="88:100" x14ac:dyDescent="0.25">
      <c r="CJ6266">
        <v>160304</v>
      </c>
      <c r="CK6266">
        <v>16906</v>
      </c>
      <c r="CL6266" t="s">
        <v>3690</v>
      </c>
      <c r="CM6266" t="s">
        <v>20130</v>
      </c>
      <c r="CN6266">
        <v>1</v>
      </c>
      <c r="CO6266">
        <v>-1</v>
      </c>
      <c r="CP6266">
        <v>0</v>
      </c>
      <c r="CQ6266">
        <v>121.36661599999999</v>
      </c>
      <c r="CR6266">
        <v>24.935222</v>
      </c>
      <c r="CS6266" t="s">
        <v>26878</v>
      </c>
      <c r="CT6266" t="s">
        <v>26879</v>
      </c>
      <c r="CU6266" t="str">
        <f t="shared" si="281"/>
        <v>新北市</v>
      </c>
      <c r="CV6266" t="str">
        <f t="shared" si="282"/>
        <v>三峽區</v>
      </c>
    </row>
    <row r="6267" spans="88:100" x14ac:dyDescent="0.25">
      <c r="CJ6267">
        <v>160307</v>
      </c>
      <c r="CK6267">
        <v>16906</v>
      </c>
      <c r="CL6267" t="s">
        <v>26880</v>
      </c>
      <c r="CM6267" t="s">
        <v>26881</v>
      </c>
      <c r="CN6267">
        <v>4</v>
      </c>
      <c r="CO6267">
        <v>-1</v>
      </c>
      <c r="CP6267">
        <v>0</v>
      </c>
      <c r="CQ6267">
        <v>121.36787</v>
      </c>
      <c r="CR6267">
        <v>24.93</v>
      </c>
      <c r="CS6267" t="s">
        <v>26882</v>
      </c>
      <c r="CT6267" t="s">
        <v>26883</v>
      </c>
      <c r="CU6267" t="str">
        <f t="shared" si="281"/>
        <v>新北市</v>
      </c>
      <c r="CV6267" t="str">
        <f t="shared" si="282"/>
        <v>三峽區</v>
      </c>
    </row>
    <row r="6268" spans="88:100" x14ac:dyDescent="0.25">
      <c r="CJ6268">
        <v>160309</v>
      </c>
      <c r="CK6268">
        <v>16906</v>
      </c>
      <c r="CL6268" t="s">
        <v>26884</v>
      </c>
      <c r="CM6268" t="s">
        <v>26885</v>
      </c>
      <c r="CN6268">
        <v>6</v>
      </c>
      <c r="CP6268">
        <v>0</v>
      </c>
      <c r="CQ6268">
        <v>121.365669</v>
      </c>
      <c r="CR6268">
        <v>24.926328999999999</v>
      </c>
      <c r="CS6268" t="s">
        <v>26886</v>
      </c>
      <c r="CT6268" t="s">
        <v>26887</v>
      </c>
      <c r="CU6268" t="str">
        <f t="shared" si="281"/>
        <v>新北市</v>
      </c>
      <c r="CV6268" t="str">
        <f t="shared" si="282"/>
        <v>三峽區</v>
      </c>
    </row>
    <row r="6269" spans="88:100" x14ac:dyDescent="0.25">
      <c r="CJ6269">
        <v>160310</v>
      </c>
      <c r="CK6269">
        <v>16906</v>
      </c>
      <c r="CL6269" t="s">
        <v>26888</v>
      </c>
      <c r="CM6269" t="s">
        <v>26889</v>
      </c>
      <c r="CN6269">
        <v>7</v>
      </c>
      <c r="CP6269">
        <v>0</v>
      </c>
      <c r="CQ6269">
        <v>121.365651</v>
      </c>
      <c r="CR6269">
        <v>24.925326999999999</v>
      </c>
      <c r="CS6269" t="s">
        <v>26890</v>
      </c>
      <c r="CT6269" t="s">
        <v>26891</v>
      </c>
      <c r="CU6269" t="str">
        <f t="shared" si="281"/>
        <v>三峽區</v>
      </c>
      <c r="CV6269" t="str">
        <f t="shared" si="282"/>
        <v>大同路</v>
      </c>
    </row>
    <row r="6270" spans="88:100" x14ac:dyDescent="0.25">
      <c r="CJ6270">
        <v>160312</v>
      </c>
      <c r="CK6270">
        <v>16906</v>
      </c>
      <c r="CL6270" t="s">
        <v>26892</v>
      </c>
      <c r="CM6270" t="s">
        <v>26893</v>
      </c>
      <c r="CN6270">
        <v>8</v>
      </c>
      <c r="CP6270">
        <v>0</v>
      </c>
      <c r="CQ6270">
        <v>121.362498</v>
      </c>
      <c r="CR6270">
        <v>24.922673</v>
      </c>
      <c r="CS6270" t="s">
        <v>26894</v>
      </c>
      <c r="CT6270" t="s">
        <v>26895</v>
      </c>
      <c r="CU6270" t="str">
        <f t="shared" si="281"/>
        <v>新北市</v>
      </c>
      <c r="CV6270" t="str">
        <f t="shared" si="282"/>
        <v>三峽區</v>
      </c>
    </row>
    <row r="6271" spans="88:100" x14ac:dyDescent="0.25">
      <c r="CJ6271">
        <v>160313</v>
      </c>
      <c r="CK6271">
        <v>16906</v>
      </c>
      <c r="CL6271" t="s">
        <v>26896</v>
      </c>
      <c r="CM6271" t="s">
        <v>26897</v>
      </c>
      <c r="CN6271">
        <v>9</v>
      </c>
      <c r="CP6271">
        <v>0</v>
      </c>
      <c r="CQ6271">
        <v>121.358124</v>
      </c>
      <c r="CR6271">
        <v>24.920728</v>
      </c>
      <c r="CS6271" t="s">
        <v>26898</v>
      </c>
      <c r="CT6271" t="s">
        <v>26899</v>
      </c>
      <c r="CU6271" t="str">
        <f t="shared" si="281"/>
        <v>新北市</v>
      </c>
      <c r="CV6271" t="str">
        <f t="shared" si="282"/>
        <v>三峽區</v>
      </c>
    </row>
    <row r="6272" spans="88:100" x14ac:dyDescent="0.25">
      <c r="CJ6272">
        <v>160314</v>
      </c>
      <c r="CK6272">
        <v>16906</v>
      </c>
      <c r="CL6272" t="s">
        <v>26900</v>
      </c>
      <c r="CM6272" t="s">
        <v>26901</v>
      </c>
      <c r="CN6272">
        <v>10</v>
      </c>
      <c r="CP6272">
        <v>0</v>
      </c>
      <c r="CQ6272">
        <v>121.35595000000001</v>
      </c>
      <c r="CR6272">
        <v>24.919889999999999</v>
      </c>
      <c r="CS6272" t="s">
        <v>26902</v>
      </c>
      <c r="CT6272" t="s">
        <v>26903</v>
      </c>
      <c r="CU6272" t="str">
        <f t="shared" si="281"/>
        <v>新北市</v>
      </c>
      <c r="CV6272" t="str">
        <f t="shared" si="282"/>
        <v>三峽區</v>
      </c>
    </row>
    <row r="6273" spans="88:100" x14ac:dyDescent="0.25">
      <c r="CJ6273">
        <v>160315</v>
      </c>
      <c r="CK6273">
        <v>16906</v>
      </c>
      <c r="CL6273" t="s">
        <v>26904</v>
      </c>
      <c r="CM6273" t="s">
        <v>26905</v>
      </c>
      <c r="CN6273">
        <v>11</v>
      </c>
      <c r="CP6273">
        <v>0</v>
      </c>
      <c r="CQ6273">
        <v>121.35176800000001</v>
      </c>
      <c r="CR6273">
        <v>24.916772999999999</v>
      </c>
      <c r="CS6273" t="s">
        <v>26906</v>
      </c>
      <c r="CT6273" t="s">
        <v>26907</v>
      </c>
      <c r="CU6273" t="str">
        <f t="shared" si="281"/>
        <v>新北市</v>
      </c>
      <c r="CV6273" t="str">
        <f t="shared" si="282"/>
        <v>三峽區</v>
      </c>
    </row>
    <row r="6274" spans="88:100" x14ac:dyDescent="0.25">
      <c r="CJ6274">
        <v>160316</v>
      </c>
      <c r="CK6274">
        <v>16906</v>
      </c>
      <c r="CL6274" t="s">
        <v>26908</v>
      </c>
      <c r="CM6274" t="s">
        <v>26909</v>
      </c>
      <c r="CN6274">
        <v>12</v>
      </c>
      <c r="CP6274">
        <v>0</v>
      </c>
      <c r="CQ6274">
        <v>121.34795800000001</v>
      </c>
      <c r="CR6274">
        <v>24.915181</v>
      </c>
      <c r="CS6274" t="s">
        <v>26910</v>
      </c>
      <c r="CT6274" t="s">
        <v>26911</v>
      </c>
      <c r="CU6274" t="str">
        <f t="shared" si="281"/>
        <v>新北市</v>
      </c>
      <c r="CV6274" t="str">
        <f t="shared" si="282"/>
        <v>三峽區</v>
      </c>
    </row>
    <row r="6275" spans="88:100" x14ac:dyDescent="0.25">
      <c r="CJ6275">
        <v>160317</v>
      </c>
      <c r="CK6275">
        <v>16906</v>
      </c>
      <c r="CL6275" t="s">
        <v>26912</v>
      </c>
      <c r="CM6275" t="s">
        <v>26913</v>
      </c>
      <c r="CN6275">
        <v>13</v>
      </c>
      <c r="CP6275">
        <v>0</v>
      </c>
      <c r="CQ6275">
        <v>121.34289699999999</v>
      </c>
      <c r="CR6275">
        <v>24.913558999999999</v>
      </c>
      <c r="CS6275" t="s">
        <v>26914</v>
      </c>
      <c r="CT6275" t="s">
        <v>26915</v>
      </c>
      <c r="CU6275" t="str">
        <f t="shared" ref="CU6275:CU6338" si="283">MID(CS6275,1,3)</f>
        <v>新北市</v>
      </c>
      <c r="CV6275" t="str">
        <f t="shared" ref="CV6275:CV6338" si="284">MID(CS6275,4,3)</f>
        <v>三峽區</v>
      </c>
    </row>
    <row r="6276" spans="88:100" x14ac:dyDescent="0.25">
      <c r="CJ6276">
        <v>160318</v>
      </c>
      <c r="CK6276">
        <v>16906</v>
      </c>
      <c r="CL6276" t="s">
        <v>26916</v>
      </c>
      <c r="CM6276" t="s">
        <v>26917</v>
      </c>
      <c r="CN6276">
        <v>14</v>
      </c>
      <c r="CP6276">
        <v>0</v>
      </c>
      <c r="CQ6276">
        <v>121.339789</v>
      </c>
      <c r="CR6276">
        <v>24.911154</v>
      </c>
      <c r="CS6276" t="s">
        <v>26918</v>
      </c>
      <c r="CT6276" t="s">
        <v>26919</v>
      </c>
      <c r="CU6276" t="str">
        <f t="shared" si="283"/>
        <v>新北市</v>
      </c>
      <c r="CV6276" t="str">
        <f t="shared" si="284"/>
        <v>三峽區</v>
      </c>
    </row>
    <row r="6277" spans="88:100" x14ac:dyDescent="0.25">
      <c r="CJ6277">
        <v>160319</v>
      </c>
      <c r="CK6277">
        <v>16906</v>
      </c>
      <c r="CL6277" t="s">
        <v>26916</v>
      </c>
      <c r="CM6277" t="s">
        <v>26917</v>
      </c>
      <c r="CN6277">
        <v>15</v>
      </c>
      <c r="CP6277">
        <v>0</v>
      </c>
      <c r="CQ6277">
        <v>121.339893</v>
      </c>
      <c r="CR6277">
        <v>24.911113</v>
      </c>
      <c r="CS6277" t="s">
        <v>26920</v>
      </c>
      <c r="CT6277" t="s">
        <v>26921</v>
      </c>
      <c r="CU6277" t="str">
        <f t="shared" si="283"/>
        <v>新北市</v>
      </c>
      <c r="CV6277" t="str">
        <f t="shared" si="284"/>
        <v>三峽區</v>
      </c>
    </row>
    <row r="6278" spans="88:100" x14ac:dyDescent="0.25">
      <c r="CJ6278">
        <v>160320</v>
      </c>
      <c r="CK6278">
        <v>16906</v>
      </c>
      <c r="CL6278" t="s">
        <v>26912</v>
      </c>
      <c r="CM6278" t="s">
        <v>26913</v>
      </c>
      <c r="CN6278">
        <v>16</v>
      </c>
      <c r="CP6278">
        <v>0</v>
      </c>
      <c r="CQ6278">
        <v>121.34293599999999</v>
      </c>
      <c r="CR6278">
        <v>24.913463</v>
      </c>
      <c r="CS6278" t="s">
        <v>26922</v>
      </c>
      <c r="CT6278" t="s">
        <v>26923</v>
      </c>
      <c r="CU6278" t="str">
        <f t="shared" si="283"/>
        <v>新北市</v>
      </c>
      <c r="CV6278" t="str">
        <f t="shared" si="284"/>
        <v>三峽區</v>
      </c>
    </row>
    <row r="6279" spans="88:100" x14ac:dyDescent="0.25">
      <c r="CJ6279">
        <v>160321</v>
      </c>
      <c r="CK6279">
        <v>16906</v>
      </c>
      <c r="CL6279" t="s">
        <v>26908</v>
      </c>
      <c r="CM6279" t="s">
        <v>26909</v>
      </c>
      <c r="CN6279">
        <v>17</v>
      </c>
      <c r="CP6279">
        <v>0</v>
      </c>
      <c r="CQ6279">
        <v>121.347973</v>
      </c>
      <c r="CR6279">
        <v>24.915071000000001</v>
      </c>
      <c r="CS6279" t="s">
        <v>26924</v>
      </c>
      <c r="CT6279" t="s">
        <v>26925</v>
      </c>
      <c r="CU6279" t="str">
        <f t="shared" si="283"/>
        <v>新北市</v>
      </c>
      <c r="CV6279" t="str">
        <f t="shared" si="284"/>
        <v>三峽區</v>
      </c>
    </row>
    <row r="6280" spans="88:100" x14ac:dyDescent="0.25">
      <c r="CJ6280">
        <v>160322</v>
      </c>
      <c r="CK6280">
        <v>16906</v>
      </c>
      <c r="CL6280" t="s">
        <v>26904</v>
      </c>
      <c r="CM6280" t="s">
        <v>26905</v>
      </c>
      <c r="CN6280">
        <v>18</v>
      </c>
      <c r="CP6280">
        <v>0</v>
      </c>
      <c r="CQ6280">
        <v>121.351872</v>
      </c>
      <c r="CR6280">
        <v>24.916703999999999</v>
      </c>
      <c r="CS6280" t="s">
        <v>26926</v>
      </c>
      <c r="CT6280" t="s">
        <v>26927</v>
      </c>
      <c r="CU6280" t="str">
        <f t="shared" si="283"/>
        <v>新北市</v>
      </c>
      <c r="CV6280" t="str">
        <f t="shared" si="284"/>
        <v>三峽區</v>
      </c>
    </row>
    <row r="6281" spans="88:100" x14ac:dyDescent="0.25">
      <c r="CJ6281">
        <v>160323</v>
      </c>
      <c r="CK6281">
        <v>16906</v>
      </c>
      <c r="CL6281" t="s">
        <v>26900</v>
      </c>
      <c r="CM6281" t="s">
        <v>26901</v>
      </c>
      <c r="CN6281">
        <v>19</v>
      </c>
      <c r="CP6281">
        <v>0</v>
      </c>
      <c r="CQ6281">
        <v>121.356008</v>
      </c>
      <c r="CR6281">
        <v>24.919799999999999</v>
      </c>
      <c r="CS6281" t="s">
        <v>26928</v>
      </c>
      <c r="CT6281" t="s">
        <v>26929</v>
      </c>
      <c r="CU6281" t="str">
        <f t="shared" si="283"/>
        <v>新北市</v>
      </c>
      <c r="CV6281" t="str">
        <f t="shared" si="284"/>
        <v>三峽區</v>
      </c>
    </row>
    <row r="6282" spans="88:100" x14ac:dyDescent="0.25">
      <c r="CJ6282">
        <v>160324</v>
      </c>
      <c r="CK6282">
        <v>16906</v>
      </c>
      <c r="CL6282" t="s">
        <v>26896</v>
      </c>
      <c r="CM6282" t="s">
        <v>26897</v>
      </c>
      <c r="CN6282">
        <v>20</v>
      </c>
      <c r="CP6282">
        <v>0</v>
      </c>
      <c r="CQ6282">
        <v>121.358131</v>
      </c>
      <c r="CR6282">
        <v>24.920591000000002</v>
      </c>
      <c r="CS6282" t="s">
        <v>26930</v>
      </c>
      <c r="CT6282" t="s">
        <v>26931</v>
      </c>
      <c r="CU6282" t="str">
        <f t="shared" si="283"/>
        <v>新北市</v>
      </c>
      <c r="CV6282" t="str">
        <f t="shared" si="284"/>
        <v>三峽區</v>
      </c>
    </row>
    <row r="6283" spans="88:100" x14ac:dyDescent="0.25">
      <c r="CJ6283">
        <v>160325</v>
      </c>
      <c r="CK6283">
        <v>16906</v>
      </c>
      <c r="CL6283" t="s">
        <v>26892</v>
      </c>
      <c r="CM6283" t="s">
        <v>26893</v>
      </c>
      <c r="CN6283">
        <v>21</v>
      </c>
      <c r="CP6283">
        <v>0</v>
      </c>
      <c r="CQ6283">
        <v>121.36264300000001</v>
      </c>
      <c r="CR6283">
        <v>24.922571999999999</v>
      </c>
      <c r="CS6283" t="s">
        <v>26932</v>
      </c>
      <c r="CT6283" t="s">
        <v>26933</v>
      </c>
      <c r="CU6283" t="str">
        <f t="shared" si="283"/>
        <v>新北市</v>
      </c>
      <c r="CV6283" t="str">
        <f t="shared" si="284"/>
        <v>三峽區</v>
      </c>
    </row>
    <row r="6284" spans="88:100" x14ac:dyDescent="0.25">
      <c r="CJ6284">
        <v>160327</v>
      </c>
      <c r="CK6284">
        <v>16906</v>
      </c>
      <c r="CL6284" t="s">
        <v>26888</v>
      </c>
      <c r="CM6284" t="s">
        <v>26889</v>
      </c>
      <c r="CN6284">
        <v>22</v>
      </c>
      <c r="CP6284">
        <v>0</v>
      </c>
      <c r="CQ6284">
        <v>121.365624</v>
      </c>
      <c r="CR6284">
        <v>24.925201999999999</v>
      </c>
      <c r="CS6284" t="s">
        <v>26934</v>
      </c>
      <c r="CT6284" t="s">
        <v>26935</v>
      </c>
      <c r="CU6284" t="str">
        <f t="shared" si="283"/>
        <v>三峽區</v>
      </c>
      <c r="CV6284" t="str">
        <f t="shared" si="284"/>
        <v>大同路</v>
      </c>
    </row>
    <row r="6285" spans="88:100" x14ac:dyDescent="0.25">
      <c r="CJ6285">
        <v>160328</v>
      </c>
      <c r="CK6285">
        <v>16906</v>
      </c>
      <c r="CL6285" t="s">
        <v>26884</v>
      </c>
      <c r="CM6285" t="s">
        <v>26885</v>
      </c>
      <c r="CN6285">
        <v>23</v>
      </c>
      <c r="CP6285">
        <v>0</v>
      </c>
      <c r="CQ6285">
        <v>121.365718</v>
      </c>
      <c r="CR6285">
        <v>24.926324999999999</v>
      </c>
      <c r="CS6285" t="s">
        <v>26936</v>
      </c>
      <c r="CT6285" t="s">
        <v>26937</v>
      </c>
      <c r="CU6285" t="str">
        <f t="shared" si="283"/>
        <v>新北市</v>
      </c>
      <c r="CV6285" t="str">
        <f t="shared" si="284"/>
        <v>三峽區</v>
      </c>
    </row>
    <row r="6286" spans="88:100" x14ac:dyDescent="0.25">
      <c r="CJ6286">
        <v>159365</v>
      </c>
      <c r="CK6286">
        <v>16877</v>
      </c>
      <c r="CL6286" t="s">
        <v>4059</v>
      </c>
      <c r="CM6286" t="s">
        <v>26938</v>
      </c>
      <c r="CN6286">
        <v>1</v>
      </c>
      <c r="CP6286">
        <v>0</v>
      </c>
      <c r="CQ6286">
        <v>121.49018100000001</v>
      </c>
      <c r="CR6286">
        <v>25.065856</v>
      </c>
      <c r="CS6286" t="s">
        <v>26939</v>
      </c>
      <c r="CT6286" t="s">
        <v>26940</v>
      </c>
      <c r="CU6286" t="str">
        <f t="shared" si="283"/>
        <v>三重區</v>
      </c>
      <c r="CV6286" t="str">
        <f t="shared" si="284"/>
        <v>大同公</v>
      </c>
    </row>
    <row r="6287" spans="88:100" x14ac:dyDescent="0.25">
      <c r="CJ6287">
        <v>159366</v>
      </c>
      <c r="CK6287">
        <v>16877</v>
      </c>
      <c r="CL6287" t="s">
        <v>26941</v>
      </c>
      <c r="CM6287" t="s">
        <v>26942</v>
      </c>
      <c r="CN6287">
        <v>2</v>
      </c>
      <c r="CP6287">
        <v>0</v>
      </c>
      <c r="CQ6287">
        <v>121.487561</v>
      </c>
      <c r="CR6287">
        <v>25.067360999999998</v>
      </c>
      <c r="CS6287" t="s">
        <v>26943</v>
      </c>
      <c r="CT6287" t="s">
        <v>26944</v>
      </c>
      <c r="CU6287" t="str">
        <f t="shared" si="283"/>
        <v>三重區</v>
      </c>
      <c r="CV6287" t="str">
        <f t="shared" si="284"/>
        <v>力行路</v>
      </c>
    </row>
    <row r="6288" spans="88:100" x14ac:dyDescent="0.25">
      <c r="CJ6288">
        <v>159884</v>
      </c>
      <c r="CK6288">
        <v>16891</v>
      </c>
      <c r="CL6288" t="s">
        <v>10413</v>
      </c>
      <c r="CM6288" t="s">
        <v>26945</v>
      </c>
      <c r="CN6288">
        <v>22</v>
      </c>
      <c r="CP6288">
        <v>0</v>
      </c>
      <c r="CQ6288">
        <v>121.51132200000001</v>
      </c>
      <c r="CR6288">
        <v>25.002884000000002</v>
      </c>
      <c r="CS6288" t="s">
        <v>26946</v>
      </c>
      <c r="CT6288" t="s">
        <v>26947</v>
      </c>
      <c r="CU6288" t="str">
        <f t="shared" si="283"/>
        <v>永和區</v>
      </c>
      <c r="CV6288" t="str">
        <f t="shared" si="284"/>
        <v>中和路</v>
      </c>
    </row>
    <row r="6289" spans="88:100" x14ac:dyDescent="0.25">
      <c r="CJ6289">
        <v>159885</v>
      </c>
      <c r="CK6289">
        <v>16891</v>
      </c>
      <c r="CL6289" t="s">
        <v>14553</v>
      </c>
      <c r="CM6289" t="s">
        <v>26948</v>
      </c>
      <c r="CN6289">
        <v>23</v>
      </c>
      <c r="CP6289">
        <v>0</v>
      </c>
      <c r="CQ6289">
        <v>121.51235699999999</v>
      </c>
      <c r="CR6289">
        <v>25.002081</v>
      </c>
      <c r="CS6289" t="s">
        <v>26949</v>
      </c>
      <c r="CT6289" t="s">
        <v>26950</v>
      </c>
      <c r="CU6289" t="str">
        <f t="shared" si="283"/>
        <v>中安街</v>
      </c>
      <c r="CV6289" t="str">
        <f t="shared" si="284"/>
        <v>74號</v>
      </c>
    </row>
    <row r="6290" spans="88:100" x14ac:dyDescent="0.25">
      <c r="CJ6290">
        <v>159886</v>
      </c>
      <c r="CK6290">
        <v>16891</v>
      </c>
      <c r="CL6290" t="s">
        <v>26951</v>
      </c>
      <c r="CM6290" t="s">
        <v>26948</v>
      </c>
      <c r="CN6290">
        <v>24</v>
      </c>
      <c r="CO6290">
        <v>-1</v>
      </c>
      <c r="CP6290">
        <v>0</v>
      </c>
      <c r="CQ6290">
        <v>121.51078099999999</v>
      </c>
      <c r="CR6290">
        <v>25.000004000000001</v>
      </c>
      <c r="CS6290" t="s">
        <v>26952</v>
      </c>
      <c r="CT6290" t="s">
        <v>26953</v>
      </c>
      <c r="CU6290" t="str">
        <f t="shared" si="283"/>
        <v>中安街</v>
      </c>
      <c r="CV6290" t="str">
        <f t="shared" si="284"/>
        <v>(向南</v>
      </c>
    </row>
    <row r="6291" spans="88:100" x14ac:dyDescent="0.25">
      <c r="CJ6291">
        <v>159887</v>
      </c>
      <c r="CK6291">
        <v>16891</v>
      </c>
      <c r="CL6291" t="s">
        <v>26954</v>
      </c>
      <c r="CM6291" t="s">
        <v>26955</v>
      </c>
      <c r="CN6291">
        <v>25</v>
      </c>
      <c r="CO6291">
        <v>-1</v>
      </c>
      <c r="CP6291">
        <v>0</v>
      </c>
      <c r="CQ6291">
        <v>121.511791</v>
      </c>
      <c r="CR6291">
        <v>24.997722</v>
      </c>
      <c r="CS6291" t="s">
        <v>26956</v>
      </c>
      <c r="CT6291" t="s">
        <v>26957</v>
      </c>
      <c r="CU6291" t="str">
        <f t="shared" si="283"/>
        <v>安平路</v>
      </c>
      <c r="CV6291" t="str">
        <f t="shared" si="284"/>
        <v>121</v>
      </c>
    </row>
    <row r="6292" spans="88:100" x14ac:dyDescent="0.25">
      <c r="CJ6292">
        <v>159888</v>
      </c>
      <c r="CK6292">
        <v>16891</v>
      </c>
      <c r="CL6292" t="s">
        <v>26146</v>
      </c>
      <c r="CM6292" t="s">
        <v>26147</v>
      </c>
      <c r="CN6292">
        <v>26</v>
      </c>
      <c r="CP6292">
        <v>0</v>
      </c>
      <c r="CQ6292">
        <v>121.51246</v>
      </c>
      <c r="CR6292">
        <v>24.996210000000001</v>
      </c>
      <c r="CS6292" t="s">
        <v>26958</v>
      </c>
      <c r="CT6292" t="s">
        <v>26959</v>
      </c>
      <c r="CU6292" t="str">
        <f t="shared" si="283"/>
        <v>新北市</v>
      </c>
      <c r="CV6292" t="str">
        <f t="shared" si="284"/>
        <v>中和區</v>
      </c>
    </row>
    <row r="6293" spans="88:100" x14ac:dyDescent="0.25">
      <c r="CJ6293">
        <v>159890</v>
      </c>
      <c r="CK6293">
        <v>16891</v>
      </c>
      <c r="CL6293" t="s">
        <v>13756</v>
      </c>
      <c r="CM6293" t="s">
        <v>13757</v>
      </c>
      <c r="CN6293">
        <v>28</v>
      </c>
      <c r="CO6293">
        <v>-1</v>
      </c>
      <c r="CP6293">
        <v>0</v>
      </c>
      <c r="CQ6293">
        <v>121.516141</v>
      </c>
      <c r="CR6293">
        <v>24.991961</v>
      </c>
      <c r="CS6293" t="s">
        <v>15280</v>
      </c>
      <c r="CT6293" t="s">
        <v>26960</v>
      </c>
      <c r="CU6293" t="str">
        <f t="shared" si="283"/>
        <v>景平路</v>
      </c>
      <c r="CV6293" t="str">
        <f t="shared" si="284"/>
        <v>186</v>
      </c>
    </row>
    <row r="6294" spans="88:100" x14ac:dyDescent="0.25">
      <c r="CJ6294">
        <v>159892</v>
      </c>
      <c r="CK6294">
        <v>16891</v>
      </c>
      <c r="CL6294" t="s">
        <v>26961</v>
      </c>
      <c r="CM6294" t="s">
        <v>26962</v>
      </c>
      <c r="CN6294">
        <v>30</v>
      </c>
      <c r="CO6294">
        <v>-1</v>
      </c>
      <c r="CP6294">
        <v>0</v>
      </c>
      <c r="CQ6294">
        <v>121.522982</v>
      </c>
      <c r="CR6294">
        <v>24.992477000000001</v>
      </c>
      <c r="CS6294" t="s">
        <v>26963</v>
      </c>
      <c r="CT6294" t="s">
        <v>26964</v>
      </c>
      <c r="CU6294" t="str">
        <f t="shared" si="283"/>
        <v>中和區</v>
      </c>
      <c r="CV6294" t="str">
        <f t="shared" si="284"/>
        <v>自立路</v>
      </c>
    </row>
    <row r="6295" spans="88:100" x14ac:dyDescent="0.25">
      <c r="CJ6295">
        <v>159894</v>
      </c>
      <c r="CK6295">
        <v>16891</v>
      </c>
      <c r="CL6295" t="s">
        <v>26965</v>
      </c>
      <c r="CM6295" t="s">
        <v>26966</v>
      </c>
      <c r="CN6295">
        <v>32</v>
      </c>
      <c r="CP6295">
        <v>0</v>
      </c>
      <c r="CQ6295">
        <v>121.51999499999999</v>
      </c>
      <c r="CR6295">
        <v>24.994879999999998</v>
      </c>
      <c r="CS6295" t="s">
        <v>2412</v>
      </c>
      <c r="CT6295" t="s">
        <v>26967</v>
      </c>
      <c r="CU6295" t="str">
        <f t="shared" si="283"/>
        <v>新北市</v>
      </c>
      <c r="CV6295" t="str">
        <f t="shared" si="284"/>
        <v>中和區</v>
      </c>
    </row>
    <row r="6296" spans="88:100" x14ac:dyDescent="0.25">
      <c r="CJ6296">
        <v>159896</v>
      </c>
      <c r="CK6296">
        <v>16891</v>
      </c>
      <c r="CL6296" t="s">
        <v>26961</v>
      </c>
      <c r="CM6296" t="s">
        <v>26962</v>
      </c>
      <c r="CN6296">
        <v>34</v>
      </c>
      <c r="CP6296">
        <v>1</v>
      </c>
      <c r="CQ6296">
        <v>121.522809</v>
      </c>
      <c r="CR6296">
        <v>24.992498000000001</v>
      </c>
      <c r="CS6296" t="s">
        <v>26968</v>
      </c>
      <c r="CT6296" t="s">
        <v>26969</v>
      </c>
      <c r="CU6296" t="str">
        <f t="shared" si="283"/>
        <v>新北市</v>
      </c>
      <c r="CV6296" t="str">
        <f t="shared" si="284"/>
        <v>中和區</v>
      </c>
    </row>
    <row r="6297" spans="88:100" x14ac:dyDescent="0.25">
      <c r="CJ6297">
        <v>159899</v>
      </c>
      <c r="CK6297">
        <v>16891</v>
      </c>
      <c r="CL6297" t="s">
        <v>13756</v>
      </c>
      <c r="CM6297" t="s">
        <v>13757</v>
      </c>
      <c r="CN6297">
        <v>37</v>
      </c>
      <c r="CO6297">
        <v>-1</v>
      </c>
      <c r="CP6297">
        <v>1</v>
      </c>
      <c r="CQ6297">
        <v>121.51736200000001</v>
      </c>
      <c r="CR6297">
        <v>24.992238</v>
      </c>
      <c r="CS6297" t="s">
        <v>13758</v>
      </c>
      <c r="CT6297" t="s">
        <v>26970</v>
      </c>
      <c r="CU6297" t="str">
        <f t="shared" si="283"/>
        <v>景平路</v>
      </c>
      <c r="CV6297" t="str">
        <f t="shared" si="284"/>
        <v>162</v>
      </c>
    </row>
    <row r="6298" spans="88:100" x14ac:dyDescent="0.25">
      <c r="CJ6298">
        <v>159902</v>
      </c>
      <c r="CK6298">
        <v>16891</v>
      </c>
      <c r="CL6298" t="s">
        <v>26954</v>
      </c>
      <c r="CM6298" t="s">
        <v>26955</v>
      </c>
      <c r="CN6298">
        <v>40</v>
      </c>
      <c r="CO6298">
        <v>-1</v>
      </c>
      <c r="CP6298">
        <v>1</v>
      </c>
      <c r="CQ6298">
        <v>121.51196</v>
      </c>
      <c r="CR6298">
        <v>24.997669999999999</v>
      </c>
      <c r="CS6298" t="s">
        <v>26971</v>
      </c>
      <c r="CT6298" t="s">
        <v>26972</v>
      </c>
      <c r="CU6298" t="str">
        <f t="shared" si="283"/>
        <v>安平路</v>
      </c>
      <c r="CV6298" t="str">
        <f t="shared" si="284"/>
        <v>208</v>
      </c>
    </row>
    <row r="6299" spans="88:100" x14ac:dyDescent="0.25">
      <c r="CJ6299">
        <v>159903</v>
      </c>
      <c r="CK6299">
        <v>16891</v>
      </c>
      <c r="CL6299" t="s">
        <v>26951</v>
      </c>
      <c r="CM6299" t="s">
        <v>26948</v>
      </c>
      <c r="CN6299">
        <v>41</v>
      </c>
      <c r="CP6299">
        <v>1</v>
      </c>
      <c r="CQ6299">
        <v>121.5109448</v>
      </c>
      <c r="CR6299">
        <v>25.00001</v>
      </c>
      <c r="CS6299" t="s">
        <v>2412</v>
      </c>
      <c r="CT6299" t="s">
        <v>26973</v>
      </c>
      <c r="CU6299" t="str">
        <f t="shared" si="283"/>
        <v>新北市</v>
      </c>
      <c r="CV6299" t="str">
        <f t="shared" si="284"/>
        <v>中和區</v>
      </c>
    </row>
    <row r="6300" spans="88:100" x14ac:dyDescent="0.25">
      <c r="CJ6300">
        <v>147080</v>
      </c>
      <c r="CK6300">
        <v>16656</v>
      </c>
      <c r="CL6300" t="s">
        <v>26106</v>
      </c>
      <c r="CM6300" t="s">
        <v>26107</v>
      </c>
      <c r="CN6300">
        <v>5</v>
      </c>
      <c r="CP6300">
        <v>0</v>
      </c>
      <c r="CQ6300">
        <v>121.50349</v>
      </c>
      <c r="CR6300">
        <v>24.941058999999999</v>
      </c>
      <c r="CS6300" t="s">
        <v>26974</v>
      </c>
      <c r="CT6300" t="s">
        <v>26975</v>
      </c>
      <c r="CU6300" t="str">
        <f t="shared" si="283"/>
        <v>新北市</v>
      </c>
      <c r="CV6300" t="str">
        <f t="shared" si="284"/>
        <v>新店區</v>
      </c>
    </row>
    <row r="6301" spans="88:100" x14ac:dyDescent="0.25">
      <c r="CJ6301">
        <v>160333</v>
      </c>
      <c r="CK6301">
        <v>16906</v>
      </c>
      <c r="CL6301" t="s">
        <v>3690</v>
      </c>
      <c r="CM6301" t="s">
        <v>20130</v>
      </c>
      <c r="CN6301">
        <v>28</v>
      </c>
      <c r="CP6301">
        <v>0</v>
      </c>
      <c r="CQ6301">
        <v>121.366685</v>
      </c>
      <c r="CR6301">
        <v>24.93534</v>
      </c>
      <c r="CS6301" t="s">
        <v>26976</v>
      </c>
      <c r="CT6301" t="s">
        <v>26977</v>
      </c>
      <c r="CU6301" t="str">
        <f t="shared" si="283"/>
        <v>新北市</v>
      </c>
      <c r="CV6301" t="str">
        <f t="shared" si="284"/>
        <v>三峽區</v>
      </c>
    </row>
    <row r="6302" spans="88:100" x14ac:dyDescent="0.25">
      <c r="CJ6302">
        <v>158683</v>
      </c>
      <c r="CK6302">
        <v>16861</v>
      </c>
      <c r="CL6302" t="s">
        <v>26496</v>
      </c>
      <c r="CM6302" t="s">
        <v>26497</v>
      </c>
      <c r="CN6302">
        <v>22</v>
      </c>
      <c r="CO6302">
        <v>0</v>
      </c>
      <c r="CP6302">
        <v>0</v>
      </c>
      <c r="CQ6302">
        <v>121.389589</v>
      </c>
      <c r="CR6302">
        <v>25.075949000000001</v>
      </c>
      <c r="CS6302" t="s">
        <v>26978</v>
      </c>
      <c r="CT6302" t="s">
        <v>26979</v>
      </c>
      <c r="CU6302" t="str">
        <f t="shared" si="283"/>
        <v>興林路</v>
      </c>
      <c r="CV6302" t="str">
        <f t="shared" si="284"/>
        <v>口(向</v>
      </c>
    </row>
    <row r="6303" spans="88:100" x14ac:dyDescent="0.25">
      <c r="CJ6303">
        <v>158684</v>
      </c>
      <c r="CK6303">
        <v>16861</v>
      </c>
      <c r="CL6303" t="s">
        <v>26492</v>
      </c>
      <c r="CM6303" t="s">
        <v>26493</v>
      </c>
      <c r="CN6303">
        <v>23</v>
      </c>
      <c r="CO6303">
        <v>0</v>
      </c>
      <c r="CP6303">
        <v>0</v>
      </c>
      <c r="CQ6303">
        <v>121.38941699999999</v>
      </c>
      <c r="CR6303">
        <v>25.074558</v>
      </c>
      <c r="CS6303" t="s">
        <v>26980</v>
      </c>
      <c r="CT6303" t="s">
        <v>26981</v>
      </c>
      <c r="CU6303" t="str">
        <f t="shared" si="283"/>
        <v>新市林</v>
      </c>
      <c r="CV6303" t="str">
        <f t="shared" si="284"/>
        <v>口區興</v>
      </c>
    </row>
    <row r="6304" spans="88:100" x14ac:dyDescent="0.25">
      <c r="CJ6304">
        <v>218016</v>
      </c>
      <c r="CK6304">
        <v>16926</v>
      </c>
      <c r="CL6304" t="s">
        <v>26982</v>
      </c>
      <c r="CM6304" t="s">
        <v>26983</v>
      </c>
      <c r="CN6304">
        <v>19</v>
      </c>
      <c r="CO6304">
        <v>0</v>
      </c>
      <c r="CP6304">
        <v>0</v>
      </c>
      <c r="CQ6304">
        <v>121.331239</v>
      </c>
      <c r="CR6304">
        <v>24.975736000000001</v>
      </c>
      <c r="CS6304" t="s">
        <v>26984</v>
      </c>
      <c r="CT6304" t="s">
        <v>26985</v>
      </c>
      <c r="CU6304" t="str">
        <f t="shared" si="283"/>
        <v>鶯歌區</v>
      </c>
      <c r="CV6304" t="str">
        <f t="shared" si="284"/>
        <v>鳳三路</v>
      </c>
    </row>
    <row r="6305" spans="88:100" x14ac:dyDescent="0.25">
      <c r="CJ6305">
        <v>158686</v>
      </c>
      <c r="CK6305">
        <v>16861</v>
      </c>
      <c r="CL6305" t="s">
        <v>26488</v>
      </c>
      <c r="CM6305" t="s">
        <v>26489</v>
      </c>
      <c r="CN6305">
        <v>24</v>
      </c>
      <c r="CO6305">
        <v>0</v>
      </c>
      <c r="CP6305">
        <v>0</v>
      </c>
      <c r="CQ6305">
        <v>121.391486</v>
      </c>
      <c r="CR6305">
        <v>25.071669</v>
      </c>
      <c r="CS6305" t="s">
        <v>26986</v>
      </c>
      <c r="CT6305" t="s">
        <v>26987</v>
      </c>
      <c r="CU6305" t="str">
        <f t="shared" si="283"/>
        <v>東明一</v>
      </c>
      <c r="CV6305" t="str">
        <f t="shared" si="284"/>
        <v>街75</v>
      </c>
    </row>
    <row r="6306" spans="88:100" x14ac:dyDescent="0.25">
      <c r="CJ6306">
        <v>158687</v>
      </c>
      <c r="CK6306">
        <v>16861</v>
      </c>
      <c r="CL6306" t="s">
        <v>26485</v>
      </c>
      <c r="CM6306" t="s">
        <v>26486</v>
      </c>
      <c r="CN6306">
        <v>25</v>
      </c>
      <c r="CO6306">
        <v>0</v>
      </c>
      <c r="CP6306">
        <v>0</v>
      </c>
      <c r="CQ6306">
        <v>121.38951900000001</v>
      </c>
      <c r="CR6306">
        <v>25.070302999999999</v>
      </c>
      <c r="CS6306" t="s">
        <v>26988</v>
      </c>
      <c r="CT6306" t="s">
        <v>26989</v>
      </c>
      <c r="CU6306" t="str">
        <f t="shared" si="283"/>
        <v>興林一</v>
      </c>
      <c r="CV6306" t="str">
        <f t="shared" si="284"/>
        <v>街東明</v>
      </c>
    </row>
    <row r="6307" spans="88:100" x14ac:dyDescent="0.25">
      <c r="CJ6307">
        <v>158688</v>
      </c>
      <c r="CK6307">
        <v>16861</v>
      </c>
      <c r="CL6307" t="s">
        <v>26481</v>
      </c>
      <c r="CM6307" t="s">
        <v>26482</v>
      </c>
      <c r="CN6307">
        <v>26</v>
      </c>
      <c r="CO6307">
        <v>0</v>
      </c>
      <c r="CP6307">
        <v>0</v>
      </c>
      <c r="CQ6307">
        <v>121.38847800000001</v>
      </c>
      <c r="CR6307">
        <v>25.074200999999999</v>
      </c>
      <c r="CS6307" t="s">
        <v>26678</v>
      </c>
      <c r="CT6307" t="s">
        <v>26990</v>
      </c>
      <c r="CU6307" t="str">
        <f t="shared" si="283"/>
        <v>新北市</v>
      </c>
      <c r="CV6307" t="str">
        <f t="shared" si="284"/>
        <v>林口區</v>
      </c>
    </row>
    <row r="6308" spans="88:100" x14ac:dyDescent="0.25">
      <c r="CJ6308">
        <v>158689</v>
      </c>
      <c r="CK6308">
        <v>16861</v>
      </c>
      <c r="CL6308" t="s">
        <v>26477</v>
      </c>
      <c r="CM6308" t="s">
        <v>26478</v>
      </c>
      <c r="CN6308">
        <v>27</v>
      </c>
      <c r="CO6308">
        <v>0</v>
      </c>
      <c r="CP6308">
        <v>0</v>
      </c>
      <c r="CQ6308">
        <v>121.38637900000001</v>
      </c>
      <c r="CR6308">
        <v>25.073993000000002</v>
      </c>
      <c r="CS6308" t="s">
        <v>26991</v>
      </c>
      <c r="CT6308" t="s">
        <v>26992</v>
      </c>
      <c r="CU6308" t="str">
        <f t="shared" si="283"/>
        <v>東湖路</v>
      </c>
      <c r="CV6308" t="str">
        <f t="shared" si="284"/>
        <v>(向西</v>
      </c>
    </row>
    <row r="6309" spans="88:100" x14ac:dyDescent="0.25">
      <c r="CJ6309">
        <v>158690</v>
      </c>
      <c r="CK6309">
        <v>16861</v>
      </c>
      <c r="CL6309" t="s">
        <v>26474</v>
      </c>
      <c r="CM6309" t="s">
        <v>26475</v>
      </c>
      <c r="CN6309">
        <v>28</v>
      </c>
      <c r="CO6309">
        <v>0</v>
      </c>
      <c r="CP6309">
        <v>0</v>
      </c>
      <c r="CQ6309">
        <v>121.383853</v>
      </c>
      <c r="CR6309">
        <v>25.073250000000002</v>
      </c>
      <c r="CS6309" t="s">
        <v>26993</v>
      </c>
      <c r="CT6309" t="s">
        <v>26994</v>
      </c>
      <c r="CU6309" t="str">
        <f t="shared" si="283"/>
        <v>東湖路</v>
      </c>
      <c r="CV6309" t="str">
        <f t="shared" si="284"/>
        <v>105</v>
      </c>
    </row>
    <row r="6310" spans="88:100" x14ac:dyDescent="0.25">
      <c r="CJ6310">
        <v>159233</v>
      </c>
      <c r="CK6310">
        <v>16873</v>
      </c>
      <c r="CL6310" t="s">
        <v>26995</v>
      </c>
      <c r="CM6310" t="s">
        <v>26996</v>
      </c>
      <c r="CN6310">
        <v>16</v>
      </c>
      <c r="CO6310">
        <v>0</v>
      </c>
      <c r="CP6310">
        <v>0</v>
      </c>
      <c r="CQ6310">
        <v>121.37671899999999</v>
      </c>
      <c r="CR6310">
        <v>25.084548000000002</v>
      </c>
      <c r="CS6310" t="s">
        <v>26997</v>
      </c>
      <c r="CT6310" t="s">
        <v>26998</v>
      </c>
      <c r="CU6310" t="str">
        <f t="shared" si="283"/>
        <v>中山路</v>
      </c>
      <c r="CV6310" t="str">
        <f t="shared" si="284"/>
        <v>文林一</v>
      </c>
    </row>
    <row r="6311" spans="88:100" x14ac:dyDescent="0.25">
      <c r="CJ6311">
        <v>159240</v>
      </c>
      <c r="CK6311">
        <v>16873</v>
      </c>
      <c r="CL6311" t="s">
        <v>5740</v>
      </c>
      <c r="CM6311" t="s">
        <v>26999</v>
      </c>
      <c r="CN6311">
        <v>19</v>
      </c>
      <c r="CO6311">
        <v>0</v>
      </c>
      <c r="CP6311">
        <v>0</v>
      </c>
      <c r="CQ6311">
        <v>121.3823914</v>
      </c>
      <c r="CR6311">
        <v>25.083843999999999</v>
      </c>
      <c r="CS6311" t="s">
        <v>27000</v>
      </c>
      <c r="CT6311" t="s">
        <v>27001</v>
      </c>
      <c r="CU6311" t="str">
        <f t="shared" si="283"/>
        <v>民享路</v>
      </c>
      <c r="CV6311" t="str">
        <f t="shared" si="284"/>
        <v>(向北</v>
      </c>
    </row>
    <row r="6312" spans="88:100" x14ac:dyDescent="0.25">
      <c r="CJ6312">
        <v>218273</v>
      </c>
      <c r="CK6312">
        <v>16682</v>
      </c>
      <c r="CL6312" t="s">
        <v>27002</v>
      </c>
      <c r="CM6312" t="s">
        <v>27003</v>
      </c>
      <c r="CN6312">
        <v>1</v>
      </c>
      <c r="CO6312">
        <v>0</v>
      </c>
      <c r="CP6312">
        <v>0</v>
      </c>
      <c r="CQ6312">
        <v>121.715507</v>
      </c>
      <c r="CR6312">
        <v>25.128397</v>
      </c>
      <c r="CS6312" t="s">
        <v>27004</v>
      </c>
      <c r="CT6312" t="s">
        <v>27005</v>
      </c>
      <c r="CU6312" t="str">
        <f t="shared" si="283"/>
        <v>安樂區</v>
      </c>
      <c r="CV6312" t="str">
        <f t="shared" si="284"/>
        <v>樂利三</v>
      </c>
    </row>
    <row r="6313" spans="88:100" x14ac:dyDescent="0.25">
      <c r="CJ6313">
        <v>196082</v>
      </c>
      <c r="CK6313">
        <v>17914</v>
      </c>
      <c r="CL6313" t="s">
        <v>27006</v>
      </c>
      <c r="CM6313" t="s">
        <v>27007</v>
      </c>
      <c r="CN6313">
        <v>18</v>
      </c>
      <c r="CO6313">
        <v>0</v>
      </c>
      <c r="CP6313">
        <v>0</v>
      </c>
      <c r="CQ6313">
        <v>121.508358</v>
      </c>
      <c r="CR6313">
        <v>24.990241000000001</v>
      </c>
      <c r="CS6313" t="s">
        <v>27008</v>
      </c>
      <c r="CT6313" t="s">
        <v>27009</v>
      </c>
      <c r="CU6313" t="str">
        <f t="shared" si="283"/>
        <v>捷運路</v>
      </c>
      <c r="CV6313" t="str">
        <f t="shared" si="284"/>
        <v>91號</v>
      </c>
    </row>
    <row r="6314" spans="88:100" x14ac:dyDescent="0.25">
      <c r="CJ6314">
        <v>196083</v>
      </c>
      <c r="CK6314">
        <v>17914</v>
      </c>
      <c r="CL6314" t="s">
        <v>27010</v>
      </c>
      <c r="CM6314" t="s">
        <v>27011</v>
      </c>
      <c r="CN6314">
        <v>19</v>
      </c>
      <c r="CO6314">
        <v>0</v>
      </c>
      <c r="CP6314">
        <v>0</v>
      </c>
      <c r="CQ6314">
        <v>121.504085</v>
      </c>
      <c r="CR6314">
        <v>24.990252999999999</v>
      </c>
      <c r="CS6314" t="s">
        <v>27012</v>
      </c>
      <c r="CT6314" t="s">
        <v>27013</v>
      </c>
      <c r="CU6314" t="str">
        <f t="shared" si="283"/>
        <v>新北市</v>
      </c>
      <c r="CV6314" t="str">
        <f t="shared" si="284"/>
        <v>中和區</v>
      </c>
    </row>
    <row r="6315" spans="88:100" x14ac:dyDescent="0.25">
      <c r="CJ6315">
        <v>196087</v>
      </c>
      <c r="CK6315">
        <v>17914</v>
      </c>
      <c r="CL6315" t="s">
        <v>27014</v>
      </c>
      <c r="CM6315" t="s">
        <v>27015</v>
      </c>
      <c r="CN6315">
        <v>23</v>
      </c>
      <c r="CO6315">
        <v>0</v>
      </c>
      <c r="CP6315">
        <v>0</v>
      </c>
      <c r="CQ6315">
        <v>121.49986800000001</v>
      </c>
      <c r="CR6315">
        <v>25.001861999999999</v>
      </c>
      <c r="CS6315" t="s">
        <v>27016</v>
      </c>
      <c r="CT6315" t="s">
        <v>27017</v>
      </c>
      <c r="CU6315" t="str">
        <f t="shared" si="283"/>
        <v>中和區</v>
      </c>
      <c r="CV6315" t="str">
        <f t="shared" si="284"/>
        <v>中和路</v>
      </c>
    </row>
    <row r="6316" spans="88:100" x14ac:dyDescent="0.25">
      <c r="CJ6316">
        <v>186971</v>
      </c>
      <c r="CK6316">
        <v>17530</v>
      </c>
      <c r="CL6316" t="s">
        <v>27018</v>
      </c>
      <c r="CM6316" t="s">
        <v>27019</v>
      </c>
      <c r="CN6316">
        <v>39</v>
      </c>
      <c r="CP6316">
        <v>1</v>
      </c>
      <c r="CQ6316">
        <v>121.538357</v>
      </c>
      <c r="CR6316">
        <v>25.292304999999999</v>
      </c>
      <c r="CS6316" t="s">
        <v>27020</v>
      </c>
      <c r="CT6316" t="s">
        <v>27021</v>
      </c>
      <c r="CU6316" t="str">
        <f t="shared" si="283"/>
        <v>楓林路</v>
      </c>
      <c r="CV6316" t="str">
        <f t="shared" si="284"/>
        <v>富貴角</v>
      </c>
    </row>
    <row r="6317" spans="88:100" x14ac:dyDescent="0.25">
      <c r="CJ6317">
        <v>148768</v>
      </c>
      <c r="CK6317">
        <v>16576</v>
      </c>
      <c r="CL6317" t="s">
        <v>27022</v>
      </c>
      <c r="CM6317" t="s">
        <v>27023</v>
      </c>
      <c r="CN6317">
        <v>85</v>
      </c>
      <c r="CP6317">
        <v>1</v>
      </c>
      <c r="CQ6317">
        <v>121.4117019</v>
      </c>
      <c r="CR6317">
        <v>24.983453000000001</v>
      </c>
      <c r="CS6317" t="s">
        <v>27024</v>
      </c>
      <c r="CT6317" t="s">
        <v>27025</v>
      </c>
      <c r="CU6317" t="str">
        <f t="shared" si="283"/>
        <v>大安路</v>
      </c>
      <c r="CV6317" t="str">
        <f t="shared" si="284"/>
        <v>585</v>
      </c>
    </row>
    <row r="6318" spans="88:100" x14ac:dyDescent="0.25">
      <c r="CJ6318">
        <v>147130</v>
      </c>
      <c r="CK6318">
        <v>16656</v>
      </c>
      <c r="CL6318" t="s">
        <v>20549</v>
      </c>
      <c r="CM6318" t="s">
        <v>20550</v>
      </c>
      <c r="CN6318">
        <v>59</v>
      </c>
      <c r="CP6318">
        <v>1</v>
      </c>
      <c r="CQ6318">
        <v>121.50365189999999</v>
      </c>
      <c r="CR6318">
        <v>24.938442999999999</v>
      </c>
      <c r="CS6318" t="s">
        <v>27026</v>
      </c>
      <c r="CT6318" t="s">
        <v>27027</v>
      </c>
      <c r="CU6318" t="str">
        <f t="shared" si="283"/>
        <v>達觀路</v>
      </c>
      <c r="CV6318" t="str">
        <f t="shared" si="284"/>
        <v>40號</v>
      </c>
    </row>
    <row r="6319" spans="88:100" x14ac:dyDescent="0.25">
      <c r="CJ6319">
        <v>196096</v>
      </c>
      <c r="CK6319">
        <v>17914</v>
      </c>
      <c r="CL6319" t="s">
        <v>27010</v>
      </c>
      <c r="CM6319" t="s">
        <v>27011</v>
      </c>
      <c r="CN6319">
        <v>39</v>
      </c>
      <c r="CO6319">
        <v>0</v>
      </c>
      <c r="CP6319">
        <v>1</v>
      </c>
      <c r="CQ6319">
        <v>121.5042074</v>
      </c>
      <c r="CR6319">
        <v>24.990110000000001</v>
      </c>
      <c r="CS6319" t="s">
        <v>2412</v>
      </c>
      <c r="CT6319" t="s">
        <v>27028</v>
      </c>
      <c r="CU6319" t="str">
        <f t="shared" si="283"/>
        <v>新北市</v>
      </c>
      <c r="CV6319" t="str">
        <f t="shared" si="284"/>
        <v>中和區</v>
      </c>
    </row>
    <row r="6320" spans="88:100" x14ac:dyDescent="0.25">
      <c r="CJ6320">
        <v>196097</v>
      </c>
      <c r="CK6320">
        <v>17914</v>
      </c>
      <c r="CL6320" t="s">
        <v>27006</v>
      </c>
      <c r="CM6320" t="s">
        <v>27007</v>
      </c>
      <c r="CN6320">
        <v>40</v>
      </c>
      <c r="CO6320">
        <v>0</v>
      </c>
      <c r="CP6320">
        <v>1</v>
      </c>
      <c r="CQ6320">
        <v>121.50814</v>
      </c>
      <c r="CR6320">
        <v>24.990120000000001</v>
      </c>
      <c r="CS6320" t="s">
        <v>27029</v>
      </c>
      <c r="CT6320" t="s">
        <v>27030</v>
      </c>
      <c r="CU6320" t="str">
        <f t="shared" si="283"/>
        <v>捷運路</v>
      </c>
      <c r="CV6320" t="str">
        <f t="shared" si="284"/>
        <v>95號</v>
      </c>
    </row>
    <row r="6321" spans="88:100" x14ac:dyDescent="0.25">
      <c r="CJ6321">
        <v>196102</v>
      </c>
      <c r="CK6321">
        <v>17914</v>
      </c>
      <c r="CL6321" t="s">
        <v>27031</v>
      </c>
      <c r="CM6321" t="s">
        <v>27032</v>
      </c>
      <c r="CN6321">
        <v>45</v>
      </c>
      <c r="CO6321">
        <v>0</v>
      </c>
      <c r="CP6321">
        <v>1</v>
      </c>
      <c r="CQ6321">
        <v>121.50836820000001</v>
      </c>
      <c r="CR6321">
        <v>24.98282</v>
      </c>
      <c r="CS6321" t="s">
        <v>27033</v>
      </c>
      <c r="CT6321" t="s">
        <v>27034</v>
      </c>
      <c r="CU6321" t="str">
        <f t="shared" si="283"/>
        <v>新北市</v>
      </c>
      <c r="CV6321" t="str">
        <f t="shared" si="284"/>
        <v>中和區</v>
      </c>
    </row>
    <row r="6322" spans="88:100" x14ac:dyDescent="0.25">
      <c r="CJ6322">
        <v>160336</v>
      </c>
      <c r="CK6322">
        <v>16907</v>
      </c>
      <c r="CL6322" t="s">
        <v>27035</v>
      </c>
      <c r="CM6322" t="s">
        <v>27036</v>
      </c>
      <c r="CN6322">
        <v>0</v>
      </c>
      <c r="CO6322">
        <v>-1</v>
      </c>
      <c r="CP6322">
        <v>0</v>
      </c>
      <c r="CQ6322">
        <v>121.367188</v>
      </c>
      <c r="CR6322">
        <v>24.936955000000001</v>
      </c>
      <c r="CS6322" t="s">
        <v>27037</v>
      </c>
      <c r="CT6322" t="s">
        <v>27038</v>
      </c>
      <c r="CU6322" t="str">
        <f t="shared" si="283"/>
        <v>新北市</v>
      </c>
      <c r="CV6322" t="str">
        <f t="shared" si="284"/>
        <v>三峽區</v>
      </c>
    </row>
    <row r="6323" spans="88:100" x14ac:dyDescent="0.25">
      <c r="CJ6323">
        <v>160338</v>
      </c>
      <c r="CK6323">
        <v>16907</v>
      </c>
      <c r="CL6323" t="s">
        <v>27039</v>
      </c>
      <c r="CM6323" t="s">
        <v>27040</v>
      </c>
      <c r="CN6323">
        <v>2</v>
      </c>
      <c r="CO6323">
        <v>-1</v>
      </c>
      <c r="CP6323">
        <v>0</v>
      </c>
      <c r="CQ6323">
        <v>121.368388</v>
      </c>
      <c r="CR6323">
        <v>24.933714999999999</v>
      </c>
      <c r="CS6323" t="s">
        <v>27041</v>
      </c>
      <c r="CT6323" t="s">
        <v>27042</v>
      </c>
      <c r="CU6323" t="str">
        <f t="shared" si="283"/>
        <v>新北市</v>
      </c>
      <c r="CV6323" t="str">
        <f t="shared" si="284"/>
        <v>三峽區</v>
      </c>
    </row>
    <row r="6324" spans="88:100" x14ac:dyDescent="0.25">
      <c r="CJ6324">
        <v>160339</v>
      </c>
      <c r="CK6324">
        <v>16907</v>
      </c>
      <c r="CL6324" t="s">
        <v>27043</v>
      </c>
      <c r="CM6324" t="s">
        <v>27044</v>
      </c>
      <c r="CN6324">
        <v>3</v>
      </c>
      <c r="CO6324">
        <v>-1</v>
      </c>
      <c r="CP6324">
        <v>0</v>
      </c>
      <c r="CQ6324">
        <v>121.36895</v>
      </c>
      <c r="CR6324">
        <v>24.931384999999999</v>
      </c>
      <c r="CS6324" t="s">
        <v>2421</v>
      </c>
      <c r="CT6324" t="s">
        <v>27045</v>
      </c>
      <c r="CU6324" t="str">
        <f t="shared" si="283"/>
        <v>新北市</v>
      </c>
      <c r="CV6324" t="str">
        <f t="shared" si="284"/>
        <v>三峽區</v>
      </c>
    </row>
    <row r="6325" spans="88:100" x14ac:dyDescent="0.25">
      <c r="CJ6325">
        <v>160340</v>
      </c>
      <c r="CK6325">
        <v>16907</v>
      </c>
      <c r="CL6325" t="s">
        <v>27046</v>
      </c>
      <c r="CM6325" t="s">
        <v>26436</v>
      </c>
      <c r="CN6325">
        <v>4</v>
      </c>
      <c r="CP6325">
        <v>0</v>
      </c>
      <c r="CQ6325">
        <v>121.36962</v>
      </c>
      <c r="CR6325">
        <v>24.93017</v>
      </c>
      <c r="CS6325" t="s">
        <v>27047</v>
      </c>
      <c r="CT6325" t="s">
        <v>27048</v>
      </c>
      <c r="CU6325" t="str">
        <f t="shared" si="283"/>
        <v>新北市</v>
      </c>
      <c r="CV6325" t="str">
        <f t="shared" si="284"/>
        <v>三峽區</v>
      </c>
    </row>
    <row r="6326" spans="88:100" x14ac:dyDescent="0.25">
      <c r="CJ6326">
        <v>160342</v>
      </c>
      <c r="CK6326">
        <v>16907</v>
      </c>
      <c r="CL6326" t="s">
        <v>8911</v>
      </c>
      <c r="CM6326" t="s">
        <v>8912</v>
      </c>
      <c r="CN6326">
        <v>5</v>
      </c>
      <c r="CO6326">
        <v>-1</v>
      </c>
      <c r="CP6326">
        <v>0</v>
      </c>
      <c r="CQ6326">
        <v>121.36648099999999</v>
      </c>
      <c r="CR6326">
        <v>24.925954999999998</v>
      </c>
      <c r="CS6326" t="s">
        <v>27049</v>
      </c>
      <c r="CT6326" t="s">
        <v>27050</v>
      </c>
      <c r="CU6326" t="str">
        <f t="shared" si="283"/>
        <v>新北市</v>
      </c>
      <c r="CV6326" t="str">
        <f t="shared" si="284"/>
        <v>三峽區</v>
      </c>
    </row>
    <row r="6327" spans="88:100" x14ac:dyDescent="0.25">
      <c r="CJ6327">
        <v>160344</v>
      </c>
      <c r="CK6327">
        <v>16907</v>
      </c>
      <c r="CL6327" t="s">
        <v>27051</v>
      </c>
      <c r="CM6327" t="s">
        <v>27052</v>
      </c>
      <c r="CN6327">
        <v>7</v>
      </c>
      <c r="CP6327">
        <v>0</v>
      </c>
      <c r="CQ6327">
        <v>121.36371800000001</v>
      </c>
      <c r="CR6327">
        <v>24.921236</v>
      </c>
      <c r="CS6327" t="s">
        <v>27053</v>
      </c>
      <c r="CT6327" t="s">
        <v>27054</v>
      </c>
      <c r="CU6327" t="str">
        <f t="shared" si="283"/>
        <v>新北市</v>
      </c>
      <c r="CV6327" t="str">
        <f t="shared" si="284"/>
        <v>三峽區</v>
      </c>
    </row>
    <row r="6328" spans="88:100" x14ac:dyDescent="0.25">
      <c r="CJ6328">
        <v>160345</v>
      </c>
      <c r="CK6328">
        <v>16907</v>
      </c>
      <c r="CL6328" t="s">
        <v>27055</v>
      </c>
      <c r="CM6328" t="s">
        <v>27056</v>
      </c>
      <c r="CN6328">
        <v>8</v>
      </c>
      <c r="CP6328">
        <v>0</v>
      </c>
      <c r="CQ6328">
        <v>121.363117</v>
      </c>
      <c r="CR6328">
        <v>24.918600000000001</v>
      </c>
      <c r="CS6328" t="s">
        <v>27057</v>
      </c>
      <c r="CT6328" t="s">
        <v>27058</v>
      </c>
      <c r="CU6328" t="str">
        <f t="shared" si="283"/>
        <v>新北市</v>
      </c>
      <c r="CV6328" t="str">
        <f t="shared" si="284"/>
        <v>三峽區</v>
      </c>
    </row>
    <row r="6329" spans="88:100" x14ac:dyDescent="0.25">
      <c r="CJ6329">
        <v>160346</v>
      </c>
      <c r="CK6329">
        <v>16907</v>
      </c>
      <c r="CL6329" t="s">
        <v>27059</v>
      </c>
      <c r="CM6329" t="s">
        <v>27060</v>
      </c>
      <c r="CN6329">
        <v>9</v>
      </c>
      <c r="CP6329">
        <v>0</v>
      </c>
      <c r="CQ6329">
        <v>121.36256</v>
      </c>
      <c r="CR6329">
        <v>24.915654</v>
      </c>
      <c r="CS6329" t="s">
        <v>27061</v>
      </c>
      <c r="CT6329" t="s">
        <v>27062</v>
      </c>
      <c r="CU6329" t="str">
        <f t="shared" si="283"/>
        <v>新北市</v>
      </c>
      <c r="CV6329" t="str">
        <f t="shared" si="284"/>
        <v>三峽區</v>
      </c>
    </row>
    <row r="6330" spans="88:100" x14ac:dyDescent="0.25">
      <c r="CJ6330">
        <v>160347</v>
      </c>
      <c r="CK6330">
        <v>16907</v>
      </c>
      <c r="CL6330" t="s">
        <v>27063</v>
      </c>
      <c r="CM6330" t="s">
        <v>27064</v>
      </c>
      <c r="CN6330">
        <v>10</v>
      </c>
      <c r="CP6330">
        <v>0</v>
      </c>
      <c r="CQ6330">
        <v>121.362808</v>
      </c>
      <c r="CR6330">
        <v>24.911860000000001</v>
      </c>
      <c r="CS6330" t="s">
        <v>2421</v>
      </c>
      <c r="CT6330" t="s">
        <v>27065</v>
      </c>
      <c r="CU6330" t="str">
        <f t="shared" si="283"/>
        <v>新北市</v>
      </c>
      <c r="CV6330" t="str">
        <f t="shared" si="284"/>
        <v>三峽區</v>
      </c>
    </row>
    <row r="6331" spans="88:100" x14ac:dyDescent="0.25">
      <c r="CJ6331">
        <v>160348</v>
      </c>
      <c r="CK6331">
        <v>16907</v>
      </c>
      <c r="CL6331" t="s">
        <v>27066</v>
      </c>
      <c r="CM6331" t="s">
        <v>27067</v>
      </c>
      <c r="CN6331">
        <v>11</v>
      </c>
      <c r="CO6331">
        <v>-1</v>
      </c>
      <c r="CP6331">
        <v>0</v>
      </c>
      <c r="CQ6331">
        <v>121.3625</v>
      </c>
      <c r="CR6331">
        <v>24.911000000000001</v>
      </c>
      <c r="CS6331" t="s">
        <v>27068</v>
      </c>
      <c r="CT6331" t="s">
        <v>27069</v>
      </c>
      <c r="CU6331" t="str">
        <f t="shared" si="283"/>
        <v>三峽區</v>
      </c>
      <c r="CV6331" t="str">
        <f t="shared" si="284"/>
        <v>二鬮路</v>
      </c>
    </row>
    <row r="6332" spans="88:100" x14ac:dyDescent="0.25">
      <c r="CJ6332">
        <v>160349</v>
      </c>
      <c r="CK6332">
        <v>16907</v>
      </c>
      <c r="CL6332" t="s">
        <v>9774</v>
      </c>
      <c r="CM6332" t="s">
        <v>9775</v>
      </c>
      <c r="CN6332">
        <v>12</v>
      </c>
      <c r="CO6332">
        <v>-1</v>
      </c>
      <c r="CP6332">
        <v>0</v>
      </c>
      <c r="CQ6332">
        <v>121.35987299999999</v>
      </c>
      <c r="CR6332">
        <v>24.908697</v>
      </c>
      <c r="CS6332" t="s">
        <v>27070</v>
      </c>
      <c r="CT6332" t="s">
        <v>27071</v>
      </c>
      <c r="CU6332" t="str">
        <f t="shared" si="283"/>
        <v>新北市</v>
      </c>
      <c r="CV6332" t="str">
        <f t="shared" si="284"/>
        <v>三峽區</v>
      </c>
    </row>
    <row r="6333" spans="88:100" x14ac:dyDescent="0.25">
      <c r="CJ6333">
        <v>160351</v>
      </c>
      <c r="CK6333">
        <v>16907</v>
      </c>
      <c r="CL6333" t="s">
        <v>27072</v>
      </c>
      <c r="CM6333" t="s">
        <v>27073</v>
      </c>
      <c r="CN6333">
        <v>13</v>
      </c>
      <c r="CO6333">
        <v>-1</v>
      </c>
      <c r="CP6333">
        <v>0</v>
      </c>
      <c r="CQ6333">
        <v>121.35830300000001</v>
      </c>
      <c r="CR6333">
        <v>24.908629000000001</v>
      </c>
      <c r="CS6333" t="s">
        <v>27074</v>
      </c>
      <c r="CT6333" t="s">
        <v>27075</v>
      </c>
      <c r="CU6333" t="str">
        <f t="shared" si="283"/>
        <v>新北市</v>
      </c>
      <c r="CV6333" t="str">
        <f t="shared" si="284"/>
        <v>三峽區</v>
      </c>
    </row>
    <row r="6334" spans="88:100" x14ac:dyDescent="0.25">
      <c r="CJ6334">
        <v>160352</v>
      </c>
      <c r="CK6334">
        <v>16907</v>
      </c>
      <c r="CL6334" t="s">
        <v>17450</v>
      </c>
      <c r="CM6334" t="s">
        <v>17451</v>
      </c>
      <c r="CN6334">
        <v>14</v>
      </c>
      <c r="CO6334">
        <v>-1</v>
      </c>
      <c r="CP6334">
        <v>0</v>
      </c>
      <c r="CQ6334">
        <v>121.36058800000001</v>
      </c>
      <c r="CR6334">
        <v>24.906483999999999</v>
      </c>
      <c r="CS6334" t="s">
        <v>27076</v>
      </c>
      <c r="CT6334" t="s">
        <v>27077</v>
      </c>
      <c r="CU6334" t="str">
        <f t="shared" si="283"/>
        <v>新北市</v>
      </c>
      <c r="CV6334" t="str">
        <f t="shared" si="284"/>
        <v>中正路</v>
      </c>
    </row>
    <row r="6335" spans="88:100" x14ac:dyDescent="0.25">
      <c r="CJ6335">
        <v>160353</v>
      </c>
      <c r="CK6335">
        <v>16907</v>
      </c>
      <c r="CL6335" t="s">
        <v>27078</v>
      </c>
      <c r="CM6335" t="s">
        <v>27079</v>
      </c>
      <c r="CN6335">
        <v>15</v>
      </c>
      <c r="CP6335">
        <v>0</v>
      </c>
      <c r="CQ6335">
        <v>121.35858330000001</v>
      </c>
      <c r="CR6335">
        <v>24.905716999999999</v>
      </c>
      <c r="CS6335" t="s">
        <v>2421</v>
      </c>
      <c r="CT6335" t="s">
        <v>27080</v>
      </c>
      <c r="CU6335" t="str">
        <f t="shared" si="283"/>
        <v>新北市</v>
      </c>
      <c r="CV6335" t="str">
        <f t="shared" si="284"/>
        <v>三峽區</v>
      </c>
    </row>
    <row r="6336" spans="88:100" x14ac:dyDescent="0.25">
      <c r="CJ6336">
        <v>160354</v>
      </c>
      <c r="CK6336">
        <v>16907</v>
      </c>
      <c r="CL6336" t="s">
        <v>27081</v>
      </c>
      <c r="CM6336" t="s">
        <v>27082</v>
      </c>
      <c r="CN6336">
        <v>17</v>
      </c>
      <c r="CP6336">
        <v>0</v>
      </c>
      <c r="CQ6336">
        <v>121.356543</v>
      </c>
      <c r="CR6336">
        <v>24.904105999999999</v>
      </c>
      <c r="CS6336" t="s">
        <v>27083</v>
      </c>
      <c r="CT6336" t="s">
        <v>27084</v>
      </c>
      <c r="CU6336" t="str">
        <f t="shared" si="283"/>
        <v>三峽區</v>
      </c>
      <c r="CV6336" t="str">
        <f t="shared" si="284"/>
        <v>嘉利別</v>
      </c>
    </row>
    <row r="6337" spans="88:100" x14ac:dyDescent="0.25">
      <c r="CJ6337">
        <v>160355</v>
      </c>
      <c r="CK6337">
        <v>16907</v>
      </c>
      <c r="CL6337" t="s">
        <v>27085</v>
      </c>
      <c r="CM6337" t="s">
        <v>27086</v>
      </c>
      <c r="CN6337">
        <v>19</v>
      </c>
      <c r="CP6337">
        <v>0</v>
      </c>
      <c r="CQ6337">
        <v>121.352692</v>
      </c>
      <c r="CR6337">
        <v>24.903687000000001</v>
      </c>
      <c r="CS6337" t="s">
        <v>18287</v>
      </c>
      <c r="CT6337" t="s">
        <v>27087</v>
      </c>
      <c r="CU6337" t="str">
        <f t="shared" si="283"/>
        <v>新北市</v>
      </c>
      <c r="CV6337" t="str">
        <f t="shared" si="284"/>
        <v>三峽區</v>
      </c>
    </row>
    <row r="6338" spans="88:100" x14ac:dyDescent="0.25">
      <c r="CJ6338">
        <v>160356</v>
      </c>
      <c r="CK6338">
        <v>16907</v>
      </c>
      <c r="CL6338" t="s">
        <v>27088</v>
      </c>
      <c r="CM6338" t="s">
        <v>27089</v>
      </c>
      <c r="CN6338">
        <v>25</v>
      </c>
      <c r="CP6338">
        <v>0</v>
      </c>
      <c r="CQ6338">
        <v>121.3623333</v>
      </c>
      <c r="CR6338">
        <v>24.906617000000001</v>
      </c>
      <c r="CS6338" t="s">
        <v>2421</v>
      </c>
      <c r="CT6338" t="s">
        <v>27090</v>
      </c>
      <c r="CU6338" t="str">
        <f t="shared" si="283"/>
        <v>新北市</v>
      </c>
      <c r="CV6338" t="str">
        <f t="shared" si="284"/>
        <v>三峽區</v>
      </c>
    </row>
    <row r="6339" spans="88:100" x14ac:dyDescent="0.25">
      <c r="CJ6339">
        <v>148778</v>
      </c>
      <c r="CK6339">
        <v>16659</v>
      </c>
      <c r="CL6339" t="s">
        <v>27091</v>
      </c>
      <c r="CM6339" t="s">
        <v>27092</v>
      </c>
      <c r="CN6339">
        <v>8</v>
      </c>
      <c r="CO6339">
        <v>0</v>
      </c>
      <c r="CP6339">
        <v>0</v>
      </c>
      <c r="CQ6339">
        <v>121.41947</v>
      </c>
      <c r="CR6339">
        <v>24.982302000000001</v>
      </c>
      <c r="CS6339" t="s">
        <v>27093</v>
      </c>
      <c r="CT6339" t="s">
        <v>27094</v>
      </c>
      <c r="CU6339" t="str">
        <f t="shared" ref="CU6339:CU6402" si="285">MID(CS6339,1,3)</f>
        <v>樹林區</v>
      </c>
      <c r="CV6339" t="str">
        <f t="shared" ref="CV6339:CV6402" si="286">MID(CS6339,4,3)</f>
        <v>八德街</v>
      </c>
    </row>
    <row r="6340" spans="88:100" x14ac:dyDescent="0.25">
      <c r="CJ6340">
        <v>148779</v>
      </c>
      <c r="CK6340">
        <v>16659</v>
      </c>
      <c r="CL6340" t="s">
        <v>14923</v>
      </c>
      <c r="CM6340" t="s">
        <v>14924</v>
      </c>
      <c r="CN6340">
        <v>9</v>
      </c>
      <c r="CO6340">
        <v>0</v>
      </c>
      <c r="CP6340">
        <v>0</v>
      </c>
      <c r="CQ6340">
        <v>121.418724</v>
      </c>
      <c r="CR6340">
        <v>24.983305000000001</v>
      </c>
      <c r="CS6340" t="s">
        <v>14925</v>
      </c>
      <c r="CT6340" t="s">
        <v>27095</v>
      </c>
      <c r="CU6340" t="str">
        <f t="shared" si="285"/>
        <v>新北市</v>
      </c>
      <c r="CV6340" t="str">
        <f t="shared" si="286"/>
        <v>樹林區</v>
      </c>
    </row>
    <row r="6341" spans="88:100" x14ac:dyDescent="0.25">
      <c r="CJ6341">
        <v>142638</v>
      </c>
      <c r="CK6341">
        <v>16641</v>
      </c>
      <c r="CL6341" t="s">
        <v>27096</v>
      </c>
      <c r="CM6341" t="s">
        <v>27097</v>
      </c>
      <c r="CN6341">
        <v>14</v>
      </c>
      <c r="CP6341">
        <v>0</v>
      </c>
      <c r="CQ6341">
        <v>121.7736333</v>
      </c>
      <c r="CR6341">
        <v>25.136534000000001</v>
      </c>
      <c r="CS6341" t="s">
        <v>27098</v>
      </c>
      <c r="CT6341" t="s">
        <v>27099</v>
      </c>
      <c r="CU6341" t="str">
        <f t="shared" si="285"/>
        <v>深澳坑</v>
      </c>
      <c r="CV6341" t="str">
        <f t="shared" si="286"/>
        <v>路2-</v>
      </c>
    </row>
    <row r="6342" spans="88:100" x14ac:dyDescent="0.25">
      <c r="CJ6342">
        <v>142641</v>
      </c>
      <c r="CK6342">
        <v>16641</v>
      </c>
      <c r="CL6342" t="s">
        <v>27100</v>
      </c>
      <c r="CM6342" t="s">
        <v>27101</v>
      </c>
      <c r="CN6342">
        <v>17</v>
      </c>
      <c r="CP6342">
        <v>0</v>
      </c>
      <c r="CQ6342">
        <v>121.778936</v>
      </c>
      <c r="CR6342">
        <v>25.128879999999999</v>
      </c>
      <c r="CS6342" t="s">
        <v>27102</v>
      </c>
      <c r="CT6342" t="s">
        <v>27103</v>
      </c>
      <c r="CU6342" t="str">
        <f t="shared" si="285"/>
        <v>深澳坑</v>
      </c>
      <c r="CV6342" t="str">
        <f t="shared" si="286"/>
        <v>路23</v>
      </c>
    </row>
    <row r="6343" spans="88:100" x14ac:dyDescent="0.25">
      <c r="CJ6343">
        <v>142644</v>
      </c>
      <c r="CK6343">
        <v>16641</v>
      </c>
      <c r="CL6343" t="s">
        <v>27104</v>
      </c>
      <c r="CM6343" t="s">
        <v>27105</v>
      </c>
      <c r="CN6343">
        <v>20</v>
      </c>
      <c r="CO6343">
        <v>-1</v>
      </c>
      <c r="CP6343">
        <v>0</v>
      </c>
      <c r="CQ6343">
        <v>121.7859888</v>
      </c>
      <c r="CR6343">
        <v>25.125612</v>
      </c>
      <c r="CS6343" t="s">
        <v>27106</v>
      </c>
      <c r="CT6343" t="s">
        <v>27107</v>
      </c>
      <c r="CU6343" t="str">
        <f t="shared" si="285"/>
        <v>深澳坑</v>
      </c>
      <c r="CV6343" t="str">
        <f t="shared" si="286"/>
        <v>路19</v>
      </c>
    </row>
    <row r="6344" spans="88:100" x14ac:dyDescent="0.25">
      <c r="CJ6344">
        <v>142647</v>
      </c>
      <c r="CK6344">
        <v>16641</v>
      </c>
      <c r="CL6344" t="s">
        <v>27108</v>
      </c>
      <c r="CM6344" t="s">
        <v>27109</v>
      </c>
      <c r="CN6344">
        <v>23</v>
      </c>
      <c r="CO6344">
        <v>-1</v>
      </c>
      <c r="CP6344">
        <v>0</v>
      </c>
      <c r="CQ6344">
        <v>121.793436</v>
      </c>
      <c r="CR6344">
        <v>25.121682</v>
      </c>
      <c r="CS6344" t="s">
        <v>27110</v>
      </c>
      <c r="CT6344" t="s">
        <v>27111</v>
      </c>
      <c r="CU6344" t="str">
        <f t="shared" si="285"/>
        <v>深澳坑</v>
      </c>
      <c r="CV6344" t="str">
        <f t="shared" si="286"/>
        <v>路27</v>
      </c>
    </row>
    <row r="6345" spans="88:100" x14ac:dyDescent="0.25">
      <c r="CJ6345">
        <v>142650</v>
      </c>
      <c r="CK6345">
        <v>16641</v>
      </c>
      <c r="CL6345" t="s">
        <v>27112</v>
      </c>
      <c r="CM6345" t="s">
        <v>27113</v>
      </c>
      <c r="CN6345">
        <v>26</v>
      </c>
      <c r="CP6345">
        <v>0</v>
      </c>
      <c r="CQ6345">
        <v>121.79800849999999</v>
      </c>
      <c r="CR6345">
        <v>25.116910000000001</v>
      </c>
      <c r="CS6345" t="s">
        <v>27114</v>
      </c>
      <c r="CT6345" t="s">
        <v>27115</v>
      </c>
      <c r="CU6345" t="str">
        <f t="shared" si="285"/>
        <v>逢甲路</v>
      </c>
      <c r="CV6345" t="str">
        <f t="shared" si="286"/>
        <v>龍潭橋</v>
      </c>
    </row>
    <row r="6346" spans="88:100" x14ac:dyDescent="0.25">
      <c r="CJ6346">
        <v>142652</v>
      </c>
      <c r="CK6346">
        <v>16641</v>
      </c>
      <c r="CL6346" t="s">
        <v>27116</v>
      </c>
      <c r="CM6346" t="s">
        <v>27117</v>
      </c>
      <c r="CN6346">
        <v>28</v>
      </c>
      <c r="CP6346">
        <v>0</v>
      </c>
      <c r="CQ6346">
        <v>121.8025186</v>
      </c>
      <c r="CR6346">
        <v>25.111809999999998</v>
      </c>
      <c r="CS6346" t="s">
        <v>27118</v>
      </c>
      <c r="CT6346" t="s">
        <v>27119</v>
      </c>
      <c r="CU6346" t="str">
        <f t="shared" si="285"/>
        <v>逢甲路</v>
      </c>
      <c r="CV6346" t="str">
        <f t="shared" si="286"/>
        <v>235</v>
      </c>
    </row>
    <row r="6347" spans="88:100" x14ac:dyDescent="0.25">
      <c r="CJ6347">
        <v>142672</v>
      </c>
      <c r="CK6347">
        <v>16641</v>
      </c>
      <c r="CL6347" t="s">
        <v>27120</v>
      </c>
      <c r="CM6347" t="s">
        <v>27121</v>
      </c>
      <c r="CN6347">
        <v>48</v>
      </c>
      <c r="CP6347">
        <v>0</v>
      </c>
      <c r="CQ6347">
        <v>121.855507</v>
      </c>
      <c r="CR6347">
        <v>25.106541</v>
      </c>
      <c r="CS6347" t="s">
        <v>27122</v>
      </c>
      <c r="CT6347" t="s">
        <v>27123</v>
      </c>
      <c r="CU6347" t="str">
        <f t="shared" si="285"/>
        <v>金光路</v>
      </c>
      <c r="CV6347" t="str">
        <f t="shared" si="286"/>
        <v>金瓜石</v>
      </c>
    </row>
    <row r="6348" spans="88:100" x14ac:dyDescent="0.25">
      <c r="CJ6348">
        <v>160361</v>
      </c>
      <c r="CK6348">
        <v>16907</v>
      </c>
      <c r="CL6348" t="s">
        <v>27066</v>
      </c>
      <c r="CM6348" t="s">
        <v>27067</v>
      </c>
      <c r="CN6348">
        <v>30</v>
      </c>
      <c r="CO6348">
        <v>-1</v>
      </c>
      <c r="CP6348">
        <v>0</v>
      </c>
      <c r="CQ6348">
        <v>121.36255</v>
      </c>
      <c r="CR6348">
        <v>24.910927000000001</v>
      </c>
      <c r="CS6348" t="s">
        <v>27124</v>
      </c>
      <c r="CT6348" t="s">
        <v>27125</v>
      </c>
      <c r="CU6348" t="str">
        <f t="shared" si="285"/>
        <v>三峽區</v>
      </c>
      <c r="CV6348" t="str">
        <f t="shared" si="286"/>
        <v>二鬮路</v>
      </c>
    </row>
    <row r="6349" spans="88:100" x14ac:dyDescent="0.25">
      <c r="CJ6349">
        <v>160362</v>
      </c>
      <c r="CK6349">
        <v>16907</v>
      </c>
      <c r="CL6349" t="s">
        <v>27063</v>
      </c>
      <c r="CM6349" t="s">
        <v>27064</v>
      </c>
      <c r="CN6349">
        <v>31</v>
      </c>
      <c r="CP6349">
        <v>0</v>
      </c>
      <c r="CQ6349">
        <v>121.362965</v>
      </c>
      <c r="CR6349">
        <v>24.911939</v>
      </c>
      <c r="CS6349" t="s">
        <v>2421</v>
      </c>
      <c r="CT6349" t="s">
        <v>27126</v>
      </c>
      <c r="CU6349" t="str">
        <f t="shared" si="285"/>
        <v>新北市</v>
      </c>
      <c r="CV6349" t="str">
        <f t="shared" si="286"/>
        <v>三峽區</v>
      </c>
    </row>
    <row r="6350" spans="88:100" x14ac:dyDescent="0.25">
      <c r="CJ6350">
        <v>160363</v>
      </c>
      <c r="CK6350">
        <v>16907</v>
      </c>
      <c r="CL6350" t="s">
        <v>27059</v>
      </c>
      <c r="CM6350" t="s">
        <v>27060</v>
      </c>
      <c r="CN6350">
        <v>32</v>
      </c>
      <c r="CP6350">
        <v>0</v>
      </c>
      <c r="CQ6350">
        <v>121.36271600000001</v>
      </c>
      <c r="CR6350">
        <v>24.915731999999998</v>
      </c>
      <c r="CS6350" t="s">
        <v>27127</v>
      </c>
      <c r="CT6350" t="s">
        <v>27128</v>
      </c>
      <c r="CU6350" t="str">
        <f t="shared" si="285"/>
        <v>新北市</v>
      </c>
      <c r="CV6350" t="str">
        <f t="shared" si="286"/>
        <v>三峽區</v>
      </c>
    </row>
    <row r="6351" spans="88:100" x14ac:dyDescent="0.25">
      <c r="CJ6351">
        <v>160364</v>
      </c>
      <c r="CK6351">
        <v>16907</v>
      </c>
      <c r="CL6351" t="s">
        <v>27055</v>
      </c>
      <c r="CM6351" t="s">
        <v>27056</v>
      </c>
      <c r="CN6351">
        <v>33</v>
      </c>
      <c r="CP6351">
        <v>0</v>
      </c>
      <c r="CQ6351">
        <v>121.363311</v>
      </c>
      <c r="CR6351">
        <v>24.918693999999999</v>
      </c>
      <c r="CS6351" t="s">
        <v>27129</v>
      </c>
      <c r="CT6351" t="s">
        <v>27130</v>
      </c>
      <c r="CU6351" t="str">
        <f t="shared" si="285"/>
        <v>新北市</v>
      </c>
      <c r="CV6351" t="str">
        <f t="shared" si="286"/>
        <v>三峽區</v>
      </c>
    </row>
    <row r="6352" spans="88:100" x14ac:dyDescent="0.25">
      <c r="CJ6352">
        <v>160365</v>
      </c>
      <c r="CK6352">
        <v>16907</v>
      </c>
      <c r="CL6352" t="s">
        <v>27051</v>
      </c>
      <c r="CM6352" t="s">
        <v>27052</v>
      </c>
      <c r="CN6352">
        <v>34</v>
      </c>
      <c r="CP6352">
        <v>0</v>
      </c>
      <c r="CQ6352">
        <v>121.36384099999999</v>
      </c>
      <c r="CR6352">
        <v>24.921211</v>
      </c>
      <c r="CS6352" t="s">
        <v>27131</v>
      </c>
      <c r="CT6352" t="s">
        <v>27132</v>
      </c>
      <c r="CU6352" t="str">
        <f t="shared" si="285"/>
        <v>新北市</v>
      </c>
      <c r="CV6352" t="str">
        <f t="shared" si="286"/>
        <v>三峽區</v>
      </c>
    </row>
    <row r="6353" spans="88:100" x14ac:dyDescent="0.25">
      <c r="CJ6353">
        <v>160367</v>
      </c>
      <c r="CK6353">
        <v>16907</v>
      </c>
      <c r="CL6353" t="s">
        <v>8911</v>
      </c>
      <c r="CM6353" t="s">
        <v>8912</v>
      </c>
      <c r="CN6353">
        <v>36</v>
      </c>
      <c r="CO6353">
        <v>-1</v>
      </c>
      <c r="CP6353">
        <v>0</v>
      </c>
      <c r="CQ6353">
        <v>121.366575</v>
      </c>
      <c r="CR6353">
        <v>24.925877</v>
      </c>
      <c r="CS6353" t="s">
        <v>27133</v>
      </c>
      <c r="CT6353" t="s">
        <v>27134</v>
      </c>
      <c r="CU6353" t="str">
        <f t="shared" si="285"/>
        <v>新北市</v>
      </c>
      <c r="CV6353" t="str">
        <f t="shared" si="286"/>
        <v>三峽區</v>
      </c>
    </row>
    <row r="6354" spans="88:100" x14ac:dyDescent="0.25">
      <c r="CJ6354">
        <v>160370</v>
      </c>
      <c r="CK6354">
        <v>16907</v>
      </c>
      <c r="CL6354" t="s">
        <v>27043</v>
      </c>
      <c r="CM6354" t="s">
        <v>27044</v>
      </c>
      <c r="CN6354">
        <v>38</v>
      </c>
      <c r="CP6354">
        <v>0</v>
      </c>
      <c r="CQ6354">
        <v>121.368983</v>
      </c>
      <c r="CR6354">
        <v>24.931539999999998</v>
      </c>
      <c r="CS6354" t="s">
        <v>2421</v>
      </c>
      <c r="CT6354" t="s">
        <v>27135</v>
      </c>
      <c r="CU6354" t="str">
        <f t="shared" si="285"/>
        <v>新北市</v>
      </c>
      <c r="CV6354" t="str">
        <f t="shared" si="286"/>
        <v>三峽區</v>
      </c>
    </row>
    <row r="6355" spans="88:100" x14ac:dyDescent="0.25">
      <c r="CJ6355">
        <v>158694</v>
      </c>
      <c r="CK6355">
        <v>16861</v>
      </c>
      <c r="CL6355" t="s">
        <v>24356</v>
      </c>
      <c r="CM6355" t="s">
        <v>24357</v>
      </c>
      <c r="CN6355">
        <v>31</v>
      </c>
      <c r="CO6355">
        <v>0</v>
      </c>
      <c r="CP6355">
        <v>0</v>
      </c>
      <c r="CQ6355">
        <v>121.38777039999999</v>
      </c>
      <c r="CR6355">
        <v>25.078382999999999</v>
      </c>
      <c r="CS6355" t="s">
        <v>27136</v>
      </c>
      <c r="CT6355" t="s">
        <v>27137</v>
      </c>
      <c r="CU6355" t="str">
        <f t="shared" si="285"/>
        <v>新市林</v>
      </c>
      <c r="CV6355" t="str">
        <f t="shared" si="286"/>
        <v>口區竹</v>
      </c>
    </row>
    <row r="6356" spans="88:100" x14ac:dyDescent="0.25">
      <c r="CJ6356">
        <v>158695</v>
      </c>
      <c r="CK6356">
        <v>16861</v>
      </c>
      <c r="CL6356" t="s">
        <v>26470</v>
      </c>
      <c r="CM6356" t="s">
        <v>26471</v>
      </c>
      <c r="CN6356">
        <v>32</v>
      </c>
      <c r="CO6356">
        <v>0</v>
      </c>
      <c r="CP6356">
        <v>0</v>
      </c>
      <c r="CQ6356">
        <v>121.389083</v>
      </c>
      <c r="CR6356">
        <v>25.080193999999999</v>
      </c>
      <c r="CS6356" t="s">
        <v>27138</v>
      </c>
      <c r="CT6356" t="s">
        <v>27139</v>
      </c>
      <c r="CU6356" t="str">
        <f t="shared" si="285"/>
        <v>竹林路</v>
      </c>
      <c r="CV6356" t="str">
        <f t="shared" si="286"/>
        <v>265</v>
      </c>
    </row>
    <row r="6357" spans="88:100" x14ac:dyDescent="0.25">
      <c r="CJ6357">
        <v>158696</v>
      </c>
      <c r="CK6357">
        <v>16861</v>
      </c>
      <c r="CL6357" t="s">
        <v>26466</v>
      </c>
      <c r="CM6357" t="s">
        <v>26467</v>
      </c>
      <c r="CN6357">
        <v>33</v>
      </c>
      <c r="CO6357">
        <v>0</v>
      </c>
      <c r="CP6357">
        <v>0</v>
      </c>
      <c r="CQ6357">
        <v>121.388605</v>
      </c>
      <c r="CR6357">
        <v>25.081436</v>
      </c>
      <c r="CS6357" t="s">
        <v>27140</v>
      </c>
      <c r="CT6357" t="s">
        <v>27141</v>
      </c>
      <c r="CU6357" t="str">
        <f t="shared" si="285"/>
        <v>台北新</v>
      </c>
      <c r="CV6357" t="str">
        <f t="shared" si="286"/>
        <v>境社區</v>
      </c>
    </row>
    <row r="6358" spans="88:100" x14ac:dyDescent="0.25">
      <c r="CJ6358">
        <v>158700</v>
      </c>
      <c r="CK6358">
        <v>16861</v>
      </c>
      <c r="CL6358" t="s">
        <v>27142</v>
      </c>
      <c r="CM6358" t="s">
        <v>27143</v>
      </c>
      <c r="CN6358">
        <v>36</v>
      </c>
      <c r="CO6358">
        <v>0</v>
      </c>
      <c r="CP6358">
        <v>0</v>
      </c>
      <c r="CQ6358">
        <v>121.383289</v>
      </c>
      <c r="CR6358">
        <v>25.076440999999999</v>
      </c>
      <c r="CS6358" t="s">
        <v>24225</v>
      </c>
      <c r="CT6358" t="s">
        <v>27144</v>
      </c>
      <c r="CU6358" t="str">
        <f t="shared" si="285"/>
        <v>新北市</v>
      </c>
      <c r="CV6358" t="str">
        <f t="shared" si="286"/>
        <v>林口區</v>
      </c>
    </row>
    <row r="6359" spans="88:100" x14ac:dyDescent="0.25">
      <c r="CJ6359">
        <v>158702</v>
      </c>
      <c r="CK6359">
        <v>16861</v>
      </c>
      <c r="CL6359" t="s">
        <v>27145</v>
      </c>
      <c r="CM6359" t="s">
        <v>27146</v>
      </c>
      <c r="CN6359">
        <v>38</v>
      </c>
      <c r="CO6359">
        <v>0</v>
      </c>
      <c r="CP6359">
        <v>0</v>
      </c>
      <c r="CQ6359">
        <v>121.37911699999999</v>
      </c>
      <c r="CR6359">
        <v>25.077247</v>
      </c>
      <c r="CS6359" t="s">
        <v>26678</v>
      </c>
      <c r="CT6359" t="s">
        <v>27147</v>
      </c>
      <c r="CU6359" t="str">
        <f t="shared" si="285"/>
        <v>新北市</v>
      </c>
      <c r="CV6359" t="str">
        <f t="shared" si="286"/>
        <v>林口區</v>
      </c>
    </row>
    <row r="6360" spans="88:100" x14ac:dyDescent="0.25">
      <c r="CJ6360">
        <v>158703</v>
      </c>
      <c r="CK6360">
        <v>16861</v>
      </c>
      <c r="CL6360" t="s">
        <v>12098</v>
      </c>
      <c r="CM6360" t="s">
        <v>12099</v>
      </c>
      <c r="CN6360">
        <v>39</v>
      </c>
      <c r="CO6360">
        <v>0</v>
      </c>
      <c r="CP6360">
        <v>0</v>
      </c>
      <c r="CQ6360">
        <v>121.377336</v>
      </c>
      <c r="CR6360">
        <v>25.075845999999999</v>
      </c>
      <c r="CS6360" t="s">
        <v>27148</v>
      </c>
      <c r="CT6360" t="s">
        <v>27149</v>
      </c>
      <c r="CU6360" t="str">
        <f t="shared" si="285"/>
        <v>民治路</v>
      </c>
      <c r="CV6360" t="str">
        <f t="shared" si="286"/>
        <v>林口國</v>
      </c>
    </row>
    <row r="6361" spans="88:100" x14ac:dyDescent="0.25">
      <c r="CJ6361">
        <v>215920</v>
      </c>
      <c r="CK6361">
        <v>16863</v>
      </c>
      <c r="CL6361" t="s">
        <v>24179</v>
      </c>
      <c r="CM6361" t="s">
        <v>24180</v>
      </c>
      <c r="CN6361">
        <v>68</v>
      </c>
      <c r="CP6361">
        <v>1</v>
      </c>
      <c r="CQ6361">
        <v>121.38489</v>
      </c>
      <c r="CR6361">
        <v>25.106529999999999</v>
      </c>
      <c r="CS6361" t="s">
        <v>27150</v>
      </c>
      <c r="CT6361" t="s">
        <v>27151</v>
      </c>
      <c r="CU6361" t="str">
        <f t="shared" si="285"/>
        <v>湖北5</v>
      </c>
      <c r="CV6361" t="str">
        <f t="shared" si="286"/>
        <v>5(向</v>
      </c>
    </row>
    <row r="6362" spans="88:100" x14ac:dyDescent="0.25">
      <c r="CJ6362">
        <v>57725</v>
      </c>
      <c r="CK6362">
        <v>15224</v>
      </c>
      <c r="CL6362" t="s">
        <v>18769</v>
      </c>
      <c r="CM6362" t="s">
        <v>27152</v>
      </c>
      <c r="CN6362">
        <v>22</v>
      </c>
      <c r="CP6362">
        <v>0</v>
      </c>
      <c r="CQ6362">
        <v>121.4841</v>
      </c>
      <c r="CR6362">
        <v>25.1709</v>
      </c>
      <c r="CS6362" t="s">
        <v>27153</v>
      </c>
      <c r="CT6362" t="s">
        <v>27154</v>
      </c>
      <c r="CU6362" t="str">
        <f t="shared" si="285"/>
        <v>蕃箕湖</v>
      </c>
      <c r="CV6362" t="str">
        <f t="shared" si="286"/>
        <v>1-8</v>
      </c>
    </row>
    <row r="6363" spans="88:100" x14ac:dyDescent="0.25">
      <c r="CJ6363">
        <v>186965</v>
      </c>
      <c r="CK6363">
        <v>17699</v>
      </c>
      <c r="CL6363" t="s">
        <v>25344</v>
      </c>
      <c r="CM6363" t="s">
        <v>25345</v>
      </c>
      <c r="CN6363">
        <v>48</v>
      </c>
      <c r="CO6363">
        <v>0</v>
      </c>
      <c r="CP6363">
        <v>1</v>
      </c>
      <c r="CQ6363">
        <v>121.780609</v>
      </c>
      <c r="CR6363">
        <v>25.026527000000002</v>
      </c>
      <c r="CS6363" t="s">
        <v>27155</v>
      </c>
      <c r="CT6363" t="s">
        <v>27156</v>
      </c>
      <c r="CU6363" t="str">
        <f t="shared" si="285"/>
        <v>新北市</v>
      </c>
      <c r="CV6363" t="str">
        <f t="shared" si="286"/>
        <v>平溪區</v>
      </c>
    </row>
    <row r="6364" spans="88:100" x14ac:dyDescent="0.25">
      <c r="CJ6364">
        <v>158722</v>
      </c>
      <c r="CK6364">
        <v>16861</v>
      </c>
      <c r="CL6364" t="s">
        <v>27145</v>
      </c>
      <c r="CM6364" t="s">
        <v>27146</v>
      </c>
      <c r="CN6364">
        <v>43</v>
      </c>
      <c r="CO6364">
        <v>0</v>
      </c>
      <c r="CP6364">
        <v>1</v>
      </c>
      <c r="CQ6364">
        <v>121.379244</v>
      </c>
      <c r="CR6364">
        <v>25.077055000000001</v>
      </c>
      <c r="CS6364" t="s">
        <v>27157</v>
      </c>
      <c r="CT6364" t="s">
        <v>27158</v>
      </c>
      <c r="CU6364" t="str">
        <f t="shared" si="285"/>
        <v>新北市</v>
      </c>
      <c r="CV6364" t="str">
        <f t="shared" si="286"/>
        <v>林口區</v>
      </c>
    </row>
    <row r="6365" spans="88:100" x14ac:dyDescent="0.25">
      <c r="CJ6365">
        <v>158724</v>
      </c>
      <c r="CK6365">
        <v>16861</v>
      </c>
      <c r="CL6365" t="s">
        <v>27142</v>
      </c>
      <c r="CM6365" t="s">
        <v>27143</v>
      </c>
      <c r="CN6365">
        <v>45</v>
      </c>
      <c r="CO6365">
        <v>0</v>
      </c>
      <c r="CP6365">
        <v>1</v>
      </c>
      <c r="CQ6365">
        <v>121.383352</v>
      </c>
      <c r="CR6365">
        <v>25.076280000000001</v>
      </c>
      <c r="CS6365" t="s">
        <v>3160</v>
      </c>
      <c r="CT6365" t="s">
        <v>27159</v>
      </c>
      <c r="CU6365" t="str">
        <f t="shared" si="285"/>
        <v>台北市</v>
      </c>
      <c r="CV6365" t="str">
        <f t="shared" si="286"/>
        <v>北投區</v>
      </c>
    </row>
    <row r="6366" spans="88:100" x14ac:dyDescent="0.25">
      <c r="CJ6366">
        <v>159280</v>
      </c>
      <c r="CK6366">
        <v>16873</v>
      </c>
      <c r="CL6366" t="s">
        <v>5740</v>
      </c>
      <c r="CM6366" t="s">
        <v>26999</v>
      </c>
      <c r="CN6366">
        <v>38</v>
      </c>
      <c r="CO6366">
        <v>0</v>
      </c>
      <c r="CP6366">
        <v>1</v>
      </c>
      <c r="CQ6366">
        <v>121.382347</v>
      </c>
      <c r="CR6366">
        <v>25.083991000000001</v>
      </c>
      <c r="CS6366" t="s">
        <v>27160</v>
      </c>
      <c r="CT6366" t="s">
        <v>27161</v>
      </c>
      <c r="CU6366" t="str">
        <f t="shared" si="285"/>
        <v>民享路</v>
      </c>
      <c r="CV6366" t="str">
        <f t="shared" si="286"/>
        <v>(向南</v>
      </c>
    </row>
    <row r="6367" spans="88:100" x14ac:dyDescent="0.25">
      <c r="CJ6367">
        <v>215946</v>
      </c>
      <c r="CK6367">
        <v>16867</v>
      </c>
      <c r="CL6367" t="s">
        <v>27162</v>
      </c>
      <c r="CM6367" t="s">
        <v>27163</v>
      </c>
      <c r="CN6367">
        <v>0</v>
      </c>
      <c r="CO6367">
        <v>0</v>
      </c>
      <c r="CP6367">
        <v>0</v>
      </c>
      <c r="CQ6367">
        <v>121.28668999999999</v>
      </c>
      <c r="CR6367">
        <v>25.116599999999998</v>
      </c>
      <c r="CS6367" t="s">
        <v>27164</v>
      </c>
      <c r="CT6367" t="s">
        <v>27165</v>
      </c>
      <c r="CU6367" t="str">
        <f t="shared" si="285"/>
        <v>出水坑</v>
      </c>
      <c r="CV6367" t="str">
        <f t="shared" si="286"/>
        <v xml:space="preserve"> (向</v>
      </c>
    </row>
    <row r="6368" spans="88:100" x14ac:dyDescent="0.25">
      <c r="CJ6368">
        <v>215947</v>
      </c>
      <c r="CK6368">
        <v>16867</v>
      </c>
      <c r="CL6368" t="s">
        <v>27166</v>
      </c>
      <c r="CM6368" t="s">
        <v>27167</v>
      </c>
      <c r="CN6368">
        <v>23</v>
      </c>
      <c r="CO6368">
        <v>0</v>
      </c>
      <c r="CP6368">
        <v>0</v>
      </c>
      <c r="CQ6368">
        <v>121.35580400000001</v>
      </c>
      <c r="CR6368">
        <v>25.077182000000001</v>
      </c>
      <c r="CS6368" t="s">
        <v>27168</v>
      </c>
      <c r="CT6368" t="s">
        <v>27169</v>
      </c>
      <c r="CU6368" t="str">
        <f t="shared" si="285"/>
        <v>新北市</v>
      </c>
      <c r="CV6368" t="str">
        <f t="shared" si="286"/>
        <v>林口區</v>
      </c>
    </row>
    <row r="6369" spans="88:100" x14ac:dyDescent="0.25">
      <c r="CJ6369">
        <v>215950</v>
      </c>
      <c r="CK6369">
        <v>16867</v>
      </c>
      <c r="CL6369" t="s">
        <v>27170</v>
      </c>
      <c r="CM6369" t="s">
        <v>27171</v>
      </c>
      <c r="CN6369">
        <v>36</v>
      </c>
      <c r="CO6369">
        <v>0</v>
      </c>
      <c r="CP6369">
        <v>0</v>
      </c>
      <c r="CQ6369">
        <v>121.37617</v>
      </c>
      <c r="CR6369">
        <v>25.0731</v>
      </c>
      <c r="CS6369" t="s">
        <v>27172</v>
      </c>
      <c r="CT6369" t="s">
        <v>27173</v>
      </c>
      <c r="CU6369" t="str">
        <f t="shared" si="285"/>
        <v>林口社</v>
      </c>
      <c r="CV6369" t="str">
        <f t="shared" si="286"/>
        <v>區運動</v>
      </c>
    </row>
    <row r="6370" spans="88:100" x14ac:dyDescent="0.25">
      <c r="CJ6370">
        <v>10365</v>
      </c>
      <c r="CK6370">
        <v>10424</v>
      </c>
      <c r="CL6370" t="s">
        <v>20174</v>
      </c>
      <c r="CM6370" t="s">
        <v>20175</v>
      </c>
      <c r="CN6370">
        <v>14</v>
      </c>
      <c r="CP6370">
        <v>0</v>
      </c>
      <c r="CQ6370">
        <v>121.4830616</v>
      </c>
      <c r="CR6370">
        <v>25.061369630000002</v>
      </c>
      <c r="CS6370" t="s">
        <v>27174</v>
      </c>
      <c r="CT6370" t="s">
        <v>27175</v>
      </c>
      <c r="CU6370" t="str">
        <f t="shared" si="285"/>
        <v>三重區</v>
      </c>
      <c r="CV6370" t="str">
        <f t="shared" si="286"/>
        <v>新北大</v>
      </c>
    </row>
    <row r="6371" spans="88:100" x14ac:dyDescent="0.25">
      <c r="CJ6371">
        <v>10373</v>
      </c>
      <c r="CK6371">
        <v>10424</v>
      </c>
      <c r="CL6371" t="s">
        <v>27176</v>
      </c>
      <c r="CM6371" t="s">
        <v>11608</v>
      </c>
      <c r="CN6371">
        <v>24</v>
      </c>
      <c r="CO6371">
        <v>-1</v>
      </c>
      <c r="CP6371">
        <v>0</v>
      </c>
      <c r="CQ6371">
        <v>121.5274385</v>
      </c>
      <c r="CR6371">
        <v>25.06100515</v>
      </c>
      <c r="CS6371" t="s">
        <v>27177</v>
      </c>
      <c r="CT6371" t="s">
        <v>27178</v>
      </c>
      <c r="CU6371" t="str">
        <f t="shared" si="285"/>
        <v>新生北</v>
      </c>
      <c r="CV6371" t="str">
        <f t="shared" si="286"/>
        <v>路二段</v>
      </c>
    </row>
    <row r="6372" spans="88:100" x14ac:dyDescent="0.25">
      <c r="CJ6372">
        <v>159287</v>
      </c>
      <c r="CK6372">
        <v>16873</v>
      </c>
      <c r="CL6372" t="s">
        <v>26995</v>
      </c>
      <c r="CM6372" t="s">
        <v>26996</v>
      </c>
      <c r="CN6372">
        <v>41</v>
      </c>
      <c r="CO6372">
        <v>0</v>
      </c>
      <c r="CP6372">
        <v>1</v>
      </c>
      <c r="CQ6372">
        <v>121.3769314</v>
      </c>
      <c r="CR6372">
        <v>25.084713000000001</v>
      </c>
      <c r="CS6372" t="s">
        <v>27179</v>
      </c>
      <c r="CT6372" t="s">
        <v>27180</v>
      </c>
      <c r="CU6372" t="str">
        <f t="shared" si="285"/>
        <v>中山路</v>
      </c>
      <c r="CV6372" t="str">
        <f t="shared" si="286"/>
        <v>文林一</v>
      </c>
    </row>
    <row r="6373" spans="88:100" x14ac:dyDescent="0.25">
      <c r="CJ6373">
        <v>159290</v>
      </c>
      <c r="CK6373">
        <v>16873</v>
      </c>
      <c r="CL6373" t="s">
        <v>27181</v>
      </c>
      <c r="CM6373" t="s">
        <v>27182</v>
      </c>
      <c r="CN6373">
        <v>11</v>
      </c>
      <c r="CO6373">
        <v>0</v>
      </c>
      <c r="CP6373">
        <v>0</v>
      </c>
      <c r="CQ6373">
        <v>121.377025</v>
      </c>
      <c r="CR6373">
        <v>25.091111000000001</v>
      </c>
      <c r="CS6373" t="s">
        <v>27183</v>
      </c>
      <c r="CT6373" t="s">
        <v>27184</v>
      </c>
      <c r="CU6373" t="str">
        <f t="shared" si="285"/>
        <v>中湖1</v>
      </c>
      <c r="CV6373" t="str">
        <f t="shared" si="286"/>
        <v>5鄰(</v>
      </c>
    </row>
    <row r="6374" spans="88:100" x14ac:dyDescent="0.25">
      <c r="CJ6374">
        <v>159291</v>
      </c>
      <c r="CK6374">
        <v>16873</v>
      </c>
      <c r="CL6374" t="s">
        <v>27185</v>
      </c>
      <c r="CM6374" t="s">
        <v>27186</v>
      </c>
      <c r="CN6374">
        <v>12</v>
      </c>
      <c r="CO6374">
        <v>0</v>
      </c>
      <c r="CP6374">
        <v>0</v>
      </c>
      <c r="CQ6374">
        <v>121.38061</v>
      </c>
      <c r="CR6374">
        <v>25.09309</v>
      </c>
      <c r="CS6374" t="s">
        <v>26678</v>
      </c>
      <c r="CT6374" t="s">
        <v>27187</v>
      </c>
      <c r="CU6374" t="str">
        <f t="shared" si="285"/>
        <v>新北市</v>
      </c>
      <c r="CV6374" t="str">
        <f t="shared" si="286"/>
        <v>林口區</v>
      </c>
    </row>
    <row r="6375" spans="88:100" x14ac:dyDescent="0.25">
      <c r="CJ6375">
        <v>159292</v>
      </c>
      <c r="CK6375">
        <v>16873</v>
      </c>
      <c r="CL6375" t="s">
        <v>27181</v>
      </c>
      <c r="CM6375" t="s">
        <v>27182</v>
      </c>
      <c r="CN6375">
        <v>13</v>
      </c>
      <c r="CO6375">
        <v>0</v>
      </c>
      <c r="CP6375">
        <v>0</v>
      </c>
      <c r="CQ6375">
        <v>121.37663999999999</v>
      </c>
      <c r="CR6375">
        <v>25.09121</v>
      </c>
      <c r="CS6375" t="s">
        <v>27188</v>
      </c>
      <c r="CT6375" t="s">
        <v>27189</v>
      </c>
      <c r="CU6375" t="str">
        <f t="shared" si="285"/>
        <v>中湖1</v>
      </c>
      <c r="CV6375" t="str">
        <f t="shared" si="286"/>
        <v>5鄰(</v>
      </c>
    </row>
    <row r="6376" spans="88:100" x14ac:dyDescent="0.25">
      <c r="CJ6376">
        <v>159293</v>
      </c>
      <c r="CK6376">
        <v>16873</v>
      </c>
      <c r="CL6376" t="s">
        <v>26765</v>
      </c>
      <c r="CM6376" t="s">
        <v>26766</v>
      </c>
      <c r="CN6376">
        <v>46</v>
      </c>
      <c r="CO6376">
        <v>0</v>
      </c>
      <c r="CP6376">
        <v>1</v>
      </c>
      <c r="CQ6376">
        <v>121.375302</v>
      </c>
      <c r="CR6376">
        <v>25.092258000000001</v>
      </c>
      <c r="CS6376" t="s">
        <v>27190</v>
      </c>
      <c r="CT6376" t="s">
        <v>27191</v>
      </c>
      <c r="CU6376" t="str">
        <f t="shared" si="285"/>
        <v>北78</v>
      </c>
      <c r="CV6376" t="str">
        <f t="shared" si="286"/>
        <v>鄉道(</v>
      </c>
    </row>
    <row r="6377" spans="88:100" x14ac:dyDescent="0.25">
      <c r="CJ6377">
        <v>159294</v>
      </c>
      <c r="CK6377">
        <v>16873</v>
      </c>
      <c r="CL6377" t="s">
        <v>26761</v>
      </c>
      <c r="CM6377" t="s">
        <v>26762</v>
      </c>
      <c r="CN6377">
        <v>47</v>
      </c>
      <c r="CO6377">
        <v>0</v>
      </c>
      <c r="CP6377">
        <v>1</v>
      </c>
      <c r="CQ6377">
        <v>121.37692199999999</v>
      </c>
      <c r="CR6377">
        <v>25.095704000000001</v>
      </c>
      <c r="CS6377" t="s">
        <v>27190</v>
      </c>
      <c r="CT6377" t="s">
        <v>27192</v>
      </c>
      <c r="CU6377" t="str">
        <f t="shared" si="285"/>
        <v>北78</v>
      </c>
      <c r="CV6377" t="str">
        <f t="shared" si="286"/>
        <v>鄉道(</v>
      </c>
    </row>
    <row r="6378" spans="88:100" x14ac:dyDescent="0.25">
      <c r="CJ6378">
        <v>159295</v>
      </c>
      <c r="CK6378">
        <v>16873</v>
      </c>
      <c r="CL6378" t="s">
        <v>26757</v>
      </c>
      <c r="CM6378" t="s">
        <v>26758</v>
      </c>
      <c r="CN6378">
        <v>48</v>
      </c>
      <c r="CO6378">
        <v>0</v>
      </c>
      <c r="CP6378">
        <v>1</v>
      </c>
      <c r="CQ6378">
        <v>121.377408</v>
      </c>
      <c r="CR6378">
        <v>25.096986000000001</v>
      </c>
      <c r="CS6378" t="s">
        <v>27193</v>
      </c>
      <c r="CT6378" t="s">
        <v>27194</v>
      </c>
      <c r="CU6378" t="str">
        <f t="shared" si="285"/>
        <v>菁埔2</v>
      </c>
      <c r="CV6378" t="str">
        <f t="shared" si="286"/>
        <v>(向東</v>
      </c>
    </row>
    <row r="6379" spans="88:100" x14ac:dyDescent="0.25">
      <c r="CJ6379">
        <v>159296</v>
      </c>
      <c r="CK6379">
        <v>16873</v>
      </c>
      <c r="CL6379" t="s">
        <v>26753</v>
      </c>
      <c r="CM6379" t="s">
        <v>26754</v>
      </c>
      <c r="CN6379">
        <v>49</v>
      </c>
      <c r="CO6379">
        <v>0</v>
      </c>
      <c r="CP6379">
        <v>1</v>
      </c>
      <c r="CQ6379">
        <v>121.378427</v>
      </c>
      <c r="CR6379">
        <v>25.096709000000001</v>
      </c>
      <c r="CS6379" t="s">
        <v>27195</v>
      </c>
      <c r="CT6379" t="s">
        <v>27196</v>
      </c>
      <c r="CU6379" t="str">
        <f t="shared" si="285"/>
        <v>菁埔1</v>
      </c>
      <c r="CV6379" t="str">
        <f t="shared" si="286"/>
        <v>(向東</v>
      </c>
    </row>
    <row r="6380" spans="88:100" x14ac:dyDescent="0.25">
      <c r="CJ6380">
        <v>159297</v>
      </c>
      <c r="CK6380">
        <v>16873</v>
      </c>
      <c r="CL6380" t="s">
        <v>26749</v>
      </c>
      <c r="CM6380" t="s">
        <v>26750</v>
      </c>
      <c r="CN6380">
        <v>50</v>
      </c>
      <c r="CO6380">
        <v>0</v>
      </c>
      <c r="CP6380">
        <v>1</v>
      </c>
      <c r="CQ6380">
        <v>121.380917</v>
      </c>
      <c r="CR6380">
        <v>25.096567</v>
      </c>
      <c r="CS6380" t="s">
        <v>27197</v>
      </c>
      <c r="CT6380" t="s">
        <v>27198</v>
      </c>
      <c r="CU6380" t="str">
        <f t="shared" si="285"/>
        <v>有應公</v>
      </c>
      <c r="CV6380" t="str">
        <f t="shared" si="286"/>
        <v xml:space="preserve"> (向</v>
      </c>
    </row>
    <row r="6381" spans="88:100" x14ac:dyDescent="0.25">
      <c r="CJ6381">
        <v>159298</v>
      </c>
      <c r="CK6381">
        <v>16873</v>
      </c>
      <c r="CL6381" t="s">
        <v>9024</v>
      </c>
      <c r="CM6381" t="s">
        <v>9025</v>
      </c>
      <c r="CN6381">
        <v>51</v>
      </c>
      <c r="CO6381">
        <v>0</v>
      </c>
      <c r="CP6381">
        <v>1</v>
      </c>
      <c r="CQ6381">
        <v>121.38443599999999</v>
      </c>
      <c r="CR6381">
        <v>25.101400000000002</v>
      </c>
      <c r="CS6381" t="s">
        <v>27199</v>
      </c>
      <c r="CT6381" t="s">
        <v>27200</v>
      </c>
      <c r="CU6381" t="str">
        <f t="shared" si="285"/>
        <v>中湖路</v>
      </c>
      <c r="CV6381" t="str">
        <f t="shared" si="286"/>
        <v>(向北</v>
      </c>
    </row>
    <row r="6382" spans="88:100" x14ac:dyDescent="0.25">
      <c r="CJ6382">
        <v>159299</v>
      </c>
      <c r="CK6382">
        <v>16873</v>
      </c>
      <c r="CL6382" t="s">
        <v>26744</v>
      </c>
      <c r="CM6382" t="s">
        <v>26745</v>
      </c>
      <c r="CN6382">
        <v>53</v>
      </c>
      <c r="CO6382">
        <v>0</v>
      </c>
      <c r="CP6382">
        <v>1</v>
      </c>
      <c r="CQ6382">
        <v>121.384879</v>
      </c>
      <c r="CR6382">
        <v>25.108063999999999</v>
      </c>
      <c r="CS6382" t="s">
        <v>26683</v>
      </c>
      <c r="CT6382" t="s">
        <v>27201</v>
      </c>
      <c r="CU6382" t="str">
        <f t="shared" si="285"/>
        <v>新北市</v>
      </c>
      <c r="CV6382" t="str">
        <f t="shared" si="286"/>
        <v>林口區</v>
      </c>
    </row>
    <row r="6383" spans="88:100" x14ac:dyDescent="0.25">
      <c r="CJ6383">
        <v>196103</v>
      </c>
      <c r="CK6383">
        <v>17914</v>
      </c>
      <c r="CL6383" t="s">
        <v>27202</v>
      </c>
      <c r="CM6383" t="s">
        <v>27203</v>
      </c>
      <c r="CN6383">
        <v>46</v>
      </c>
      <c r="CO6383">
        <v>0</v>
      </c>
      <c r="CP6383">
        <v>1</v>
      </c>
      <c r="CQ6383">
        <v>121.508242</v>
      </c>
      <c r="CR6383">
        <v>24.979011</v>
      </c>
      <c r="CS6383" t="s">
        <v>27204</v>
      </c>
      <c r="CT6383" t="s">
        <v>27205</v>
      </c>
      <c r="CU6383" t="str">
        <f t="shared" si="285"/>
        <v>中和區</v>
      </c>
      <c r="CV6383" t="str">
        <f t="shared" si="286"/>
        <v>工專路</v>
      </c>
    </row>
    <row r="6384" spans="88:100" x14ac:dyDescent="0.25">
      <c r="CJ6384">
        <v>196104</v>
      </c>
      <c r="CK6384">
        <v>17914</v>
      </c>
      <c r="CL6384" t="s">
        <v>27206</v>
      </c>
      <c r="CM6384" t="s">
        <v>27207</v>
      </c>
      <c r="CN6384">
        <v>47</v>
      </c>
      <c r="CO6384">
        <v>0</v>
      </c>
      <c r="CP6384">
        <v>1</v>
      </c>
      <c r="CQ6384">
        <v>121.506383</v>
      </c>
      <c r="CR6384">
        <v>24.979406000000001</v>
      </c>
      <c r="CS6384" t="s">
        <v>27208</v>
      </c>
      <c r="CT6384" t="s">
        <v>27209</v>
      </c>
      <c r="CU6384" t="str">
        <f t="shared" si="285"/>
        <v>新北市</v>
      </c>
      <c r="CV6384" t="str">
        <f t="shared" si="286"/>
        <v>中和區</v>
      </c>
    </row>
    <row r="6385" spans="88:100" x14ac:dyDescent="0.25">
      <c r="CJ6385">
        <v>196105</v>
      </c>
      <c r="CK6385">
        <v>17914</v>
      </c>
      <c r="CL6385" t="s">
        <v>27210</v>
      </c>
      <c r="CM6385" t="s">
        <v>27211</v>
      </c>
      <c r="CN6385">
        <v>48</v>
      </c>
      <c r="CO6385">
        <v>0</v>
      </c>
      <c r="CP6385">
        <v>1</v>
      </c>
      <c r="CQ6385">
        <v>121.50647499999999</v>
      </c>
      <c r="CR6385">
        <v>24.981822000000001</v>
      </c>
      <c r="CS6385" t="s">
        <v>27212</v>
      </c>
      <c r="CT6385" t="s">
        <v>27213</v>
      </c>
      <c r="CU6385" t="str">
        <f t="shared" si="285"/>
        <v>工專路</v>
      </c>
      <c r="CV6385" t="str">
        <f t="shared" si="286"/>
        <v>135</v>
      </c>
    </row>
    <row r="6386" spans="88:100" x14ac:dyDescent="0.25">
      <c r="CJ6386">
        <v>196106</v>
      </c>
      <c r="CK6386">
        <v>17914</v>
      </c>
      <c r="CL6386" t="s">
        <v>27214</v>
      </c>
      <c r="CM6386" t="s">
        <v>27215</v>
      </c>
      <c r="CN6386">
        <v>49</v>
      </c>
      <c r="CO6386">
        <v>0</v>
      </c>
      <c r="CP6386">
        <v>1</v>
      </c>
      <c r="CQ6386">
        <v>121.5053746</v>
      </c>
      <c r="CR6386">
        <v>24.983018999999999</v>
      </c>
      <c r="CS6386" t="s">
        <v>2412</v>
      </c>
      <c r="CT6386" t="s">
        <v>27216</v>
      </c>
      <c r="CU6386" t="str">
        <f t="shared" si="285"/>
        <v>新北市</v>
      </c>
      <c r="CV6386" t="str">
        <f t="shared" si="286"/>
        <v>中和區</v>
      </c>
    </row>
    <row r="6387" spans="88:100" x14ac:dyDescent="0.25">
      <c r="CJ6387">
        <v>196107</v>
      </c>
      <c r="CK6387">
        <v>17914</v>
      </c>
      <c r="CL6387" t="s">
        <v>11487</v>
      </c>
      <c r="CM6387" t="s">
        <v>11488</v>
      </c>
      <c r="CN6387">
        <v>50</v>
      </c>
      <c r="CO6387">
        <v>0</v>
      </c>
      <c r="CP6387">
        <v>1</v>
      </c>
      <c r="CQ6387">
        <v>121.50439799999999</v>
      </c>
      <c r="CR6387">
        <v>24.983723999999999</v>
      </c>
      <c r="CS6387" t="s">
        <v>27217</v>
      </c>
      <c r="CT6387" t="s">
        <v>27218</v>
      </c>
      <c r="CU6387" t="str">
        <f t="shared" si="285"/>
        <v>中和區</v>
      </c>
      <c r="CV6387" t="str">
        <f t="shared" si="286"/>
        <v>興南路</v>
      </c>
    </row>
    <row r="6388" spans="88:100" x14ac:dyDescent="0.25">
      <c r="CJ6388">
        <v>196110</v>
      </c>
      <c r="CK6388">
        <v>17914</v>
      </c>
      <c r="CL6388" t="s">
        <v>27219</v>
      </c>
      <c r="CM6388" t="s">
        <v>27220</v>
      </c>
      <c r="CN6388">
        <v>53</v>
      </c>
      <c r="CO6388">
        <v>0</v>
      </c>
      <c r="CP6388">
        <v>1</v>
      </c>
      <c r="CQ6388">
        <v>121.50033999999999</v>
      </c>
      <c r="CR6388">
        <v>24.977795</v>
      </c>
      <c r="CS6388" t="s">
        <v>27221</v>
      </c>
      <c r="CT6388" t="s">
        <v>27222</v>
      </c>
      <c r="CU6388" t="str">
        <f t="shared" si="285"/>
        <v>中和區</v>
      </c>
      <c r="CV6388" t="str">
        <f t="shared" si="286"/>
        <v>興南路</v>
      </c>
    </row>
    <row r="6389" spans="88:100" x14ac:dyDescent="0.25">
      <c r="CJ6389">
        <v>196111</v>
      </c>
      <c r="CK6389">
        <v>17914</v>
      </c>
      <c r="CL6389" t="s">
        <v>11437</v>
      </c>
      <c r="CM6389" t="s">
        <v>12711</v>
      </c>
      <c r="CN6389">
        <v>54</v>
      </c>
      <c r="CO6389">
        <v>0</v>
      </c>
      <c r="CP6389">
        <v>1</v>
      </c>
      <c r="CQ6389">
        <v>121.50125199999999</v>
      </c>
      <c r="CR6389">
        <v>24.975549999999998</v>
      </c>
      <c r="CS6389" t="s">
        <v>27223</v>
      </c>
      <c r="CT6389" t="s">
        <v>27224</v>
      </c>
      <c r="CU6389" t="str">
        <f t="shared" si="285"/>
        <v>新北市</v>
      </c>
      <c r="CV6389" t="str">
        <f t="shared" si="286"/>
        <v>中和區</v>
      </c>
    </row>
    <row r="6390" spans="88:100" x14ac:dyDescent="0.25">
      <c r="CJ6390">
        <v>196112</v>
      </c>
      <c r="CK6390">
        <v>17914</v>
      </c>
      <c r="CL6390" t="s">
        <v>27225</v>
      </c>
      <c r="CM6390" t="s">
        <v>27226</v>
      </c>
      <c r="CN6390">
        <v>55</v>
      </c>
      <c r="CO6390">
        <v>0</v>
      </c>
      <c r="CP6390">
        <v>1</v>
      </c>
      <c r="CQ6390">
        <v>121.50058780000001</v>
      </c>
      <c r="CR6390">
        <v>24.973099999999999</v>
      </c>
      <c r="CS6390" t="s">
        <v>2412</v>
      </c>
      <c r="CT6390" t="s">
        <v>27227</v>
      </c>
      <c r="CU6390" t="str">
        <f t="shared" si="285"/>
        <v>新北市</v>
      </c>
      <c r="CV6390" t="str">
        <f t="shared" si="286"/>
        <v>中和區</v>
      </c>
    </row>
    <row r="6391" spans="88:100" x14ac:dyDescent="0.25">
      <c r="CJ6391">
        <v>196113</v>
      </c>
      <c r="CK6391">
        <v>17914</v>
      </c>
      <c r="CL6391" t="s">
        <v>27228</v>
      </c>
      <c r="CM6391" t="s">
        <v>27229</v>
      </c>
      <c r="CN6391">
        <v>56</v>
      </c>
      <c r="CO6391">
        <v>0</v>
      </c>
      <c r="CP6391">
        <v>1</v>
      </c>
      <c r="CQ6391">
        <v>121.49862899999999</v>
      </c>
      <c r="CR6391">
        <v>24.973586000000001</v>
      </c>
      <c r="CS6391" t="s">
        <v>27230</v>
      </c>
      <c r="CT6391" t="s">
        <v>27231</v>
      </c>
      <c r="CU6391" t="str">
        <f t="shared" si="285"/>
        <v>新北市</v>
      </c>
      <c r="CV6391" t="str">
        <f t="shared" si="286"/>
        <v>中和區</v>
      </c>
    </row>
    <row r="6392" spans="88:100" x14ac:dyDescent="0.25">
      <c r="CJ6392">
        <v>196114</v>
      </c>
      <c r="CK6392">
        <v>17914</v>
      </c>
      <c r="CL6392" t="s">
        <v>11744</v>
      </c>
      <c r="CM6392" t="s">
        <v>11745</v>
      </c>
      <c r="CN6392">
        <v>57</v>
      </c>
      <c r="CO6392">
        <v>0</v>
      </c>
      <c r="CP6392">
        <v>1</v>
      </c>
      <c r="CQ6392">
        <v>121.499336</v>
      </c>
      <c r="CR6392">
        <v>24.972208999999999</v>
      </c>
      <c r="CS6392" t="s">
        <v>2412</v>
      </c>
      <c r="CT6392" t="s">
        <v>27232</v>
      </c>
      <c r="CU6392" t="str">
        <f t="shared" si="285"/>
        <v>新北市</v>
      </c>
      <c r="CV6392" t="str">
        <f t="shared" si="286"/>
        <v>中和區</v>
      </c>
    </row>
    <row r="6393" spans="88:100" x14ac:dyDescent="0.25">
      <c r="CJ6393">
        <v>196118</v>
      </c>
      <c r="CK6393">
        <v>17914</v>
      </c>
      <c r="CL6393" t="s">
        <v>27228</v>
      </c>
      <c r="CM6393" t="s">
        <v>27229</v>
      </c>
      <c r="CN6393">
        <v>1</v>
      </c>
      <c r="CO6393">
        <v>0</v>
      </c>
      <c r="CP6393">
        <v>0</v>
      </c>
      <c r="CQ6393">
        <v>121.498603</v>
      </c>
      <c r="CR6393">
        <v>24.973447</v>
      </c>
      <c r="CS6393" t="s">
        <v>27233</v>
      </c>
      <c r="CT6393" t="s">
        <v>27234</v>
      </c>
      <c r="CU6393" t="str">
        <f t="shared" si="285"/>
        <v>新北市</v>
      </c>
      <c r="CV6393" t="str">
        <f t="shared" si="286"/>
        <v>中和區</v>
      </c>
    </row>
    <row r="6394" spans="88:100" x14ac:dyDescent="0.25">
      <c r="CJ6394">
        <v>196119</v>
      </c>
      <c r="CK6394">
        <v>17914</v>
      </c>
      <c r="CL6394" t="s">
        <v>27225</v>
      </c>
      <c r="CM6394" t="s">
        <v>27226</v>
      </c>
      <c r="CN6394">
        <v>2</v>
      </c>
      <c r="CO6394">
        <v>0</v>
      </c>
      <c r="CP6394">
        <v>0</v>
      </c>
      <c r="CQ6394">
        <v>121.500776</v>
      </c>
      <c r="CR6394">
        <v>24.973084</v>
      </c>
      <c r="CS6394" t="s">
        <v>27235</v>
      </c>
      <c r="CT6394" t="s">
        <v>27236</v>
      </c>
      <c r="CU6394" t="str">
        <f t="shared" si="285"/>
        <v>興南路</v>
      </c>
      <c r="CV6394" t="str">
        <f t="shared" si="286"/>
        <v>二段3</v>
      </c>
    </row>
    <row r="6395" spans="88:100" x14ac:dyDescent="0.25">
      <c r="CJ6395">
        <v>196120</v>
      </c>
      <c r="CK6395">
        <v>17914</v>
      </c>
      <c r="CL6395" t="s">
        <v>27237</v>
      </c>
      <c r="CM6395" t="s">
        <v>27238</v>
      </c>
      <c r="CN6395">
        <v>3</v>
      </c>
      <c r="CO6395">
        <v>0</v>
      </c>
      <c r="CP6395">
        <v>0</v>
      </c>
      <c r="CQ6395">
        <v>121.5012929</v>
      </c>
      <c r="CR6395">
        <v>24.973645999999999</v>
      </c>
      <c r="CS6395" t="s">
        <v>2412</v>
      </c>
      <c r="CT6395" t="s">
        <v>27239</v>
      </c>
      <c r="CU6395" t="str">
        <f t="shared" si="285"/>
        <v>新北市</v>
      </c>
      <c r="CV6395" t="str">
        <f t="shared" si="286"/>
        <v>中和區</v>
      </c>
    </row>
    <row r="6396" spans="88:100" x14ac:dyDescent="0.25">
      <c r="CJ6396">
        <v>196122</v>
      </c>
      <c r="CK6396">
        <v>17914</v>
      </c>
      <c r="CL6396" t="s">
        <v>27219</v>
      </c>
      <c r="CM6396" t="s">
        <v>27220</v>
      </c>
      <c r="CN6396">
        <v>5</v>
      </c>
      <c r="CO6396">
        <v>0</v>
      </c>
      <c r="CP6396">
        <v>0</v>
      </c>
      <c r="CQ6396">
        <v>121.5004593</v>
      </c>
      <c r="CR6396">
        <v>24.977792000000001</v>
      </c>
      <c r="CS6396" t="s">
        <v>2412</v>
      </c>
      <c r="CT6396" t="s">
        <v>27240</v>
      </c>
      <c r="CU6396" t="str">
        <f t="shared" si="285"/>
        <v>新北市</v>
      </c>
      <c r="CV6396" t="str">
        <f t="shared" si="286"/>
        <v>中和區</v>
      </c>
    </row>
    <row r="6397" spans="88:100" x14ac:dyDescent="0.25">
      <c r="CJ6397">
        <v>196126</v>
      </c>
      <c r="CK6397">
        <v>17914</v>
      </c>
      <c r="CL6397" t="s">
        <v>27214</v>
      </c>
      <c r="CM6397" t="s">
        <v>27215</v>
      </c>
      <c r="CN6397">
        <v>9</v>
      </c>
      <c r="CO6397">
        <v>0</v>
      </c>
      <c r="CP6397">
        <v>0</v>
      </c>
      <c r="CQ6397">
        <v>121.505467</v>
      </c>
      <c r="CR6397">
        <v>24.982592</v>
      </c>
      <c r="CS6397" t="s">
        <v>27241</v>
      </c>
      <c r="CT6397" t="s">
        <v>27242</v>
      </c>
      <c r="CU6397" t="str">
        <f t="shared" si="285"/>
        <v>興南路</v>
      </c>
      <c r="CV6397" t="str">
        <f t="shared" si="286"/>
        <v>二段1</v>
      </c>
    </row>
    <row r="6398" spans="88:100" x14ac:dyDescent="0.25">
      <c r="CJ6398">
        <v>196127</v>
      </c>
      <c r="CK6398">
        <v>17914</v>
      </c>
      <c r="CL6398" t="s">
        <v>27210</v>
      </c>
      <c r="CM6398" t="s">
        <v>27211</v>
      </c>
      <c r="CN6398">
        <v>10</v>
      </c>
      <c r="CO6398">
        <v>0</v>
      </c>
      <c r="CP6398">
        <v>0</v>
      </c>
      <c r="CQ6398">
        <v>121.5066096</v>
      </c>
      <c r="CR6398">
        <v>24.981757999999999</v>
      </c>
      <c r="CS6398" t="s">
        <v>2412</v>
      </c>
      <c r="CT6398" t="s">
        <v>27243</v>
      </c>
      <c r="CU6398" t="str">
        <f t="shared" si="285"/>
        <v>新北市</v>
      </c>
      <c r="CV6398" t="str">
        <f t="shared" si="286"/>
        <v>中和區</v>
      </c>
    </row>
    <row r="6399" spans="88:100" x14ac:dyDescent="0.25">
      <c r="CJ6399">
        <v>196128</v>
      </c>
      <c r="CK6399">
        <v>17914</v>
      </c>
      <c r="CL6399" t="s">
        <v>27206</v>
      </c>
      <c r="CM6399" t="s">
        <v>27207</v>
      </c>
      <c r="CN6399">
        <v>11</v>
      </c>
      <c r="CO6399">
        <v>0</v>
      </c>
      <c r="CP6399">
        <v>0</v>
      </c>
      <c r="CQ6399">
        <v>121.50628949999999</v>
      </c>
      <c r="CR6399">
        <v>24.979354000000001</v>
      </c>
      <c r="CS6399" t="s">
        <v>2412</v>
      </c>
      <c r="CT6399" t="s">
        <v>27244</v>
      </c>
      <c r="CU6399" t="str">
        <f t="shared" si="285"/>
        <v>新北市</v>
      </c>
      <c r="CV6399" t="str">
        <f t="shared" si="286"/>
        <v>中和區</v>
      </c>
    </row>
    <row r="6400" spans="88:100" x14ac:dyDescent="0.25">
      <c r="CJ6400">
        <v>196129</v>
      </c>
      <c r="CK6400">
        <v>17914</v>
      </c>
      <c r="CL6400" t="s">
        <v>27202</v>
      </c>
      <c r="CM6400" t="s">
        <v>27203</v>
      </c>
      <c r="CN6400">
        <v>12</v>
      </c>
      <c r="CO6400">
        <v>0</v>
      </c>
      <c r="CP6400">
        <v>0</v>
      </c>
      <c r="CQ6400">
        <v>121.508382</v>
      </c>
      <c r="CR6400">
        <v>24.978988000000001</v>
      </c>
      <c r="CS6400" t="s">
        <v>27245</v>
      </c>
      <c r="CT6400" t="s">
        <v>27246</v>
      </c>
      <c r="CU6400" t="str">
        <f t="shared" si="285"/>
        <v>中和區</v>
      </c>
      <c r="CV6400" t="str">
        <f t="shared" si="286"/>
        <v>工專路</v>
      </c>
    </row>
    <row r="6401" spans="88:100" x14ac:dyDescent="0.25">
      <c r="CJ6401">
        <v>196130</v>
      </c>
      <c r="CK6401">
        <v>17914</v>
      </c>
      <c r="CL6401" t="s">
        <v>27031</v>
      </c>
      <c r="CM6401" t="s">
        <v>27032</v>
      </c>
      <c r="CN6401">
        <v>13</v>
      </c>
      <c r="CO6401">
        <v>0</v>
      </c>
      <c r="CP6401">
        <v>0</v>
      </c>
      <c r="CQ6401">
        <v>121.50765199999999</v>
      </c>
      <c r="CR6401">
        <v>24.982289000000002</v>
      </c>
      <c r="CS6401" t="s">
        <v>27247</v>
      </c>
      <c r="CT6401" t="s">
        <v>27248</v>
      </c>
      <c r="CU6401" t="str">
        <f t="shared" si="285"/>
        <v>新北市</v>
      </c>
      <c r="CV6401" t="str">
        <f t="shared" si="286"/>
        <v>中和區</v>
      </c>
    </row>
    <row r="6402" spans="88:100" x14ac:dyDescent="0.25">
      <c r="CJ6402">
        <v>196132</v>
      </c>
      <c r="CK6402">
        <v>16890</v>
      </c>
      <c r="CL6402" t="s">
        <v>27249</v>
      </c>
      <c r="CM6402" t="s">
        <v>27250</v>
      </c>
      <c r="CN6402">
        <v>18</v>
      </c>
      <c r="CO6402">
        <v>0</v>
      </c>
      <c r="CP6402">
        <v>0</v>
      </c>
      <c r="CQ6402">
        <v>121.478185</v>
      </c>
      <c r="CR6402">
        <v>24.999703</v>
      </c>
      <c r="CS6402" t="s">
        <v>27251</v>
      </c>
      <c r="CT6402" t="s">
        <v>27252</v>
      </c>
      <c r="CU6402" t="str">
        <f t="shared" si="285"/>
        <v>民安街</v>
      </c>
      <c r="CV6402" t="str">
        <f t="shared" si="286"/>
        <v>79號</v>
      </c>
    </row>
    <row r="6403" spans="88:100" x14ac:dyDescent="0.25">
      <c r="CJ6403">
        <v>160375</v>
      </c>
      <c r="CK6403">
        <v>16907</v>
      </c>
      <c r="CL6403" t="s">
        <v>27035</v>
      </c>
      <c r="CM6403" t="s">
        <v>27036</v>
      </c>
      <c r="CN6403">
        <v>42</v>
      </c>
      <c r="CP6403">
        <v>0</v>
      </c>
      <c r="CQ6403">
        <v>121.36705499999999</v>
      </c>
      <c r="CR6403">
        <v>24.936945000000001</v>
      </c>
      <c r="CS6403" t="s">
        <v>27253</v>
      </c>
      <c r="CT6403" t="s">
        <v>27254</v>
      </c>
      <c r="CU6403" t="str">
        <f t="shared" ref="CU6403:CU6466" si="287">MID(CS6403,1,3)</f>
        <v>新北市</v>
      </c>
      <c r="CV6403" t="str">
        <f t="shared" ref="CV6403:CV6466" si="288">MID(CS6403,4,3)</f>
        <v>三峽區</v>
      </c>
    </row>
    <row r="6404" spans="88:100" x14ac:dyDescent="0.25">
      <c r="CJ6404">
        <v>184827</v>
      </c>
      <c r="CK6404">
        <v>10753</v>
      </c>
      <c r="CL6404" t="s">
        <v>27255</v>
      </c>
      <c r="CM6404" t="s">
        <v>27256</v>
      </c>
      <c r="CN6404">
        <v>53</v>
      </c>
      <c r="CP6404">
        <v>0</v>
      </c>
      <c r="CQ6404">
        <v>121.661767</v>
      </c>
      <c r="CR6404">
        <v>24.990703</v>
      </c>
      <c r="CS6404" t="s">
        <v>27257</v>
      </c>
      <c r="CT6404" t="s">
        <v>27258</v>
      </c>
      <c r="CU6404" t="str">
        <f t="shared" si="287"/>
        <v>石碇東</v>
      </c>
      <c r="CV6404" t="str">
        <f t="shared" si="288"/>
        <v>街路燈</v>
      </c>
    </row>
    <row r="6405" spans="88:100" x14ac:dyDescent="0.25">
      <c r="CJ6405">
        <v>160379</v>
      </c>
      <c r="CK6405">
        <v>16908</v>
      </c>
      <c r="CL6405" t="s">
        <v>27259</v>
      </c>
      <c r="CM6405" t="s">
        <v>27260</v>
      </c>
      <c r="CN6405">
        <v>3</v>
      </c>
      <c r="CP6405">
        <v>0</v>
      </c>
      <c r="CQ6405">
        <v>121.37632499999999</v>
      </c>
      <c r="CR6405">
        <v>24.933112999999999</v>
      </c>
      <c r="CS6405" t="s">
        <v>27261</v>
      </c>
      <c r="CT6405" t="s">
        <v>27262</v>
      </c>
      <c r="CU6405" t="str">
        <f t="shared" si="287"/>
        <v>三峽區</v>
      </c>
      <c r="CV6405" t="str">
        <f t="shared" si="288"/>
        <v>長泰街</v>
      </c>
    </row>
    <row r="6406" spans="88:100" x14ac:dyDescent="0.25">
      <c r="CJ6406">
        <v>160381</v>
      </c>
      <c r="CK6406">
        <v>16908</v>
      </c>
      <c r="CL6406" t="s">
        <v>27263</v>
      </c>
      <c r="CM6406" t="s">
        <v>27264</v>
      </c>
      <c r="CN6406">
        <v>5</v>
      </c>
      <c r="CP6406">
        <v>0</v>
      </c>
      <c r="CQ6406">
        <v>121.38209999999999</v>
      </c>
      <c r="CR6406">
        <v>24.930510000000002</v>
      </c>
      <c r="CS6406" t="s">
        <v>27265</v>
      </c>
      <c r="CT6406" t="s">
        <v>27266</v>
      </c>
      <c r="CU6406" t="str">
        <f t="shared" si="287"/>
        <v>新北市</v>
      </c>
      <c r="CV6406" t="str">
        <f t="shared" si="288"/>
        <v>三峽區</v>
      </c>
    </row>
    <row r="6407" spans="88:100" x14ac:dyDescent="0.25">
      <c r="CJ6407">
        <v>160384</v>
      </c>
      <c r="CK6407">
        <v>16908</v>
      </c>
      <c r="CL6407" t="s">
        <v>26661</v>
      </c>
      <c r="CM6407" t="s">
        <v>19074</v>
      </c>
      <c r="CN6407">
        <v>8</v>
      </c>
      <c r="CO6407">
        <v>-1</v>
      </c>
      <c r="CP6407">
        <v>0</v>
      </c>
      <c r="CQ6407">
        <v>121.39360000000001</v>
      </c>
      <c r="CR6407">
        <v>24.935770000000002</v>
      </c>
      <c r="CS6407" t="s">
        <v>27267</v>
      </c>
      <c r="CT6407" t="s">
        <v>27268</v>
      </c>
      <c r="CU6407" t="str">
        <f t="shared" si="287"/>
        <v>新北市</v>
      </c>
      <c r="CV6407" t="str">
        <f t="shared" si="288"/>
        <v>三峽區</v>
      </c>
    </row>
    <row r="6408" spans="88:100" x14ac:dyDescent="0.25">
      <c r="CJ6408">
        <v>142629</v>
      </c>
      <c r="CK6408">
        <v>16641</v>
      </c>
      <c r="CL6408" t="s">
        <v>27269</v>
      </c>
      <c r="CM6408" t="s">
        <v>27270</v>
      </c>
      <c r="CN6408">
        <v>3</v>
      </c>
      <c r="CO6408">
        <v>-1</v>
      </c>
      <c r="CP6408">
        <v>0</v>
      </c>
      <c r="CQ6408">
        <v>121.74798130000001</v>
      </c>
      <c r="CR6408">
        <v>25.130096999999999</v>
      </c>
      <c r="CS6408" t="s">
        <v>27271</v>
      </c>
      <c r="CT6408" t="s">
        <v>27272</v>
      </c>
      <c r="CU6408" t="str">
        <f t="shared" si="287"/>
        <v>信二路</v>
      </c>
      <c r="CV6408" t="str">
        <f t="shared" si="288"/>
        <v>243</v>
      </c>
    </row>
    <row r="6409" spans="88:100" x14ac:dyDescent="0.25">
      <c r="CJ6409">
        <v>142630</v>
      </c>
      <c r="CK6409">
        <v>16641</v>
      </c>
      <c r="CL6409" t="s">
        <v>27273</v>
      </c>
      <c r="CM6409" t="s">
        <v>27274</v>
      </c>
      <c r="CN6409">
        <v>5</v>
      </c>
      <c r="CO6409">
        <v>-1</v>
      </c>
      <c r="CP6409">
        <v>0</v>
      </c>
      <c r="CQ6409">
        <v>121.7534556</v>
      </c>
      <c r="CR6409">
        <v>25.129289</v>
      </c>
      <c r="CS6409" t="s">
        <v>27275</v>
      </c>
      <c r="CT6409" t="s">
        <v>27276</v>
      </c>
      <c r="CU6409" t="str">
        <f t="shared" si="287"/>
        <v>信二路</v>
      </c>
      <c r="CV6409" t="str">
        <f t="shared" si="288"/>
        <v>139</v>
      </c>
    </row>
    <row r="6410" spans="88:100" x14ac:dyDescent="0.25">
      <c r="CJ6410">
        <v>142631</v>
      </c>
      <c r="CK6410">
        <v>16641</v>
      </c>
      <c r="CL6410" t="s">
        <v>27277</v>
      </c>
      <c r="CM6410" t="s">
        <v>27278</v>
      </c>
      <c r="CN6410">
        <v>7</v>
      </c>
      <c r="CP6410">
        <v>0</v>
      </c>
      <c r="CQ6410">
        <v>121.7595979</v>
      </c>
      <c r="CR6410">
        <v>25.128485000000001</v>
      </c>
      <c r="CS6410" t="s">
        <v>27279</v>
      </c>
      <c r="CT6410" t="s">
        <v>27280</v>
      </c>
      <c r="CU6410" t="str">
        <f t="shared" si="287"/>
        <v>東信路</v>
      </c>
      <c r="CV6410" t="str">
        <f t="shared" si="288"/>
        <v>324</v>
      </c>
    </row>
    <row r="6411" spans="88:100" x14ac:dyDescent="0.25">
      <c r="CJ6411">
        <v>142632</v>
      </c>
      <c r="CK6411">
        <v>16641</v>
      </c>
      <c r="CL6411" t="s">
        <v>27281</v>
      </c>
      <c r="CM6411" t="s">
        <v>27282</v>
      </c>
      <c r="CN6411">
        <v>8</v>
      </c>
      <c r="CP6411">
        <v>0</v>
      </c>
      <c r="CQ6411">
        <v>121.7642542</v>
      </c>
      <c r="CR6411">
        <v>25.128015999999999</v>
      </c>
      <c r="CS6411" t="s">
        <v>27283</v>
      </c>
      <c r="CT6411" t="s">
        <v>27284</v>
      </c>
      <c r="CU6411" t="str">
        <f t="shared" si="287"/>
        <v>東信路</v>
      </c>
      <c r="CV6411" t="str">
        <f t="shared" si="288"/>
        <v>103</v>
      </c>
    </row>
    <row r="6412" spans="88:100" x14ac:dyDescent="0.25">
      <c r="CJ6412">
        <v>142633</v>
      </c>
      <c r="CK6412">
        <v>16641</v>
      </c>
      <c r="CL6412" t="s">
        <v>27285</v>
      </c>
      <c r="CM6412" t="s">
        <v>27286</v>
      </c>
      <c r="CN6412">
        <v>9</v>
      </c>
      <c r="CP6412">
        <v>0</v>
      </c>
      <c r="CQ6412">
        <v>121.767466</v>
      </c>
      <c r="CR6412">
        <v>25.129664999999999</v>
      </c>
      <c r="CS6412" t="s">
        <v>27287</v>
      </c>
      <c r="CT6412" t="s">
        <v>27288</v>
      </c>
      <c r="CU6412" t="str">
        <f t="shared" si="287"/>
        <v>東光路</v>
      </c>
      <c r="CV6412" t="str">
        <f t="shared" si="288"/>
        <v>31號</v>
      </c>
    </row>
    <row r="6413" spans="88:100" x14ac:dyDescent="0.25">
      <c r="CJ6413">
        <v>142634</v>
      </c>
      <c r="CK6413">
        <v>16641</v>
      </c>
      <c r="CL6413" t="s">
        <v>27289</v>
      </c>
      <c r="CM6413" t="s">
        <v>27290</v>
      </c>
      <c r="CN6413">
        <v>10</v>
      </c>
      <c r="CP6413">
        <v>0</v>
      </c>
      <c r="CQ6413">
        <v>121.7687856</v>
      </c>
      <c r="CR6413">
        <v>25.130942000000001</v>
      </c>
      <c r="CS6413" t="s">
        <v>27291</v>
      </c>
      <c r="CT6413" t="s">
        <v>27292</v>
      </c>
      <c r="CU6413" t="str">
        <f t="shared" si="287"/>
        <v>東光路</v>
      </c>
      <c r="CV6413" t="str">
        <f t="shared" si="288"/>
        <v>30號</v>
      </c>
    </row>
    <row r="6414" spans="88:100" x14ac:dyDescent="0.25">
      <c r="CJ6414">
        <v>142635</v>
      </c>
      <c r="CK6414">
        <v>16641</v>
      </c>
      <c r="CL6414" t="s">
        <v>27293</v>
      </c>
      <c r="CM6414" t="s">
        <v>27294</v>
      </c>
      <c r="CN6414">
        <v>11</v>
      </c>
      <c r="CP6414">
        <v>0</v>
      </c>
      <c r="CQ6414">
        <v>121.77025</v>
      </c>
      <c r="CR6414">
        <v>25.131807999999999</v>
      </c>
      <c r="CS6414" t="s">
        <v>27295</v>
      </c>
      <c r="CT6414" t="s">
        <v>27296</v>
      </c>
      <c r="CU6414" t="str">
        <f t="shared" si="287"/>
        <v>東光路</v>
      </c>
      <c r="CV6414" t="str">
        <f t="shared" si="288"/>
        <v>261</v>
      </c>
    </row>
    <row r="6415" spans="88:100" x14ac:dyDescent="0.25">
      <c r="CJ6415">
        <v>142636</v>
      </c>
      <c r="CK6415">
        <v>16641</v>
      </c>
      <c r="CL6415" t="s">
        <v>27297</v>
      </c>
      <c r="CM6415" t="s">
        <v>27298</v>
      </c>
      <c r="CN6415">
        <v>12</v>
      </c>
      <c r="CP6415">
        <v>0</v>
      </c>
      <c r="CQ6415">
        <v>121.770945</v>
      </c>
      <c r="CR6415">
        <v>25.135593</v>
      </c>
      <c r="CS6415" t="s">
        <v>27299</v>
      </c>
      <c r="CT6415" t="s">
        <v>27300</v>
      </c>
      <c r="CU6415" t="str">
        <f t="shared" si="287"/>
        <v>東光路</v>
      </c>
      <c r="CV6415" t="str">
        <f t="shared" si="288"/>
        <v>與培德</v>
      </c>
    </row>
    <row r="6416" spans="88:100" x14ac:dyDescent="0.25">
      <c r="CJ6416">
        <v>142637</v>
      </c>
      <c r="CK6416">
        <v>16641</v>
      </c>
      <c r="CL6416" t="s">
        <v>27301</v>
      </c>
      <c r="CM6416" t="s">
        <v>27302</v>
      </c>
      <c r="CN6416">
        <v>13</v>
      </c>
      <c r="CP6416">
        <v>0</v>
      </c>
      <c r="CQ6416">
        <v>121.771119</v>
      </c>
      <c r="CR6416">
        <v>25.136762000000001</v>
      </c>
      <c r="CS6416" t="s">
        <v>27303</v>
      </c>
      <c r="CT6416" t="s">
        <v>27304</v>
      </c>
      <c r="CU6416" t="str">
        <f t="shared" si="287"/>
        <v>深澳坑</v>
      </c>
      <c r="CV6416" t="str">
        <f t="shared" si="288"/>
        <v>路2-</v>
      </c>
    </row>
    <row r="6417" spans="88:100" x14ac:dyDescent="0.25">
      <c r="CJ6417">
        <v>142639</v>
      </c>
      <c r="CK6417">
        <v>16641</v>
      </c>
      <c r="CL6417" t="s">
        <v>27305</v>
      </c>
      <c r="CM6417" t="s">
        <v>27306</v>
      </c>
      <c r="CN6417">
        <v>15</v>
      </c>
      <c r="CP6417">
        <v>0</v>
      </c>
      <c r="CQ6417">
        <v>121.77697999999999</v>
      </c>
      <c r="CR6417">
        <v>25.133082999999999</v>
      </c>
      <c r="CS6417" t="s">
        <v>27307</v>
      </c>
      <c r="CT6417" t="s">
        <v>27308</v>
      </c>
      <c r="CU6417" t="str">
        <f t="shared" si="287"/>
        <v>深澳坑</v>
      </c>
      <c r="CV6417" t="str">
        <f t="shared" si="288"/>
        <v>路6巷</v>
      </c>
    </row>
    <row r="6418" spans="88:100" x14ac:dyDescent="0.25">
      <c r="CJ6418">
        <v>142640</v>
      </c>
      <c r="CK6418">
        <v>16641</v>
      </c>
      <c r="CL6418" t="s">
        <v>27309</v>
      </c>
      <c r="CM6418" t="s">
        <v>27310</v>
      </c>
      <c r="CN6418">
        <v>16</v>
      </c>
      <c r="CP6418">
        <v>0</v>
      </c>
      <c r="CQ6418">
        <v>121.77714899999999</v>
      </c>
      <c r="CR6418">
        <v>25.130535999999999</v>
      </c>
      <c r="CS6418" t="s">
        <v>27311</v>
      </c>
      <c r="CT6418" t="s">
        <v>27312</v>
      </c>
      <c r="CU6418" t="str">
        <f t="shared" si="287"/>
        <v>深澳坑</v>
      </c>
      <c r="CV6418" t="str">
        <f t="shared" si="288"/>
        <v>路與東</v>
      </c>
    </row>
    <row r="6419" spans="88:100" x14ac:dyDescent="0.25">
      <c r="CJ6419">
        <v>142642</v>
      </c>
      <c r="CK6419">
        <v>16641</v>
      </c>
      <c r="CL6419" t="s">
        <v>27313</v>
      </c>
      <c r="CM6419" t="s">
        <v>27314</v>
      </c>
      <c r="CN6419">
        <v>18</v>
      </c>
      <c r="CP6419">
        <v>0</v>
      </c>
      <c r="CQ6419">
        <v>121.7816172</v>
      </c>
      <c r="CR6419">
        <v>25.127087</v>
      </c>
      <c r="CS6419" t="s">
        <v>27315</v>
      </c>
      <c r="CT6419" t="s">
        <v>27316</v>
      </c>
      <c r="CU6419" t="str">
        <f t="shared" si="287"/>
        <v>深澳坑</v>
      </c>
      <c r="CV6419" t="str">
        <f t="shared" si="288"/>
        <v>路84</v>
      </c>
    </row>
    <row r="6420" spans="88:100" x14ac:dyDescent="0.25">
      <c r="CJ6420">
        <v>142643</v>
      </c>
      <c r="CK6420">
        <v>16641</v>
      </c>
      <c r="CL6420" t="s">
        <v>27317</v>
      </c>
      <c r="CM6420" t="s">
        <v>27318</v>
      </c>
      <c r="CN6420">
        <v>19</v>
      </c>
      <c r="CO6420">
        <v>-1</v>
      </c>
      <c r="CP6420">
        <v>0</v>
      </c>
      <c r="CQ6420">
        <v>121.78366699999999</v>
      </c>
      <c r="CR6420">
        <v>25.126954999999999</v>
      </c>
      <c r="CS6420" t="s">
        <v>27319</v>
      </c>
      <c r="CT6420" t="s">
        <v>27320</v>
      </c>
      <c r="CU6420" t="str">
        <f t="shared" si="287"/>
        <v>深澳坑</v>
      </c>
      <c r="CV6420" t="str">
        <f t="shared" si="288"/>
        <v>路12</v>
      </c>
    </row>
    <row r="6421" spans="88:100" x14ac:dyDescent="0.25">
      <c r="CJ6421">
        <v>142646</v>
      </c>
      <c r="CK6421">
        <v>16641</v>
      </c>
      <c r="CL6421" t="s">
        <v>27321</v>
      </c>
      <c r="CM6421" t="s">
        <v>27322</v>
      </c>
      <c r="CN6421">
        <v>22</v>
      </c>
      <c r="CO6421">
        <v>-1</v>
      </c>
      <c r="CP6421">
        <v>0</v>
      </c>
      <c r="CQ6421">
        <v>121.79111</v>
      </c>
      <c r="CR6421">
        <v>25.123774999999998</v>
      </c>
      <c r="CS6421" t="s">
        <v>27323</v>
      </c>
      <c r="CT6421" t="s">
        <v>27324</v>
      </c>
      <c r="CU6421" t="str">
        <f t="shared" si="287"/>
        <v>深澳坑</v>
      </c>
      <c r="CV6421" t="str">
        <f t="shared" si="288"/>
        <v>路25</v>
      </c>
    </row>
    <row r="6422" spans="88:100" x14ac:dyDescent="0.25">
      <c r="CJ6422">
        <v>142648</v>
      </c>
      <c r="CK6422">
        <v>16641</v>
      </c>
      <c r="CL6422" t="s">
        <v>27325</v>
      </c>
      <c r="CM6422" t="s">
        <v>24426</v>
      </c>
      <c r="CN6422">
        <v>24</v>
      </c>
      <c r="CO6422">
        <v>-1</v>
      </c>
      <c r="CP6422">
        <v>0</v>
      </c>
      <c r="CQ6422">
        <v>121.794904</v>
      </c>
      <c r="CR6422">
        <v>25.121008</v>
      </c>
      <c r="CS6422" t="s">
        <v>27326</v>
      </c>
      <c r="CT6422" t="s">
        <v>27327</v>
      </c>
      <c r="CU6422" t="str">
        <f t="shared" si="287"/>
        <v>深澳坑</v>
      </c>
      <c r="CV6422" t="str">
        <f t="shared" si="288"/>
        <v>路27</v>
      </c>
    </row>
    <row r="6423" spans="88:100" x14ac:dyDescent="0.25">
      <c r="CJ6423">
        <v>142649</v>
      </c>
      <c r="CK6423">
        <v>16641</v>
      </c>
      <c r="CL6423" t="s">
        <v>27328</v>
      </c>
      <c r="CM6423" t="s">
        <v>27329</v>
      </c>
      <c r="CN6423">
        <v>25</v>
      </c>
      <c r="CO6423">
        <v>-1</v>
      </c>
      <c r="CP6423">
        <v>0</v>
      </c>
      <c r="CQ6423">
        <v>121.798761</v>
      </c>
      <c r="CR6423">
        <v>25.119288999999998</v>
      </c>
      <c r="CS6423" t="s">
        <v>27330</v>
      </c>
      <c r="CT6423" t="s">
        <v>27331</v>
      </c>
      <c r="CU6423" t="str">
        <f t="shared" si="287"/>
        <v>逢甲路</v>
      </c>
      <c r="CV6423" t="str">
        <f t="shared" si="288"/>
        <v>353</v>
      </c>
    </row>
    <row r="6424" spans="88:100" x14ac:dyDescent="0.25">
      <c r="CJ6424">
        <v>142651</v>
      </c>
      <c r="CK6424">
        <v>16641</v>
      </c>
      <c r="CL6424" t="s">
        <v>27332</v>
      </c>
      <c r="CM6424" t="s">
        <v>27333</v>
      </c>
      <c r="CN6424">
        <v>27</v>
      </c>
      <c r="CP6424">
        <v>0</v>
      </c>
      <c r="CQ6424">
        <v>121.7990451</v>
      </c>
      <c r="CR6424">
        <v>25.112414999999999</v>
      </c>
      <c r="CS6424" t="s">
        <v>27334</v>
      </c>
      <c r="CT6424" t="s">
        <v>27335</v>
      </c>
      <c r="CU6424" t="str">
        <f t="shared" si="287"/>
        <v>逢甲路</v>
      </c>
      <c r="CV6424" t="str">
        <f t="shared" si="288"/>
        <v>343</v>
      </c>
    </row>
    <row r="6425" spans="88:100" x14ac:dyDescent="0.25">
      <c r="CJ6425">
        <v>142653</v>
      </c>
      <c r="CK6425">
        <v>16641</v>
      </c>
      <c r="CL6425" t="s">
        <v>27336</v>
      </c>
      <c r="CM6425" t="s">
        <v>27337</v>
      </c>
      <c r="CN6425">
        <v>29</v>
      </c>
      <c r="CP6425">
        <v>0</v>
      </c>
      <c r="CQ6425">
        <v>121.8046992</v>
      </c>
      <c r="CR6425">
        <v>25.110845999999999</v>
      </c>
      <c r="CS6425" t="s">
        <v>27338</v>
      </c>
      <c r="CT6425" t="s">
        <v>27339</v>
      </c>
      <c r="CU6425" t="str">
        <f t="shared" si="287"/>
        <v>逢甲路</v>
      </c>
      <c r="CV6425" t="str">
        <f t="shared" si="288"/>
        <v>274</v>
      </c>
    </row>
    <row r="6426" spans="88:100" x14ac:dyDescent="0.25">
      <c r="CJ6426">
        <v>142668</v>
      </c>
      <c r="CK6426">
        <v>16641</v>
      </c>
      <c r="CL6426" t="s">
        <v>27340</v>
      </c>
      <c r="CM6426" t="s">
        <v>27341</v>
      </c>
      <c r="CN6426">
        <v>43</v>
      </c>
      <c r="CP6426">
        <v>0</v>
      </c>
      <c r="CQ6426">
        <v>121.8497563</v>
      </c>
      <c r="CR6426">
        <v>25.109992999999999</v>
      </c>
      <c r="CS6426" t="s">
        <v>27342</v>
      </c>
      <c r="CT6426" t="s">
        <v>27343</v>
      </c>
      <c r="CU6426" t="str">
        <f t="shared" si="287"/>
        <v>金光路</v>
      </c>
      <c r="CV6426" t="str">
        <f t="shared" si="288"/>
        <v>338</v>
      </c>
    </row>
    <row r="6427" spans="88:100" x14ac:dyDescent="0.25">
      <c r="CJ6427">
        <v>142671</v>
      </c>
      <c r="CK6427">
        <v>16641</v>
      </c>
      <c r="CL6427" t="s">
        <v>27344</v>
      </c>
      <c r="CM6427" t="s">
        <v>27345</v>
      </c>
      <c r="CN6427">
        <v>47</v>
      </c>
      <c r="CP6427">
        <v>0</v>
      </c>
      <c r="CQ6427">
        <v>121.8531761</v>
      </c>
      <c r="CR6427">
        <v>25.107299000000001</v>
      </c>
      <c r="CS6427" t="s">
        <v>27346</v>
      </c>
      <c r="CT6427" t="s">
        <v>27347</v>
      </c>
      <c r="CU6427" t="str">
        <f t="shared" si="287"/>
        <v>金光路</v>
      </c>
      <c r="CV6427" t="str">
        <f t="shared" si="288"/>
        <v>280</v>
      </c>
    </row>
    <row r="6428" spans="88:100" x14ac:dyDescent="0.25">
      <c r="CJ6428">
        <v>159960</v>
      </c>
      <c r="CK6428">
        <v>16893</v>
      </c>
      <c r="CL6428" t="s">
        <v>27348</v>
      </c>
      <c r="CM6428" t="s">
        <v>27349</v>
      </c>
      <c r="CN6428">
        <v>19</v>
      </c>
      <c r="CO6428">
        <v>-1</v>
      </c>
      <c r="CP6428">
        <v>0</v>
      </c>
      <c r="CQ6428">
        <v>121.5213586</v>
      </c>
      <c r="CR6428">
        <v>25.005960999999999</v>
      </c>
      <c r="CS6428" t="s">
        <v>27348</v>
      </c>
      <c r="CT6428" t="s">
        <v>27350</v>
      </c>
      <c r="CU6428" t="str">
        <f t="shared" si="287"/>
        <v>福和國</v>
      </c>
      <c r="CV6428" t="str">
        <f t="shared" si="288"/>
        <v>中(永</v>
      </c>
    </row>
    <row r="6429" spans="88:100" x14ac:dyDescent="0.25">
      <c r="CJ6429">
        <v>159963</v>
      </c>
      <c r="CK6429">
        <v>16893</v>
      </c>
      <c r="CL6429" t="s">
        <v>27351</v>
      </c>
      <c r="CM6429" t="s">
        <v>27352</v>
      </c>
      <c r="CN6429">
        <v>22</v>
      </c>
      <c r="CP6429">
        <v>0</v>
      </c>
      <c r="CQ6429">
        <v>121.5184907</v>
      </c>
      <c r="CR6429">
        <v>25.012241</v>
      </c>
      <c r="CS6429" t="s">
        <v>2633</v>
      </c>
      <c r="CT6429" t="s">
        <v>27353</v>
      </c>
      <c r="CU6429" t="str">
        <f t="shared" si="287"/>
        <v>新北市</v>
      </c>
      <c r="CV6429" t="str">
        <f t="shared" si="288"/>
        <v>永和區</v>
      </c>
    </row>
    <row r="6430" spans="88:100" x14ac:dyDescent="0.25">
      <c r="CJ6430">
        <v>159966</v>
      </c>
      <c r="CK6430">
        <v>16894</v>
      </c>
      <c r="CL6430" t="s">
        <v>4340</v>
      </c>
      <c r="CM6430" t="s">
        <v>27354</v>
      </c>
      <c r="CN6430">
        <v>2</v>
      </c>
      <c r="CP6430">
        <v>0</v>
      </c>
      <c r="CQ6430">
        <v>121.501063</v>
      </c>
      <c r="CR6430">
        <v>25.007923999999999</v>
      </c>
      <c r="CS6430" t="s">
        <v>27355</v>
      </c>
      <c r="CT6430" t="s">
        <v>27356</v>
      </c>
      <c r="CU6430" t="str">
        <f t="shared" si="287"/>
        <v>新北市</v>
      </c>
      <c r="CV6430" t="str">
        <f t="shared" si="288"/>
        <v>永和區</v>
      </c>
    </row>
    <row r="6431" spans="88:100" x14ac:dyDescent="0.25">
      <c r="CJ6431">
        <v>159969</v>
      </c>
      <c r="CK6431">
        <v>16894</v>
      </c>
      <c r="CL6431" t="s">
        <v>27357</v>
      </c>
      <c r="CM6431" t="s">
        <v>27358</v>
      </c>
      <c r="CN6431">
        <v>5</v>
      </c>
      <c r="CO6431">
        <v>-1</v>
      </c>
      <c r="CP6431">
        <v>0</v>
      </c>
      <c r="CQ6431">
        <v>121.50323899999999</v>
      </c>
      <c r="CR6431">
        <v>25.010778999999999</v>
      </c>
      <c r="CS6431" t="s">
        <v>27359</v>
      </c>
      <c r="CT6431" t="s">
        <v>27360</v>
      </c>
      <c r="CU6431" t="str">
        <f t="shared" si="287"/>
        <v>永和區</v>
      </c>
      <c r="CV6431" t="str">
        <f t="shared" si="288"/>
        <v>保順路</v>
      </c>
    </row>
    <row r="6432" spans="88:100" x14ac:dyDescent="0.25">
      <c r="CJ6432">
        <v>159971</v>
      </c>
      <c r="CK6432">
        <v>16894</v>
      </c>
      <c r="CL6432" t="s">
        <v>10742</v>
      </c>
      <c r="CM6432" t="s">
        <v>27361</v>
      </c>
      <c r="CN6432">
        <v>7</v>
      </c>
      <c r="CP6432">
        <v>0</v>
      </c>
      <c r="CQ6432">
        <v>121.5072471</v>
      </c>
      <c r="CR6432">
        <v>25.009453000000001</v>
      </c>
      <c r="CS6432" t="s">
        <v>2633</v>
      </c>
      <c r="CT6432" t="s">
        <v>27362</v>
      </c>
      <c r="CU6432" t="str">
        <f t="shared" si="287"/>
        <v>新北市</v>
      </c>
      <c r="CV6432" t="str">
        <f t="shared" si="288"/>
        <v>永和區</v>
      </c>
    </row>
    <row r="6433" spans="88:100" x14ac:dyDescent="0.25">
      <c r="CJ6433">
        <v>159972</v>
      </c>
      <c r="CK6433">
        <v>16894</v>
      </c>
      <c r="CL6433" t="s">
        <v>27363</v>
      </c>
      <c r="CM6433" t="s">
        <v>27364</v>
      </c>
      <c r="CN6433">
        <v>8</v>
      </c>
      <c r="CP6433">
        <v>0</v>
      </c>
      <c r="CQ6433">
        <v>121.5086225</v>
      </c>
      <c r="CR6433">
        <v>25.007933999999999</v>
      </c>
      <c r="CS6433" t="s">
        <v>2633</v>
      </c>
      <c r="CT6433" t="s">
        <v>27365</v>
      </c>
      <c r="CU6433" t="str">
        <f t="shared" si="287"/>
        <v>新北市</v>
      </c>
      <c r="CV6433" t="str">
        <f t="shared" si="288"/>
        <v>永和區</v>
      </c>
    </row>
    <row r="6434" spans="88:100" x14ac:dyDescent="0.25">
      <c r="CJ6434">
        <v>159974</v>
      </c>
      <c r="CK6434">
        <v>16894</v>
      </c>
      <c r="CL6434" t="s">
        <v>27366</v>
      </c>
      <c r="CM6434" t="s">
        <v>27367</v>
      </c>
      <c r="CN6434">
        <v>10</v>
      </c>
      <c r="CP6434">
        <v>0</v>
      </c>
      <c r="CQ6434">
        <v>121.511926</v>
      </c>
      <c r="CR6434">
        <v>25.003795</v>
      </c>
      <c r="CS6434" t="s">
        <v>27368</v>
      </c>
      <c r="CT6434" t="s">
        <v>27369</v>
      </c>
      <c r="CU6434" t="str">
        <f t="shared" si="287"/>
        <v>新北市</v>
      </c>
      <c r="CV6434" t="str">
        <f t="shared" si="288"/>
        <v>永和區</v>
      </c>
    </row>
    <row r="6435" spans="88:100" x14ac:dyDescent="0.25">
      <c r="CJ6435">
        <v>159978</v>
      </c>
      <c r="CK6435">
        <v>16894</v>
      </c>
      <c r="CL6435" t="s">
        <v>27370</v>
      </c>
      <c r="CM6435" t="s">
        <v>27371</v>
      </c>
      <c r="CN6435">
        <v>14</v>
      </c>
      <c r="CP6435">
        <v>0</v>
      </c>
      <c r="CQ6435">
        <v>121.50660550000001</v>
      </c>
      <c r="CR6435">
        <v>25.003781</v>
      </c>
      <c r="CS6435" t="s">
        <v>2412</v>
      </c>
      <c r="CT6435" t="s">
        <v>27372</v>
      </c>
      <c r="CU6435" t="str">
        <f t="shared" si="287"/>
        <v>新北市</v>
      </c>
      <c r="CV6435" t="str">
        <f t="shared" si="288"/>
        <v>中和區</v>
      </c>
    </row>
    <row r="6436" spans="88:100" x14ac:dyDescent="0.25">
      <c r="CJ6436">
        <v>159979</v>
      </c>
      <c r="CK6436">
        <v>16894</v>
      </c>
      <c r="CL6436" t="s">
        <v>27373</v>
      </c>
      <c r="CM6436" t="s">
        <v>27374</v>
      </c>
      <c r="CN6436">
        <v>15</v>
      </c>
      <c r="CP6436">
        <v>0</v>
      </c>
      <c r="CQ6436">
        <v>121.5086976</v>
      </c>
      <c r="CR6436">
        <v>25.004873</v>
      </c>
      <c r="CS6436" t="s">
        <v>2633</v>
      </c>
      <c r="CT6436" t="s">
        <v>27375</v>
      </c>
      <c r="CU6436" t="str">
        <f t="shared" si="287"/>
        <v>新北市</v>
      </c>
      <c r="CV6436" t="str">
        <f t="shared" si="288"/>
        <v>永和區</v>
      </c>
    </row>
    <row r="6437" spans="88:100" x14ac:dyDescent="0.25">
      <c r="CJ6437">
        <v>159980</v>
      </c>
      <c r="CK6437">
        <v>16894</v>
      </c>
      <c r="CL6437" t="s">
        <v>10417</v>
      </c>
      <c r="CM6437" t="s">
        <v>10418</v>
      </c>
      <c r="CN6437">
        <v>16</v>
      </c>
      <c r="CO6437">
        <v>-1</v>
      </c>
      <c r="CP6437">
        <v>0</v>
      </c>
      <c r="CQ6437">
        <v>121.510035</v>
      </c>
      <c r="CR6437">
        <v>25.006778000000001</v>
      </c>
      <c r="CS6437" t="s">
        <v>27376</v>
      </c>
      <c r="CT6437" t="s">
        <v>27377</v>
      </c>
      <c r="CU6437" t="str">
        <f t="shared" si="287"/>
        <v>新北市</v>
      </c>
      <c r="CV6437" t="str">
        <f t="shared" si="288"/>
        <v>永和區</v>
      </c>
    </row>
    <row r="6438" spans="88:100" x14ac:dyDescent="0.25">
      <c r="CJ6438">
        <v>159981</v>
      </c>
      <c r="CK6438">
        <v>16894</v>
      </c>
      <c r="CL6438" t="s">
        <v>8341</v>
      </c>
      <c r="CM6438" t="s">
        <v>8342</v>
      </c>
      <c r="CN6438">
        <v>17</v>
      </c>
      <c r="CO6438">
        <v>-1</v>
      </c>
      <c r="CP6438">
        <v>0</v>
      </c>
      <c r="CQ6438">
        <v>121.50778</v>
      </c>
      <c r="CR6438">
        <v>25.009098000000002</v>
      </c>
      <c r="CS6438" t="s">
        <v>27378</v>
      </c>
      <c r="CT6438" t="s">
        <v>27379</v>
      </c>
      <c r="CU6438" t="str">
        <f t="shared" si="287"/>
        <v>永和區</v>
      </c>
      <c r="CV6438" t="str">
        <f t="shared" si="288"/>
        <v>中山路</v>
      </c>
    </row>
    <row r="6439" spans="88:100" x14ac:dyDescent="0.25">
      <c r="CJ6439">
        <v>159983</v>
      </c>
      <c r="CK6439">
        <v>16894</v>
      </c>
      <c r="CL6439" t="s">
        <v>27380</v>
      </c>
      <c r="CM6439" t="s">
        <v>27381</v>
      </c>
      <c r="CN6439">
        <v>19</v>
      </c>
      <c r="CP6439">
        <v>0</v>
      </c>
      <c r="CQ6439">
        <v>121.504299</v>
      </c>
      <c r="CR6439">
        <v>25.009879000000002</v>
      </c>
      <c r="CS6439" t="s">
        <v>27355</v>
      </c>
      <c r="CT6439" t="s">
        <v>27382</v>
      </c>
      <c r="CU6439" t="str">
        <f t="shared" si="287"/>
        <v>新北市</v>
      </c>
      <c r="CV6439" t="str">
        <f t="shared" si="288"/>
        <v>永和區</v>
      </c>
    </row>
    <row r="6440" spans="88:100" x14ac:dyDescent="0.25">
      <c r="CJ6440">
        <v>159984</v>
      </c>
      <c r="CK6440">
        <v>16895</v>
      </c>
      <c r="CL6440" t="s">
        <v>27383</v>
      </c>
      <c r="CM6440" t="s">
        <v>27384</v>
      </c>
      <c r="CN6440">
        <v>0</v>
      </c>
      <c r="CO6440">
        <v>-1</v>
      </c>
      <c r="CP6440">
        <v>0</v>
      </c>
      <c r="CQ6440">
        <v>121.51991200000001</v>
      </c>
      <c r="CR6440">
        <v>24.997741999999999</v>
      </c>
      <c r="CS6440" t="s">
        <v>27385</v>
      </c>
      <c r="CT6440" t="s">
        <v>27386</v>
      </c>
      <c r="CU6440" t="str">
        <f t="shared" si="287"/>
        <v>新北市</v>
      </c>
      <c r="CV6440" t="str">
        <f t="shared" si="288"/>
        <v>永和區</v>
      </c>
    </row>
    <row r="6441" spans="88:100" x14ac:dyDescent="0.25">
      <c r="CJ6441">
        <v>159985</v>
      </c>
      <c r="CK6441">
        <v>16895</v>
      </c>
      <c r="CL6441" t="s">
        <v>18259</v>
      </c>
      <c r="CM6441" t="s">
        <v>18260</v>
      </c>
      <c r="CN6441">
        <v>2</v>
      </c>
      <c r="CO6441">
        <v>-1</v>
      </c>
      <c r="CP6441">
        <v>0</v>
      </c>
      <c r="CQ6441">
        <v>121.519428</v>
      </c>
      <c r="CR6441">
        <v>25.000222999999998</v>
      </c>
      <c r="CS6441" t="s">
        <v>27387</v>
      </c>
      <c r="CT6441" t="s">
        <v>27388</v>
      </c>
      <c r="CU6441" t="str">
        <f t="shared" si="287"/>
        <v>得和路</v>
      </c>
      <c r="CV6441" t="str">
        <f t="shared" si="288"/>
        <v>213</v>
      </c>
    </row>
    <row r="6442" spans="88:100" x14ac:dyDescent="0.25">
      <c r="CJ6442">
        <v>159675</v>
      </c>
      <c r="CK6442">
        <v>16887</v>
      </c>
      <c r="CL6442" t="s">
        <v>11471</v>
      </c>
      <c r="CM6442" t="s">
        <v>27389</v>
      </c>
      <c r="CN6442">
        <v>5</v>
      </c>
      <c r="CP6442">
        <v>0</v>
      </c>
      <c r="CQ6442">
        <v>121.521417</v>
      </c>
      <c r="CR6442">
        <v>25.095666000000001</v>
      </c>
      <c r="CS6442" t="s">
        <v>27390</v>
      </c>
      <c r="CT6442" t="s">
        <v>27391</v>
      </c>
      <c r="CU6442" t="str">
        <f t="shared" si="287"/>
        <v>文昌路</v>
      </c>
      <c r="CV6442" t="str">
        <f t="shared" si="288"/>
        <v>46號</v>
      </c>
    </row>
    <row r="6443" spans="88:100" x14ac:dyDescent="0.25">
      <c r="CJ6443">
        <v>159677</v>
      </c>
      <c r="CK6443">
        <v>16887</v>
      </c>
      <c r="CL6443" t="s">
        <v>25930</v>
      </c>
      <c r="CM6443" t="s">
        <v>25931</v>
      </c>
      <c r="CN6443">
        <v>7</v>
      </c>
      <c r="CO6443">
        <v>-1</v>
      </c>
      <c r="CP6443">
        <v>0</v>
      </c>
      <c r="CQ6443">
        <v>121.51975899999999</v>
      </c>
      <c r="CR6443">
        <v>25.11863357</v>
      </c>
      <c r="CS6443" t="s">
        <v>25932</v>
      </c>
      <c r="CT6443" t="s">
        <v>27392</v>
      </c>
      <c r="CU6443" t="str">
        <f t="shared" si="287"/>
        <v>石牌路</v>
      </c>
      <c r="CV6443" t="str">
        <f t="shared" si="288"/>
        <v>二段2</v>
      </c>
    </row>
    <row r="6444" spans="88:100" x14ac:dyDescent="0.25">
      <c r="CJ6444">
        <v>159680</v>
      </c>
      <c r="CK6444">
        <v>16887</v>
      </c>
      <c r="CL6444" t="s">
        <v>27393</v>
      </c>
      <c r="CM6444" t="s">
        <v>27394</v>
      </c>
      <c r="CN6444">
        <v>10</v>
      </c>
      <c r="CP6444">
        <v>0</v>
      </c>
      <c r="CQ6444">
        <v>121.530416</v>
      </c>
      <c r="CR6444">
        <v>25.105452</v>
      </c>
      <c r="CS6444" t="s">
        <v>3260</v>
      </c>
      <c r="CT6444" t="s">
        <v>27395</v>
      </c>
      <c r="CU6444" t="str">
        <f t="shared" si="287"/>
        <v>台北市</v>
      </c>
      <c r="CV6444" t="str">
        <f t="shared" si="288"/>
        <v>士林區</v>
      </c>
    </row>
    <row r="6445" spans="88:100" x14ac:dyDescent="0.25">
      <c r="CJ6445">
        <v>193083</v>
      </c>
      <c r="CK6445">
        <v>17832</v>
      </c>
      <c r="CL6445" t="s">
        <v>27396</v>
      </c>
      <c r="CM6445" t="s">
        <v>27397</v>
      </c>
      <c r="CN6445">
        <v>7</v>
      </c>
      <c r="CO6445">
        <v>0</v>
      </c>
      <c r="CP6445">
        <v>0</v>
      </c>
      <c r="CQ6445">
        <v>121.53733200000001</v>
      </c>
      <c r="CR6445">
        <v>24.958013999999999</v>
      </c>
      <c r="CS6445" t="s">
        <v>27398</v>
      </c>
      <c r="CT6445" t="s">
        <v>27399</v>
      </c>
      <c r="CU6445" t="str">
        <f t="shared" si="287"/>
        <v>新北市</v>
      </c>
      <c r="CV6445" t="str">
        <f t="shared" si="288"/>
        <v>新店區</v>
      </c>
    </row>
    <row r="6446" spans="88:100" x14ac:dyDescent="0.25">
      <c r="CJ6446">
        <v>199456</v>
      </c>
      <c r="CK6446">
        <v>16835</v>
      </c>
      <c r="CL6446" t="s">
        <v>27400</v>
      </c>
      <c r="CM6446" t="s">
        <v>27401</v>
      </c>
      <c r="CN6446">
        <v>35</v>
      </c>
      <c r="CO6446">
        <v>0</v>
      </c>
      <c r="CP6446">
        <v>0</v>
      </c>
      <c r="CQ6446">
        <v>121.424127</v>
      </c>
      <c r="CR6446">
        <v>25.021253000000002</v>
      </c>
      <c r="CS6446" t="s">
        <v>27402</v>
      </c>
      <c r="CT6446" t="s">
        <v>27403</v>
      </c>
      <c r="CU6446" t="str">
        <f t="shared" si="287"/>
        <v>八德街</v>
      </c>
      <c r="CV6446" t="str">
        <f t="shared" si="288"/>
        <v>126</v>
      </c>
    </row>
    <row r="6447" spans="88:100" x14ac:dyDescent="0.25">
      <c r="CJ6447">
        <v>160482</v>
      </c>
      <c r="CK6447">
        <v>16909</v>
      </c>
      <c r="CL6447" t="s">
        <v>27404</v>
      </c>
      <c r="CM6447" t="s">
        <v>27405</v>
      </c>
      <c r="CN6447">
        <v>28</v>
      </c>
      <c r="CP6447">
        <v>0</v>
      </c>
      <c r="CQ6447">
        <v>121.3779333</v>
      </c>
      <c r="CR6447">
        <v>24.872817000000001</v>
      </c>
      <c r="CS6447" t="s">
        <v>2421</v>
      </c>
      <c r="CT6447" t="s">
        <v>27406</v>
      </c>
      <c r="CU6447" t="str">
        <f t="shared" si="287"/>
        <v>新北市</v>
      </c>
      <c r="CV6447" t="str">
        <f t="shared" si="288"/>
        <v>三峽區</v>
      </c>
    </row>
    <row r="6448" spans="88:100" x14ac:dyDescent="0.25">
      <c r="CJ6448">
        <v>160483</v>
      </c>
      <c r="CK6448">
        <v>16909</v>
      </c>
      <c r="CL6448" t="s">
        <v>27407</v>
      </c>
      <c r="CM6448" t="s">
        <v>27408</v>
      </c>
      <c r="CN6448">
        <v>29</v>
      </c>
      <c r="CO6448">
        <v>-1</v>
      </c>
      <c r="CP6448">
        <v>0</v>
      </c>
      <c r="CQ6448">
        <v>121.376098</v>
      </c>
      <c r="CR6448">
        <v>24.871690000000001</v>
      </c>
      <c r="CS6448" t="s">
        <v>27409</v>
      </c>
      <c r="CT6448" t="s">
        <v>27410</v>
      </c>
      <c r="CU6448" t="str">
        <f t="shared" si="287"/>
        <v>新北市</v>
      </c>
      <c r="CV6448" t="str">
        <f t="shared" si="288"/>
        <v>三峽區</v>
      </c>
    </row>
    <row r="6449" spans="88:100" x14ac:dyDescent="0.25">
      <c r="CJ6449">
        <v>160484</v>
      </c>
      <c r="CK6449">
        <v>16909</v>
      </c>
      <c r="CL6449" t="s">
        <v>27411</v>
      </c>
      <c r="CM6449" t="s">
        <v>27412</v>
      </c>
      <c r="CN6449">
        <v>30</v>
      </c>
      <c r="CP6449">
        <v>0</v>
      </c>
      <c r="CQ6449">
        <v>121.374713</v>
      </c>
      <c r="CR6449">
        <v>24.870228000000001</v>
      </c>
      <c r="CS6449" t="s">
        <v>27413</v>
      </c>
      <c r="CT6449" t="s">
        <v>27414</v>
      </c>
      <c r="CU6449" t="str">
        <f t="shared" si="287"/>
        <v>新北市</v>
      </c>
      <c r="CV6449" t="str">
        <f t="shared" si="288"/>
        <v>三峽區</v>
      </c>
    </row>
    <row r="6450" spans="88:100" x14ac:dyDescent="0.25">
      <c r="CJ6450">
        <v>160485</v>
      </c>
      <c r="CK6450">
        <v>16909</v>
      </c>
      <c r="CL6450" t="s">
        <v>27415</v>
      </c>
      <c r="CM6450" t="s">
        <v>27416</v>
      </c>
      <c r="CN6450">
        <v>31</v>
      </c>
      <c r="CP6450">
        <v>0</v>
      </c>
      <c r="CQ6450">
        <v>121.372589</v>
      </c>
      <c r="CR6450">
        <v>24.868275000000001</v>
      </c>
      <c r="CS6450" t="s">
        <v>27417</v>
      </c>
      <c r="CT6450" t="s">
        <v>27418</v>
      </c>
      <c r="CU6450" t="str">
        <f t="shared" si="287"/>
        <v>新北市</v>
      </c>
      <c r="CV6450" t="str">
        <f t="shared" si="288"/>
        <v>三峽區</v>
      </c>
    </row>
    <row r="6451" spans="88:100" x14ac:dyDescent="0.25">
      <c r="CJ6451">
        <v>160100</v>
      </c>
      <c r="CK6451">
        <v>16898</v>
      </c>
      <c r="CL6451" t="s">
        <v>27419</v>
      </c>
      <c r="CM6451" t="s">
        <v>27420</v>
      </c>
      <c r="CN6451">
        <v>29</v>
      </c>
      <c r="CO6451">
        <v>-1</v>
      </c>
      <c r="CP6451">
        <v>1</v>
      </c>
      <c r="CQ6451">
        <v>121.445303</v>
      </c>
      <c r="CR6451">
        <v>24.942349</v>
      </c>
      <c r="CS6451" t="s">
        <v>27421</v>
      </c>
      <c r="CT6451" t="s">
        <v>27422</v>
      </c>
      <c r="CU6451" t="str">
        <f t="shared" si="287"/>
        <v>土城區</v>
      </c>
      <c r="CV6451" t="str">
        <f t="shared" si="288"/>
        <v>善息寺</v>
      </c>
    </row>
    <row r="6452" spans="88:100" x14ac:dyDescent="0.25">
      <c r="CJ6452">
        <v>160107</v>
      </c>
      <c r="CK6452">
        <v>16899</v>
      </c>
      <c r="CL6452" t="s">
        <v>27423</v>
      </c>
      <c r="CM6452" t="s">
        <v>27424</v>
      </c>
      <c r="CN6452">
        <v>6</v>
      </c>
      <c r="CO6452">
        <v>-1</v>
      </c>
      <c r="CP6452">
        <v>0</v>
      </c>
      <c r="CQ6452">
        <v>121.460421</v>
      </c>
      <c r="CR6452">
        <v>24.981978000000002</v>
      </c>
      <c r="CS6452" t="s">
        <v>27425</v>
      </c>
      <c r="CT6452" t="s">
        <v>27426</v>
      </c>
      <c r="CU6452" t="str">
        <f t="shared" si="287"/>
        <v>土城區</v>
      </c>
      <c r="CV6452" t="str">
        <f t="shared" si="288"/>
        <v>明清水</v>
      </c>
    </row>
    <row r="6453" spans="88:100" x14ac:dyDescent="0.25">
      <c r="CJ6453">
        <v>160116</v>
      </c>
      <c r="CK6453">
        <v>16899</v>
      </c>
      <c r="CL6453" t="s">
        <v>23808</v>
      </c>
      <c r="CM6453" t="s">
        <v>23809</v>
      </c>
      <c r="CN6453">
        <v>15</v>
      </c>
      <c r="CO6453">
        <v>-1</v>
      </c>
      <c r="CP6453">
        <v>0</v>
      </c>
      <c r="CQ6453">
        <v>121.440586</v>
      </c>
      <c r="CR6453">
        <v>24.968070999999998</v>
      </c>
      <c r="CS6453" t="s">
        <v>27427</v>
      </c>
      <c r="CT6453" t="s">
        <v>27428</v>
      </c>
      <c r="CU6453" t="str">
        <f t="shared" si="287"/>
        <v>新北市</v>
      </c>
      <c r="CV6453" t="str">
        <f t="shared" si="288"/>
        <v>土城區</v>
      </c>
    </row>
    <row r="6454" spans="88:100" x14ac:dyDescent="0.25">
      <c r="CJ6454">
        <v>160121</v>
      </c>
      <c r="CK6454">
        <v>16899</v>
      </c>
      <c r="CL6454" t="s">
        <v>12699</v>
      </c>
      <c r="CM6454" t="s">
        <v>12700</v>
      </c>
      <c r="CN6454">
        <v>20</v>
      </c>
      <c r="CO6454">
        <v>-1</v>
      </c>
      <c r="CP6454">
        <v>1</v>
      </c>
      <c r="CQ6454">
        <v>121.44786929999999</v>
      </c>
      <c r="CR6454">
        <v>24.951181999999999</v>
      </c>
      <c r="CS6454" t="s">
        <v>2655</v>
      </c>
      <c r="CT6454" t="s">
        <v>27429</v>
      </c>
      <c r="CU6454" t="str">
        <f t="shared" si="287"/>
        <v>新北市</v>
      </c>
      <c r="CV6454" t="str">
        <f t="shared" si="288"/>
        <v>土城區</v>
      </c>
    </row>
    <row r="6455" spans="88:100" x14ac:dyDescent="0.25">
      <c r="CJ6455">
        <v>160126</v>
      </c>
      <c r="CK6455">
        <v>16899</v>
      </c>
      <c r="CL6455" t="s">
        <v>23808</v>
      </c>
      <c r="CM6455" t="s">
        <v>23809</v>
      </c>
      <c r="CN6455">
        <v>25</v>
      </c>
      <c r="CO6455">
        <v>-1</v>
      </c>
      <c r="CP6455">
        <v>1</v>
      </c>
      <c r="CQ6455">
        <v>121.4409333</v>
      </c>
      <c r="CR6455">
        <v>24.967566999999999</v>
      </c>
      <c r="CS6455" t="s">
        <v>2655</v>
      </c>
      <c r="CT6455" t="s">
        <v>27430</v>
      </c>
      <c r="CU6455" t="str">
        <f t="shared" si="287"/>
        <v>新北市</v>
      </c>
      <c r="CV6455" t="str">
        <f t="shared" si="288"/>
        <v>土城區</v>
      </c>
    </row>
    <row r="6456" spans="88:100" x14ac:dyDescent="0.25">
      <c r="CJ6456">
        <v>159683</v>
      </c>
      <c r="CK6456">
        <v>16887</v>
      </c>
      <c r="CL6456" t="s">
        <v>25930</v>
      </c>
      <c r="CM6456" t="s">
        <v>25931</v>
      </c>
      <c r="CN6456">
        <v>14</v>
      </c>
      <c r="CO6456">
        <v>-1</v>
      </c>
      <c r="CP6456">
        <v>1</v>
      </c>
      <c r="CQ6456">
        <v>121.5180886</v>
      </c>
      <c r="CR6456">
        <v>25.118529859999999</v>
      </c>
      <c r="CS6456" t="s">
        <v>27431</v>
      </c>
      <c r="CT6456" t="s">
        <v>27432</v>
      </c>
      <c r="CU6456" t="str">
        <f t="shared" si="287"/>
        <v>石牌路</v>
      </c>
      <c r="CV6456" t="str">
        <f t="shared" si="288"/>
        <v>二段1</v>
      </c>
    </row>
    <row r="6457" spans="88:100" x14ac:dyDescent="0.25">
      <c r="CJ6457">
        <v>159685</v>
      </c>
      <c r="CK6457">
        <v>16887</v>
      </c>
      <c r="CL6457" t="s">
        <v>11471</v>
      </c>
      <c r="CM6457" t="s">
        <v>11472</v>
      </c>
      <c r="CN6457">
        <v>16</v>
      </c>
      <c r="CO6457">
        <v>-1</v>
      </c>
      <c r="CP6457">
        <v>1</v>
      </c>
      <c r="CQ6457">
        <v>121.52135</v>
      </c>
      <c r="CR6457">
        <v>25.095531000000001</v>
      </c>
      <c r="CS6457" t="s">
        <v>27433</v>
      </c>
      <c r="CT6457" t="s">
        <v>27434</v>
      </c>
      <c r="CU6457" t="str">
        <f t="shared" si="287"/>
        <v>文昌路</v>
      </c>
      <c r="CV6457" t="str">
        <f t="shared" si="288"/>
        <v>46號</v>
      </c>
    </row>
    <row r="6458" spans="88:100" x14ac:dyDescent="0.25">
      <c r="CJ6458">
        <v>160236</v>
      </c>
      <c r="CK6458">
        <v>16903</v>
      </c>
      <c r="CL6458" t="s">
        <v>17796</v>
      </c>
      <c r="CM6458" t="s">
        <v>17797</v>
      </c>
      <c r="CN6458">
        <v>13</v>
      </c>
      <c r="CO6458">
        <v>0</v>
      </c>
      <c r="CP6458">
        <v>0</v>
      </c>
      <c r="CQ6458">
        <v>121.422132</v>
      </c>
      <c r="CR6458">
        <v>24.995426999999999</v>
      </c>
      <c r="CS6458" t="s">
        <v>27435</v>
      </c>
      <c r="CT6458" t="s">
        <v>27436</v>
      </c>
      <c r="CU6458" t="str">
        <f t="shared" si="287"/>
        <v>新北市</v>
      </c>
      <c r="CV6458" t="str">
        <f t="shared" si="288"/>
        <v>樹林區</v>
      </c>
    </row>
    <row r="6459" spans="88:100" x14ac:dyDescent="0.25">
      <c r="CJ6459">
        <v>160242</v>
      </c>
      <c r="CK6459">
        <v>16903</v>
      </c>
      <c r="CL6459" t="s">
        <v>27437</v>
      </c>
      <c r="CM6459" t="s">
        <v>27438</v>
      </c>
      <c r="CN6459">
        <v>19</v>
      </c>
      <c r="CO6459">
        <v>0</v>
      </c>
      <c r="CP6459">
        <v>0</v>
      </c>
      <c r="CQ6459">
        <v>121.36651999999999</v>
      </c>
      <c r="CR6459">
        <v>25.029888</v>
      </c>
      <c r="CS6459" t="s">
        <v>3160</v>
      </c>
      <c r="CT6459" t="s">
        <v>27439</v>
      </c>
      <c r="CU6459" t="str">
        <f t="shared" si="287"/>
        <v>台北市</v>
      </c>
      <c r="CV6459" t="str">
        <f t="shared" si="288"/>
        <v>北投區</v>
      </c>
    </row>
    <row r="6460" spans="88:100" x14ac:dyDescent="0.25">
      <c r="CJ6460">
        <v>158863</v>
      </c>
      <c r="CK6460">
        <v>16865</v>
      </c>
      <c r="CL6460" t="s">
        <v>27440</v>
      </c>
      <c r="CM6460" t="s">
        <v>27441</v>
      </c>
      <c r="CN6460">
        <v>1</v>
      </c>
      <c r="CO6460">
        <v>0</v>
      </c>
      <c r="CP6460">
        <v>0</v>
      </c>
      <c r="CQ6460">
        <v>121.352867</v>
      </c>
      <c r="CR6460">
        <v>25.118120999999999</v>
      </c>
      <c r="CS6460" t="s">
        <v>24225</v>
      </c>
      <c r="CT6460" t="s">
        <v>27442</v>
      </c>
      <c r="CU6460" t="str">
        <f t="shared" si="287"/>
        <v>新北市</v>
      </c>
      <c r="CV6460" t="str">
        <f t="shared" si="288"/>
        <v>林口區</v>
      </c>
    </row>
    <row r="6461" spans="88:100" x14ac:dyDescent="0.25">
      <c r="CJ6461">
        <v>158864</v>
      </c>
      <c r="CK6461">
        <v>16865</v>
      </c>
      <c r="CL6461" t="s">
        <v>22161</v>
      </c>
      <c r="CM6461" t="s">
        <v>22162</v>
      </c>
      <c r="CN6461">
        <v>2</v>
      </c>
      <c r="CO6461">
        <v>0</v>
      </c>
      <c r="CP6461">
        <v>0</v>
      </c>
      <c r="CQ6461">
        <v>121.341358</v>
      </c>
      <c r="CR6461">
        <v>25.124687000000002</v>
      </c>
      <c r="CS6461" t="s">
        <v>26678</v>
      </c>
      <c r="CT6461" t="s">
        <v>27443</v>
      </c>
      <c r="CU6461" t="str">
        <f t="shared" si="287"/>
        <v>新北市</v>
      </c>
      <c r="CV6461" t="str">
        <f t="shared" si="288"/>
        <v>林口區</v>
      </c>
    </row>
    <row r="6462" spans="88:100" x14ac:dyDescent="0.25">
      <c r="CJ6462">
        <v>158865</v>
      </c>
      <c r="CK6462">
        <v>16865</v>
      </c>
      <c r="CL6462" t="s">
        <v>27444</v>
      </c>
      <c r="CM6462" t="s">
        <v>27445</v>
      </c>
      <c r="CN6462">
        <v>4</v>
      </c>
      <c r="CO6462">
        <v>0</v>
      </c>
      <c r="CP6462">
        <v>0</v>
      </c>
      <c r="CQ6462">
        <v>121.3443</v>
      </c>
      <c r="CR6462">
        <v>25.12696</v>
      </c>
      <c r="CS6462" t="s">
        <v>27446</v>
      </c>
      <c r="CT6462" t="s">
        <v>27447</v>
      </c>
      <c r="CU6462" t="str">
        <f t="shared" si="287"/>
        <v>瑞平里</v>
      </c>
      <c r="CV6462" t="str">
        <f t="shared" si="288"/>
        <v>9鄰(</v>
      </c>
    </row>
    <row r="6463" spans="88:100" x14ac:dyDescent="0.25">
      <c r="CJ6463">
        <v>158867</v>
      </c>
      <c r="CK6463">
        <v>16865</v>
      </c>
      <c r="CL6463" t="s">
        <v>27448</v>
      </c>
      <c r="CM6463" t="s">
        <v>27449</v>
      </c>
      <c r="CN6463">
        <v>6</v>
      </c>
      <c r="CO6463">
        <v>0</v>
      </c>
      <c r="CP6463">
        <v>0</v>
      </c>
      <c r="CQ6463">
        <v>121.32755</v>
      </c>
      <c r="CR6463">
        <v>25.121783000000001</v>
      </c>
      <c r="CS6463" t="s">
        <v>3160</v>
      </c>
      <c r="CT6463" t="s">
        <v>27450</v>
      </c>
      <c r="CU6463" t="str">
        <f t="shared" si="287"/>
        <v>台北市</v>
      </c>
      <c r="CV6463" t="str">
        <f t="shared" si="288"/>
        <v>北投區</v>
      </c>
    </row>
    <row r="6464" spans="88:100" x14ac:dyDescent="0.25">
      <c r="CJ6464">
        <v>158868</v>
      </c>
      <c r="CK6464">
        <v>16865</v>
      </c>
      <c r="CL6464" t="s">
        <v>27451</v>
      </c>
      <c r="CM6464" t="s">
        <v>27452</v>
      </c>
      <c r="CN6464">
        <v>7</v>
      </c>
      <c r="CO6464">
        <v>0</v>
      </c>
      <c r="CP6464">
        <v>0</v>
      </c>
      <c r="CQ6464">
        <v>121.31595</v>
      </c>
      <c r="CR6464">
        <v>25.121680000000001</v>
      </c>
      <c r="CS6464" t="s">
        <v>27453</v>
      </c>
      <c r="CT6464" t="s">
        <v>27454</v>
      </c>
      <c r="CU6464" t="str">
        <f t="shared" si="287"/>
        <v>林投厝</v>
      </c>
      <c r="CV6464" t="str">
        <f t="shared" si="288"/>
        <v>(向西</v>
      </c>
    </row>
    <row r="6465" spans="88:100" x14ac:dyDescent="0.25">
      <c r="CJ6465">
        <v>158869</v>
      </c>
      <c r="CK6465">
        <v>16865</v>
      </c>
      <c r="CL6465" t="s">
        <v>27448</v>
      </c>
      <c r="CM6465" t="s">
        <v>27449</v>
      </c>
      <c r="CN6465">
        <v>9</v>
      </c>
      <c r="CO6465">
        <v>0</v>
      </c>
      <c r="CP6465">
        <v>0</v>
      </c>
      <c r="CQ6465">
        <v>121.327693</v>
      </c>
      <c r="CR6465">
        <v>25.121448000000001</v>
      </c>
      <c r="CS6465" t="s">
        <v>3160</v>
      </c>
      <c r="CT6465" t="s">
        <v>27455</v>
      </c>
      <c r="CU6465" t="str">
        <f t="shared" si="287"/>
        <v>台北市</v>
      </c>
      <c r="CV6465" t="str">
        <f t="shared" si="288"/>
        <v>北投區</v>
      </c>
    </row>
    <row r="6466" spans="88:100" x14ac:dyDescent="0.25">
      <c r="CJ6466">
        <v>158870</v>
      </c>
      <c r="CK6466">
        <v>16865</v>
      </c>
      <c r="CL6466" t="s">
        <v>27451</v>
      </c>
      <c r="CM6466" t="s">
        <v>27452</v>
      </c>
      <c r="CN6466">
        <v>8</v>
      </c>
      <c r="CO6466">
        <v>0</v>
      </c>
      <c r="CP6466">
        <v>0</v>
      </c>
      <c r="CQ6466">
        <v>121.31617</v>
      </c>
      <c r="CR6466">
        <v>25.121200000000002</v>
      </c>
      <c r="CS6466" t="s">
        <v>27456</v>
      </c>
      <c r="CT6466" t="s">
        <v>27457</v>
      </c>
      <c r="CU6466" t="str">
        <f t="shared" si="287"/>
        <v>林投厝</v>
      </c>
      <c r="CV6466" t="str">
        <f t="shared" si="288"/>
        <v>(向東</v>
      </c>
    </row>
    <row r="6467" spans="88:100" x14ac:dyDescent="0.25">
      <c r="CJ6467">
        <v>158873</v>
      </c>
      <c r="CK6467">
        <v>16865</v>
      </c>
      <c r="CL6467" t="s">
        <v>27458</v>
      </c>
      <c r="CM6467" t="s">
        <v>27459</v>
      </c>
      <c r="CN6467">
        <v>5</v>
      </c>
      <c r="CO6467">
        <v>0</v>
      </c>
      <c r="CP6467">
        <v>0</v>
      </c>
      <c r="CQ6467">
        <v>121.33656999999999</v>
      </c>
      <c r="CR6467">
        <v>25.123999999999999</v>
      </c>
      <c r="CS6467" t="s">
        <v>26678</v>
      </c>
      <c r="CT6467" t="s">
        <v>27460</v>
      </c>
      <c r="CU6467" t="str">
        <f t="shared" ref="CU6467:CU6530" si="289">MID(CS6467,1,3)</f>
        <v>新北市</v>
      </c>
      <c r="CV6467" t="str">
        <f t="shared" ref="CV6467:CV6530" si="290">MID(CS6467,4,3)</f>
        <v>林口區</v>
      </c>
    </row>
    <row r="6468" spans="88:100" x14ac:dyDescent="0.25">
      <c r="CJ6468">
        <v>158874</v>
      </c>
      <c r="CK6468">
        <v>16865</v>
      </c>
      <c r="CL6468" t="s">
        <v>27461</v>
      </c>
      <c r="CM6468" t="s">
        <v>27462</v>
      </c>
      <c r="CN6468">
        <v>11</v>
      </c>
      <c r="CO6468">
        <v>0</v>
      </c>
      <c r="CP6468">
        <v>0</v>
      </c>
      <c r="CQ6468">
        <v>121.335134</v>
      </c>
      <c r="CR6468">
        <v>25.118696</v>
      </c>
      <c r="CS6468" t="s">
        <v>27463</v>
      </c>
      <c r="CT6468" t="s">
        <v>27464</v>
      </c>
      <c r="CU6468" t="str">
        <f t="shared" si="289"/>
        <v>寶斗厝</v>
      </c>
      <c r="CV6468" t="str">
        <f t="shared" si="290"/>
        <v>一號橋</v>
      </c>
    </row>
    <row r="6469" spans="88:100" x14ac:dyDescent="0.25">
      <c r="CJ6469">
        <v>158875</v>
      </c>
      <c r="CK6469">
        <v>16865</v>
      </c>
      <c r="CL6469" t="s">
        <v>21758</v>
      </c>
      <c r="CM6469" t="s">
        <v>21755</v>
      </c>
      <c r="CN6469">
        <v>13</v>
      </c>
      <c r="CO6469">
        <v>0</v>
      </c>
      <c r="CP6469">
        <v>0</v>
      </c>
      <c r="CQ6469">
        <v>121.341206</v>
      </c>
      <c r="CR6469">
        <v>25.116036999999999</v>
      </c>
      <c r="CS6469" t="s">
        <v>27465</v>
      </c>
      <c r="CT6469" t="s">
        <v>27466</v>
      </c>
      <c r="CU6469" t="str">
        <f t="shared" si="289"/>
        <v>林口區</v>
      </c>
      <c r="CV6469" t="str">
        <f t="shared" si="290"/>
        <v>謝厝(</v>
      </c>
    </row>
    <row r="6470" spans="88:100" x14ac:dyDescent="0.25">
      <c r="CJ6470">
        <v>158876</v>
      </c>
      <c r="CK6470">
        <v>16865</v>
      </c>
      <c r="CL6470" t="s">
        <v>27467</v>
      </c>
      <c r="CM6470" t="s">
        <v>27468</v>
      </c>
      <c r="CN6470">
        <v>14</v>
      </c>
      <c r="CO6470">
        <v>0</v>
      </c>
      <c r="CP6470">
        <v>0</v>
      </c>
      <c r="CQ6470">
        <v>121.34292000000001</v>
      </c>
      <c r="CR6470">
        <v>25.113289999999999</v>
      </c>
      <c r="CS6470" t="s">
        <v>27469</v>
      </c>
      <c r="CT6470" t="s">
        <v>27470</v>
      </c>
      <c r="CU6470" t="str">
        <f t="shared" si="289"/>
        <v>寶斗厝</v>
      </c>
      <c r="CV6470" t="str">
        <f t="shared" si="290"/>
        <v>二號橋</v>
      </c>
    </row>
    <row r="6471" spans="88:100" x14ac:dyDescent="0.25">
      <c r="CJ6471">
        <v>158877</v>
      </c>
      <c r="CK6471">
        <v>16865</v>
      </c>
      <c r="CL6471" t="s">
        <v>27471</v>
      </c>
      <c r="CM6471" t="s">
        <v>27472</v>
      </c>
      <c r="CN6471">
        <v>15</v>
      </c>
      <c r="CO6471">
        <v>0</v>
      </c>
      <c r="CP6471">
        <v>0</v>
      </c>
      <c r="CQ6471">
        <v>121.34688199999999</v>
      </c>
      <c r="CR6471">
        <v>25.108736</v>
      </c>
      <c r="CS6471" t="s">
        <v>27473</v>
      </c>
      <c r="CT6471" t="s">
        <v>27474</v>
      </c>
      <c r="CU6471" t="str">
        <f t="shared" si="289"/>
        <v>林口區</v>
      </c>
      <c r="CV6471" t="str">
        <f t="shared" si="290"/>
        <v>寶瑞橋</v>
      </c>
    </row>
    <row r="6472" spans="88:100" x14ac:dyDescent="0.25">
      <c r="CJ6472">
        <v>158878</v>
      </c>
      <c r="CK6472">
        <v>16865</v>
      </c>
      <c r="CL6472" t="s">
        <v>27467</v>
      </c>
      <c r="CM6472" t="s">
        <v>27468</v>
      </c>
      <c r="CN6472">
        <v>16</v>
      </c>
      <c r="CO6472">
        <v>0</v>
      </c>
      <c r="CP6472">
        <v>0</v>
      </c>
      <c r="CQ6472">
        <v>121.34309</v>
      </c>
      <c r="CR6472">
        <v>25.113312000000001</v>
      </c>
      <c r="CS6472" t="s">
        <v>27475</v>
      </c>
      <c r="CT6472" t="s">
        <v>27476</v>
      </c>
      <c r="CU6472" t="str">
        <f t="shared" si="289"/>
        <v>寶斗厝</v>
      </c>
      <c r="CV6472" t="str">
        <f t="shared" si="290"/>
        <v>二號橋</v>
      </c>
    </row>
    <row r="6473" spans="88:100" x14ac:dyDescent="0.25">
      <c r="CJ6473">
        <v>158879</v>
      </c>
      <c r="CK6473">
        <v>16865</v>
      </c>
      <c r="CL6473" t="s">
        <v>21758</v>
      </c>
      <c r="CM6473" t="s">
        <v>21755</v>
      </c>
      <c r="CN6473">
        <v>17</v>
      </c>
      <c r="CO6473">
        <v>0</v>
      </c>
      <c r="CP6473">
        <v>0</v>
      </c>
      <c r="CQ6473">
        <v>121.341352</v>
      </c>
      <c r="CR6473">
        <v>25.116035</v>
      </c>
      <c r="CS6473" t="s">
        <v>27477</v>
      </c>
      <c r="CT6473" t="s">
        <v>27478</v>
      </c>
      <c r="CU6473" t="str">
        <f t="shared" si="289"/>
        <v>林口區</v>
      </c>
      <c r="CV6473" t="str">
        <f t="shared" si="290"/>
        <v>謝厝東</v>
      </c>
    </row>
    <row r="6474" spans="88:100" x14ac:dyDescent="0.25">
      <c r="CJ6474">
        <v>158880</v>
      </c>
      <c r="CK6474">
        <v>16865</v>
      </c>
      <c r="CL6474" t="s">
        <v>27461</v>
      </c>
      <c r="CM6474" t="s">
        <v>27462</v>
      </c>
      <c r="CN6474">
        <v>19</v>
      </c>
      <c r="CO6474">
        <v>0</v>
      </c>
      <c r="CP6474">
        <v>0</v>
      </c>
      <c r="CQ6474">
        <v>121.335245</v>
      </c>
      <c r="CR6474">
        <v>25.118763000000001</v>
      </c>
      <c r="CS6474" t="s">
        <v>27479</v>
      </c>
      <c r="CT6474" t="s">
        <v>27480</v>
      </c>
      <c r="CU6474" t="str">
        <f t="shared" si="289"/>
        <v>寶斗厝</v>
      </c>
      <c r="CV6474" t="str">
        <f t="shared" si="290"/>
        <v>一號橋</v>
      </c>
    </row>
    <row r="6475" spans="88:100" x14ac:dyDescent="0.25">
      <c r="CJ6475">
        <v>158881</v>
      </c>
      <c r="CK6475">
        <v>16865</v>
      </c>
      <c r="CL6475" t="s">
        <v>27481</v>
      </c>
      <c r="CM6475" t="s">
        <v>27482</v>
      </c>
      <c r="CN6475">
        <v>20</v>
      </c>
      <c r="CO6475">
        <v>0</v>
      </c>
      <c r="CP6475">
        <v>0</v>
      </c>
      <c r="CQ6475">
        <v>121.3325226</v>
      </c>
      <c r="CR6475">
        <v>25.119982</v>
      </c>
      <c r="CS6475" t="s">
        <v>3160</v>
      </c>
      <c r="CT6475" t="s">
        <v>27483</v>
      </c>
      <c r="CU6475" t="str">
        <f t="shared" si="289"/>
        <v>台北市</v>
      </c>
      <c r="CV6475" t="str">
        <f t="shared" si="290"/>
        <v>北投區</v>
      </c>
    </row>
    <row r="6476" spans="88:100" x14ac:dyDescent="0.25">
      <c r="CJ6476">
        <v>158882</v>
      </c>
      <c r="CK6476">
        <v>16865</v>
      </c>
      <c r="CL6476" t="s">
        <v>27484</v>
      </c>
      <c r="CM6476" t="s">
        <v>27485</v>
      </c>
      <c r="CN6476">
        <v>21</v>
      </c>
      <c r="CO6476">
        <v>0</v>
      </c>
      <c r="CP6476">
        <v>0</v>
      </c>
      <c r="CQ6476">
        <v>121.3382167</v>
      </c>
      <c r="CR6476">
        <v>25.111716999999999</v>
      </c>
      <c r="CS6476" t="s">
        <v>27486</v>
      </c>
      <c r="CT6476" t="s">
        <v>27487</v>
      </c>
      <c r="CU6476" t="str">
        <f t="shared" si="289"/>
        <v>新北市</v>
      </c>
      <c r="CV6476" t="str">
        <f t="shared" si="290"/>
        <v>林口區</v>
      </c>
    </row>
    <row r="6477" spans="88:100" x14ac:dyDescent="0.25">
      <c r="CJ6477">
        <v>158883</v>
      </c>
      <c r="CK6477">
        <v>16865</v>
      </c>
      <c r="CL6477" t="s">
        <v>27488</v>
      </c>
      <c r="CM6477" t="s">
        <v>26686</v>
      </c>
      <c r="CN6477">
        <v>22</v>
      </c>
      <c r="CO6477">
        <v>0</v>
      </c>
      <c r="CP6477">
        <v>0</v>
      </c>
      <c r="CQ6477">
        <v>121.33978</v>
      </c>
      <c r="CR6477">
        <v>25.107980000000001</v>
      </c>
      <c r="CS6477" t="s">
        <v>27489</v>
      </c>
      <c r="CT6477" t="s">
        <v>27490</v>
      </c>
      <c r="CU6477" t="str">
        <f t="shared" si="289"/>
        <v>嘉寶國</v>
      </c>
      <c r="CV6477" t="str">
        <f t="shared" si="290"/>
        <v>小(向</v>
      </c>
    </row>
    <row r="6478" spans="88:100" x14ac:dyDescent="0.25">
      <c r="CJ6478">
        <v>158884</v>
      </c>
      <c r="CK6478">
        <v>16865</v>
      </c>
      <c r="CL6478" t="s">
        <v>26680</v>
      </c>
      <c r="CM6478" t="s">
        <v>26681</v>
      </c>
      <c r="CN6478">
        <v>24</v>
      </c>
      <c r="CO6478">
        <v>0</v>
      </c>
      <c r="CP6478">
        <v>0</v>
      </c>
      <c r="CQ6478">
        <v>121.3465557</v>
      </c>
      <c r="CR6478">
        <v>25.099726</v>
      </c>
      <c r="CS6478" t="s">
        <v>27491</v>
      </c>
      <c r="CT6478" t="s">
        <v>27492</v>
      </c>
      <c r="CU6478" t="str">
        <f t="shared" si="289"/>
        <v>破竹林</v>
      </c>
      <c r="CV6478" t="str">
        <f t="shared" si="290"/>
        <v>(向東</v>
      </c>
    </row>
    <row r="6479" spans="88:100" x14ac:dyDescent="0.25">
      <c r="CJ6479">
        <v>158885</v>
      </c>
      <c r="CK6479">
        <v>16865</v>
      </c>
      <c r="CL6479" t="s">
        <v>26676</v>
      </c>
      <c r="CM6479" t="s">
        <v>26677</v>
      </c>
      <c r="CN6479">
        <v>25</v>
      </c>
      <c r="CO6479">
        <v>0</v>
      </c>
      <c r="CP6479">
        <v>0</v>
      </c>
      <c r="CQ6479">
        <v>121.3571967</v>
      </c>
      <c r="CR6479">
        <v>25.098739999999999</v>
      </c>
      <c r="CS6479" t="s">
        <v>27493</v>
      </c>
      <c r="CT6479" t="s">
        <v>27494</v>
      </c>
      <c r="CU6479" t="str">
        <f t="shared" si="289"/>
        <v>嘉寶里</v>
      </c>
      <c r="CV6479" t="str">
        <f t="shared" si="290"/>
        <v>18鄰</v>
      </c>
    </row>
    <row r="6480" spans="88:100" x14ac:dyDescent="0.25">
      <c r="CJ6480">
        <v>158887</v>
      </c>
      <c r="CK6480">
        <v>16865</v>
      </c>
      <c r="CL6480" t="s">
        <v>27495</v>
      </c>
      <c r="CM6480" t="s">
        <v>27496</v>
      </c>
      <c r="CN6480">
        <v>26</v>
      </c>
      <c r="CO6480">
        <v>0</v>
      </c>
      <c r="CP6480">
        <v>0</v>
      </c>
      <c r="CQ6480">
        <v>121.37707</v>
      </c>
      <c r="CR6480">
        <v>25.08935</v>
      </c>
      <c r="CS6480" t="s">
        <v>27497</v>
      </c>
      <c r="CT6480" t="s">
        <v>27498</v>
      </c>
      <c r="CU6480" t="str">
        <f t="shared" si="289"/>
        <v>林口區</v>
      </c>
      <c r="CV6480" t="str">
        <f t="shared" si="290"/>
        <v>福林路</v>
      </c>
    </row>
    <row r="6481" spans="88:100" x14ac:dyDescent="0.25">
      <c r="CJ6481">
        <v>158889</v>
      </c>
      <c r="CK6481">
        <v>16865</v>
      </c>
      <c r="CL6481" t="s">
        <v>27499</v>
      </c>
      <c r="CM6481" t="s">
        <v>27500</v>
      </c>
      <c r="CN6481">
        <v>28</v>
      </c>
      <c r="CO6481">
        <v>0</v>
      </c>
      <c r="CP6481">
        <v>0</v>
      </c>
      <c r="CQ6481">
        <v>121.379017</v>
      </c>
      <c r="CR6481">
        <v>25.087983999999999</v>
      </c>
      <c r="CS6481" t="s">
        <v>3160</v>
      </c>
      <c r="CT6481" t="s">
        <v>27501</v>
      </c>
      <c r="CU6481" t="str">
        <f t="shared" si="289"/>
        <v>台北市</v>
      </c>
      <c r="CV6481" t="str">
        <f t="shared" si="290"/>
        <v>北投區</v>
      </c>
    </row>
    <row r="6482" spans="88:100" x14ac:dyDescent="0.25">
      <c r="CJ6482">
        <v>151306</v>
      </c>
      <c r="CK6482">
        <v>10732</v>
      </c>
      <c r="CL6482" t="s">
        <v>10266</v>
      </c>
      <c r="CM6482" t="s">
        <v>10267</v>
      </c>
      <c r="CN6482">
        <v>11</v>
      </c>
      <c r="CO6482">
        <v>-1</v>
      </c>
      <c r="CP6482">
        <v>0</v>
      </c>
      <c r="CQ6482">
        <v>121.5598559</v>
      </c>
      <c r="CR6482">
        <v>24.996228009999999</v>
      </c>
      <c r="CS6482" t="s">
        <v>27502</v>
      </c>
      <c r="CT6482" t="s">
        <v>27503</v>
      </c>
      <c r="CU6482" t="str">
        <f t="shared" si="289"/>
        <v>興隆路</v>
      </c>
      <c r="CV6482" t="str">
        <f t="shared" si="290"/>
        <v>三段1</v>
      </c>
    </row>
    <row r="6483" spans="88:100" x14ac:dyDescent="0.25">
      <c r="CJ6483">
        <v>160559</v>
      </c>
      <c r="CK6483">
        <v>16910</v>
      </c>
      <c r="CL6483" t="s">
        <v>27504</v>
      </c>
      <c r="CM6483" t="s">
        <v>27505</v>
      </c>
      <c r="CN6483">
        <v>21</v>
      </c>
      <c r="CP6483">
        <v>0</v>
      </c>
      <c r="CQ6483">
        <v>121.37707899999999</v>
      </c>
      <c r="CR6483">
        <v>24.889292000000001</v>
      </c>
      <c r="CS6483" t="s">
        <v>27506</v>
      </c>
      <c r="CT6483" t="s">
        <v>27507</v>
      </c>
      <c r="CU6483" t="str">
        <f t="shared" si="289"/>
        <v>新北市</v>
      </c>
      <c r="CV6483" t="str">
        <f t="shared" si="290"/>
        <v>三峽區</v>
      </c>
    </row>
    <row r="6484" spans="88:100" x14ac:dyDescent="0.25">
      <c r="CJ6484">
        <v>160560</v>
      </c>
      <c r="CK6484">
        <v>16910</v>
      </c>
      <c r="CL6484" t="s">
        <v>27508</v>
      </c>
      <c r="CM6484" t="s">
        <v>27509</v>
      </c>
      <c r="CN6484">
        <v>22</v>
      </c>
      <c r="CP6484">
        <v>0</v>
      </c>
      <c r="CQ6484">
        <v>121.377871</v>
      </c>
      <c r="CR6484">
        <v>24.884671000000001</v>
      </c>
      <c r="CS6484" t="s">
        <v>27510</v>
      </c>
      <c r="CT6484" t="s">
        <v>27511</v>
      </c>
      <c r="CU6484" t="str">
        <f t="shared" si="289"/>
        <v>新北市</v>
      </c>
      <c r="CV6484" t="str">
        <f t="shared" si="290"/>
        <v>三峽區</v>
      </c>
    </row>
    <row r="6485" spans="88:100" x14ac:dyDescent="0.25">
      <c r="CJ6485">
        <v>160561</v>
      </c>
      <c r="CK6485">
        <v>16910</v>
      </c>
      <c r="CL6485" t="s">
        <v>27512</v>
      </c>
      <c r="CM6485" t="s">
        <v>27513</v>
      </c>
      <c r="CN6485">
        <v>24</v>
      </c>
      <c r="CP6485">
        <v>0</v>
      </c>
      <c r="CQ6485">
        <v>121.3806202</v>
      </c>
      <c r="CR6485">
        <v>24.878162</v>
      </c>
      <c r="CS6485" t="s">
        <v>2421</v>
      </c>
      <c r="CT6485" t="s">
        <v>27514</v>
      </c>
      <c r="CU6485" t="str">
        <f t="shared" si="289"/>
        <v>新北市</v>
      </c>
      <c r="CV6485" t="str">
        <f t="shared" si="290"/>
        <v>三峽區</v>
      </c>
    </row>
    <row r="6486" spans="88:100" x14ac:dyDescent="0.25">
      <c r="CJ6486">
        <v>160564</v>
      </c>
      <c r="CK6486">
        <v>16910</v>
      </c>
      <c r="CL6486" t="s">
        <v>27515</v>
      </c>
      <c r="CM6486" t="s">
        <v>27516</v>
      </c>
      <c r="CN6486">
        <v>28</v>
      </c>
      <c r="CP6486">
        <v>0</v>
      </c>
      <c r="CQ6486">
        <v>121.375541</v>
      </c>
      <c r="CR6486">
        <v>24.893616000000002</v>
      </c>
      <c r="CS6486" t="s">
        <v>27517</v>
      </c>
      <c r="CT6486" t="s">
        <v>27518</v>
      </c>
      <c r="CU6486" t="str">
        <f t="shared" si="289"/>
        <v>新北市</v>
      </c>
      <c r="CV6486" t="str">
        <f t="shared" si="290"/>
        <v>三峽區</v>
      </c>
    </row>
    <row r="6487" spans="88:100" x14ac:dyDescent="0.25">
      <c r="CJ6487">
        <v>160565</v>
      </c>
      <c r="CK6487">
        <v>16910</v>
      </c>
      <c r="CL6487" t="s">
        <v>27519</v>
      </c>
      <c r="CM6487" t="s">
        <v>27520</v>
      </c>
      <c r="CN6487">
        <v>29</v>
      </c>
      <c r="CP6487">
        <v>0</v>
      </c>
      <c r="CQ6487">
        <v>121.375908</v>
      </c>
      <c r="CR6487">
        <v>24.897434000000001</v>
      </c>
      <c r="CS6487" t="s">
        <v>27521</v>
      </c>
      <c r="CT6487" t="s">
        <v>27522</v>
      </c>
      <c r="CU6487" t="str">
        <f t="shared" si="289"/>
        <v>新北市</v>
      </c>
      <c r="CV6487" t="str">
        <f t="shared" si="290"/>
        <v>三峽區</v>
      </c>
    </row>
    <row r="6488" spans="88:100" x14ac:dyDescent="0.25">
      <c r="CJ6488">
        <v>160566</v>
      </c>
      <c r="CK6488">
        <v>16910</v>
      </c>
      <c r="CL6488" t="s">
        <v>27523</v>
      </c>
      <c r="CM6488" t="s">
        <v>27524</v>
      </c>
      <c r="CN6488">
        <v>31</v>
      </c>
      <c r="CO6488">
        <v>-1</v>
      </c>
      <c r="CP6488">
        <v>0</v>
      </c>
      <c r="CQ6488">
        <v>121.375046</v>
      </c>
      <c r="CR6488">
        <v>24.899353999999999</v>
      </c>
      <c r="CS6488" t="s">
        <v>27525</v>
      </c>
      <c r="CT6488" t="s">
        <v>27526</v>
      </c>
      <c r="CU6488" t="str">
        <f t="shared" si="289"/>
        <v>三峽區</v>
      </c>
      <c r="CV6488" t="str">
        <f t="shared" si="290"/>
        <v>三峽陶</v>
      </c>
    </row>
    <row r="6489" spans="88:100" x14ac:dyDescent="0.25">
      <c r="CJ6489">
        <v>160567</v>
      </c>
      <c r="CK6489">
        <v>16910</v>
      </c>
      <c r="CL6489" t="s">
        <v>27527</v>
      </c>
      <c r="CM6489" t="s">
        <v>27528</v>
      </c>
      <c r="CN6489">
        <v>32</v>
      </c>
      <c r="CP6489">
        <v>0</v>
      </c>
      <c r="CQ6489">
        <v>121.3737</v>
      </c>
      <c r="CR6489">
        <v>24.902217</v>
      </c>
      <c r="CS6489" t="s">
        <v>2421</v>
      </c>
      <c r="CT6489" t="s">
        <v>27529</v>
      </c>
      <c r="CU6489" t="str">
        <f t="shared" si="289"/>
        <v>新北市</v>
      </c>
      <c r="CV6489" t="str">
        <f t="shared" si="290"/>
        <v>三峽區</v>
      </c>
    </row>
    <row r="6490" spans="88:100" x14ac:dyDescent="0.25">
      <c r="CJ6490">
        <v>160568</v>
      </c>
      <c r="CK6490">
        <v>16910</v>
      </c>
      <c r="CL6490" t="s">
        <v>27530</v>
      </c>
      <c r="CM6490" t="s">
        <v>27531</v>
      </c>
      <c r="CN6490">
        <v>33</v>
      </c>
      <c r="CP6490">
        <v>0</v>
      </c>
      <c r="CQ6490">
        <v>121.3728833</v>
      </c>
      <c r="CR6490">
        <v>24.904083</v>
      </c>
      <c r="CS6490" t="s">
        <v>2421</v>
      </c>
      <c r="CT6490" t="s">
        <v>27532</v>
      </c>
      <c r="CU6490" t="str">
        <f t="shared" si="289"/>
        <v>新北市</v>
      </c>
      <c r="CV6490" t="str">
        <f t="shared" si="290"/>
        <v>三峽區</v>
      </c>
    </row>
    <row r="6491" spans="88:100" x14ac:dyDescent="0.25">
      <c r="CJ6491">
        <v>160569</v>
      </c>
      <c r="CK6491">
        <v>16910</v>
      </c>
      <c r="CL6491" t="s">
        <v>27533</v>
      </c>
      <c r="CM6491" t="s">
        <v>27534</v>
      </c>
      <c r="CN6491">
        <v>34</v>
      </c>
      <c r="CP6491">
        <v>0</v>
      </c>
      <c r="CQ6491">
        <v>121.372</v>
      </c>
      <c r="CR6491">
        <v>24.906082999999999</v>
      </c>
      <c r="CS6491" t="s">
        <v>2421</v>
      </c>
      <c r="CT6491" t="s">
        <v>27535</v>
      </c>
      <c r="CU6491" t="str">
        <f t="shared" si="289"/>
        <v>新北市</v>
      </c>
      <c r="CV6491" t="str">
        <f t="shared" si="290"/>
        <v>三峽區</v>
      </c>
    </row>
    <row r="6492" spans="88:100" x14ac:dyDescent="0.25">
      <c r="CJ6492">
        <v>160570</v>
      </c>
      <c r="CK6492">
        <v>16910</v>
      </c>
      <c r="CL6492" t="s">
        <v>9774</v>
      </c>
      <c r="CM6492" t="s">
        <v>9775</v>
      </c>
      <c r="CN6492">
        <v>35</v>
      </c>
      <c r="CO6492">
        <v>-1</v>
      </c>
      <c r="CP6492">
        <v>0</v>
      </c>
      <c r="CQ6492">
        <v>121.37079799999999</v>
      </c>
      <c r="CR6492">
        <v>24.908470999999999</v>
      </c>
      <c r="CS6492" t="s">
        <v>27536</v>
      </c>
      <c r="CT6492" t="s">
        <v>27537</v>
      </c>
      <c r="CU6492" t="str">
        <f t="shared" si="289"/>
        <v>新北市</v>
      </c>
      <c r="CV6492" t="str">
        <f t="shared" si="290"/>
        <v>三峽區</v>
      </c>
    </row>
    <row r="6493" spans="88:100" x14ac:dyDescent="0.25">
      <c r="CJ6493">
        <v>160571</v>
      </c>
      <c r="CK6493">
        <v>16910</v>
      </c>
      <c r="CL6493" t="s">
        <v>5308</v>
      </c>
      <c r="CM6493" t="s">
        <v>27538</v>
      </c>
      <c r="CN6493">
        <v>36</v>
      </c>
      <c r="CP6493">
        <v>0</v>
      </c>
      <c r="CQ6493">
        <v>121.369781</v>
      </c>
      <c r="CR6493">
        <v>24.910329000000001</v>
      </c>
      <c r="CS6493" t="s">
        <v>27539</v>
      </c>
      <c r="CT6493" t="s">
        <v>27540</v>
      </c>
      <c r="CU6493" t="str">
        <f t="shared" si="289"/>
        <v>新北市</v>
      </c>
      <c r="CV6493" t="str">
        <f t="shared" si="290"/>
        <v>三峽區</v>
      </c>
    </row>
    <row r="6494" spans="88:100" x14ac:dyDescent="0.25">
      <c r="CJ6494">
        <v>160572</v>
      </c>
      <c r="CK6494">
        <v>16910</v>
      </c>
      <c r="CL6494" t="s">
        <v>27541</v>
      </c>
      <c r="CM6494" t="s">
        <v>27542</v>
      </c>
      <c r="CN6494">
        <v>37</v>
      </c>
      <c r="CP6494">
        <v>0</v>
      </c>
      <c r="CQ6494">
        <v>121.3698931</v>
      </c>
      <c r="CR6494">
        <v>24.911695000000002</v>
      </c>
      <c r="CS6494" t="s">
        <v>2421</v>
      </c>
      <c r="CT6494" t="s">
        <v>27543</v>
      </c>
      <c r="CU6494" t="str">
        <f t="shared" si="289"/>
        <v>新北市</v>
      </c>
      <c r="CV6494" t="str">
        <f t="shared" si="290"/>
        <v>三峽區</v>
      </c>
    </row>
    <row r="6495" spans="88:100" x14ac:dyDescent="0.25">
      <c r="CJ6495">
        <v>160573</v>
      </c>
      <c r="CK6495">
        <v>16910</v>
      </c>
      <c r="CL6495" t="s">
        <v>27544</v>
      </c>
      <c r="CM6495" t="s">
        <v>27545</v>
      </c>
      <c r="CN6495">
        <v>38</v>
      </c>
      <c r="CO6495">
        <v>-1</v>
      </c>
      <c r="CP6495">
        <v>0</v>
      </c>
      <c r="CQ6495">
        <v>121.369257</v>
      </c>
      <c r="CR6495">
        <v>24.912476999999999</v>
      </c>
      <c r="CS6495" t="s">
        <v>27546</v>
      </c>
      <c r="CT6495" t="s">
        <v>27547</v>
      </c>
      <c r="CU6495" t="str">
        <f t="shared" si="289"/>
        <v>新北市</v>
      </c>
      <c r="CV6495" t="str">
        <f t="shared" si="290"/>
        <v>三峽區</v>
      </c>
    </row>
    <row r="6496" spans="88:100" x14ac:dyDescent="0.25">
      <c r="CJ6496">
        <v>160574</v>
      </c>
      <c r="CK6496">
        <v>16910</v>
      </c>
      <c r="CL6496" t="s">
        <v>14976</v>
      </c>
      <c r="CM6496" t="s">
        <v>8534</v>
      </c>
      <c r="CN6496">
        <v>39</v>
      </c>
      <c r="CP6496">
        <v>0</v>
      </c>
      <c r="CQ6496">
        <v>121.368635</v>
      </c>
      <c r="CR6496">
        <v>24.916889000000001</v>
      </c>
      <c r="CS6496" t="s">
        <v>27548</v>
      </c>
      <c r="CT6496" t="s">
        <v>27549</v>
      </c>
      <c r="CU6496" t="str">
        <f t="shared" si="289"/>
        <v>新北市</v>
      </c>
      <c r="CV6496" t="str">
        <f t="shared" si="290"/>
        <v>三峽區</v>
      </c>
    </row>
    <row r="6497" spans="88:100" x14ac:dyDescent="0.25">
      <c r="CJ6497">
        <v>160578</v>
      </c>
      <c r="CK6497">
        <v>16910</v>
      </c>
      <c r="CL6497" t="s">
        <v>27550</v>
      </c>
      <c r="CM6497" t="s">
        <v>27551</v>
      </c>
      <c r="CN6497">
        <v>43</v>
      </c>
      <c r="CO6497">
        <v>-1</v>
      </c>
      <c r="CP6497">
        <v>0</v>
      </c>
      <c r="CQ6497">
        <v>121.371669</v>
      </c>
      <c r="CR6497">
        <v>24.926914</v>
      </c>
      <c r="CS6497" t="s">
        <v>2421</v>
      </c>
      <c r="CT6497" t="s">
        <v>27552</v>
      </c>
      <c r="CU6497" t="str">
        <f t="shared" si="289"/>
        <v>新北市</v>
      </c>
      <c r="CV6497" t="str">
        <f t="shared" si="290"/>
        <v>三峽區</v>
      </c>
    </row>
    <row r="6498" spans="88:100" x14ac:dyDescent="0.25">
      <c r="CJ6498">
        <v>160580</v>
      </c>
      <c r="CK6498">
        <v>16910</v>
      </c>
      <c r="CL6498" t="s">
        <v>27553</v>
      </c>
      <c r="CM6498" t="s">
        <v>27554</v>
      </c>
      <c r="CN6498">
        <v>44</v>
      </c>
      <c r="CP6498">
        <v>0</v>
      </c>
      <c r="CQ6498">
        <v>121.372463</v>
      </c>
      <c r="CR6498">
        <v>24.930952999999999</v>
      </c>
      <c r="CS6498" t="s">
        <v>3160</v>
      </c>
      <c r="CT6498" t="s">
        <v>27555</v>
      </c>
      <c r="CU6498" t="str">
        <f t="shared" si="289"/>
        <v>台北市</v>
      </c>
      <c r="CV6498" t="str">
        <f t="shared" si="290"/>
        <v>北投區</v>
      </c>
    </row>
    <row r="6499" spans="88:100" x14ac:dyDescent="0.25">
      <c r="CJ6499">
        <v>160582</v>
      </c>
      <c r="CK6499">
        <v>16910</v>
      </c>
      <c r="CL6499" t="s">
        <v>27556</v>
      </c>
      <c r="CM6499" t="s">
        <v>27557</v>
      </c>
      <c r="CN6499">
        <v>46</v>
      </c>
      <c r="CO6499">
        <v>-1</v>
      </c>
      <c r="CP6499">
        <v>0</v>
      </c>
      <c r="CQ6499">
        <v>121.374026</v>
      </c>
      <c r="CR6499">
        <v>24.935624000000001</v>
      </c>
      <c r="CS6499" t="s">
        <v>27558</v>
      </c>
      <c r="CT6499" t="s">
        <v>27559</v>
      </c>
      <c r="CU6499" t="str">
        <f t="shared" si="289"/>
        <v>民生街</v>
      </c>
      <c r="CV6499" t="str">
        <f t="shared" si="290"/>
        <v>96號</v>
      </c>
    </row>
    <row r="6500" spans="88:100" x14ac:dyDescent="0.25">
      <c r="CJ6500">
        <v>160245</v>
      </c>
      <c r="CK6500">
        <v>16903</v>
      </c>
      <c r="CL6500" t="s">
        <v>25862</v>
      </c>
      <c r="CM6500" t="s">
        <v>25863</v>
      </c>
      <c r="CN6500">
        <v>22</v>
      </c>
      <c r="CO6500">
        <v>0</v>
      </c>
      <c r="CP6500">
        <v>0</v>
      </c>
      <c r="CQ6500">
        <v>121.367952</v>
      </c>
      <c r="CR6500">
        <v>25.059325000000001</v>
      </c>
      <c r="CS6500" t="s">
        <v>27560</v>
      </c>
      <c r="CT6500" t="s">
        <v>27561</v>
      </c>
      <c r="CU6500" t="str">
        <f t="shared" si="289"/>
        <v>復興一</v>
      </c>
      <c r="CV6500" t="str">
        <f t="shared" si="290"/>
        <v>路10</v>
      </c>
    </row>
    <row r="6501" spans="88:100" x14ac:dyDescent="0.25">
      <c r="CJ6501">
        <v>160246</v>
      </c>
      <c r="CK6501">
        <v>16903</v>
      </c>
      <c r="CL6501" t="s">
        <v>25862</v>
      </c>
      <c r="CM6501" t="s">
        <v>27562</v>
      </c>
      <c r="CN6501">
        <v>23</v>
      </c>
      <c r="CO6501">
        <v>0</v>
      </c>
      <c r="CP6501">
        <v>1</v>
      </c>
      <c r="CQ6501">
        <v>121.367232</v>
      </c>
      <c r="CR6501">
        <v>25.059163999999999</v>
      </c>
      <c r="CS6501" t="s">
        <v>27563</v>
      </c>
      <c r="CT6501" t="s">
        <v>27564</v>
      </c>
      <c r="CU6501" t="str">
        <f t="shared" si="289"/>
        <v>復興一</v>
      </c>
      <c r="CV6501" t="str">
        <f t="shared" si="290"/>
        <v>路71</v>
      </c>
    </row>
    <row r="6502" spans="88:100" x14ac:dyDescent="0.25">
      <c r="CJ6502">
        <v>160249</v>
      </c>
      <c r="CK6502">
        <v>16903</v>
      </c>
      <c r="CL6502" t="s">
        <v>27437</v>
      </c>
      <c r="CM6502" t="s">
        <v>27438</v>
      </c>
      <c r="CN6502">
        <v>26</v>
      </c>
      <c r="CO6502">
        <v>0</v>
      </c>
      <c r="CP6502">
        <v>1</v>
      </c>
      <c r="CQ6502">
        <v>121.36642999999999</v>
      </c>
      <c r="CR6502">
        <v>25.029868</v>
      </c>
      <c r="CS6502" t="s">
        <v>3160</v>
      </c>
      <c r="CT6502" t="s">
        <v>27565</v>
      </c>
      <c r="CU6502" t="str">
        <f t="shared" si="289"/>
        <v>台北市</v>
      </c>
      <c r="CV6502" t="str">
        <f t="shared" si="290"/>
        <v>北投區</v>
      </c>
    </row>
    <row r="6503" spans="88:100" x14ac:dyDescent="0.25">
      <c r="CJ6503">
        <v>160254</v>
      </c>
      <c r="CK6503">
        <v>16903</v>
      </c>
      <c r="CL6503" t="s">
        <v>8516</v>
      </c>
      <c r="CM6503" t="s">
        <v>27566</v>
      </c>
      <c r="CN6503">
        <v>31</v>
      </c>
      <c r="CO6503">
        <v>0</v>
      </c>
      <c r="CP6503">
        <v>1</v>
      </c>
      <c r="CQ6503">
        <v>121.415255</v>
      </c>
      <c r="CR6503">
        <v>25.002583999999999</v>
      </c>
      <c r="CS6503" t="s">
        <v>27567</v>
      </c>
      <c r="CT6503" t="s">
        <v>27568</v>
      </c>
      <c r="CU6503" t="str">
        <f t="shared" si="289"/>
        <v>保安街</v>
      </c>
      <c r="CV6503" t="str">
        <f t="shared" si="290"/>
        <v>二段1</v>
      </c>
    </row>
    <row r="6504" spans="88:100" x14ac:dyDescent="0.25">
      <c r="CJ6504">
        <v>160255</v>
      </c>
      <c r="CK6504">
        <v>16903</v>
      </c>
      <c r="CL6504" t="s">
        <v>17796</v>
      </c>
      <c r="CM6504" t="s">
        <v>17797</v>
      </c>
      <c r="CN6504">
        <v>32</v>
      </c>
      <c r="CO6504">
        <v>0</v>
      </c>
      <c r="CP6504">
        <v>1</v>
      </c>
      <c r="CQ6504">
        <v>121.422067</v>
      </c>
      <c r="CR6504">
        <v>24.995315999999999</v>
      </c>
      <c r="CS6504" t="s">
        <v>27569</v>
      </c>
      <c r="CT6504" t="s">
        <v>27570</v>
      </c>
      <c r="CU6504" t="str">
        <f t="shared" si="289"/>
        <v>新北市</v>
      </c>
      <c r="CV6504" t="str">
        <f t="shared" si="290"/>
        <v>樹林區</v>
      </c>
    </row>
    <row r="6505" spans="88:100" x14ac:dyDescent="0.25">
      <c r="CJ6505">
        <v>160260</v>
      </c>
      <c r="CK6505">
        <v>16903</v>
      </c>
      <c r="CL6505" t="s">
        <v>7981</v>
      </c>
      <c r="CM6505" t="s">
        <v>9578</v>
      </c>
      <c r="CN6505">
        <v>41</v>
      </c>
      <c r="CO6505">
        <v>0</v>
      </c>
      <c r="CP6505">
        <v>1</v>
      </c>
      <c r="CQ6505">
        <v>121.3934058</v>
      </c>
      <c r="CR6505">
        <v>24.972224000000001</v>
      </c>
      <c r="CS6505" t="s">
        <v>7983</v>
      </c>
      <c r="CT6505" t="s">
        <v>27571</v>
      </c>
      <c r="CU6505" t="str">
        <f t="shared" si="289"/>
        <v>新北市</v>
      </c>
      <c r="CV6505" t="str">
        <f t="shared" si="290"/>
        <v>樹林區</v>
      </c>
    </row>
    <row r="6506" spans="88:100" x14ac:dyDescent="0.25">
      <c r="CJ6506">
        <v>159436</v>
      </c>
      <c r="CK6506">
        <v>16878</v>
      </c>
      <c r="CL6506" t="s">
        <v>27572</v>
      </c>
      <c r="CM6506" t="s">
        <v>27573</v>
      </c>
      <c r="CN6506">
        <v>9</v>
      </c>
      <c r="CP6506">
        <v>0</v>
      </c>
      <c r="CQ6506">
        <v>121.4622964</v>
      </c>
      <c r="CR6506">
        <v>25.095078000000001</v>
      </c>
      <c r="CS6506" t="s">
        <v>2454</v>
      </c>
      <c r="CT6506" t="s">
        <v>27574</v>
      </c>
      <c r="CU6506" t="str">
        <f t="shared" si="289"/>
        <v>新北市</v>
      </c>
      <c r="CV6506" t="str">
        <f t="shared" si="290"/>
        <v>蘆洲區</v>
      </c>
    </row>
    <row r="6507" spans="88:100" x14ac:dyDescent="0.25">
      <c r="CJ6507">
        <v>159437</v>
      </c>
      <c r="CK6507">
        <v>16878</v>
      </c>
      <c r="CL6507" t="s">
        <v>27575</v>
      </c>
      <c r="CM6507" t="s">
        <v>27576</v>
      </c>
      <c r="CN6507">
        <v>10</v>
      </c>
      <c r="CP6507">
        <v>0</v>
      </c>
      <c r="CQ6507">
        <v>121.4628798</v>
      </c>
      <c r="CR6507">
        <v>25.093624999999999</v>
      </c>
      <c r="CS6507" t="s">
        <v>2454</v>
      </c>
      <c r="CT6507" t="s">
        <v>27577</v>
      </c>
      <c r="CU6507" t="str">
        <f t="shared" si="289"/>
        <v>新北市</v>
      </c>
      <c r="CV6507" t="str">
        <f t="shared" si="290"/>
        <v>蘆洲區</v>
      </c>
    </row>
    <row r="6508" spans="88:100" x14ac:dyDescent="0.25">
      <c r="CJ6508">
        <v>159438</v>
      </c>
      <c r="CK6508">
        <v>16878</v>
      </c>
      <c r="CL6508" t="s">
        <v>27578</v>
      </c>
      <c r="CM6508" t="s">
        <v>27579</v>
      </c>
      <c r="CN6508">
        <v>11</v>
      </c>
      <c r="CP6508">
        <v>0</v>
      </c>
      <c r="CQ6508">
        <v>121.463947</v>
      </c>
      <c r="CR6508">
        <v>25.091832</v>
      </c>
      <c r="CS6508" t="s">
        <v>27580</v>
      </c>
      <c r="CT6508" t="s">
        <v>27581</v>
      </c>
      <c r="CU6508" t="str">
        <f t="shared" si="289"/>
        <v>新北市</v>
      </c>
      <c r="CV6508" t="str">
        <f t="shared" si="290"/>
        <v>蘆洲區</v>
      </c>
    </row>
    <row r="6509" spans="88:100" x14ac:dyDescent="0.25">
      <c r="CJ6509">
        <v>159440</v>
      </c>
      <c r="CK6509">
        <v>16878</v>
      </c>
      <c r="CL6509" t="s">
        <v>4965</v>
      </c>
      <c r="CM6509" t="s">
        <v>27582</v>
      </c>
      <c r="CN6509">
        <v>13</v>
      </c>
      <c r="CP6509">
        <v>0</v>
      </c>
      <c r="CQ6509">
        <v>121.469892</v>
      </c>
      <c r="CR6509">
        <v>25.090869000000001</v>
      </c>
      <c r="CS6509" t="s">
        <v>27583</v>
      </c>
      <c r="CT6509" t="s">
        <v>27584</v>
      </c>
      <c r="CU6509" t="str">
        <f t="shared" si="289"/>
        <v>新北市</v>
      </c>
      <c r="CV6509" t="str">
        <f t="shared" si="290"/>
        <v>蘆洲區</v>
      </c>
    </row>
    <row r="6510" spans="88:100" x14ac:dyDescent="0.25">
      <c r="CJ6510">
        <v>159442</v>
      </c>
      <c r="CK6510">
        <v>16878</v>
      </c>
      <c r="CL6510" t="s">
        <v>27585</v>
      </c>
      <c r="CM6510" t="s">
        <v>27586</v>
      </c>
      <c r="CN6510">
        <v>15</v>
      </c>
      <c r="CP6510">
        <v>0</v>
      </c>
      <c r="CQ6510">
        <v>121.470586</v>
      </c>
      <c r="CR6510">
        <v>25.093923</v>
      </c>
      <c r="CS6510" t="s">
        <v>27587</v>
      </c>
      <c r="CT6510" t="s">
        <v>27588</v>
      </c>
      <c r="CU6510" t="str">
        <f t="shared" si="289"/>
        <v>新北市</v>
      </c>
      <c r="CV6510" t="str">
        <f t="shared" si="290"/>
        <v>蘆洲區</v>
      </c>
    </row>
    <row r="6511" spans="88:100" x14ac:dyDescent="0.25">
      <c r="CJ6511">
        <v>159443</v>
      </c>
      <c r="CK6511">
        <v>16878</v>
      </c>
      <c r="CL6511" t="s">
        <v>27589</v>
      </c>
      <c r="CM6511" t="s">
        <v>27590</v>
      </c>
      <c r="CN6511">
        <v>16</v>
      </c>
      <c r="CP6511">
        <v>0</v>
      </c>
      <c r="CQ6511">
        <v>121.47105000000001</v>
      </c>
      <c r="CR6511">
        <v>25.094025999999999</v>
      </c>
      <c r="CS6511" t="s">
        <v>2454</v>
      </c>
      <c r="CT6511" t="s">
        <v>27591</v>
      </c>
      <c r="CU6511" t="str">
        <f t="shared" si="289"/>
        <v>新北市</v>
      </c>
      <c r="CV6511" t="str">
        <f t="shared" si="290"/>
        <v>蘆洲區</v>
      </c>
    </row>
    <row r="6512" spans="88:100" x14ac:dyDescent="0.25">
      <c r="CJ6512">
        <v>159444</v>
      </c>
      <c r="CK6512">
        <v>16878</v>
      </c>
      <c r="CL6512" t="s">
        <v>27592</v>
      </c>
      <c r="CM6512" t="s">
        <v>27593</v>
      </c>
      <c r="CN6512">
        <v>17</v>
      </c>
      <c r="CP6512">
        <v>0</v>
      </c>
      <c r="CQ6512">
        <v>121.47172380000001</v>
      </c>
      <c r="CR6512">
        <v>25.09346</v>
      </c>
      <c r="CS6512" t="s">
        <v>2454</v>
      </c>
      <c r="CT6512" t="s">
        <v>27594</v>
      </c>
      <c r="CU6512" t="str">
        <f t="shared" si="289"/>
        <v>新北市</v>
      </c>
      <c r="CV6512" t="str">
        <f t="shared" si="290"/>
        <v>蘆洲區</v>
      </c>
    </row>
    <row r="6513" spans="88:100" x14ac:dyDescent="0.25">
      <c r="CJ6513">
        <v>159447</v>
      </c>
      <c r="CK6513">
        <v>16878</v>
      </c>
      <c r="CL6513" t="s">
        <v>27595</v>
      </c>
      <c r="CM6513" t="s">
        <v>27596</v>
      </c>
      <c r="CN6513">
        <v>20</v>
      </c>
      <c r="CP6513">
        <v>0</v>
      </c>
      <c r="CQ6513">
        <v>121.473198</v>
      </c>
      <c r="CR6513">
        <v>25.090187</v>
      </c>
      <c r="CS6513" t="s">
        <v>27597</v>
      </c>
      <c r="CT6513" t="s">
        <v>27598</v>
      </c>
      <c r="CU6513" t="str">
        <f t="shared" si="289"/>
        <v>蘆洲區</v>
      </c>
      <c r="CV6513" t="str">
        <f t="shared" si="290"/>
        <v>民義街</v>
      </c>
    </row>
    <row r="6514" spans="88:100" x14ac:dyDescent="0.25">
      <c r="CJ6514">
        <v>159448</v>
      </c>
      <c r="CK6514">
        <v>16878</v>
      </c>
      <c r="CL6514" t="s">
        <v>27599</v>
      </c>
      <c r="CM6514" t="s">
        <v>27600</v>
      </c>
      <c r="CN6514">
        <v>21</v>
      </c>
      <c r="CP6514">
        <v>0</v>
      </c>
      <c r="CQ6514">
        <v>121.473099</v>
      </c>
      <c r="CR6514">
        <v>25.088751999999999</v>
      </c>
      <c r="CS6514" t="s">
        <v>27601</v>
      </c>
      <c r="CT6514" t="s">
        <v>27602</v>
      </c>
      <c r="CU6514" t="str">
        <f t="shared" si="289"/>
        <v>蘆洲區</v>
      </c>
      <c r="CV6514" t="str">
        <f t="shared" si="290"/>
        <v>民權路</v>
      </c>
    </row>
    <row r="6515" spans="88:100" x14ac:dyDescent="0.25">
      <c r="CJ6515">
        <v>159449</v>
      </c>
      <c r="CK6515">
        <v>16878</v>
      </c>
      <c r="CL6515" t="s">
        <v>13078</v>
      </c>
      <c r="CM6515" t="s">
        <v>27603</v>
      </c>
      <c r="CN6515">
        <v>22</v>
      </c>
      <c r="CP6515">
        <v>0</v>
      </c>
      <c r="CQ6515">
        <v>121.47474099999999</v>
      </c>
      <c r="CR6515">
        <v>25.087372999999999</v>
      </c>
      <c r="CS6515" t="s">
        <v>2454</v>
      </c>
      <c r="CT6515" t="s">
        <v>27604</v>
      </c>
      <c r="CU6515" t="str">
        <f t="shared" si="289"/>
        <v>新北市</v>
      </c>
      <c r="CV6515" t="str">
        <f t="shared" si="290"/>
        <v>蘆洲區</v>
      </c>
    </row>
    <row r="6516" spans="88:100" x14ac:dyDescent="0.25">
      <c r="CJ6516">
        <v>159458</v>
      </c>
      <c r="CK6516">
        <v>16878</v>
      </c>
      <c r="CL6516" t="s">
        <v>20539</v>
      </c>
      <c r="CM6516" t="s">
        <v>20540</v>
      </c>
      <c r="CN6516">
        <v>31</v>
      </c>
      <c r="CP6516">
        <v>0</v>
      </c>
      <c r="CQ6516">
        <v>121.4745156</v>
      </c>
      <c r="CR6516">
        <v>25.084647</v>
      </c>
      <c r="CS6516" t="s">
        <v>2454</v>
      </c>
      <c r="CT6516" t="s">
        <v>27605</v>
      </c>
      <c r="CU6516" t="str">
        <f t="shared" si="289"/>
        <v>新北市</v>
      </c>
      <c r="CV6516" t="str">
        <f t="shared" si="290"/>
        <v>蘆洲區</v>
      </c>
    </row>
    <row r="6517" spans="88:100" x14ac:dyDescent="0.25">
      <c r="CJ6517">
        <v>162329</v>
      </c>
      <c r="CK6517">
        <v>16982</v>
      </c>
      <c r="CL6517" t="s">
        <v>27606</v>
      </c>
      <c r="CM6517" t="s">
        <v>27607</v>
      </c>
      <c r="CN6517">
        <v>3</v>
      </c>
      <c r="CO6517">
        <v>-1</v>
      </c>
      <c r="CP6517">
        <v>0</v>
      </c>
      <c r="CQ6517">
        <v>121.61354300000001</v>
      </c>
      <c r="CR6517">
        <v>25.226707000000001</v>
      </c>
      <c r="CS6517" t="s">
        <v>27608</v>
      </c>
      <c r="CT6517" t="s">
        <v>27609</v>
      </c>
      <c r="CU6517" t="str">
        <f t="shared" si="289"/>
        <v>新北市</v>
      </c>
      <c r="CV6517" t="str">
        <f t="shared" si="290"/>
        <v>金山區</v>
      </c>
    </row>
    <row r="6518" spans="88:100" x14ac:dyDescent="0.25">
      <c r="CJ6518">
        <v>215985</v>
      </c>
      <c r="CK6518">
        <v>16466</v>
      </c>
      <c r="CL6518" t="s">
        <v>17715</v>
      </c>
      <c r="CM6518" t="s">
        <v>17716</v>
      </c>
      <c r="CN6518">
        <v>50</v>
      </c>
      <c r="CO6518">
        <v>0</v>
      </c>
      <c r="CP6518">
        <v>1</v>
      </c>
      <c r="CQ6518">
        <v>121.48996</v>
      </c>
      <c r="CR6518">
        <v>24.995474000000002</v>
      </c>
      <c r="CS6518" t="s">
        <v>27610</v>
      </c>
      <c r="CT6518" t="s">
        <v>27611</v>
      </c>
      <c r="CU6518" t="str">
        <f t="shared" si="289"/>
        <v>錦和路</v>
      </c>
      <c r="CV6518" t="str">
        <f t="shared" si="290"/>
        <v>180</v>
      </c>
    </row>
    <row r="6519" spans="88:100" x14ac:dyDescent="0.25">
      <c r="CJ6519">
        <v>159009</v>
      </c>
      <c r="CK6519">
        <v>16867</v>
      </c>
      <c r="CL6519" t="s">
        <v>27612</v>
      </c>
      <c r="CM6519" t="s">
        <v>27613</v>
      </c>
      <c r="CN6519">
        <v>50</v>
      </c>
      <c r="CO6519">
        <v>0</v>
      </c>
      <c r="CP6519">
        <v>1</v>
      </c>
      <c r="CQ6519">
        <v>121.385367</v>
      </c>
      <c r="CR6519">
        <v>25.077750000000002</v>
      </c>
      <c r="CS6519" t="s">
        <v>3160</v>
      </c>
      <c r="CT6519" t="s">
        <v>27614</v>
      </c>
      <c r="CU6519" t="str">
        <f t="shared" si="289"/>
        <v>台北市</v>
      </c>
      <c r="CV6519" t="str">
        <f t="shared" si="290"/>
        <v>北投區</v>
      </c>
    </row>
    <row r="6520" spans="88:100" x14ac:dyDescent="0.25">
      <c r="CJ6520">
        <v>159010</v>
      </c>
      <c r="CK6520">
        <v>16867</v>
      </c>
      <c r="CL6520" t="s">
        <v>27615</v>
      </c>
      <c r="CM6520" t="s">
        <v>27616</v>
      </c>
      <c r="CN6520">
        <v>51</v>
      </c>
      <c r="CO6520">
        <v>0</v>
      </c>
      <c r="CP6520">
        <v>1</v>
      </c>
      <c r="CQ6520">
        <v>121.382988</v>
      </c>
      <c r="CR6520">
        <v>25.077500000000001</v>
      </c>
      <c r="CS6520" t="s">
        <v>27617</v>
      </c>
      <c r="CT6520" t="s">
        <v>27618</v>
      </c>
      <c r="CU6520" t="str">
        <f t="shared" si="289"/>
        <v>新北市</v>
      </c>
      <c r="CV6520" t="str">
        <f t="shared" si="290"/>
        <v>林口區</v>
      </c>
    </row>
    <row r="6521" spans="88:100" x14ac:dyDescent="0.25">
      <c r="CJ6521">
        <v>159126</v>
      </c>
      <c r="CK6521">
        <v>16869</v>
      </c>
      <c r="CL6521" t="s">
        <v>27619</v>
      </c>
      <c r="CM6521" t="s">
        <v>27620</v>
      </c>
      <c r="CN6521">
        <v>66</v>
      </c>
      <c r="CO6521">
        <v>0</v>
      </c>
      <c r="CP6521">
        <v>1</v>
      </c>
      <c r="CQ6521">
        <v>121.358993</v>
      </c>
      <c r="CR6521">
        <v>25.074477000000002</v>
      </c>
      <c r="CS6521" t="s">
        <v>27621</v>
      </c>
      <c r="CT6521" t="s">
        <v>27622</v>
      </c>
      <c r="CU6521" t="str">
        <f t="shared" si="289"/>
        <v>南勢二</v>
      </c>
      <c r="CV6521" t="str">
        <f t="shared" si="290"/>
        <v>街路燈</v>
      </c>
    </row>
    <row r="6522" spans="88:100" x14ac:dyDescent="0.25">
      <c r="CJ6522">
        <v>159127</v>
      </c>
      <c r="CK6522">
        <v>16869</v>
      </c>
      <c r="CL6522" t="s">
        <v>16040</v>
      </c>
      <c r="CM6522" t="s">
        <v>27623</v>
      </c>
      <c r="CN6522">
        <v>67</v>
      </c>
      <c r="CO6522">
        <v>0</v>
      </c>
      <c r="CP6522">
        <v>1</v>
      </c>
      <c r="CQ6522">
        <v>121.357782</v>
      </c>
      <c r="CR6522">
        <v>25.074766</v>
      </c>
      <c r="CS6522" t="s">
        <v>27624</v>
      </c>
      <c r="CT6522" t="s">
        <v>27625</v>
      </c>
      <c r="CU6522" t="str">
        <f t="shared" si="289"/>
        <v>新北市</v>
      </c>
      <c r="CV6522" t="str">
        <f t="shared" si="290"/>
        <v>林口區</v>
      </c>
    </row>
    <row r="6523" spans="88:100" x14ac:dyDescent="0.25">
      <c r="CJ6523">
        <v>159128</v>
      </c>
      <c r="CK6523">
        <v>16869</v>
      </c>
      <c r="CL6523" t="s">
        <v>27626</v>
      </c>
      <c r="CM6523" t="s">
        <v>25154</v>
      </c>
      <c r="CN6523">
        <v>68</v>
      </c>
      <c r="CO6523">
        <v>0</v>
      </c>
      <c r="CP6523">
        <v>1</v>
      </c>
      <c r="CQ6523">
        <v>121.357103</v>
      </c>
      <c r="CR6523">
        <v>25.075493000000002</v>
      </c>
      <c r="CS6523" t="s">
        <v>27627</v>
      </c>
      <c r="CT6523" t="s">
        <v>27628</v>
      </c>
      <c r="CU6523" t="str">
        <f t="shared" si="289"/>
        <v>新北市</v>
      </c>
      <c r="CV6523" t="str">
        <f t="shared" si="290"/>
        <v>林口區</v>
      </c>
    </row>
    <row r="6524" spans="88:100" x14ac:dyDescent="0.25">
      <c r="CJ6524">
        <v>159129</v>
      </c>
      <c r="CK6524">
        <v>16869</v>
      </c>
      <c r="CL6524" t="s">
        <v>27629</v>
      </c>
      <c r="CM6524" t="s">
        <v>27630</v>
      </c>
      <c r="CN6524">
        <v>70</v>
      </c>
      <c r="CO6524">
        <v>0</v>
      </c>
      <c r="CP6524">
        <v>1</v>
      </c>
      <c r="CQ6524">
        <v>121.356239</v>
      </c>
      <c r="CR6524">
        <v>25.078396000000001</v>
      </c>
      <c r="CS6524" t="s">
        <v>27631</v>
      </c>
      <c r="CT6524" t="s">
        <v>27632</v>
      </c>
      <c r="CU6524" t="str">
        <f t="shared" si="289"/>
        <v>林口區</v>
      </c>
      <c r="CV6524" t="str">
        <f t="shared" si="290"/>
        <v>南福路</v>
      </c>
    </row>
    <row r="6525" spans="88:100" x14ac:dyDescent="0.25">
      <c r="CJ6525">
        <v>159130</v>
      </c>
      <c r="CK6525">
        <v>16869</v>
      </c>
      <c r="CL6525" t="s">
        <v>27633</v>
      </c>
      <c r="CM6525" t="s">
        <v>27634</v>
      </c>
      <c r="CN6525">
        <v>71</v>
      </c>
      <c r="CO6525">
        <v>0</v>
      </c>
      <c r="CP6525">
        <v>1</v>
      </c>
      <c r="CQ6525">
        <v>121.354483</v>
      </c>
      <c r="CR6525">
        <v>25.080553999999999</v>
      </c>
      <c r="CS6525" t="s">
        <v>27635</v>
      </c>
      <c r="CT6525" t="s">
        <v>27636</v>
      </c>
      <c r="CU6525" t="str">
        <f t="shared" si="289"/>
        <v>林口區</v>
      </c>
      <c r="CV6525" t="str">
        <f t="shared" si="290"/>
        <v>忠福路</v>
      </c>
    </row>
    <row r="6526" spans="88:100" x14ac:dyDescent="0.25">
      <c r="CJ6526">
        <v>159131</v>
      </c>
      <c r="CK6526">
        <v>16869</v>
      </c>
      <c r="CL6526" t="s">
        <v>9631</v>
      </c>
      <c r="CM6526" t="s">
        <v>9632</v>
      </c>
      <c r="CN6526">
        <v>72</v>
      </c>
      <c r="CO6526">
        <v>0</v>
      </c>
      <c r="CP6526">
        <v>1</v>
      </c>
      <c r="CQ6526">
        <v>121.352056</v>
      </c>
      <c r="CR6526">
        <v>25.081987999999999</v>
      </c>
      <c r="CS6526" t="s">
        <v>26678</v>
      </c>
      <c r="CT6526" t="s">
        <v>27637</v>
      </c>
      <c r="CU6526" t="str">
        <f t="shared" si="289"/>
        <v>新北市</v>
      </c>
      <c r="CV6526" t="str">
        <f t="shared" si="290"/>
        <v>林口區</v>
      </c>
    </row>
    <row r="6527" spans="88:100" x14ac:dyDescent="0.25">
      <c r="CJ6527">
        <v>159132</v>
      </c>
      <c r="CK6527">
        <v>16869</v>
      </c>
      <c r="CL6527" t="s">
        <v>27638</v>
      </c>
      <c r="CM6527" t="s">
        <v>27639</v>
      </c>
      <c r="CN6527">
        <v>73</v>
      </c>
      <c r="CO6527">
        <v>0</v>
      </c>
      <c r="CP6527">
        <v>1</v>
      </c>
      <c r="CQ6527">
        <v>121.34887999999999</v>
      </c>
      <c r="CR6527">
        <v>25.083259000000002</v>
      </c>
      <c r="CS6527" t="s">
        <v>26678</v>
      </c>
      <c r="CT6527" t="s">
        <v>27640</v>
      </c>
      <c r="CU6527" t="str">
        <f t="shared" si="289"/>
        <v>新北市</v>
      </c>
      <c r="CV6527" t="str">
        <f t="shared" si="290"/>
        <v>林口區</v>
      </c>
    </row>
    <row r="6528" spans="88:100" x14ac:dyDescent="0.25">
      <c r="CJ6528">
        <v>159133</v>
      </c>
      <c r="CK6528">
        <v>16869</v>
      </c>
      <c r="CL6528" t="s">
        <v>27641</v>
      </c>
      <c r="CM6528" t="s">
        <v>27642</v>
      </c>
      <c r="CN6528">
        <v>74</v>
      </c>
      <c r="CO6528">
        <v>0</v>
      </c>
      <c r="CP6528">
        <v>1</v>
      </c>
      <c r="CQ6528">
        <v>121.345513</v>
      </c>
      <c r="CR6528">
        <v>25.084313000000002</v>
      </c>
      <c r="CS6528" t="s">
        <v>26678</v>
      </c>
      <c r="CT6528" t="s">
        <v>27643</v>
      </c>
      <c r="CU6528" t="str">
        <f t="shared" si="289"/>
        <v>新北市</v>
      </c>
      <c r="CV6528" t="str">
        <f t="shared" si="290"/>
        <v>林口區</v>
      </c>
    </row>
    <row r="6529" spans="88:100" x14ac:dyDescent="0.25">
      <c r="CJ6529">
        <v>159134</v>
      </c>
      <c r="CK6529">
        <v>16869</v>
      </c>
      <c r="CL6529" t="s">
        <v>27644</v>
      </c>
      <c r="CM6529" t="s">
        <v>27645</v>
      </c>
      <c r="CN6529">
        <v>75</v>
      </c>
      <c r="CO6529">
        <v>0</v>
      </c>
      <c r="CP6529">
        <v>1</v>
      </c>
      <c r="CQ6529">
        <v>121.33005900000001</v>
      </c>
      <c r="CR6529">
        <v>25.089449999999999</v>
      </c>
      <c r="CS6529" t="s">
        <v>27646</v>
      </c>
      <c r="CT6529" t="s">
        <v>27647</v>
      </c>
      <c r="CU6529" t="str">
        <f t="shared" si="289"/>
        <v>北12</v>
      </c>
      <c r="CV6529" t="str">
        <f t="shared" si="290"/>
        <v>0鄉道</v>
      </c>
    </row>
    <row r="6530" spans="88:100" x14ac:dyDescent="0.25">
      <c r="CJ6530">
        <v>159135</v>
      </c>
      <c r="CK6530">
        <v>16869</v>
      </c>
      <c r="CL6530" t="s">
        <v>27648</v>
      </c>
      <c r="CM6530" t="s">
        <v>27649</v>
      </c>
      <c r="CN6530">
        <v>76</v>
      </c>
      <c r="CO6530">
        <v>0</v>
      </c>
      <c r="CP6530">
        <v>1</v>
      </c>
      <c r="CQ6530">
        <v>121.328041</v>
      </c>
      <c r="CR6530">
        <v>25.093722</v>
      </c>
      <c r="CS6530" t="s">
        <v>27650</v>
      </c>
      <c r="CT6530" t="s">
        <v>27651</v>
      </c>
      <c r="CU6530" t="str">
        <f t="shared" si="289"/>
        <v>林口鋼</v>
      </c>
      <c r="CV6530" t="str">
        <f t="shared" si="290"/>
        <v>鐵(向</v>
      </c>
    </row>
    <row r="6531" spans="88:100" x14ac:dyDescent="0.25">
      <c r="CJ6531">
        <v>159136</v>
      </c>
      <c r="CK6531">
        <v>16869</v>
      </c>
      <c r="CL6531" t="s">
        <v>27652</v>
      </c>
      <c r="CM6531" t="s">
        <v>27653</v>
      </c>
      <c r="CN6531">
        <v>77</v>
      </c>
      <c r="CO6531">
        <v>0</v>
      </c>
      <c r="CP6531">
        <v>1</v>
      </c>
      <c r="CQ6531">
        <v>121.32582499999999</v>
      </c>
      <c r="CR6531">
        <v>25.096775000000001</v>
      </c>
      <c r="CS6531" t="s">
        <v>27654</v>
      </c>
      <c r="CT6531" t="s">
        <v>27655</v>
      </c>
      <c r="CU6531" t="str">
        <f t="shared" ref="CU6531:CU6594" si="291">MID(CS6531,1,3)</f>
        <v>慶安宮</v>
      </c>
      <c r="CV6531" t="str">
        <f t="shared" ref="CV6531:CV6594" si="292">MID(CS6531,4,3)</f>
        <v>(向西</v>
      </c>
    </row>
    <row r="6532" spans="88:100" x14ac:dyDescent="0.25">
      <c r="CJ6532">
        <v>159137</v>
      </c>
      <c r="CK6532">
        <v>16869</v>
      </c>
      <c r="CL6532" t="s">
        <v>27656</v>
      </c>
      <c r="CM6532" t="s">
        <v>27657</v>
      </c>
      <c r="CN6532">
        <v>78</v>
      </c>
      <c r="CO6532">
        <v>0</v>
      </c>
      <c r="CP6532">
        <v>1</v>
      </c>
      <c r="CQ6532">
        <v>121.32335999999999</v>
      </c>
      <c r="CR6532">
        <v>25.096433000000001</v>
      </c>
      <c r="CS6532" t="s">
        <v>26678</v>
      </c>
      <c r="CT6532" t="s">
        <v>27658</v>
      </c>
      <c r="CU6532" t="str">
        <f t="shared" si="291"/>
        <v>新北市</v>
      </c>
      <c r="CV6532" t="str">
        <f t="shared" si="292"/>
        <v>林口區</v>
      </c>
    </row>
    <row r="6533" spans="88:100" x14ac:dyDescent="0.25">
      <c r="CJ6533">
        <v>159138</v>
      </c>
      <c r="CK6533">
        <v>16869</v>
      </c>
      <c r="CL6533" t="s">
        <v>27659</v>
      </c>
      <c r="CM6533" t="s">
        <v>27660</v>
      </c>
      <c r="CN6533">
        <v>79</v>
      </c>
      <c r="CO6533">
        <v>0</v>
      </c>
      <c r="CP6533">
        <v>1</v>
      </c>
      <c r="CQ6533">
        <v>121.322181</v>
      </c>
      <c r="CR6533">
        <v>25.099789000000001</v>
      </c>
      <c r="CS6533" t="s">
        <v>26678</v>
      </c>
      <c r="CT6533" t="s">
        <v>27661</v>
      </c>
      <c r="CU6533" t="str">
        <f t="shared" si="291"/>
        <v>新北市</v>
      </c>
      <c r="CV6533" t="str">
        <f t="shared" si="292"/>
        <v>林口區</v>
      </c>
    </row>
    <row r="6534" spans="88:100" x14ac:dyDescent="0.25">
      <c r="CJ6534">
        <v>203683</v>
      </c>
      <c r="CK6534">
        <v>18118</v>
      </c>
      <c r="CL6534" t="s">
        <v>23872</v>
      </c>
      <c r="CM6534" t="s">
        <v>27662</v>
      </c>
      <c r="CN6534">
        <v>35</v>
      </c>
      <c r="CP6534">
        <v>0</v>
      </c>
      <c r="CQ6534">
        <v>121.518101</v>
      </c>
      <c r="CR6534">
        <v>25.061107</v>
      </c>
      <c r="CS6534" t="s">
        <v>27663</v>
      </c>
      <c r="CT6534" t="s">
        <v>27664</v>
      </c>
      <c r="CU6534" t="str">
        <f t="shared" si="291"/>
        <v>臺北市</v>
      </c>
      <c r="CV6534" t="str">
        <f t="shared" si="292"/>
        <v>大同區</v>
      </c>
    </row>
    <row r="6535" spans="88:100" x14ac:dyDescent="0.25">
      <c r="CJ6535">
        <v>159987</v>
      </c>
      <c r="CK6535">
        <v>16895</v>
      </c>
      <c r="CL6535" t="s">
        <v>4402</v>
      </c>
      <c r="CM6535" t="s">
        <v>27665</v>
      </c>
      <c r="CN6535">
        <v>4</v>
      </c>
      <c r="CP6535">
        <v>0</v>
      </c>
      <c r="CQ6535">
        <v>121.5159271</v>
      </c>
      <c r="CR6535">
        <v>24.997941999999998</v>
      </c>
      <c r="CS6535" t="s">
        <v>2633</v>
      </c>
      <c r="CT6535" t="s">
        <v>27666</v>
      </c>
      <c r="CU6535" t="str">
        <f t="shared" si="291"/>
        <v>新北市</v>
      </c>
      <c r="CV6535" t="str">
        <f t="shared" si="292"/>
        <v>永和區</v>
      </c>
    </row>
    <row r="6536" spans="88:100" x14ac:dyDescent="0.25">
      <c r="CJ6536">
        <v>159988</v>
      </c>
      <c r="CK6536">
        <v>16895</v>
      </c>
      <c r="CL6536" t="s">
        <v>10055</v>
      </c>
      <c r="CM6536" t="s">
        <v>10056</v>
      </c>
      <c r="CN6536">
        <v>5</v>
      </c>
      <c r="CO6536">
        <v>-1</v>
      </c>
      <c r="CP6536">
        <v>0</v>
      </c>
      <c r="CQ6536">
        <v>121.51401799999999</v>
      </c>
      <c r="CR6536">
        <v>24.99556995</v>
      </c>
      <c r="CS6536" t="s">
        <v>27667</v>
      </c>
      <c r="CT6536" t="s">
        <v>27668</v>
      </c>
      <c r="CU6536" t="str">
        <f t="shared" si="291"/>
        <v>中正路</v>
      </c>
      <c r="CV6536" t="str">
        <f t="shared" si="292"/>
        <v>9號前</v>
      </c>
    </row>
    <row r="6537" spans="88:100" x14ac:dyDescent="0.25">
      <c r="CJ6537">
        <v>159990</v>
      </c>
      <c r="CK6537">
        <v>16895</v>
      </c>
      <c r="CL6537" t="s">
        <v>27669</v>
      </c>
      <c r="CM6537" t="s">
        <v>27670</v>
      </c>
      <c r="CN6537">
        <v>7</v>
      </c>
      <c r="CP6537">
        <v>0</v>
      </c>
      <c r="CQ6537">
        <v>121.51347</v>
      </c>
      <c r="CR6537">
        <v>24.999479999999998</v>
      </c>
      <c r="CS6537" t="s">
        <v>27671</v>
      </c>
      <c r="CT6537" t="s">
        <v>27672</v>
      </c>
      <c r="CU6537" t="str">
        <f t="shared" si="291"/>
        <v>安平路</v>
      </c>
      <c r="CV6537" t="str">
        <f t="shared" si="292"/>
        <v>200</v>
      </c>
    </row>
    <row r="6538" spans="88:100" x14ac:dyDescent="0.25">
      <c r="CJ6538">
        <v>159991</v>
      </c>
      <c r="CK6538">
        <v>16895</v>
      </c>
      <c r="CL6538" t="s">
        <v>4407</v>
      </c>
      <c r="CM6538" t="s">
        <v>27673</v>
      </c>
      <c r="CN6538">
        <v>8</v>
      </c>
      <c r="CP6538">
        <v>0</v>
      </c>
      <c r="CQ6538">
        <v>121.51484670000001</v>
      </c>
      <c r="CR6538">
        <v>25.001055999999998</v>
      </c>
      <c r="CS6538" t="s">
        <v>2633</v>
      </c>
      <c r="CT6538" t="s">
        <v>27674</v>
      </c>
      <c r="CU6538" t="str">
        <f t="shared" si="291"/>
        <v>新北市</v>
      </c>
      <c r="CV6538" t="str">
        <f t="shared" si="292"/>
        <v>永和區</v>
      </c>
    </row>
    <row r="6539" spans="88:100" x14ac:dyDescent="0.25">
      <c r="CJ6539">
        <v>159992</v>
      </c>
      <c r="CK6539">
        <v>16895</v>
      </c>
      <c r="CL6539" t="s">
        <v>27675</v>
      </c>
      <c r="CM6539" t="s">
        <v>16812</v>
      </c>
      <c r="CN6539">
        <v>9</v>
      </c>
      <c r="CO6539">
        <v>-1</v>
      </c>
      <c r="CP6539">
        <v>0</v>
      </c>
      <c r="CQ6539">
        <v>121.514726</v>
      </c>
      <c r="CR6539">
        <v>25.003288000000001</v>
      </c>
      <c r="CS6539" t="s">
        <v>27676</v>
      </c>
      <c r="CT6539" t="s">
        <v>27677</v>
      </c>
      <c r="CU6539" t="str">
        <f t="shared" si="291"/>
        <v>安樂路</v>
      </c>
      <c r="CV6539" t="str">
        <f t="shared" si="292"/>
        <v>(向北</v>
      </c>
    </row>
    <row r="6540" spans="88:100" x14ac:dyDescent="0.25">
      <c r="CJ6540">
        <v>159995</v>
      </c>
      <c r="CK6540">
        <v>16895</v>
      </c>
      <c r="CL6540" t="s">
        <v>18023</v>
      </c>
      <c r="CM6540" t="s">
        <v>27678</v>
      </c>
      <c r="CN6540">
        <v>12</v>
      </c>
      <c r="CO6540">
        <v>-1</v>
      </c>
      <c r="CP6540">
        <v>0</v>
      </c>
      <c r="CQ6540">
        <v>121.512837</v>
      </c>
      <c r="CR6540">
        <v>25.004572</v>
      </c>
      <c r="CS6540" t="s">
        <v>27679</v>
      </c>
      <c r="CT6540" t="s">
        <v>27680</v>
      </c>
      <c r="CU6540" t="str">
        <f t="shared" si="291"/>
        <v>永和路</v>
      </c>
      <c r="CV6540" t="str">
        <f t="shared" si="292"/>
        <v>一段1</v>
      </c>
    </row>
    <row r="6541" spans="88:100" x14ac:dyDescent="0.25">
      <c r="CJ6541">
        <v>159997</v>
      </c>
      <c r="CK6541">
        <v>16895</v>
      </c>
      <c r="CL6541" t="s">
        <v>27681</v>
      </c>
      <c r="CM6541" t="s">
        <v>27682</v>
      </c>
      <c r="CN6541">
        <v>14</v>
      </c>
      <c r="CP6541">
        <v>0</v>
      </c>
      <c r="CQ6541">
        <v>121.5160789</v>
      </c>
      <c r="CR6541">
        <v>25.004866</v>
      </c>
      <c r="CS6541" t="s">
        <v>2633</v>
      </c>
      <c r="CT6541" t="s">
        <v>27683</v>
      </c>
      <c r="CU6541" t="str">
        <f t="shared" si="291"/>
        <v>新北市</v>
      </c>
      <c r="CV6541" t="str">
        <f t="shared" si="292"/>
        <v>永和區</v>
      </c>
    </row>
    <row r="6542" spans="88:100" x14ac:dyDescent="0.25">
      <c r="CJ6542">
        <v>159998</v>
      </c>
      <c r="CK6542">
        <v>16895</v>
      </c>
      <c r="CL6542" t="s">
        <v>27684</v>
      </c>
      <c r="CM6542" t="s">
        <v>27685</v>
      </c>
      <c r="CN6542">
        <v>15</v>
      </c>
      <c r="CP6542">
        <v>0</v>
      </c>
      <c r="CQ6542">
        <v>121.5180036</v>
      </c>
      <c r="CR6542">
        <v>25.003354000000002</v>
      </c>
      <c r="CS6542" t="s">
        <v>2633</v>
      </c>
      <c r="CT6542" t="s">
        <v>27686</v>
      </c>
      <c r="CU6542" t="str">
        <f t="shared" si="291"/>
        <v>新北市</v>
      </c>
      <c r="CV6542" t="str">
        <f t="shared" si="292"/>
        <v>永和區</v>
      </c>
    </row>
    <row r="6543" spans="88:100" x14ac:dyDescent="0.25">
      <c r="CJ6543">
        <v>159999</v>
      </c>
      <c r="CK6543">
        <v>16895</v>
      </c>
      <c r="CL6543" t="s">
        <v>27687</v>
      </c>
      <c r="CM6543" t="s">
        <v>27688</v>
      </c>
      <c r="CN6543">
        <v>16</v>
      </c>
      <c r="CP6543">
        <v>0</v>
      </c>
      <c r="CQ6543">
        <v>121.52161769999999</v>
      </c>
      <c r="CR6543">
        <v>25.002154999999998</v>
      </c>
      <c r="CS6543" t="s">
        <v>2633</v>
      </c>
      <c r="CT6543" t="s">
        <v>27689</v>
      </c>
      <c r="CU6543" t="str">
        <f t="shared" si="291"/>
        <v>新北市</v>
      </c>
      <c r="CV6543" t="str">
        <f t="shared" si="292"/>
        <v>永和區</v>
      </c>
    </row>
    <row r="6544" spans="88:100" x14ac:dyDescent="0.25">
      <c r="CJ6544">
        <v>160000</v>
      </c>
      <c r="CK6544">
        <v>16895</v>
      </c>
      <c r="CL6544" t="s">
        <v>27690</v>
      </c>
      <c r="CM6544" t="s">
        <v>27691</v>
      </c>
      <c r="CN6544">
        <v>17</v>
      </c>
      <c r="CP6544">
        <v>0</v>
      </c>
      <c r="CQ6544">
        <v>121.5245494</v>
      </c>
      <c r="CR6544">
        <v>25.0015</v>
      </c>
      <c r="CS6544" t="s">
        <v>2633</v>
      </c>
      <c r="CT6544" t="s">
        <v>27692</v>
      </c>
      <c r="CU6544" t="str">
        <f t="shared" si="291"/>
        <v>新北市</v>
      </c>
      <c r="CV6544" t="str">
        <f t="shared" si="292"/>
        <v>永和區</v>
      </c>
    </row>
    <row r="6545" spans="88:100" x14ac:dyDescent="0.25">
      <c r="CJ6545">
        <v>160001</v>
      </c>
      <c r="CK6545">
        <v>16895</v>
      </c>
      <c r="CL6545" t="s">
        <v>27693</v>
      </c>
      <c r="CM6545" t="s">
        <v>27694</v>
      </c>
      <c r="CN6545">
        <v>18</v>
      </c>
      <c r="CP6545">
        <v>0</v>
      </c>
      <c r="CQ6545">
        <v>121.52582889999999</v>
      </c>
      <c r="CR6545">
        <v>25.001439999999999</v>
      </c>
      <c r="CS6545" t="s">
        <v>2633</v>
      </c>
      <c r="CT6545" t="s">
        <v>27695</v>
      </c>
      <c r="CU6545" t="str">
        <f t="shared" si="291"/>
        <v>新北市</v>
      </c>
      <c r="CV6545" t="str">
        <f t="shared" si="292"/>
        <v>永和區</v>
      </c>
    </row>
    <row r="6546" spans="88:100" x14ac:dyDescent="0.25">
      <c r="CJ6546">
        <v>160002</v>
      </c>
      <c r="CK6546">
        <v>16895</v>
      </c>
      <c r="CL6546" t="s">
        <v>27696</v>
      </c>
      <c r="CM6546" t="s">
        <v>27697</v>
      </c>
      <c r="CN6546">
        <v>19</v>
      </c>
      <c r="CP6546">
        <v>0</v>
      </c>
      <c r="CQ6546">
        <v>121.52667870000001</v>
      </c>
      <c r="CR6546">
        <v>24.999939000000001</v>
      </c>
      <c r="CS6546" t="s">
        <v>2633</v>
      </c>
      <c r="CT6546" t="s">
        <v>27698</v>
      </c>
      <c r="CU6546" t="str">
        <f t="shared" si="291"/>
        <v>新北市</v>
      </c>
      <c r="CV6546" t="str">
        <f t="shared" si="292"/>
        <v>永和區</v>
      </c>
    </row>
    <row r="6547" spans="88:100" x14ac:dyDescent="0.25">
      <c r="CJ6547">
        <v>160003</v>
      </c>
      <c r="CK6547">
        <v>16895</v>
      </c>
      <c r="CL6547" t="s">
        <v>27699</v>
      </c>
      <c r="CM6547" t="s">
        <v>26556</v>
      </c>
      <c r="CN6547">
        <v>20</v>
      </c>
      <c r="CP6547">
        <v>0</v>
      </c>
      <c r="CQ6547">
        <v>121.52658049999999</v>
      </c>
      <c r="CR6547">
        <v>24.998049999999999</v>
      </c>
      <c r="CS6547" t="s">
        <v>2633</v>
      </c>
      <c r="CT6547" t="s">
        <v>27700</v>
      </c>
      <c r="CU6547" t="str">
        <f t="shared" si="291"/>
        <v>新北市</v>
      </c>
      <c r="CV6547" t="str">
        <f t="shared" si="292"/>
        <v>永和區</v>
      </c>
    </row>
    <row r="6548" spans="88:100" x14ac:dyDescent="0.25">
      <c r="CJ6548">
        <v>160004</v>
      </c>
      <c r="CK6548">
        <v>16895</v>
      </c>
      <c r="CL6548" t="s">
        <v>10704</v>
      </c>
      <c r="CM6548" t="s">
        <v>10705</v>
      </c>
      <c r="CN6548">
        <v>21</v>
      </c>
      <c r="CP6548">
        <v>0</v>
      </c>
      <c r="CQ6548">
        <v>121.526661</v>
      </c>
      <c r="CR6548">
        <v>24.996905000000002</v>
      </c>
      <c r="CS6548" t="s">
        <v>27701</v>
      </c>
      <c r="CT6548" t="s">
        <v>27702</v>
      </c>
      <c r="CU6548" t="str">
        <f t="shared" si="291"/>
        <v>成功路</v>
      </c>
      <c r="CV6548" t="str">
        <f t="shared" si="292"/>
        <v>二段1</v>
      </c>
    </row>
    <row r="6549" spans="88:100" x14ac:dyDescent="0.25">
      <c r="CJ6549">
        <v>160007</v>
      </c>
      <c r="CK6549">
        <v>16895</v>
      </c>
      <c r="CL6549" t="s">
        <v>27703</v>
      </c>
      <c r="CM6549" t="s">
        <v>27704</v>
      </c>
      <c r="CN6549">
        <v>24</v>
      </c>
      <c r="CP6549">
        <v>0</v>
      </c>
      <c r="CQ6549">
        <v>121.52087450000001</v>
      </c>
      <c r="CR6549">
        <v>24.996392</v>
      </c>
      <c r="CS6549" t="s">
        <v>2633</v>
      </c>
      <c r="CT6549" t="s">
        <v>27705</v>
      </c>
      <c r="CU6549" t="str">
        <f t="shared" si="291"/>
        <v>新北市</v>
      </c>
      <c r="CV6549" t="str">
        <f t="shared" si="292"/>
        <v>永和區</v>
      </c>
    </row>
    <row r="6550" spans="88:100" x14ac:dyDescent="0.25">
      <c r="CJ6550">
        <v>160009</v>
      </c>
      <c r="CK6550">
        <v>16896</v>
      </c>
      <c r="CL6550" t="s">
        <v>27706</v>
      </c>
      <c r="CM6550" t="s">
        <v>27707</v>
      </c>
      <c r="CN6550">
        <v>0</v>
      </c>
      <c r="CO6550">
        <v>-1</v>
      </c>
      <c r="CP6550">
        <v>0</v>
      </c>
      <c r="CQ6550">
        <v>121.52782000000001</v>
      </c>
      <c r="CR6550">
        <v>24.996528000000001</v>
      </c>
      <c r="CS6550" t="s">
        <v>27708</v>
      </c>
      <c r="CT6550" t="s">
        <v>27709</v>
      </c>
      <c r="CU6550" t="str">
        <f t="shared" si="291"/>
        <v>新北市</v>
      </c>
      <c r="CV6550" t="str">
        <f t="shared" si="292"/>
        <v>永和區</v>
      </c>
    </row>
    <row r="6551" spans="88:100" x14ac:dyDescent="0.25">
      <c r="CJ6551">
        <v>160010</v>
      </c>
      <c r="CK6551">
        <v>16896</v>
      </c>
      <c r="CL6551" t="s">
        <v>27710</v>
      </c>
      <c r="CM6551" t="s">
        <v>27711</v>
      </c>
      <c r="CN6551">
        <v>1</v>
      </c>
      <c r="CP6551">
        <v>0</v>
      </c>
      <c r="CQ6551">
        <v>121.527483</v>
      </c>
      <c r="CR6551">
        <v>24.995674999999999</v>
      </c>
      <c r="CS6551" t="s">
        <v>2633</v>
      </c>
      <c r="CT6551" t="s">
        <v>27712</v>
      </c>
      <c r="CU6551" t="str">
        <f t="shared" si="291"/>
        <v>新北市</v>
      </c>
      <c r="CV6551" t="str">
        <f t="shared" si="292"/>
        <v>永和區</v>
      </c>
    </row>
    <row r="6552" spans="88:100" x14ac:dyDescent="0.25">
      <c r="CJ6552">
        <v>160015</v>
      </c>
      <c r="CK6552">
        <v>16896</v>
      </c>
      <c r="CL6552" t="s">
        <v>27713</v>
      </c>
      <c r="CM6552" t="s">
        <v>27714</v>
      </c>
      <c r="CN6552">
        <v>6</v>
      </c>
      <c r="CO6552">
        <v>-1</v>
      </c>
      <c r="CP6552">
        <v>0</v>
      </c>
      <c r="CQ6552">
        <v>121.52401500000001</v>
      </c>
      <c r="CR6552">
        <v>25.002832999999999</v>
      </c>
      <c r="CS6552" t="s">
        <v>2633</v>
      </c>
      <c r="CT6552" t="s">
        <v>27715</v>
      </c>
      <c r="CU6552" t="str">
        <f t="shared" si="291"/>
        <v>新北市</v>
      </c>
      <c r="CV6552" t="str">
        <f t="shared" si="292"/>
        <v>永和區</v>
      </c>
    </row>
    <row r="6553" spans="88:100" x14ac:dyDescent="0.25">
      <c r="CJ6553">
        <v>160017</v>
      </c>
      <c r="CK6553">
        <v>16896</v>
      </c>
      <c r="CL6553" t="s">
        <v>27716</v>
      </c>
      <c r="CM6553" t="s">
        <v>27717</v>
      </c>
      <c r="CN6553">
        <v>8</v>
      </c>
      <c r="CP6553">
        <v>0</v>
      </c>
      <c r="CQ6553">
        <v>121.518372</v>
      </c>
      <c r="CR6553">
        <v>25.004518999999998</v>
      </c>
      <c r="CS6553" t="s">
        <v>27718</v>
      </c>
      <c r="CT6553" t="s">
        <v>27719</v>
      </c>
      <c r="CU6553" t="str">
        <f t="shared" si="291"/>
        <v>永和區</v>
      </c>
      <c r="CV6553" t="str">
        <f t="shared" si="292"/>
        <v>永貞路</v>
      </c>
    </row>
    <row r="6554" spans="88:100" x14ac:dyDescent="0.25">
      <c r="CJ6554">
        <v>160019</v>
      </c>
      <c r="CK6554">
        <v>16896</v>
      </c>
      <c r="CL6554" t="s">
        <v>27720</v>
      </c>
      <c r="CM6554" t="s">
        <v>16812</v>
      </c>
      <c r="CN6554">
        <v>10</v>
      </c>
      <c r="CO6554">
        <v>-1</v>
      </c>
      <c r="CP6554">
        <v>0</v>
      </c>
      <c r="CQ6554">
        <v>121.515146</v>
      </c>
      <c r="CR6554">
        <v>25.004024999999999</v>
      </c>
      <c r="CS6554" t="s">
        <v>27721</v>
      </c>
      <c r="CT6554" t="s">
        <v>27722</v>
      </c>
      <c r="CU6554" t="str">
        <f t="shared" si="291"/>
        <v>永貞路</v>
      </c>
      <c r="CV6554" t="str">
        <f t="shared" si="292"/>
        <v>228</v>
      </c>
    </row>
    <row r="6555" spans="88:100" x14ac:dyDescent="0.25">
      <c r="CJ6555">
        <v>159139</v>
      </c>
      <c r="CK6555">
        <v>16869</v>
      </c>
      <c r="CL6555" t="s">
        <v>27723</v>
      </c>
      <c r="CM6555" t="s">
        <v>27724</v>
      </c>
      <c r="CN6555">
        <v>80</v>
      </c>
      <c r="CO6555">
        <v>0</v>
      </c>
      <c r="CP6555">
        <v>1</v>
      </c>
      <c r="CQ6555">
        <v>121.317716</v>
      </c>
      <c r="CR6555">
        <v>25.101797999999999</v>
      </c>
      <c r="CS6555" t="s">
        <v>27725</v>
      </c>
      <c r="CT6555" t="s">
        <v>27726</v>
      </c>
      <c r="CU6555" t="str">
        <f t="shared" si="291"/>
        <v>橫坑(</v>
      </c>
      <c r="CV6555" t="str">
        <f t="shared" si="292"/>
        <v>向西)</v>
      </c>
    </row>
    <row r="6556" spans="88:100" x14ac:dyDescent="0.25">
      <c r="CJ6556">
        <v>159140</v>
      </c>
      <c r="CK6556">
        <v>16869</v>
      </c>
      <c r="CL6556" t="s">
        <v>27727</v>
      </c>
      <c r="CM6556" t="s">
        <v>27728</v>
      </c>
      <c r="CN6556">
        <v>81</v>
      </c>
      <c r="CO6556">
        <v>0</v>
      </c>
      <c r="CP6556">
        <v>1</v>
      </c>
      <c r="CQ6556">
        <v>121.317201</v>
      </c>
      <c r="CR6556">
        <v>25.106017999999999</v>
      </c>
      <c r="CS6556" t="s">
        <v>26683</v>
      </c>
      <c r="CT6556" t="s">
        <v>27729</v>
      </c>
      <c r="CU6556" t="str">
        <f t="shared" si="291"/>
        <v>新北市</v>
      </c>
      <c r="CV6556" t="str">
        <f t="shared" si="292"/>
        <v>林口區</v>
      </c>
    </row>
    <row r="6557" spans="88:100" x14ac:dyDescent="0.25">
      <c r="CJ6557">
        <v>159148</v>
      </c>
      <c r="CK6557">
        <v>16871</v>
      </c>
      <c r="CL6557" t="s">
        <v>26733</v>
      </c>
      <c r="CM6557" t="s">
        <v>26734</v>
      </c>
      <c r="CN6557">
        <v>1</v>
      </c>
      <c r="CO6557">
        <v>0</v>
      </c>
      <c r="CP6557">
        <v>0</v>
      </c>
      <c r="CQ6557">
        <v>121.30094</v>
      </c>
      <c r="CR6557">
        <v>25.115826999999999</v>
      </c>
      <c r="CT6557" t="s">
        <v>27730</v>
      </c>
      <c r="CU6557" t="str">
        <f t="shared" si="291"/>
        <v/>
      </c>
      <c r="CV6557" t="str">
        <f t="shared" si="292"/>
        <v/>
      </c>
    </row>
    <row r="6558" spans="88:100" x14ac:dyDescent="0.25">
      <c r="CJ6558">
        <v>159149</v>
      </c>
      <c r="CK6558">
        <v>16871</v>
      </c>
      <c r="CL6558" t="s">
        <v>25539</v>
      </c>
      <c r="CM6558" t="s">
        <v>25540</v>
      </c>
      <c r="CN6558">
        <v>2</v>
      </c>
      <c r="CO6558">
        <v>0</v>
      </c>
      <c r="CP6558">
        <v>0</v>
      </c>
      <c r="CQ6558">
        <v>121.302637</v>
      </c>
      <c r="CR6558">
        <v>25.114099</v>
      </c>
      <c r="CS6558" t="s">
        <v>27731</v>
      </c>
      <c r="CT6558" t="s">
        <v>27732</v>
      </c>
      <c r="CU6558" t="str">
        <f t="shared" si="291"/>
        <v>水碓(</v>
      </c>
      <c r="CV6558" t="str">
        <f t="shared" si="292"/>
        <v>向東)</v>
      </c>
    </row>
    <row r="6559" spans="88:100" x14ac:dyDescent="0.25">
      <c r="CJ6559">
        <v>159150</v>
      </c>
      <c r="CK6559">
        <v>16871</v>
      </c>
      <c r="CL6559" t="s">
        <v>26727</v>
      </c>
      <c r="CM6559" t="s">
        <v>26728</v>
      </c>
      <c r="CN6559">
        <v>3</v>
      </c>
      <c r="CO6559">
        <v>0</v>
      </c>
      <c r="CP6559">
        <v>0</v>
      </c>
      <c r="CQ6559">
        <v>121.30593399999999</v>
      </c>
      <c r="CR6559">
        <v>25.111463000000001</v>
      </c>
      <c r="CS6559" t="s">
        <v>27733</v>
      </c>
      <c r="CT6559" t="s">
        <v>27734</v>
      </c>
      <c r="CU6559" t="str">
        <f t="shared" si="291"/>
        <v>林口區</v>
      </c>
      <c r="CV6559" t="str">
        <f t="shared" si="292"/>
        <v>佳林(</v>
      </c>
    </row>
    <row r="6560" spans="88:100" x14ac:dyDescent="0.25">
      <c r="CJ6560">
        <v>159151</v>
      </c>
      <c r="CK6560">
        <v>16871</v>
      </c>
      <c r="CL6560" t="s">
        <v>26723</v>
      </c>
      <c r="CM6560" t="s">
        <v>27735</v>
      </c>
      <c r="CN6560">
        <v>4</v>
      </c>
      <c r="CO6560">
        <v>0</v>
      </c>
      <c r="CP6560">
        <v>0</v>
      </c>
      <c r="CQ6560">
        <v>121.30936800000001</v>
      </c>
      <c r="CR6560">
        <v>25.111499999999999</v>
      </c>
      <c r="CS6560" t="s">
        <v>27736</v>
      </c>
      <c r="CT6560" t="s">
        <v>27737</v>
      </c>
      <c r="CU6560" t="str">
        <f t="shared" si="291"/>
        <v>下福站</v>
      </c>
      <c r="CV6560" t="str">
        <f t="shared" si="292"/>
        <v>(向東</v>
      </c>
    </row>
    <row r="6561" spans="88:100" x14ac:dyDescent="0.25">
      <c r="CJ6561">
        <v>159152</v>
      </c>
      <c r="CK6561">
        <v>16871</v>
      </c>
      <c r="CL6561" t="s">
        <v>26719</v>
      </c>
      <c r="CM6561" t="s">
        <v>27738</v>
      </c>
      <c r="CN6561">
        <v>5</v>
      </c>
      <c r="CO6561">
        <v>0</v>
      </c>
      <c r="CP6561">
        <v>0</v>
      </c>
      <c r="CQ6561">
        <v>121.31479899999999</v>
      </c>
      <c r="CR6561">
        <v>25.109839999999998</v>
      </c>
      <c r="CS6561" t="s">
        <v>27739</v>
      </c>
      <c r="CT6561" t="s">
        <v>27740</v>
      </c>
      <c r="CU6561" t="str">
        <f t="shared" si="291"/>
        <v>興福國</v>
      </c>
      <c r="CV6561" t="str">
        <f t="shared" si="292"/>
        <v>小(向</v>
      </c>
    </row>
    <row r="6562" spans="88:100" x14ac:dyDescent="0.25">
      <c r="CJ6562">
        <v>159153</v>
      </c>
      <c r="CK6562">
        <v>16871</v>
      </c>
      <c r="CL6562" t="s">
        <v>26715</v>
      </c>
      <c r="CM6562" t="s">
        <v>26716</v>
      </c>
      <c r="CN6562">
        <v>6</v>
      </c>
      <c r="CO6562">
        <v>0</v>
      </c>
      <c r="CP6562">
        <v>0</v>
      </c>
      <c r="CQ6562">
        <v>121.31629700000001</v>
      </c>
      <c r="CR6562">
        <v>25.109013999999998</v>
      </c>
      <c r="CS6562" t="s">
        <v>27741</v>
      </c>
      <c r="CT6562" t="s">
        <v>27742</v>
      </c>
      <c r="CU6562" t="str">
        <f t="shared" si="291"/>
        <v>下福派</v>
      </c>
      <c r="CV6562" t="str">
        <f t="shared" si="292"/>
        <v>出所(</v>
      </c>
    </row>
    <row r="6563" spans="88:100" x14ac:dyDescent="0.25">
      <c r="CJ6563">
        <v>159154</v>
      </c>
      <c r="CK6563">
        <v>16871</v>
      </c>
      <c r="CL6563" t="s">
        <v>26711</v>
      </c>
      <c r="CM6563" t="s">
        <v>26712</v>
      </c>
      <c r="CN6563">
        <v>7</v>
      </c>
      <c r="CO6563">
        <v>0</v>
      </c>
      <c r="CP6563">
        <v>0</v>
      </c>
      <c r="CQ6563">
        <v>121.318994</v>
      </c>
      <c r="CR6563">
        <v>25.107958</v>
      </c>
      <c r="CS6563" t="s">
        <v>27743</v>
      </c>
      <c r="CT6563" t="s">
        <v>27744</v>
      </c>
      <c r="CU6563" t="str">
        <f t="shared" si="291"/>
        <v>林口區</v>
      </c>
      <c r="CV6563" t="str">
        <f t="shared" si="292"/>
        <v>珍珠嶺</v>
      </c>
    </row>
    <row r="6564" spans="88:100" x14ac:dyDescent="0.25">
      <c r="CJ6564">
        <v>159155</v>
      </c>
      <c r="CK6564">
        <v>16871</v>
      </c>
      <c r="CL6564" t="s">
        <v>26707</v>
      </c>
      <c r="CM6564" t="s">
        <v>27745</v>
      </c>
      <c r="CN6564">
        <v>8</v>
      </c>
      <c r="CO6564">
        <v>0</v>
      </c>
      <c r="CP6564">
        <v>0</v>
      </c>
      <c r="CQ6564">
        <v>121.3226731</v>
      </c>
      <c r="CR6564">
        <v>25.107248999999999</v>
      </c>
      <c r="CS6564" t="s">
        <v>27746</v>
      </c>
      <c r="CT6564" t="s">
        <v>27747</v>
      </c>
      <c r="CU6564" t="str">
        <f t="shared" si="291"/>
        <v>頂福站</v>
      </c>
      <c r="CV6564" t="str">
        <f t="shared" si="292"/>
        <v>(向東</v>
      </c>
    </row>
    <row r="6565" spans="88:100" x14ac:dyDescent="0.25">
      <c r="CJ6565">
        <v>159156</v>
      </c>
      <c r="CK6565">
        <v>16871</v>
      </c>
      <c r="CL6565" t="s">
        <v>26703</v>
      </c>
      <c r="CM6565" t="s">
        <v>27748</v>
      </c>
      <c r="CN6565">
        <v>9</v>
      </c>
      <c r="CO6565">
        <v>0</v>
      </c>
      <c r="CP6565">
        <v>0</v>
      </c>
      <c r="CQ6565">
        <v>121.325579</v>
      </c>
      <c r="CR6565">
        <v>25.105665999999999</v>
      </c>
      <c r="CS6565" t="s">
        <v>27749</v>
      </c>
      <c r="CT6565" t="s">
        <v>27750</v>
      </c>
      <c r="CU6565" t="str">
        <f t="shared" si="291"/>
        <v>中埔站</v>
      </c>
      <c r="CV6565" t="str">
        <f t="shared" si="292"/>
        <v>(向東</v>
      </c>
    </row>
    <row r="6566" spans="88:100" x14ac:dyDescent="0.25">
      <c r="CJ6566">
        <v>159157</v>
      </c>
      <c r="CK6566">
        <v>16871</v>
      </c>
      <c r="CL6566" t="s">
        <v>26699</v>
      </c>
      <c r="CM6566" t="s">
        <v>26700</v>
      </c>
      <c r="CN6566">
        <v>10</v>
      </c>
      <c r="CO6566">
        <v>0</v>
      </c>
      <c r="CP6566">
        <v>0</v>
      </c>
      <c r="CQ6566">
        <v>121.3284998</v>
      </c>
      <c r="CR6566">
        <v>25.103518999999999</v>
      </c>
      <c r="CS6566" t="s">
        <v>27751</v>
      </c>
      <c r="CT6566" t="s">
        <v>27752</v>
      </c>
      <c r="CU6566" t="str">
        <f t="shared" si="291"/>
        <v>林口區</v>
      </c>
      <c r="CV6566" t="str">
        <f t="shared" si="292"/>
        <v>劉店站</v>
      </c>
    </row>
    <row r="6567" spans="88:100" x14ac:dyDescent="0.25">
      <c r="CJ6567">
        <v>159158</v>
      </c>
      <c r="CK6567">
        <v>16871</v>
      </c>
      <c r="CL6567" t="s">
        <v>26696</v>
      </c>
      <c r="CM6567" t="s">
        <v>26697</v>
      </c>
      <c r="CN6567">
        <v>11</v>
      </c>
      <c r="CO6567">
        <v>0</v>
      </c>
      <c r="CP6567">
        <v>0</v>
      </c>
      <c r="CQ6567">
        <v>121.33213000000001</v>
      </c>
      <c r="CR6567">
        <v>25.104648999999998</v>
      </c>
      <c r="CS6567" t="s">
        <v>26683</v>
      </c>
      <c r="CT6567" t="s">
        <v>27753</v>
      </c>
      <c r="CU6567" t="str">
        <f t="shared" si="291"/>
        <v>新北市</v>
      </c>
      <c r="CV6567" t="str">
        <f t="shared" si="292"/>
        <v>林口區</v>
      </c>
    </row>
    <row r="6568" spans="88:100" x14ac:dyDescent="0.25">
      <c r="CJ6568">
        <v>159159</v>
      </c>
      <c r="CK6568">
        <v>16871</v>
      </c>
      <c r="CL6568" t="s">
        <v>26692</v>
      </c>
      <c r="CM6568" t="s">
        <v>26693</v>
      </c>
      <c r="CN6568">
        <v>12</v>
      </c>
      <c r="CO6568">
        <v>0</v>
      </c>
      <c r="CP6568">
        <v>0</v>
      </c>
      <c r="CQ6568">
        <v>121.333607</v>
      </c>
      <c r="CR6568">
        <v>25.10669</v>
      </c>
      <c r="CS6568" t="s">
        <v>27754</v>
      </c>
      <c r="CT6568" t="s">
        <v>27755</v>
      </c>
      <c r="CU6568" t="str">
        <f t="shared" si="291"/>
        <v>嘉寶里</v>
      </c>
      <c r="CV6568" t="str">
        <f t="shared" si="292"/>
        <v>3鄰(</v>
      </c>
    </row>
    <row r="6569" spans="88:100" x14ac:dyDescent="0.25">
      <c r="CJ6569">
        <v>159160</v>
      </c>
      <c r="CK6569">
        <v>16871</v>
      </c>
      <c r="CL6569" t="s">
        <v>26688</v>
      </c>
      <c r="CM6569" t="s">
        <v>26689</v>
      </c>
      <c r="CN6569">
        <v>13</v>
      </c>
      <c r="CO6569">
        <v>0</v>
      </c>
      <c r="CP6569">
        <v>0</v>
      </c>
      <c r="CQ6569">
        <v>121.33717799999999</v>
      </c>
      <c r="CR6569">
        <v>25.106922000000001</v>
      </c>
      <c r="CS6569" t="s">
        <v>27756</v>
      </c>
      <c r="CT6569" t="s">
        <v>27757</v>
      </c>
      <c r="CU6569" t="str">
        <f t="shared" si="291"/>
        <v>嘉寶里</v>
      </c>
      <c r="CV6569" t="str">
        <f t="shared" si="292"/>
        <v>2鄰(</v>
      </c>
    </row>
    <row r="6570" spans="88:100" x14ac:dyDescent="0.25">
      <c r="CJ6570">
        <v>159161</v>
      </c>
      <c r="CK6570">
        <v>16871</v>
      </c>
      <c r="CL6570" t="s">
        <v>26685</v>
      </c>
      <c r="CM6570" t="s">
        <v>26686</v>
      </c>
      <c r="CN6570">
        <v>14</v>
      </c>
      <c r="CO6570">
        <v>0</v>
      </c>
      <c r="CP6570">
        <v>0</v>
      </c>
      <c r="CQ6570">
        <v>121.338005</v>
      </c>
      <c r="CR6570">
        <v>25.108689999999999</v>
      </c>
      <c r="CS6570" t="s">
        <v>27758</v>
      </c>
      <c r="CT6570" t="s">
        <v>27759</v>
      </c>
      <c r="CU6570" t="str">
        <f t="shared" si="291"/>
        <v>嘉寶國</v>
      </c>
      <c r="CV6570" t="str">
        <f t="shared" si="292"/>
        <v>小側門</v>
      </c>
    </row>
    <row r="6571" spans="88:100" x14ac:dyDescent="0.25">
      <c r="CJ6571">
        <v>160021</v>
      </c>
      <c r="CK6571">
        <v>16896</v>
      </c>
      <c r="CL6571" t="s">
        <v>27760</v>
      </c>
      <c r="CM6571" t="s">
        <v>27761</v>
      </c>
      <c r="CN6571">
        <v>12</v>
      </c>
      <c r="CO6571">
        <v>-1</v>
      </c>
      <c r="CP6571">
        <v>0</v>
      </c>
      <c r="CQ6571">
        <v>121.510775</v>
      </c>
      <c r="CR6571">
        <v>24.999972</v>
      </c>
      <c r="CS6571" t="s">
        <v>27762</v>
      </c>
      <c r="CT6571" t="s">
        <v>27763</v>
      </c>
      <c r="CU6571" t="str">
        <f t="shared" si="291"/>
        <v>新北市</v>
      </c>
      <c r="CV6571" t="str">
        <f t="shared" si="292"/>
        <v>永和區</v>
      </c>
    </row>
    <row r="6572" spans="88:100" x14ac:dyDescent="0.25">
      <c r="CJ6572">
        <v>160481</v>
      </c>
      <c r="CK6572">
        <v>16909</v>
      </c>
      <c r="CL6572" t="s">
        <v>27764</v>
      </c>
      <c r="CM6572" t="s">
        <v>27765</v>
      </c>
      <c r="CN6572">
        <v>27</v>
      </c>
      <c r="CP6572">
        <v>0</v>
      </c>
      <c r="CQ6572">
        <v>121.380092</v>
      </c>
      <c r="CR6572">
        <v>24.875599999999999</v>
      </c>
      <c r="CS6572" t="s">
        <v>2421</v>
      </c>
      <c r="CT6572" t="s">
        <v>27766</v>
      </c>
      <c r="CU6572" t="str">
        <f t="shared" si="291"/>
        <v>新北市</v>
      </c>
      <c r="CV6572" t="str">
        <f t="shared" si="292"/>
        <v>三峽區</v>
      </c>
    </row>
    <row r="6573" spans="88:100" x14ac:dyDescent="0.25">
      <c r="CJ6573">
        <v>160525</v>
      </c>
      <c r="CK6573">
        <v>16909</v>
      </c>
      <c r="CL6573" t="s">
        <v>27767</v>
      </c>
      <c r="CM6573" t="s">
        <v>27768</v>
      </c>
      <c r="CN6573">
        <v>71</v>
      </c>
      <c r="CO6573">
        <v>-1</v>
      </c>
      <c r="CP6573">
        <v>0</v>
      </c>
      <c r="CQ6573">
        <v>121.370689</v>
      </c>
      <c r="CR6573">
        <v>24.921758000000001</v>
      </c>
      <c r="CS6573" t="s">
        <v>27769</v>
      </c>
      <c r="CT6573" t="s">
        <v>27770</v>
      </c>
      <c r="CU6573" t="str">
        <f t="shared" si="291"/>
        <v>中正路</v>
      </c>
      <c r="CV6573" t="str">
        <f t="shared" si="292"/>
        <v>一段3</v>
      </c>
    </row>
    <row r="6574" spans="88:100" x14ac:dyDescent="0.25">
      <c r="CJ6574">
        <v>160528</v>
      </c>
      <c r="CK6574">
        <v>16909</v>
      </c>
      <c r="CL6574" t="s">
        <v>27771</v>
      </c>
      <c r="CM6574" t="s">
        <v>17451</v>
      </c>
      <c r="CN6574">
        <v>74</v>
      </c>
      <c r="CO6574">
        <v>-1</v>
      </c>
      <c r="CP6574">
        <v>0</v>
      </c>
      <c r="CQ6574">
        <v>121.373457</v>
      </c>
      <c r="CR6574">
        <v>24.927886999999998</v>
      </c>
      <c r="CS6574" t="s">
        <v>27772</v>
      </c>
      <c r="CT6574" t="s">
        <v>27773</v>
      </c>
      <c r="CU6574" t="str">
        <f t="shared" si="291"/>
        <v>三峽區</v>
      </c>
      <c r="CV6574" t="str">
        <f t="shared" si="292"/>
        <v>永安街</v>
      </c>
    </row>
    <row r="6575" spans="88:100" x14ac:dyDescent="0.25">
      <c r="CJ6575">
        <v>160529</v>
      </c>
      <c r="CK6575">
        <v>16909</v>
      </c>
      <c r="CL6575" t="s">
        <v>27774</v>
      </c>
      <c r="CM6575" t="s">
        <v>27775</v>
      </c>
      <c r="CN6575">
        <v>75</v>
      </c>
      <c r="CO6575">
        <v>-1</v>
      </c>
      <c r="CP6575">
        <v>0</v>
      </c>
      <c r="CQ6575">
        <v>121.375157</v>
      </c>
      <c r="CR6575">
        <v>24.929031999999999</v>
      </c>
      <c r="CS6575" t="s">
        <v>27776</v>
      </c>
      <c r="CT6575" t="s">
        <v>27777</v>
      </c>
      <c r="CU6575" t="str">
        <f t="shared" si="291"/>
        <v>三峽區</v>
      </c>
      <c r="CV6575" t="str">
        <f t="shared" si="292"/>
        <v>光明路</v>
      </c>
    </row>
    <row r="6576" spans="88:100" x14ac:dyDescent="0.25">
      <c r="CJ6576">
        <v>160530</v>
      </c>
      <c r="CK6576">
        <v>16909</v>
      </c>
      <c r="CL6576" t="s">
        <v>27778</v>
      </c>
      <c r="CM6576" t="s">
        <v>27779</v>
      </c>
      <c r="CN6576">
        <v>76</v>
      </c>
      <c r="CP6576">
        <v>0</v>
      </c>
      <c r="CQ6576">
        <v>121.376549</v>
      </c>
      <c r="CR6576">
        <v>24.928100000000001</v>
      </c>
      <c r="CS6576" t="s">
        <v>3160</v>
      </c>
      <c r="CT6576" t="s">
        <v>27780</v>
      </c>
      <c r="CU6576" t="str">
        <f t="shared" si="291"/>
        <v>台北市</v>
      </c>
      <c r="CV6576" t="str">
        <f t="shared" si="292"/>
        <v>北投區</v>
      </c>
    </row>
    <row r="6577" spans="88:100" x14ac:dyDescent="0.25">
      <c r="CJ6577">
        <v>160531</v>
      </c>
      <c r="CK6577">
        <v>16909</v>
      </c>
      <c r="CL6577" t="s">
        <v>8955</v>
      </c>
      <c r="CM6577" t="s">
        <v>8956</v>
      </c>
      <c r="CN6577">
        <v>77</v>
      </c>
      <c r="CP6577">
        <v>0</v>
      </c>
      <c r="CQ6577">
        <v>121.378401</v>
      </c>
      <c r="CR6577">
        <v>24.929964999999999</v>
      </c>
      <c r="CS6577" t="s">
        <v>27781</v>
      </c>
      <c r="CT6577" t="s">
        <v>27782</v>
      </c>
      <c r="CU6577" t="str">
        <f t="shared" si="291"/>
        <v>三峽區</v>
      </c>
      <c r="CV6577" t="str">
        <f t="shared" si="292"/>
        <v>大同路</v>
      </c>
    </row>
    <row r="6578" spans="88:100" x14ac:dyDescent="0.25">
      <c r="CJ6578">
        <v>160533</v>
      </c>
      <c r="CK6578">
        <v>16909</v>
      </c>
      <c r="CL6578" t="s">
        <v>27783</v>
      </c>
      <c r="CM6578" t="s">
        <v>27784</v>
      </c>
      <c r="CN6578">
        <v>78</v>
      </c>
      <c r="CO6578">
        <v>-1</v>
      </c>
      <c r="CP6578">
        <v>0</v>
      </c>
      <c r="CQ6578">
        <v>121.37769299999999</v>
      </c>
      <c r="CR6578">
        <v>24.932556999999999</v>
      </c>
      <c r="CS6578" t="s">
        <v>27785</v>
      </c>
      <c r="CT6578" t="s">
        <v>27786</v>
      </c>
      <c r="CU6578" t="str">
        <f t="shared" si="291"/>
        <v>新北市</v>
      </c>
      <c r="CV6578" t="str">
        <f t="shared" si="292"/>
        <v>三峽區</v>
      </c>
    </row>
    <row r="6579" spans="88:100" x14ac:dyDescent="0.25">
      <c r="CJ6579">
        <v>160534</v>
      </c>
      <c r="CK6579">
        <v>16909</v>
      </c>
      <c r="CL6579" t="s">
        <v>27259</v>
      </c>
      <c r="CM6579" t="s">
        <v>27260</v>
      </c>
      <c r="CN6579">
        <v>79</v>
      </c>
      <c r="CP6579">
        <v>0</v>
      </c>
      <c r="CQ6579">
        <v>121.37632499999999</v>
      </c>
      <c r="CR6579">
        <v>24.933264000000001</v>
      </c>
      <c r="CS6579" t="s">
        <v>27787</v>
      </c>
      <c r="CT6579" t="s">
        <v>27788</v>
      </c>
      <c r="CU6579" t="str">
        <f t="shared" si="291"/>
        <v>三峽區</v>
      </c>
      <c r="CV6579" t="str">
        <f t="shared" si="292"/>
        <v>長泰街</v>
      </c>
    </row>
    <row r="6580" spans="88:100" x14ac:dyDescent="0.25">
      <c r="CJ6580">
        <v>160536</v>
      </c>
      <c r="CK6580">
        <v>16909</v>
      </c>
      <c r="CL6580" t="s">
        <v>8406</v>
      </c>
      <c r="CM6580" t="s">
        <v>8407</v>
      </c>
      <c r="CN6580">
        <v>81</v>
      </c>
      <c r="CO6580">
        <v>-1</v>
      </c>
      <c r="CP6580">
        <v>0</v>
      </c>
      <c r="CQ6580">
        <v>121.3724548</v>
      </c>
      <c r="CR6580">
        <v>24.936234840000001</v>
      </c>
      <c r="CS6580" t="s">
        <v>27789</v>
      </c>
      <c r="CT6580" t="s">
        <v>27790</v>
      </c>
      <c r="CU6580" t="str">
        <f t="shared" si="291"/>
        <v>文化路</v>
      </c>
      <c r="CV6580" t="str">
        <f t="shared" si="292"/>
        <v>70號</v>
      </c>
    </row>
    <row r="6581" spans="88:100" x14ac:dyDescent="0.25">
      <c r="CJ6581">
        <v>160540</v>
      </c>
      <c r="CK6581">
        <v>16910</v>
      </c>
      <c r="CL6581" t="s">
        <v>27556</v>
      </c>
      <c r="CM6581" t="s">
        <v>27557</v>
      </c>
      <c r="CN6581">
        <v>2</v>
      </c>
      <c r="CO6581">
        <v>-1</v>
      </c>
      <c r="CP6581">
        <v>0</v>
      </c>
      <c r="CQ6581">
        <v>121.374104</v>
      </c>
      <c r="CR6581">
        <v>24.935503000000001</v>
      </c>
      <c r="CS6581" t="s">
        <v>27791</v>
      </c>
      <c r="CT6581" t="s">
        <v>27792</v>
      </c>
      <c r="CU6581" t="str">
        <f t="shared" si="291"/>
        <v>新北市</v>
      </c>
      <c r="CV6581" t="str">
        <f t="shared" si="292"/>
        <v>三峽區</v>
      </c>
    </row>
    <row r="6582" spans="88:100" x14ac:dyDescent="0.25">
      <c r="CJ6582">
        <v>160548</v>
      </c>
      <c r="CK6582">
        <v>16910</v>
      </c>
      <c r="CL6582" t="s">
        <v>14976</v>
      </c>
      <c r="CM6582" t="s">
        <v>8534</v>
      </c>
      <c r="CN6582">
        <v>9</v>
      </c>
      <c r="CO6582">
        <v>-1</v>
      </c>
      <c r="CP6582">
        <v>0</v>
      </c>
      <c r="CQ6582">
        <v>121.368528</v>
      </c>
      <c r="CR6582">
        <v>24.916920000000001</v>
      </c>
      <c r="CS6582" t="s">
        <v>27793</v>
      </c>
      <c r="CT6582" t="s">
        <v>27794</v>
      </c>
      <c r="CU6582" t="str">
        <f t="shared" si="291"/>
        <v>新北市</v>
      </c>
      <c r="CV6582" t="str">
        <f t="shared" si="292"/>
        <v>三峽區</v>
      </c>
    </row>
    <row r="6583" spans="88:100" x14ac:dyDescent="0.25">
      <c r="CJ6583">
        <v>160549</v>
      </c>
      <c r="CK6583">
        <v>16910</v>
      </c>
      <c r="CL6583" t="s">
        <v>27544</v>
      </c>
      <c r="CM6583" t="s">
        <v>27545</v>
      </c>
      <c r="CN6583">
        <v>10</v>
      </c>
      <c r="CO6583">
        <v>-1</v>
      </c>
      <c r="CP6583">
        <v>0</v>
      </c>
      <c r="CQ6583">
        <v>121.369327</v>
      </c>
      <c r="CR6583">
        <v>24.912341000000001</v>
      </c>
      <c r="CS6583" t="s">
        <v>27795</v>
      </c>
      <c r="CT6583" t="s">
        <v>27796</v>
      </c>
      <c r="CU6583" t="str">
        <f t="shared" si="291"/>
        <v>新北市</v>
      </c>
      <c r="CV6583" t="str">
        <f t="shared" si="292"/>
        <v>三峽區</v>
      </c>
    </row>
    <row r="6584" spans="88:100" x14ac:dyDescent="0.25">
      <c r="CJ6584">
        <v>160135</v>
      </c>
      <c r="CK6584">
        <v>16899</v>
      </c>
      <c r="CL6584" t="s">
        <v>27423</v>
      </c>
      <c r="CM6584" t="s">
        <v>27424</v>
      </c>
      <c r="CN6584">
        <v>34</v>
      </c>
      <c r="CO6584">
        <v>-1</v>
      </c>
      <c r="CP6584">
        <v>1</v>
      </c>
      <c r="CQ6584">
        <v>121.46053999999999</v>
      </c>
      <c r="CR6584">
        <v>24.981836999999999</v>
      </c>
      <c r="CS6584" t="s">
        <v>27797</v>
      </c>
      <c r="CT6584" t="s">
        <v>27798</v>
      </c>
      <c r="CU6584" t="str">
        <f t="shared" si="291"/>
        <v>土城區</v>
      </c>
      <c r="CV6584" t="str">
        <f t="shared" si="292"/>
        <v>清水路</v>
      </c>
    </row>
    <row r="6585" spans="88:100" x14ac:dyDescent="0.25">
      <c r="CJ6585">
        <v>160143</v>
      </c>
      <c r="CK6585">
        <v>16900</v>
      </c>
      <c r="CL6585" t="s">
        <v>27799</v>
      </c>
      <c r="CM6585" t="s">
        <v>27800</v>
      </c>
      <c r="CN6585">
        <v>1</v>
      </c>
      <c r="CP6585">
        <v>0</v>
      </c>
      <c r="CQ6585">
        <v>121.45355000000001</v>
      </c>
      <c r="CR6585">
        <v>24.99335</v>
      </c>
      <c r="CS6585" t="s">
        <v>2195</v>
      </c>
      <c r="CT6585" t="s">
        <v>27801</v>
      </c>
      <c r="CU6585" t="str">
        <f t="shared" si="291"/>
        <v>新北市</v>
      </c>
      <c r="CV6585" t="str">
        <f t="shared" si="292"/>
        <v>板橋區</v>
      </c>
    </row>
    <row r="6586" spans="88:100" x14ac:dyDescent="0.25">
      <c r="CJ6586">
        <v>160149</v>
      </c>
      <c r="CK6586">
        <v>16900</v>
      </c>
      <c r="CL6586" t="s">
        <v>27802</v>
      </c>
      <c r="CM6586" t="s">
        <v>27803</v>
      </c>
      <c r="CN6586">
        <v>7</v>
      </c>
      <c r="CO6586">
        <v>-1</v>
      </c>
      <c r="CP6586">
        <v>0</v>
      </c>
      <c r="CQ6586">
        <v>121.45155</v>
      </c>
      <c r="CR6586">
        <v>24.984636999999999</v>
      </c>
      <c r="CS6586" t="s">
        <v>27804</v>
      </c>
      <c r="CT6586" t="s">
        <v>27805</v>
      </c>
      <c r="CU6586" t="str">
        <f t="shared" si="291"/>
        <v>新北市</v>
      </c>
      <c r="CV6586" t="str">
        <f t="shared" si="292"/>
        <v>土城區</v>
      </c>
    </row>
    <row r="6587" spans="88:100" x14ac:dyDescent="0.25">
      <c r="CJ6587">
        <v>160150</v>
      </c>
      <c r="CK6587">
        <v>16900</v>
      </c>
      <c r="CL6587" t="s">
        <v>27806</v>
      </c>
      <c r="CM6587" t="s">
        <v>9557</v>
      </c>
      <c r="CN6587">
        <v>8</v>
      </c>
      <c r="CO6587">
        <v>-1</v>
      </c>
      <c r="CP6587">
        <v>0</v>
      </c>
      <c r="CQ6587">
        <v>121.44996999999999</v>
      </c>
      <c r="CR6587">
        <v>24.983139999999999</v>
      </c>
      <c r="CS6587" t="s">
        <v>27807</v>
      </c>
      <c r="CT6587" t="s">
        <v>27808</v>
      </c>
      <c r="CU6587" t="str">
        <f t="shared" si="291"/>
        <v>學府路</v>
      </c>
      <c r="CV6587" t="str">
        <f t="shared" si="292"/>
        <v>1段2</v>
      </c>
    </row>
    <row r="6588" spans="88:100" x14ac:dyDescent="0.25">
      <c r="CJ6588">
        <v>160151</v>
      </c>
      <c r="CK6588">
        <v>16900</v>
      </c>
      <c r="CL6588" t="s">
        <v>13872</v>
      </c>
      <c r="CM6588" t="s">
        <v>13873</v>
      </c>
      <c r="CN6588">
        <v>9</v>
      </c>
      <c r="CO6588">
        <v>-1</v>
      </c>
      <c r="CP6588">
        <v>0</v>
      </c>
      <c r="CQ6588">
        <v>121.4447942</v>
      </c>
      <c r="CR6588">
        <v>24.984336930000001</v>
      </c>
      <c r="CS6588" t="s">
        <v>27809</v>
      </c>
      <c r="CT6588" t="s">
        <v>27810</v>
      </c>
      <c r="CU6588" t="str">
        <f t="shared" si="291"/>
        <v>明德路</v>
      </c>
      <c r="CV6588" t="str">
        <f t="shared" si="292"/>
        <v>二段1</v>
      </c>
    </row>
    <row r="6589" spans="88:100" x14ac:dyDescent="0.25">
      <c r="CJ6589">
        <v>198245</v>
      </c>
      <c r="CK6589">
        <v>16910</v>
      </c>
      <c r="CL6589" t="s">
        <v>4446</v>
      </c>
      <c r="CM6589" t="s">
        <v>17851</v>
      </c>
      <c r="CN6589">
        <v>40</v>
      </c>
      <c r="CO6589">
        <v>0</v>
      </c>
      <c r="CP6589">
        <v>0</v>
      </c>
      <c r="CQ6589">
        <v>121.3691889</v>
      </c>
      <c r="CR6589">
        <v>24.918482999999998</v>
      </c>
      <c r="CS6589" t="s">
        <v>27811</v>
      </c>
      <c r="CT6589" t="s">
        <v>27812</v>
      </c>
      <c r="CU6589" t="str">
        <f t="shared" si="291"/>
        <v>新北市</v>
      </c>
      <c r="CV6589" t="str">
        <f t="shared" si="292"/>
        <v>三峽區</v>
      </c>
    </row>
    <row r="6590" spans="88:100" x14ac:dyDescent="0.25">
      <c r="CJ6590">
        <v>160556</v>
      </c>
      <c r="CK6590">
        <v>16910</v>
      </c>
      <c r="CL6590" t="s">
        <v>27523</v>
      </c>
      <c r="CM6590" t="s">
        <v>27524</v>
      </c>
      <c r="CN6590">
        <v>17</v>
      </c>
      <c r="CO6590">
        <v>-1</v>
      </c>
      <c r="CP6590">
        <v>0</v>
      </c>
      <c r="CQ6590">
        <v>121.374887</v>
      </c>
      <c r="CR6590">
        <v>24.899293</v>
      </c>
      <c r="CS6590" t="s">
        <v>27813</v>
      </c>
      <c r="CT6590" t="s">
        <v>27814</v>
      </c>
      <c r="CU6590" t="str">
        <f t="shared" si="291"/>
        <v>三峽區</v>
      </c>
      <c r="CV6590" t="str">
        <f t="shared" si="292"/>
        <v>三峽陶</v>
      </c>
    </row>
    <row r="6591" spans="88:100" x14ac:dyDescent="0.25">
      <c r="CJ6591">
        <v>193082</v>
      </c>
      <c r="CK6591">
        <v>17832</v>
      </c>
      <c r="CL6591" t="s">
        <v>27815</v>
      </c>
      <c r="CM6591" t="s">
        <v>27816</v>
      </c>
      <c r="CN6591">
        <v>6</v>
      </c>
      <c r="CO6591">
        <v>0</v>
      </c>
      <c r="CP6591">
        <v>0</v>
      </c>
      <c r="CQ6591">
        <v>121.53417899999999</v>
      </c>
      <c r="CR6591">
        <v>24.956257000000001</v>
      </c>
      <c r="CS6591" t="s">
        <v>27817</v>
      </c>
      <c r="CT6591" t="s">
        <v>27818</v>
      </c>
      <c r="CU6591" t="str">
        <f t="shared" si="291"/>
        <v>碧潭路</v>
      </c>
      <c r="CV6591" t="str">
        <f t="shared" si="292"/>
        <v>37號</v>
      </c>
    </row>
    <row r="6592" spans="88:100" x14ac:dyDescent="0.25">
      <c r="CJ6592">
        <v>216273</v>
      </c>
      <c r="CK6592">
        <v>16983</v>
      </c>
      <c r="CL6592" t="s">
        <v>27819</v>
      </c>
      <c r="CM6592" t="s">
        <v>27820</v>
      </c>
      <c r="CN6592">
        <v>6</v>
      </c>
      <c r="CO6592">
        <v>0</v>
      </c>
      <c r="CP6592">
        <v>0</v>
      </c>
      <c r="CQ6592">
        <v>121.623902</v>
      </c>
      <c r="CR6592">
        <v>25.264934</v>
      </c>
      <c r="CS6592" t="s">
        <v>27821</v>
      </c>
      <c r="CT6592" t="s">
        <v>27822</v>
      </c>
      <c r="CU6592" t="str">
        <f t="shared" si="291"/>
        <v>濆水1</v>
      </c>
      <c r="CV6592" t="str">
        <f t="shared" si="292"/>
        <v>3鄰濆</v>
      </c>
    </row>
    <row r="6593" spans="88:100" x14ac:dyDescent="0.25">
      <c r="CJ6593">
        <v>158905</v>
      </c>
      <c r="CK6593">
        <v>16865</v>
      </c>
      <c r="CL6593" t="s">
        <v>27823</v>
      </c>
      <c r="CM6593" t="s">
        <v>27824</v>
      </c>
      <c r="CN6593">
        <v>39</v>
      </c>
      <c r="CO6593">
        <v>0</v>
      </c>
      <c r="CP6593">
        <v>0</v>
      </c>
      <c r="CQ6593">
        <v>121.389816</v>
      </c>
      <c r="CR6593">
        <v>25.079419000000001</v>
      </c>
      <c r="CS6593" t="s">
        <v>27825</v>
      </c>
      <c r="CT6593" t="s">
        <v>27826</v>
      </c>
      <c r="CU6593" t="str">
        <f t="shared" si="291"/>
        <v>新北市</v>
      </c>
      <c r="CV6593" t="str">
        <f t="shared" si="292"/>
        <v>林口區</v>
      </c>
    </row>
    <row r="6594" spans="88:100" x14ac:dyDescent="0.25">
      <c r="CJ6594">
        <v>158913</v>
      </c>
      <c r="CK6594">
        <v>16865</v>
      </c>
      <c r="CL6594" t="s">
        <v>27823</v>
      </c>
      <c r="CM6594" t="s">
        <v>27824</v>
      </c>
      <c r="CN6594">
        <v>46</v>
      </c>
      <c r="CO6594">
        <v>0</v>
      </c>
      <c r="CP6594">
        <v>1</v>
      </c>
      <c r="CQ6594">
        <v>121.3900342</v>
      </c>
      <c r="CR6594">
        <v>25.079518</v>
      </c>
      <c r="CS6594" t="s">
        <v>27827</v>
      </c>
      <c r="CT6594" t="s">
        <v>27828</v>
      </c>
      <c r="CU6594" t="str">
        <f t="shared" si="291"/>
        <v>新北市</v>
      </c>
      <c r="CV6594" t="str">
        <f t="shared" si="292"/>
        <v>林口區</v>
      </c>
    </row>
    <row r="6595" spans="88:100" x14ac:dyDescent="0.25">
      <c r="CJ6595">
        <v>158918</v>
      </c>
      <c r="CK6595">
        <v>16865</v>
      </c>
      <c r="CL6595" t="s">
        <v>27615</v>
      </c>
      <c r="CM6595" t="s">
        <v>27616</v>
      </c>
      <c r="CN6595">
        <v>50</v>
      </c>
      <c r="CO6595">
        <v>0</v>
      </c>
      <c r="CP6595">
        <v>1</v>
      </c>
      <c r="CQ6595">
        <v>121.38291599999999</v>
      </c>
      <c r="CR6595">
        <v>25.077604999999998</v>
      </c>
      <c r="CS6595" t="s">
        <v>26678</v>
      </c>
      <c r="CT6595" t="s">
        <v>27829</v>
      </c>
      <c r="CU6595" t="str">
        <f t="shared" ref="CU6595:CU6658" si="293">MID(CS6595,1,3)</f>
        <v>新北市</v>
      </c>
      <c r="CV6595" t="str">
        <f t="shared" ref="CV6595:CV6658" si="294">MID(CS6595,4,3)</f>
        <v>林口區</v>
      </c>
    </row>
    <row r="6596" spans="88:100" x14ac:dyDescent="0.25">
      <c r="CJ6596">
        <v>186980</v>
      </c>
      <c r="CK6596">
        <v>17530</v>
      </c>
      <c r="CL6596" t="s">
        <v>27018</v>
      </c>
      <c r="CM6596" t="s">
        <v>27019</v>
      </c>
      <c r="CN6596">
        <v>10</v>
      </c>
      <c r="CP6596">
        <v>0</v>
      </c>
      <c r="CQ6596">
        <v>121.538287</v>
      </c>
      <c r="CR6596">
        <v>25.291944999999998</v>
      </c>
      <c r="CS6596" t="s">
        <v>27830</v>
      </c>
      <c r="CT6596" t="s">
        <v>27831</v>
      </c>
      <c r="CU6596" t="str">
        <f t="shared" si="293"/>
        <v>石門區</v>
      </c>
      <c r="CV6596" t="str">
        <f t="shared" si="294"/>
        <v>楓林路</v>
      </c>
    </row>
    <row r="6597" spans="88:100" x14ac:dyDescent="0.25">
      <c r="CJ6597">
        <v>199642</v>
      </c>
      <c r="CK6597">
        <v>17992</v>
      </c>
      <c r="CL6597" t="s">
        <v>27832</v>
      </c>
      <c r="CM6597" t="s">
        <v>27833</v>
      </c>
      <c r="CN6597">
        <v>11</v>
      </c>
      <c r="CO6597">
        <v>0</v>
      </c>
      <c r="CP6597">
        <v>0</v>
      </c>
      <c r="CQ6597">
        <v>121.55525299999999</v>
      </c>
      <c r="CR6597">
        <v>25.08484</v>
      </c>
      <c r="CS6597" t="s">
        <v>27834</v>
      </c>
      <c r="CT6597" t="s">
        <v>27835</v>
      </c>
      <c r="CU6597" t="str">
        <f t="shared" si="293"/>
        <v>北安路</v>
      </c>
      <c r="CV6597" t="str">
        <f t="shared" si="294"/>
        <v>845</v>
      </c>
    </row>
    <row r="6598" spans="88:100" x14ac:dyDescent="0.25">
      <c r="CJ6598">
        <v>158921</v>
      </c>
      <c r="CK6598">
        <v>16865</v>
      </c>
      <c r="CL6598" t="s">
        <v>24667</v>
      </c>
      <c r="CM6598" t="s">
        <v>22902</v>
      </c>
      <c r="CN6598">
        <v>52</v>
      </c>
      <c r="CO6598">
        <v>0</v>
      </c>
      <c r="CP6598">
        <v>1</v>
      </c>
      <c r="CQ6598">
        <v>121.377718</v>
      </c>
      <c r="CR6598">
        <v>25.077967999999998</v>
      </c>
      <c r="CS6598" t="s">
        <v>26678</v>
      </c>
      <c r="CT6598" t="s">
        <v>27836</v>
      </c>
      <c r="CU6598" t="str">
        <f t="shared" si="293"/>
        <v>新北市</v>
      </c>
      <c r="CV6598" t="str">
        <f t="shared" si="294"/>
        <v>林口區</v>
      </c>
    </row>
    <row r="6599" spans="88:100" x14ac:dyDescent="0.25">
      <c r="CJ6599">
        <v>159027</v>
      </c>
      <c r="CK6599">
        <v>16867</v>
      </c>
      <c r="CL6599" t="s">
        <v>27837</v>
      </c>
      <c r="CM6599" t="s">
        <v>27838</v>
      </c>
      <c r="CN6599">
        <v>62</v>
      </c>
      <c r="CO6599">
        <v>0</v>
      </c>
      <c r="CP6599">
        <v>1</v>
      </c>
      <c r="CQ6599">
        <v>121.3630565</v>
      </c>
      <c r="CR6599">
        <v>25.075319</v>
      </c>
      <c r="CS6599" t="s">
        <v>27839</v>
      </c>
      <c r="CT6599" t="s">
        <v>27840</v>
      </c>
      <c r="CU6599" t="str">
        <f t="shared" si="293"/>
        <v>文化北</v>
      </c>
      <c r="CV6599" t="str">
        <f t="shared" si="294"/>
        <v>路一段</v>
      </c>
    </row>
    <row r="6600" spans="88:100" x14ac:dyDescent="0.25">
      <c r="CJ6600">
        <v>159034</v>
      </c>
      <c r="CK6600">
        <v>16867</v>
      </c>
      <c r="CL6600" t="s">
        <v>27841</v>
      </c>
      <c r="CM6600" t="s">
        <v>27842</v>
      </c>
      <c r="CN6600">
        <v>70</v>
      </c>
      <c r="CO6600">
        <v>0</v>
      </c>
      <c r="CP6600">
        <v>1</v>
      </c>
      <c r="CQ6600">
        <v>121.351219</v>
      </c>
      <c r="CR6600">
        <v>25.083880000000001</v>
      </c>
      <c r="CS6600" t="s">
        <v>3160</v>
      </c>
      <c r="CT6600" t="s">
        <v>27843</v>
      </c>
      <c r="CU6600" t="str">
        <f t="shared" si="293"/>
        <v>台北市</v>
      </c>
      <c r="CV6600" t="str">
        <f t="shared" si="294"/>
        <v>北投區</v>
      </c>
    </row>
    <row r="6601" spans="88:100" x14ac:dyDescent="0.25">
      <c r="CJ6601">
        <v>159035</v>
      </c>
      <c r="CK6601">
        <v>16867</v>
      </c>
      <c r="CL6601" t="s">
        <v>27844</v>
      </c>
      <c r="CM6601" t="s">
        <v>27845</v>
      </c>
      <c r="CN6601">
        <v>71</v>
      </c>
      <c r="CO6601">
        <v>0</v>
      </c>
      <c r="CP6601">
        <v>1</v>
      </c>
      <c r="CQ6601">
        <v>121.347618</v>
      </c>
      <c r="CR6601">
        <v>25.085989999999999</v>
      </c>
      <c r="CS6601" t="s">
        <v>27846</v>
      </c>
      <c r="CT6601" t="s">
        <v>27847</v>
      </c>
      <c r="CU6601" t="str">
        <f t="shared" si="293"/>
        <v>林口區</v>
      </c>
      <c r="CV6601" t="str">
        <f t="shared" si="294"/>
        <v>福君站</v>
      </c>
    </row>
    <row r="6602" spans="88:100" x14ac:dyDescent="0.25">
      <c r="CJ6602">
        <v>159036</v>
      </c>
      <c r="CK6602">
        <v>16867</v>
      </c>
      <c r="CL6602" t="s">
        <v>27848</v>
      </c>
      <c r="CM6602" t="s">
        <v>27849</v>
      </c>
      <c r="CN6602">
        <v>72</v>
      </c>
      <c r="CO6602">
        <v>0</v>
      </c>
      <c r="CP6602">
        <v>1</v>
      </c>
      <c r="CQ6602">
        <v>121.34190220000001</v>
      </c>
      <c r="CR6602">
        <v>25.087555999999999</v>
      </c>
      <c r="CS6602" t="s">
        <v>27850</v>
      </c>
      <c r="CT6602" t="s">
        <v>27851</v>
      </c>
      <c r="CU6602" t="str">
        <f t="shared" si="293"/>
        <v>林口區</v>
      </c>
      <c r="CV6602" t="str">
        <f t="shared" si="294"/>
        <v>雷公崎</v>
      </c>
    </row>
    <row r="6603" spans="88:100" x14ac:dyDescent="0.25">
      <c r="CJ6603">
        <v>159037</v>
      </c>
      <c r="CK6603">
        <v>16867</v>
      </c>
      <c r="CL6603" t="s">
        <v>27852</v>
      </c>
      <c r="CM6603" t="s">
        <v>27853</v>
      </c>
      <c r="CN6603">
        <v>73</v>
      </c>
      <c r="CO6603">
        <v>0</v>
      </c>
      <c r="CP6603">
        <v>1</v>
      </c>
      <c r="CQ6603">
        <v>121.333913</v>
      </c>
      <c r="CR6603">
        <v>25.094594000000001</v>
      </c>
      <c r="CS6603" t="s">
        <v>3160</v>
      </c>
      <c r="CT6603" t="s">
        <v>27854</v>
      </c>
      <c r="CU6603" t="str">
        <f t="shared" si="293"/>
        <v>台北市</v>
      </c>
      <c r="CV6603" t="str">
        <f t="shared" si="294"/>
        <v>北投區</v>
      </c>
    </row>
    <row r="6604" spans="88:100" x14ac:dyDescent="0.25">
      <c r="CJ6604">
        <v>159038</v>
      </c>
      <c r="CK6604">
        <v>16867</v>
      </c>
      <c r="CL6604" t="s">
        <v>27855</v>
      </c>
      <c r="CM6604" t="s">
        <v>27856</v>
      </c>
      <c r="CN6604">
        <v>74</v>
      </c>
      <c r="CO6604">
        <v>0</v>
      </c>
      <c r="CP6604">
        <v>1</v>
      </c>
      <c r="CQ6604">
        <v>121.334947</v>
      </c>
      <c r="CR6604">
        <v>25.097546999999999</v>
      </c>
      <c r="CS6604" t="s">
        <v>27857</v>
      </c>
      <c r="CT6604" t="s">
        <v>27858</v>
      </c>
      <c r="CU6604" t="str">
        <f t="shared" si="293"/>
        <v>林口區</v>
      </c>
      <c r="CV6604" t="str">
        <f t="shared" si="294"/>
        <v>楓樹林</v>
      </c>
    </row>
    <row r="6605" spans="88:100" x14ac:dyDescent="0.25">
      <c r="CJ6605">
        <v>159039</v>
      </c>
      <c r="CK6605">
        <v>16867</v>
      </c>
      <c r="CL6605" t="s">
        <v>27859</v>
      </c>
      <c r="CM6605" t="s">
        <v>27860</v>
      </c>
      <c r="CN6605">
        <v>75</v>
      </c>
      <c r="CO6605">
        <v>0</v>
      </c>
      <c r="CP6605">
        <v>1</v>
      </c>
      <c r="CQ6605">
        <v>121.330251</v>
      </c>
      <c r="CR6605">
        <v>25.100873</v>
      </c>
      <c r="CS6605" t="s">
        <v>27861</v>
      </c>
      <c r="CT6605" t="s">
        <v>27862</v>
      </c>
      <c r="CU6605" t="str">
        <f t="shared" si="293"/>
        <v>大豐腳</v>
      </c>
      <c r="CV6605" t="str">
        <f t="shared" si="294"/>
        <v>(向西</v>
      </c>
    </row>
    <row r="6606" spans="88:100" x14ac:dyDescent="0.25">
      <c r="CJ6606">
        <v>175699</v>
      </c>
      <c r="CK6606">
        <v>16635</v>
      </c>
      <c r="CL6606" t="s">
        <v>15250</v>
      </c>
      <c r="CM6606" t="s">
        <v>11224</v>
      </c>
      <c r="CN6606">
        <v>19</v>
      </c>
      <c r="CP6606">
        <v>0</v>
      </c>
      <c r="CQ6606">
        <v>121.401652</v>
      </c>
      <c r="CR6606">
        <v>24.95063</v>
      </c>
      <c r="CS6606" t="s">
        <v>27863</v>
      </c>
      <c r="CT6606" t="s">
        <v>27864</v>
      </c>
      <c r="CU6606" t="str">
        <f t="shared" si="293"/>
        <v>樹林交</v>
      </c>
      <c r="CV6606" t="str">
        <f t="shared" si="294"/>
        <v>流道北</v>
      </c>
    </row>
    <row r="6607" spans="88:100" x14ac:dyDescent="0.25">
      <c r="CJ6607">
        <v>175700</v>
      </c>
      <c r="CK6607">
        <v>16635</v>
      </c>
      <c r="CL6607" t="s">
        <v>19586</v>
      </c>
      <c r="CM6607" t="s">
        <v>11224</v>
      </c>
      <c r="CN6607">
        <v>20</v>
      </c>
      <c r="CP6607">
        <v>0</v>
      </c>
      <c r="CQ6607">
        <v>121.426491</v>
      </c>
      <c r="CR6607">
        <v>24.959254999999999</v>
      </c>
      <c r="CS6607" t="s">
        <v>27865</v>
      </c>
      <c r="CT6607" t="s">
        <v>27866</v>
      </c>
      <c r="CU6607" t="str">
        <f t="shared" si="293"/>
        <v>土城交</v>
      </c>
      <c r="CV6607" t="str">
        <f t="shared" si="294"/>
        <v>流道北</v>
      </c>
    </row>
    <row r="6608" spans="88:100" x14ac:dyDescent="0.25">
      <c r="CJ6608">
        <v>175701</v>
      </c>
      <c r="CK6608">
        <v>16635</v>
      </c>
      <c r="CL6608" t="s">
        <v>27867</v>
      </c>
      <c r="CM6608" t="s">
        <v>11224</v>
      </c>
      <c r="CN6608">
        <v>21</v>
      </c>
      <c r="CP6608">
        <v>0</v>
      </c>
      <c r="CQ6608">
        <v>121.521323</v>
      </c>
      <c r="CR6608">
        <v>24.973006000000002</v>
      </c>
      <c r="CS6608" t="s">
        <v>27868</v>
      </c>
      <c r="CT6608" t="s">
        <v>27869</v>
      </c>
      <c r="CU6608" t="str">
        <f t="shared" si="293"/>
        <v>安坑交</v>
      </c>
      <c r="CV6608" t="str">
        <f t="shared" si="294"/>
        <v>流道北</v>
      </c>
    </row>
    <row r="6609" spans="88:100" x14ac:dyDescent="0.25">
      <c r="CJ6609">
        <v>175702</v>
      </c>
      <c r="CK6609">
        <v>16635</v>
      </c>
      <c r="CL6609" t="s">
        <v>27867</v>
      </c>
      <c r="CM6609" t="s">
        <v>11224</v>
      </c>
      <c r="CN6609">
        <v>48</v>
      </c>
      <c r="CP6609">
        <v>1</v>
      </c>
      <c r="CQ6609">
        <v>121.521891</v>
      </c>
      <c r="CR6609">
        <v>24.972783</v>
      </c>
      <c r="CS6609" t="s">
        <v>27870</v>
      </c>
      <c r="CT6609" t="s">
        <v>27871</v>
      </c>
      <c r="CU6609" t="str">
        <f t="shared" si="293"/>
        <v>安坑交</v>
      </c>
      <c r="CV6609" t="str">
        <f t="shared" si="294"/>
        <v>流道南</v>
      </c>
    </row>
    <row r="6610" spans="88:100" x14ac:dyDescent="0.25">
      <c r="CJ6610">
        <v>159162</v>
      </c>
      <c r="CK6610">
        <v>16871</v>
      </c>
      <c r="CL6610" t="s">
        <v>9774</v>
      </c>
      <c r="CM6610" t="s">
        <v>9775</v>
      </c>
      <c r="CN6610">
        <v>15</v>
      </c>
      <c r="CO6610">
        <v>0</v>
      </c>
      <c r="CP6610">
        <v>0</v>
      </c>
      <c r="CQ6610">
        <v>121.339727</v>
      </c>
      <c r="CR6610">
        <v>25.107458999999999</v>
      </c>
      <c r="CS6610" t="s">
        <v>24225</v>
      </c>
      <c r="CT6610" t="s">
        <v>27872</v>
      </c>
      <c r="CU6610" t="str">
        <f t="shared" si="293"/>
        <v>新北市</v>
      </c>
      <c r="CV6610" t="str">
        <f t="shared" si="294"/>
        <v>林口區</v>
      </c>
    </row>
    <row r="6611" spans="88:100" x14ac:dyDescent="0.25">
      <c r="CJ6611">
        <v>159912</v>
      </c>
      <c r="CK6611">
        <v>16891</v>
      </c>
      <c r="CL6611" t="s">
        <v>26609</v>
      </c>
      <c r="CM6611" t="s">
        <v>26610</v>
      </c>
      <c r="CN6611">
        <v>51</v>
      </c>
      <c r="CP6611">
        <v>1</v>
      </c>
      <c r="CQ6611">
        <v>121.497424</v>
      </c>
      <c r="CR6611">
        <v>24.995076000000001</v>
      </c>
      <c r="CS6611" t="s">
        <v>27873</v>
      </c>
      <c r="CT6611" t="s">
        <v>27874</v>
      </c>
      <c r="CU6611" t="str">
        <f t="shared" si="293"/>
        <v>圓通路</v>
      </c>
      <c r="CV6611" t="str">
        <f t="shared" si="294"/>
        <v>162</v>
      </c>
    </row>
    <row r="6612" spans="88:100" x14ac:dyDescent="0.25">
      <c r="CJ6612">
        <v>160460</v>
      </c>
      <c r="CK6612">
        <v>16909</v>
      </c>
      <c r="CL6612" t="s">
        <v>8955</v>
      </c>
      <c r="CM6612" t="s">
        <v>8956</v>
      </c>
      <c r="CN6612">
        <v>5</v>
      </c>
      <c r="CP6612">
        <v>0</v>
      </c>
      <c r="CQ6612">
        <v>121.37829600000001</v>
      </c>
      <c r="CR6612">
        <v>24.930015999999998</v>
      </c>
      <c r="CS6612" t="s">
        <v>27875</v>
      </c>
      <c r="CT6612" t="s">
        <v>27876</v>
      </c>
      <c r="CU6612" t="str">
        <f t="shared" si="293"/>
        <v>三峽區</v>
      </c>
      <c r="CV6612" t="str">
        <f t="shared" si="294"/>
        <v>大同路</v>
      </c>
    </row>
    <row r="6613" spans="88:100" x14ac:dyDescent="0.25">
      <c r="CJ6613">
        <v>160462</v>
      </c>
      <c r="CK6613">
        <v>16909</v>
      </c>
      <c r="CL6613" t="s">
        <v>27774</v>
      </c>
      <c r="CM6613" t="s">
        <v>27775</v>
      </c>
      <c r="CN6613">
        <v>7</v>
      </c>
      <c r="CO6613">
        <v>-1</v>
      </c>
      <c r="CP6613">
        <v>0</v>
      </c>
      <c r="CQ6613">
        <v>121.375276</v>
      </c>
      <c r="CR6613">
        <v>24.929141000000001</v>
      </c>
      <c r="CS6613" t="s">
        <v>27877</v>
      </c>
      <c r="CT6613" t="s">
        <v>27878</v>
      </c>
      <c r="CU6613" t="str">
        <f t="shared" si="293"/>
        <v>三峽區</v>
      </c>
      <c r="CV6613" t="str">
        <f t="shared" si="294"/>
        <v>光明路</v>
      </c>
    </row>
    <row r="6614" spans="88:100" x14ac:dyDescent="0.25">
      <c r="CJ6614">
        <v>160463</v>
      </c>
      <c r="CK6614">
        <v>16909</v>
      </c>
      <c r="CL6614" t="s">
        <v>27771</v>
      </c>
      <c r="CM6614" t="s">
        <v>17451</v>
      </c>
      <c r="CN6614">
        <v>8</v>
      </c>
      <c r="CO6614">
        <v>-1</v>
      </c>
      <c r="CP6614">
        <v>0</v>
      </c>
      <c r="CQ6614">
        <v>121.37330900000001</v>
      </c>
      <c r="CR6614">
        <v>24.927952000000001</v>
      </c>
      <c r="CS6614" t="s">
        <v>27879</v>
      </c>
      <c r="CT6614" t="s">
        <v>27880</v>
      </c>
      <c r="CU6614" t="str">
        <f t="shared" si="293"/>
        <v>三峽區</v>
      </c>
      <c r="CV6614" t="str">
        <f t="shared" si="294"/>
        <v>永安街</v>
      </c>
    </row>
    <row r="6615" spans="88:100" x14ac:dyDescent="0.25">
      <c r="CJ6615">
        <v>160466</v>
      </c>
      <c r="CK6615">
        <v>16909</v>
      </c>
      <c r="CL6615" t="s">
        <v>27767</v>
      </c>
      <c r="CM6615" t="s">
        <v>27768</v>
      </c>
      <c r="CN6615">
        <v>11</v>
      </c>
      <c r="CO6615">
        <v>-1</v>
      </c>
      <c r="CP6615">
        <v>0</v>
      </c>
      <c r="CQ6615">
        <v>121.37050000000001</v>
      </c>
      <c r="CR6615">
        <v>24.921659999999999</v>
      </c>
      <c r="CS6615" t="s">
        <v>27881</v>
      </c>
      <c r="CT6615" t="s">
        <v>27882</v>
      </c>
      <c r="CU6615" t="str">
        <f t="shared" si="293"/>
        <v>內山公</v>
      </c>
      <c r="CV6615" t="str">
        <f t="shared" si="294"/>
        <v>路46</v>
      </c>
    </row>
    <row r="6616" spans="88:100" x14ac:dyDescent="0.25">
      <c r="CJ6616">
        <v>160469</v>
      </c>
      <c r="CK6616">
        <v>16909</v>
      </c>
      <c r="CL6616" t="s">
        <v>27883</v>
      </c>
      <c r="CM6616" t="s">
        <v>27884</v>
      </c>
      <c r="CN6616">
        <v>15</v>
      </c>
      <c r="CO6616">
        <v>-1</v>
      </c>
      <c r="CP6616">
        <v>0</v>
      </c>
      <c r="CQ6616">
        <v>121.36594700000001</v>
      </c>
      <c r="CR6616">
        <v>24.909811999999999</v>
      </c>
      <c r="CS6616" t="s">
        <v>27885</v>
      </c>
      <c r="CT6616" t="s">
        <v>27886</v>
      </c>
      <c r="CU6616" t="str">
        <f t="shared" si="293"/>
        <v>新北市</v>
      </c>
      <c r="CV6616" t="str">
        <f t="shared" si="294"/>
        <v>三峽區</v>
      </c>
    </row>
    <row r="6617" spans="88:100" x14ac:dyDescent="0.25">
      <c r="CJ6617">
        <v>160470</v>
      </c>
      <c r="CK6617">
        <v>16909</v>
      </c>
      <c r="CL6617" t="s">
        <v>27887</v>
      </c>
      <c r="CM6617" t="s">
        <v>27888</v>
      </c>
      <c r="CN6617">
        <v>16</v>
      </c>
      <c r="CP6617">
        <v>0</v>
      </c>
      <c r="CQ6617">
        <v>121.36645</v>
      </c>
      <c r="CR6617">
        <v>24.907</v>
      </c>
      <c r="CS6617" t="s">
        <v>2421</v>
      </c>
      <c r="CT6617" t="s">
        <v>27889</v>
      </c>
      <c r="CU6617" t="str">
        <f t="shared" si="293"/>
        <v>新北市</v>
      </c>
      <c r="CV6617" t="str">
        <f t="shared" si="294"/>
        <v>三峽區</v>
      </c>
    </row>
    <row r="6618" spans="88:100" x14ac:dyDescent="0.25">
      <c r="CJ6618">
        <v>160025</v>
      </c>
      <c r="CK6618">
        <v>16896</v>
      </c>
      <c r="CL6618" t="s">
        <v>27720</v>
      </c>
      <c r="CM6618" t="s">
        <v>16812</v>
      </c>
      <c r="CN6618">
        <v>16</v>
      </c>
      <c r="CO6618">
        <v>-1</v>
      </c>
      <c r="CP6618">
        <v>0</v>
      </c>
      <c r="CQ6618">
        <v>121.51503599999999</v>
      </c>
      <c r="CR6618">
        <v>25.003784</v>
      </c>
      <c r="CS6618" t="s">
        <v>27890</v>
      </c>
      <c r="CT6618" t="s">
        <v>27891</v>
      </c>
      <c r="CU6618" t="str">
        <f t="shared" si="293"/>
        <v>永和區</v>
      </c>
      <c r="CV6618" t="str">
        <f t="shared" si="294"/>
        <v>永貞路</v>
      </c>
    </row>
    <row r="6619" spans="88:100" x14ac:dyDescent="0.25">
      <c r="CJ6619">
        <v>160027</v>
      </c>
      <c r="CK6619">
        <v>16896</v>
      </c>
      <c r="CL6619" t="s">
        <v>27716</v>
      </c>
      <c r="CM6619" t="s">
        <v>27892</v>
      </c>
      <c r="CN6619">
        <v>18</v>
      </c>
      <c r="CP6619">
        <v>0</v>
      </c>
      <c r="CQ6619">
        <v>121.51883100000001</v>
      </c>
      <c r="CR6619">
        <v>25.004359000000001</v>
      </c>
      <c r="CS6619" t="s">
        <v>27893</v>
      </c>
      <c r="CT6619" t="s">
        <v>27894</v>
      </c>
      <c r="CU6619" t="str">
        <f t="shared" si="293"/>
        <v>永和區</v>
      </c>
      <c r="CV6619" t="str">
        <f t="shared" si="294"/>
        <v>永貞路</v>
      </c>
    </row>
    <row r="6620" spans="88:100" x14ac:dyDescent="0.25">
      <c r="CJ6620">
        <v>160029</v>
      </c>
      <c r="CK6620">
        <v>16896</v>
      </c>
      <c r="CL6620" t="s">
        <v>27895</v>
      </c>
      <c r="CM6620" t="s">
        <v>27896</v>
      </c>
      <c r="CN6620">
        <v>20</v>
      </c>
      <c r="CP6620">
        <v>0</v>
      </c>
      <c r="CQ6620">
        <v>121.5231567</v>
      </c>
      <c r="CR6620">
        <v>25.002594999999999</v>
      </c>
      <c r="CS6620" t="s">
        <v>2633</v>
      </c>
      <c r="CT6620" t="s">
        <v>27897</v>
      </c>
      <c r="CU6620" t="str">
        <f t="shared" si="293"/>
        <v>新北市</v>
      </c>
      <c r="CV6620" t="str">
        <f t="shared" si="294"/>
        <v>永和區</v>
      </c>
    </row>
    <row r="6621" spans="88:100" x14ac:dyDescent="0.25">
      <c r="CJ6621">
        <v>160030</v>
      </c>
      <c r="CK6621">
        <v>16896</v>
      </c>
      <c r="CL6621" t="s">
        <v>27713</v>
      </c>
      <c r="CM6621" t="s">
        <v>27714</v>
      </c>
      <c r="CN6621">
        <v>21</v>
      </c>
      <c r="CP6621">
        <v>0</v>
      </c>
      <c r="CQ6621">
        <v>121.52408200000001</v>
      </c>
      <c r="CR6621">
        <v>25.002932000000001</v>
      </c>
      <c r="CS6621" t="s">
        <v>27898</v>
      </c>
      <c r="CT6621" t="s">
        <v>27899</v>
      </c>
      <c r="CU6621" t="str">
        <f t="shared" si="293"/>
        <v>新北市</v>
      </c>
      <c r="CV6621" t="str">
        <f t="shared" si="294"/>
        <v>永和區</v>
      </c>
    </row>
    <row r="6622" spans="88:100" x14ac:dyDescent="0.25">
      <c r="CJ6622">
        <v>160031</v>
      </c>
      <c r="CK6622">
        <v>16896</v>
      </c>
      <c r="CL6622" t="s">
        <v>13217</v>
      </c>
      <c r="CM6622" t="s">
        <v>13218</v>
      </c>
      <c r="CN6622">
        <v>22</v>
      </c>
      <c r="CO6622">
        <v>-1</v>
      </c>
      <c r="CP6622">
        <v>0</v>
      </c>
      <c r="CQ6622">
        <v>121.52574</v>
      </c>
      <c r="CR6622">
        <v>25.003354999999999</v>
      </c>
      <c r="CS6622" t="s">
        <v>27900</v>
      </c>
      <c r="CT6622" t="s">
        <v>27901</v>
      </c>
      <c r="CU6622" t="str">
        <f t="shared" si="293"/>
        <v>新北市</v>
      </c>
      <c r="CV6622" t="str">
        <f t="shared" si="294"/>
        <v>永和區</v>
      </c>
    </row>
    <row r="6623" spans="88:100" x14ac:dyDescent="0.25">
      <c r="CJ6623">
        <v>160032</v>
      </c>
      <c r="CK6623">
        <v>16896</v>
      </c>
      <c r="CL6623" t="s">
        <v>27902</v>
      </c>
      <c r="CM6623" t="s">
        <v>13305</v>
      </c>
      <c r="CN6623">
        <v>23</v>
      </c>
      <c r="CP6623">
        <v>0</v>
      </c>
      <c r="CQ6623">
        <v>121.527021</v>
      </c>
      <c r="CR6623">
        <v>25.003267999999998</v>
      </c>
      <c r="CS6623" t="s">
        <v>27903</v>
      </c>
      <c r="CT6623" t="s">
        <v>27904</v>
      </c>
      <c r="CU6623" t="str">
        <f t="shared" si="293"/>
        <v>新北市</v>
      </c>
      <c r="CV6623" t="str">
        <f t="shared" si="294"/>
        <v>永和區</v>
      </c>
    </row>
    <row r="6624" spans="88:100" x14ac:dyDescent="0.25">
      <c r="CJ6624">
        <v>160033</v>
      </c>
      <c r="CK6624">
        <v>16896</v>
      </c>
      <c r="CL6624" t="s">
        <v>27905</v>
      </c>
      <c r="CM6624" t="s">
        <v>27906</v>
      </c>
      <c r="CN6624">
        <v>24</v>
      </c>
      <c r="CP6624">
        <v>0</v>
      </c>
      <c r="CQ6624">
        <v>121.527514</v>
      </c>
      <c r="CR6624">
        <v>25.005068999999999</v>
      </c>
      <c r="CS6624" t="s">
        <v>27907</v>
      </c>
      <c r="CT6624" t="s">
        <v>27908</v>
      </c>
      <c r="CU6624" t="str">
        <f t="shared" si="293"/>
        <v>永和區</v>
      </c>
      <c r="CV6624" t="str">
        <f t="shared" si="294"/>
        <v>成功路</v>
      </c>
    </row>
    <row r="6625" spans="88:100" x14ac:dyDescent="0.25">
      <c r="CJ6625">
        <v>160035</v>
      </c>
      <c r="CK6625">
        <v>16896</v>
      </c>
      <c r="CL6625" t="s">
        <v>27909</v>
      </c>
      <c r="CM6625" t="s">
        <v>27910</v>
      </c>
      <c r="CN6625">
        <v>26</v>
      </c>
      <c r="CP6625">
        <v>0</v>
      </c>
      <c r="CQ6625">
        <v>121.52881910000001</v>
      </c>
      <c r="CR6625">
        <v>24.999438000000001</v>
      </c>
      <c r="CS6625" t="s">
        <v>2633</v>
      </c>
      <c r="CT6625" t="s">
        <v>27911</v>
      </c>
      <c r="CU6625" t="str">
        <f t="shared" si="293"/>
        <v>新北市</v>
      </c>
      <c r="CV6625" t="str">
        <f t="shared" si="294"/>
        <v>永和區</v>
      </c>
    </row>
    <row r="6626" spans="88:100" x14ac:dyDescent="0.25">
      <c r="CJ6626">
        <v>160036</v>
      </c>
      <c r="CK6626">
        <v>16896</v>
      </c>
      <c r="CL6626" t="s">
        <v>27912</v>
      </c>
      <c r="CM6626" t="s">
        <v>27707</v>
      </c>
      <c r="CN6626">
        <v>27</v>
      </c>
      <c r="CO6626">
        <v>-1</v>
      </c>
      <c r="CP6626">
        <v>0</v>
      </c>
      <c r="CQ6626">
        <v>121.528218</v>
      </c>
      <c r="CR6626">
        <v>24.997513999999999</v>
      </c>
      <c r="CS6626" t="s">
        <v>27913</v>
      </c>
      <c r="CT6626" t="s">
        <v>27914</v>
      </c>
      <c r="CU6626" t="str">
        <f t="shared" si="293"/>
        <v>新北市</v>
      </c>
      <c r="CV6626" t="str">
        <f t="shared" si="294"/>
        <v>永和區</v>
      </c>
    </row>
    <row r="6627" spans="88:100" x14ac:dyDescent="0.25">
      <c r="CJ6627">
        <v>160037</v>
      </c>
      <c r="CK6627">
        <v>16897</v>
      </c>
      <c r="CL6627" t="s">
        <v>27915</v>
      </c>
      <c r="CM6627" t="s">
        <v>27916</v>
      </c>
      <c r="CN6627">
        <v>0</v>
      </c>
      <c r="CO6627">
        <v>-1</v>
      </c>
      <c r="CP6627">
        <v>0</v>
      </c>
      <c r="CQ6627">
        <v>121.468436</v>
      </c>
      <c r="CR6627">
        <v>24.956585</v>
      </c>
      <c r="CS6627" t="s">
        <v>27917</v>
      </c>
      <c r="CT6627" t="s">
        <v>27918</v>
      </c>
      <c r="CU6627" t="str">
        <f t="shared" si="293"/>
        <v>新北市</v>
      </c>
      <c r="CV6627" t="str">
        <f t="shared" si="294"/>
        <v>土城區</v>
      </c>
    </row>
    <row r="6628" spans="88:100" x14ac:dyDescent="0.25">
      <c r="CJ6628">
        <v>160043</v>
      </c>
      <c r="CK6628">
        <v>16897</v>
      </c>
      <c r="CL6628" t="s">
        <v>27919</v>
      </c>
      <c r="CM6628" t="s">
        <v>27920</v>
      </c>
      <c r="CN6628">
        <v>6</v>
      </c>
      <c r="CO6628">
        <v>-1</v>
      </c>
      <c r="CP6628">
        <v>0</v>
      </c>
      <c r="CQ6628">
        <v>121.464884</v>
      </c>
      <c r="CR6628">
        <v>24.984204999999999</v>
      </c>
      <c r="CS6628" t="s">
        <v>2655</v>
      </c>
      <c r="CT6628" t="s">
        <v>27921</v>
      </c>
      <c r="CU6628" t="str">
        <f t="shared" si="293"/>
        <v>新北市</v>
      </c>
      <c r="CV6628" t="str">
        <f t="shared" si="294"/>
        <v>土城區</v>
      </c>
    </row>
    <row r="6629" spans="88:100" x14ac:dyDescent="0.25">
      <c r="CJ6629">
        <v>159051</v>
      </c>
      <c r="CK6629">
        <v>16867</v>
      </c>
      <c r="CL6629" t="s">
        <v>13135</v>
      </c>
      <c r="CM6629" t="s">
        <v>13136</v>
      </c>
      <c r="CN6629">
        <v>87</v>
      </c>
      <c r="CO6629">
        <v>0</v>
      </c>
      <c r="CP6629">
        <v>1</v>
      </c>
      <c r="CQ6629">
        <v>121.29474999999999</v>
      </c>
      <c r="CR6629">
        <v>25.119499999999999</v>
      </c>
      <c r="CS6629" t="s">
        <v>3160</v>
      </c>
      <c r="CT6629" t="s">
        <v>27922</v>
      </c>
      <c r="CU6629" t="str">
        <f t="shared" si="293"/>
        <v>台北市</v>
      </c>
      <c r="CV6629" t="str">
        <f t="shared" si="294"/>
        <v>北投區</v>
      </c>
    </row>
    <row r="6630" spans="88:100" x14ac:dyDescent="0.25">
      <c r="CJ6630">
        <v>159052</v>
      </c>
      <c r="CK6630">
        <v>16867</v>
      </c>
      <c r="CL6630" t="s">
        <v>27923</v>
      </c>
      <c r="CM6630" t="s">
        <v>27924</v>
      </c>
      <c r="CN6630">
        <v>88</v>
      </c>
      <c r="CO6630">
        <v>0</v>
      </c>
      <c r="CP6630">
        <v>1</v>
      </c>
      <c r="CQ6630">
        <v>121.291545</v>
      </c>
      <c r="CR6630">
        <v>25.118193999999999</v>
      </c>
      <c r="CS6630" t="s">
        <v>27925</v>
      </c>
      <c r="CT6630" t="s">
        <v>27926</v>
      </c>
      <c r="CU6630" t="str">
        <f t="shared" si="293"/>
        <v>下寮(</v>
      </c>
      <c r="CV6630" t="str">
        <f t="shared" si="294"/>
        <v>向西)</v>
      </c>
    </row>
    <row r="6631" spans="88:100" x14ac:dyDescent="0.25">
      <c r="CJ6631">
        <v>159170</v>
      </c>
      <c r="CK6631">
        <v>16871</v>
      </c>
      <c r="CL6631" t="s">
        <v>26639</v>
      </c>
      <c r="CM6631" t="s">
        <v>26640</v>
      </c>
      <c r="CN6631">
        <v>19</v>
      </c>
      <c r="CO6631">
        <v>0</v>
      </c>
      <c r="CP6631">
        <v>0</v>
      </c>
      <c r="CQ6631">
        <v>121.36957099999999</v>
      </c>
      <c r="CR6631">
        <v>25.080272000000001</v>
      </c>
      <c r="CS6631" t="s">
        <v>27927</v>
      </c>
      <c r="CT6631" t="s">
        <v>27928</v>
      </c>
      <c r="CU6631" t="str">
        <f t="shared" si="293"/>
        <v>仁愛路</v>
      </c>
      <c r="CV6631" t="str">
        <f t="shared" si="294"/>
        <v>二段3</v>
      </c>
    </row>
    <row r="6632" spans="88:100" x14ac:dyDescent="0.25">
      <c r="CJ6632">
        <v>159172</v>
      </c>
      <c r="CK6632">
        <v>16871</v>
      </c>
      <c r="CL6632" t="s">
        <v>26635</v>
      </c>
      <c r="CM6632" t="s">
        <v>26636</v>
      </c>
      <c r="CN6632">
        <v>21</v>
      </c>
      <c r="CO6632">
        <v>0</v>
      </c>
      <c r="CP6632">
        <v>0</v>
      </c>
      <c r="CQ6632">
        <v>121.374089</v>
      </c>
      <c r="CR6632">
        <v>25.076968999999998</v>
      </c>
      <c r="CS6632" t="s">
        <v>27929</v>
      </c>
      <c r="CT6632" t="s">
        <v>27930</v>
      </c>
      <c r="CU6632" t="str">
        <f t="shared" si="293"/>
        <v>仁愛路</v>
      </c>
      <c r="CV6632" t="str">
        <f t="shared" si="294"/>
        <v>二段未</v>
      </c>
    </row>
    <row r="6633" spans="88:100" x14ac:dyDescent="0.25">
      <c r="CJ6633">
        <v>160475</v>
      </c>
      <c r="CK6633">
        <v>16909</v>
      </c>
      <c r="CL6633" t="s">
        <v>27931</v>
      </c>
      <c r="CM6633" t="s">
        <v>27932</v>
      </c>
      <c r="CN6633">
        <v>21</v>
      </c>
      <c r="CP6633">
        <v>0</v>
      </c>
      <c r="CQ6633">
        <v>121.373377</v>
      </c>
      <c r="CR6633">
        <v>24.892312</v>
      </c>
      <c r="CS6633" t="s">
        <v>27933</v>
      </c>
      <c r="CT6633" t="s">
        <v>27934</v>
      </c>
      <c r="CU6633" t="str">
        <f t="shared" si="293"/>
        <v>新北市</v>
      </c>
      <c r="CV6633" t="str">
        <f t="shared" si="294"/>
        <v>三峽區</v>
      </c>
    </row>
    <row r="6634" spans="88:100" x14ac:dyDescent="0.25">
      <c r="CJ6634">
        <v>160477</v>
      </c>
      <c r="CK6634">
        <v>16909</v>
      </c>
      <c r="CL6634" t="s">
        <v>27935</v>
      </c>
      <c r="CM6634" t="s">
        <v>27936</v>
      </c>
      <c r="CN6634">
        <v>23</v>
      </c>
      <c r="CP6634">
        <v>0</v>
      </c>
      <c r="CQ6634">
        <v>121.37594300000001</v>
      </c>
      <c r="CR6634">
        <v>24.886061999999999</v>
      </c>
      <c r="CS6634" t="s">
        <v>27937</v>
      </c>
      <c r="CT6634" t="s">
        <v>27938</v>
      </c>
      <c r="CU6634" t="str">
        <f t="shared" si="293"/>
        <v>新北市</v>
      </c>
      <c r="CV6634" t="str">
        <f t="shared" si="294"/>
        <v>三峽區</v>
      </c>
    </row>
    <row r="6635" spans="88:100" x14ac:dyDescent="0.25">
      <c r="CJ6635">
        <v>158792</v>
      </c>
      <c r="CK6635">
        <v>16863</v>
      </c>
      <c r="CL6635" t="s">
        <v>27939</v>
      </c>
      <c r="CM6635" t="s">
        <v>27940</v>
      </c>
      <c r="CN6635">
        <v>83</v>
      </c>
      <c r="CP6635">
        <v>1</v>
      </c>
      <c r="CQ6635">
        <v>121.387496</v>
      </c>
      <c r="CR6635">
        <v>25.084336</v>
      </c>
      <c r="CS6635" t="s">
        <v>27941</v>
      </c>
      <c r="CT6635" t="s">
        <v>27942</v>
      </c>
      <c r="CU6635" t="str">
        <f t="shared" si="293"/>
        <v>新北市</v>
      </c>
      <c r="CV6635" t="str">
        <f t="shared" si="294"/>
        <v>林口區</v>
      </c>
    </row>
    <row r="6636" spans="88:100" x14ac:dyDescent="0.25">
      <c r="CJ6636">
        <v>158793</v>
      </c>
      <c r="CK6636">
        <v>16863</v>
      </c>
      <c r="CL6636" t="s">
        <v>27943</v>
      </c>
      <c r="CM6636" t="s">
        <v>27940</v>
      </c>
      <c r="CN6636">
        <v>84</v>
      </c>
      <c r="CP6636">
        <v>1</v>
      </c>
      <c r="CQ6636">
        <v>121.389422</v>
      </c>
      <c r="CR6636">
        <v>25.084765000000001</v>
      </c>
      <c r="CS6636" t="s">
        <v>27944</v>
      </c>
      <c r="CT6636" t="s">
        <v>27945</v>
      </c>
      <c r="CU6636" t="str">
        <f t="shared" si="293"/>
        <v>新北市</v>
      </c>
      <c r="CV6636" t="str">
        <f t="shared" si="294"/>
        <v>林口區</v>
      </c>
    </row>
    <row r="6637" spans="88:100" x14ac:dyDescent="0.25">
      <c r="CJ6637">
        <v>158795</v>
      </c>
      <c r="CK6637">
        <v>16863</v>
      </c>
      <c r="CL6637" t="s">
        <v>27946</v>
      </c>
      <c r="CM6637" t="s">
        <v>27947</v>
      </c>
      <c r="CN6637">
        <v>86</v>
      </c>
      <c r="CP6637">
        <v>1</v>
      </c>
      <c r="CQ6637">
        <v>121.389387</v>
      </c>
      <c r="CR6637">
        <v>25.080946999999998</v>
      </c>
      <c r="CS6637" t="s">
        <v>24225</v>
      </c>
      <c r="CT6637" t="s">
        <v>27948</v>
      </c>
      <c r="CU6637" t="str">
        <f t="shared" si="293"/>
        <v>新北市</v>
      </c>
      <c r="CV6637" t="str">
        <f t="shared" si="294"/>
        <v>林口區</v>
      </c>
    </row>
    <row r="6638" spans="88:100" x14ac:dyDescent="0.25">
      <c r="CJ6638">
        <v>215962</v>
      </c>
      <c r="CK6638">
        <v>16867</v>
      </c>
      <c r="CL6638" t="s">
        <v>27166</v>
      </c>
      <c r="CM6638" t="s">
        <v>27167</v>
      </c>
      <c r="CN6638">
        <v>66</v>
      </c>
      <c r="CO6638">
        <v>0</v>
      </c>
      <c r="CP6638">
        <v>1</v>
      </c>
      <c r="CQ6638">
        <v>121.355889</v>
      </c>
      <c r="CR6638">
        <v>25.077286000000001</v>
      </c>
      <c r="CS6638" t="s">
        <v>27949</v>
      </c>
      <c r="CT6638" t="s">
        <v>27950</v>
      </c>
      <c r="CU6638" t="str">
        <f t="shared" si="293"/>
        <v>林口區</v>
      </c>
      <c r="CV6638" t="str">
        <f t="shared" si="294"/>
        <v>南勢街</v>
      </c>
    </row>
    <row r="6639" spans="88:100" x14ac:dyDescent="0.25">
      <c r="CJ6639">
        <v>160173</v>
      </c>
      <c r="CK6639">
        <v>16900</v>
      </c>
      <c r="CL6639" t="s">
        <v>13872</v>
      </c>
      <c r="CM6639" t="s">
        <v>13873</v>
      </c>
      <c r="CN6639">
        <v>33</v>
      </c>
      <c r="CO6639">
        <v>-1</v>
      </c>
      <c r="CP6639">
        <v>1</v>
      </c>
      <c r="CQ6639">
        <v>121.4447479</v>
      </c>
      <c r="CR6639">
        <v>24.984248709999999</v>
      </c>
      <c r="CS6639" t="s">
        <v>27951</v>
      </c>
      <c r="CT6639" t="s">
        <v>27952</v>
      </c>
      <c r="CU6639" t="str">
        <f t="shared" si="293"/>
        <v>明德路</v>
      </c>
      <c r="CV6639" t="str">
        <f t="shared" si="294"/>
        <v>二段5</v>
      </c>
    </row>
    <row r="6640" spans="88:100" x14ac:dyDescent="0.25">
      <c r="CJ6640">
        <v>160174</v>
      </c>
      <c r="CK6640">
        <v>16900</v>
      </c>
      <c r="CL6640" t="s">
        <v>27806</v>
      </c>
      <c r="CM6640" t="s">
        <v>9557</v>
      </c>
      <c r="CN6640">
        <v>34</v>
      </c>
      <c r="CO6640">
        <v>-1</v>
      </c>
      <c r="CP6640">
        <v>1</v>
      </c>
      <c r="CQ6640">
        <v>121.450081</v>
      </c>
      <c r="CR6640">
        <v>24.98301</v>
      </c>
      <c r="CS6640" t="s">
        <v>27953</v>
      </c>
      <c r="CT6640" t="s">
        <v>27954</v>
      </c>
      <c r="CU6640" t="str">
        <f t="shared" si="293"/>
        <v>學府路</v>
      </c>
      <c r="CV6640" t="str">
        <f t="shared" si="294"/>
        <v>1段2</v>
      </c>
    </row>
    <row r="6641" spans="88:100" x14ac:dyDescent="0.25">
      <c r="CJ6641">
        <v>160175</v>
      </c>
      <c r="CK6641">
        <v>16900</v>
      </c>
      <c r="CL6641" t="s">
        <v>27802</v>
      </c>
      <c r="CM6641" t="s">
        <v>9057</v>
      </c>
      <c r="CN6641">
        <v>35</v>
      </c>
      <c r="CO6641">
        <v>-1</v>
      </c>
      <c r="CP6641">
        <v>1</v>
      </c>
      <c r="CQ6641">
        <v>121.45211999999999</v>
      </c>
      <c r="CR6641">
        <v>24.984894000000001</v>
      </c>
      <c r="CS6641" t="s">
        <v>27955</v>
      </c>
      <c r="CT6641" t="s">
        <v>27956</v>
      </c>
      <c r="CU6641" t="str">
        <f t="shared" si="293"/>
        <v>學府路</v>
      </c>
      <c r="CV6641" t="str">
        <f t="shared" si="294"/>
        <v>231</v>
      </c>
    </row>
    <row r="6642" spans="88:100" x14ac:dyDescent="0.25">
      <c r="CJ6642">
        <v>159367</v>
      </c>
      <c r="CK6642">
        <v>16877</v>
      </c>
      <c r="CL6642" t="s">
        <v>27957</v>
      </c>
      <c r="CM6642" t="s">
        <v>27958</v>
      </c>
      <c r="CN6642">
        <v>3</v>
      </c>
      <c r="CP6642">
        <v>0</v>
      </c>
      <c r="CQ6642">
        <v>121.486554</v>
      </c>
      <c r="CR6642">
        <v>25.068021000000002</v>
      </c>
      <c r="CS6642" t="s">
        <v>27959</v>
      </c>
      <c r="CT6642" t="s">
        <v>27960</v>
      </c>
      <c r="CU6642" t="str">
        <f t="shared" si="293"/>
        <v>三重區</v>
      </c>
      <c r="CV6642" t="str">
        <f t="shared" si="294"/>
        <v>力行路</v>
      </c>
    </row>
    <row r="6643" spans="88:100" x14ac:dyDescent="0.25">
      <c r="CJ6643">
        <v>159368</v>
      </c>
      <c r="CK6643">
        <v>16877</v>
      </c>
      <c r="CL6643" t="s">
        <v>27961</v>
      </c>
      <c r="CM6643" t="s">
        <v>27962</v>
      </c>
      <c r="CN6643">
        <v>4</v>
      </c>
      <c r="CP6643">
        <v>0</v>
      </c>
      <c r="CQ6643">
        <v>121.485412</v>
      </c>
      <c r="CR6643">
        <v>25.068769</v>
      </c>
      <c r="CS6643" t="s">
        <v>27963</v>
      </c>
      <c r="CT6643" t="s">
        <v>27964</v>
      </c>
      <c r="CU6643" t="str">
        <f t="shared" si="293"/>
        <v>新北市</v>
      </c>
      <c r="CV6643" t="str">
        <f t="shared" si="294"/>
        <v>三重區</v>
      </c>
    </row>
    <row r="6644" spans="88:100" x14ac:dyDescent="0.25">
      <c r="CJ6644">
        <v>159371</v>
      </c>
      <c r="CK6644">
        <v>16877</v>
      </c>
      <c r="CL6644" t="s">
        <v>27965</v>
      </c>
      <c r="CM6644" t="s">
        <v>27966</v>
      </c>
      <c r="CN6644">
        <v>9</v>
      </c>
      <c r="CP6644">
        <v>0</v>
      </c>
      <c r="CQ6644">
        <v>121.4794833</v>
      </c>
      <c r="CR6644">
        <v>25.071549999999998</v>
      </c>
      <c r="CS6644" t="s">
        <v>27965</v>
      </c>
      <c r="CT6644" t="s">
        <v>27967</v>
      </c>
      <c r="CU6644" t="str">
        <f t="shared" si="293"/>
        <v>西班牙</v>
      </c>
      <c r="CV6644" t="str">
        <f t="shared" si="294"/>
        <v>水花園</v>
      </c>
    </row>
    <row r="6645" spans="88:100" x14ac:dyDescent="0.25">
      <c r="CJ6645">
        <v>159372</v>
      </c>
      <c r="CK6645">
        <v>16877</v>
      </c>
      <c r="CL6645" t="s">
        <v>27968</v>
      </c>
      <c r="CM6645" t="s">
        <v>27969</v>
      </c>
      <c r="CN6645">
        <v>11</v>
      </c>
      <c r="CO6645">
        <v>-1</v>
      </c>
      <c r="CP6645">
        <v>0</v>
      </c>
      <c r="CQ6645">
        <v>121.483666</v>
      </c>
      <c r="CR6645">
        <v>25.072960999999999</v>
      </c>
      <c r="CS6645" t="s">
        <v>27970</v>
      </c>
      <c r="CT6645" t="s">
        <v>27971</v>
      </c>
      <c r="CU6645" t="str">
        <f t="shared" si="293"/>
        <v>新北市</v>
      </c>
      <c r="CV6645" t="str">
        <f t="shared" si="294"/>
        <v>三重區</v>
      </c>
    </row>
    <row r="6646" spans="88:100" x14ac:dyDescent="0.25">
      <c r="CJ6646">
        <v>159374</v>
      </c>
      <c r="CK6646">
        <v>16877</v>
      </c>
      <c r="CL6646" t="s">
        <v>27972</v>
      </c>
      <c r="CM6646" t="s">
        <v>27973</v>
      </c>
      <c r="CN6646">
        <v>14</v>
      </c>
      <c r="CO6646">
        <v>-1</v>
      </c>
      <c r="CP6646">
        <v>0</v>
      </c>
      <c r="CQ6646">
        <v>121.481709</v>
      </c>
      <c r="CR6646">
        <v>25.076521</v>
      </c>
      <c r="CS6646" t="s">
        <v>27974</v>
      </c>
      <c r="CT6646" t="s">
        <v>27975</v>
      </c>
      <c r="CU6646" t="str">
        <f t="shared" si="293"/>
        <v>新北市</v>
      </c>
      <c r="CV6646" t="str">
        <f t="shared" si="294"/>
        <v>三重區</v>
      </c>
    </row>
    <row r="6647" spans="88:100" x14ac:dyDescent="0.25">
      <c r="CJ6647">
        <v>159375</v>
      </c>
      <c r="CK6647">
        <v>16877</v>
      </c>
      <c r="CL6647" t="s">
        <v>27976</v>
      </c>
      <c r="CM6647" t="s">
        <v>27977</v>
      </c>
      <c r="CN6647">
        <v>15</v>
      </c>
      <c r="CP6647">
        <v>0</v>
      </c>
      <c r="CQ6647">
        <v>121.480992</v>
      </c>
      <c r="CR6647">
        <v>25.075063</v>
      </c>
      <c r="CS6647" t="s">
        <v>27978</v>
      </c>
      <c r="CT6647" t="s">
        <v>27979</v>
      </c>
      <c r="CU6647" t="str">
        <f t="shared" si="293"/>
        <v>新北市</v>
      </c>
      <c r="CV6647" t="str">
        <f t="shared" si="294"/>
        <v>三重區</v>
      </c>
    </row>
    <row r="6648" spans="88:100" x14ac:dyDescent="0.25">
      <c r="CJ6648">
        <v>159376</v>
      </c>
      <c r="CK6648">
        <v>16877</v>
      </c>
      <c r="CL6648" t="s">
        <v>27980</v>
      </c>
      <c r="CM6648" t="s">
        <v>27981</v>
      </c>
      <c r="CN6648">
        <v>16</v>
      </c>
      <c r="CO6648">
        <v>-1</v>
      </c>
      <c r="CP6648">
        <v>0</v>
      </c>
      <c r="CQ6648">
        <v>121.479331</v>
      </c>
      <c r="CR6648">
        <v>25.074981000000001</v>
      </c>
      <c r="CS6648" t="s">
        <v>27982</v>
      </c>
      <c r="CT6648" t="s">
        <v>27983</v>
      </c>
      <c r="CU6648" t="str">
        <f t="shared" si="293"/>
        <v>新北市</v>
      </c>
      <c r="CV6648" t="str">
        <f t="shared" si="294"/>
        <v>三重區</v>
      </c>
    </row>
    <row r="6649" spans="88:100" x14ac:dyDescent="0.25">
      <c r="CJ6649">
        <v>159377</v>
      </c>
      <c r="CK6649">
        <v>16877</v>
      </c>
      <c r="CL6649" t="s">
        <v>27984</v>
      </c>
      <c r="CM6649" t="s">
        <v>27985</v>
      </c>
      <c r="CN6649">
        <v>17</v>
      </c>
      <c r="CO6649">
        <v>-1</v>
      </c>
      <c r="CP6649">
        <v>0</v>
      </c>
      <c r="CQ6649">
        <v>121.479392</v>
      </c>
      <c r="CR6649">
        <v>25.077325999999999</v>
      </c>
      <c r="CS6649" t="s">
        <v>27986</v>
      </c>
      <c r="CT6649" t="s">
        <v>27987</v>
      </c>
      <c r="CU6649" t="str">
        <f t="shared" si="293"/>
        <v>新北市</v>
      </c>
      <c r="CV6649" t="str">
        <f t="shared" si="294"/>
        <v>三重區</v>
      </c>
    </row>
    <row r="6650" spans="88:100" x14ac:dyDescent="0.25">
      <c r="CJ6650">
        <v>184351</v>
      </c>
      <c r="CK6650">
        <v>16530</v>
      </c>
      <c r="CL6650" t="s">
        <v>27988</v>
      </c>
      <c r="CM6650" t="s">
        <v>27989</v>
      </c>
      <c r="CN6650">
        <v>60</v>
      </c>
      <c r="CO6650">
        <v>0</v>
      </c>
      <c r="CP6650">
        <v>0</v>
      </c>
      <c r="CQ6650">
        <v>121.57029900000001</v>
      </c>
      <c r="CR6650">
        <v>25.296662000000001</v>
      </c>
      <c r="CS6650" t="s">
        <v>27990</v>
      </c>
      <c r="CT6650" t="s">
        <v>27991</v>
      </c>
      <c r="CU6650" t="str">
        <f t="shared" si="293"/>
        <v>新北市</v>
      </c>
      <c r="CV6650" t="str">
        <f t="shared" si="294"/>
        <v>石門區</v>
      </c>
    </row>
    <row r="6651" spans="88:100" x14ac:dyDescent="0.25">
      <c r="CJ6651">
        <v>184352</v>
      </c>
      <c r="CK6651">
        <v>16530</v>
      </c>
      <c r="CL6651" t="s">
        <v>27988</v>
      </c>
      <c r="CM6651" t="s">
        <v>27989</v>
      </c>
      <c r="CN6651">
        <v>75</v>
      </c>
      <c r="CO6651">
        <v>0</v>
      </c>
      <c r="CP6651">
        <v>1</v>
      </c>
      <c r="CQ6651">
        <v>121.57132900000001</v>
      </c>
      <c r="CR6651">
        <v>25.296979</v>
      </c>
      <c r="CS6651" t="s">
        <v>27992</v>
      </c>
      <c r="CT6651" t="s">
        <v>27993</v>
      </c>
      <c r="CU6651" t="str">
        <f t="shared" si="293"/>
        <v>新北市</v>
      </c>
      <c r="CV6651" t="str">
        <f t="shared" si="294"/>
        <v>石門區</v>
      </c>
    </row>
    <row r="6652" spans="88:100" x14ac:dyDescent="0.25">
      <c r="CJ6652">
        <v>158929</v>
      </c>
      <c r="CK6652">
        <v>16865</v>
      </c>
      <c r="CL6652" t="s">
        <v>27499</v>
      </c>
      <c r="CM6652" t="s">
        <v>27500</v>
      </c>
      <c r="CN6652">
        <v>57</v>
      </c>
      <c r="CO6652">
        <v>0</v>
      </c>
      <c r="CP6652">
        <v>1</v>
      </c>
      <c r="CQ6652">
        <v>121.378997</v>
      </c>
      <c r="CR6652">
        <v>25.088145999999998</v>
      </c>
      <c r="CS6652" t="s">
        <v>26678</v>
      </c>
      <c r="CT6652" t="s">
        <v>27994</v>
      </c>
      <c r="CU6652" t="str">
        <f t="shared" si="293"/>
        <v>新北市</v>
      </c>
      <c r="CV6652" t="str">
        <f t="shared" si="294"/>
        <v>林口區</v>
      </c>
    </row>
    <row r="6653" spans="88:100" x14ac:dyDescent="0.25">
      <c r="CJ6653">
        <v>158931</v>
      </c>
      <c r="CK6653">
        <v>16865</v>
      </c>
      <c r="CL6653" t="s">
        <v>27495</v>
      </c>
      <c r="CM6653" t="s">
        <v>27496</v>
      </c>
      <c r="CN6653">
        <v>59</v>
      </c>
      <c r="CO6653">
        <v>0</v>
      </c>
      <c r="CP6653">
        <v>1</v>
      </c>
      <c r="CQ6653">
        <v>121.377196</v>
      </c>
      <c r="CR6653">
        <v>25.089438000000001</v>
      </c>
      <c r="CS6653" t="s">
        <v>27995</v>
      </c>
      <c r="CT6653" t="s">
        <v>27996</v>
      </c>
      <c r="CU6653" t="str">
        <f t="shared" si="293"/>
        <v>新市林</v>
      </c>
      <c r="CV6653" t="str">
        <f t="shared" si="294"/>
        <v>口區福</v>
      </c>
    </row>
    <row r="6654" spans="88:100" x14ac:dyDescent="0.25">
      <c r="CJ6654">
        <v>158935</v>
      </c>
      <c r="CK6654">
        <v>16865</v>
      </c>
      <c r="CL6654" t="s">
        <v>27488</v>
      </c>
      <c r="CM6654" t="s">
        <v>26686</v>
      </c>
      <c r="CN6654">
        <v>63</v>
      </c>
      <c r="CO6654">
        <v>0</v>
      </c>
      <c r="CP6654">
        <v>1</v>
      </c>
      <c r="CQ6654">
        <v>121.33989200000001</v>
      </c>
      <c r="CR6654">
        <v>25.108079</v>
      </c>
      <c r="CS6654" t="s">
        <v>27997</v>
      </c>
      <c r="CT6654" t="s">
        <v>27998</v>
      </c>
      <c r="CU6654" t="str">
        <f t="shared" si="293"/>
        <v>嘉寶國</v>
      </c>
      <c r="CV6654" t="str">
        <f t="shared" si="294"/>
        <v>小(向</v>
      </c>
    </row>
    <row r="6655" spans="88:100" x14ac:dyDescent="0.25">
      <c r="CJ6655">
        <v>178005</v>
      </c>
      <c r="CK6655">
        <v>16781</v>
      </c>
      <c r="CL6655" t="s">
        <v>27999</v>
      </c>
      <c r="CM6655" t="s">
        <v>28000</v>
      </c>
      <c r="CN6655">
        <v>2</v>
      </c>
      <c r="CO6655">
        <v>-1</v>
      </c>
      <c r="CP6655">
        <v>0</v>
      </c>
      <c r="CQ6655">
        <v>121.516897</v>
      </c>
      <c r="CR6655">
        <v>25.254944999999999</v>
      </c>
      <c r="CS6655" t="s">
        <v>12879</v>
      </c>
      <c r="CT6655" t="s">
        <v>28001</v>
      </c>
      <c r="CU6655" t="str">
        <f t="shared" si="293"/>
        <v>新北市</v>
      </c>
      <c r="CV6655" t="str">
        <f t="shared" si="294"/>
        <v>三芝區</v>
      </c>
    </row>
    <row r="6656" spans="88:100" x14ac:dyDescent="0.25">
      <c r="CJ6656">
        <v>159388</v>
      </c>
      <c r="CK6656">
        <v>16877</v>
      </c>
      <c r="CL6656" t="s">
        <v>16514</v>
      </c>
      <c r="CM6656" t="s">
        <v>16515</v>
      </c>
      <c r="CN6656">
        <v>34</v>
      </c>
      <c r="CP6656">
        <v>0</v>
      </c>
      <c r="CQ6656">
        <v>121.488742</v>
      </c>
      <c r="CR6656">
        <v>25.069745999999999</v>
      </c>
      <c r="CS6656" t="s">
        <v>28002</v>
      </c>
      <c r="CT6656" t="s">
        <v>28003</v>
      </c>
      <c r="CU6656" t="str">
        <f t="shared" si="293"/>
        <v>自強路</v>
      </c>
      <c r="CV6656" t="str">
        <f t="shared" si="294"/>
        <v>二段5</v>
      </c>
    </row>
    <row r="6657" spans="88:100" x14ac:dyDescent="0.25">
      <c r="CJ6657">
        <v>159389</v>
      </c>
      <c r="CK6657">
        <v>16877</v>
      </c>
      <c r="CL6657" t="s">
        <v>28004</v>
      </c>
      <c r="CM6657" t="s">
        <v>28005</v>
      </c>
      <c r="CN6657">
        <v>35</v>
      </c>
      <c r="CP6657">
        <v>0</v>
      </c>
      <c r="CQ6657">
        <v>121.49011470000001</v>
      </c>
      <c r="CR6657">
        <v>25.068844510000002</v>
      </c>
      <c r="CS6657" t="s">
        <v>28006</v>
      </c>
      <c r="CT6657" t="s">
        <v>28007</v>
      </c>
      <c r="CU6657" t="str">
        <f t="shared" si="293"/>
        <v>自強路</v>
      </c>
      <c r="CV6657" t="str">
        <f t="shared" si="294"/>
        <v>二段1</v>
      </c>
    </row>
    <row r="6658" spans="88:100" x14ac:dyDescent="0.25">
      <c r="CJ6658">
        <v>159391</v>
      </c>
      <c r="CK6658">
        <v>16877</v>
      </c>
      <c r="CL6658" t="s">
        <v>23762</v>
      </c>
      <c r="CM6658" t="s">
        <v>23763</v>
      </c>
      <c r="CN6658">
        <v>37</v>
      </c>
      <c r="CO6658">
        <v>-1</v>
      </c>
      <c r="CP6658">
        <v>0</v>
      </c>
      <c r="CQ6658">
        <v>121.488646</v>
      </c>
      <c r="CR6658">
        <v>25.063275000000001</v>
      </c>
      <c r="CS6658" t="s">
        <v>28008</v>
      </c>
      <c r="CT6658" t="s">
        <v>28009</v>
      </c>
      <c r="CU6658" t="str">
        <f t="shared" si="293"/>
        <v>中正北</v>
      </c>
      <c r="CV6658" t="str">
        <f t="shared" si="294"/>
        <v>路56</v>
      </c>
    </row>
    <row r="6659" spans="88:100" x14ac:dyDescent="0.25">
      <c r="CJ6659">
        <v>208084</v>
      </c>
      <c r="CK6659">
        <v>17683</v>
      </c>
      <c r="CL6659" t="s">
        <v>13268</v>
      </c>
      <c r="CM6659" t="s">
        <v>13269</v>
      </c>
      <c r="CN6659">
        <v>21</v>
      </c>
      <c r="CO6659">
        <v>0</v>
      </c>
      <c r="CP6659">
        <v>1</v>
      </c>
      <c r="CQ6659">
        <v>121.448025</v>
      </c>
      <c r="CR6659">
        <v>24.998405999999999</v>
      </c>
      <c r="CS6659" t="s">
        <v>28010</v>
      </c>
      <c r="CT6659" t="s">
        <v>28011</v>
      </c>
      <c r="CU6659" t="str">
        <f t="shared" ref="CU6659:CU6722" si="295">MID(CS6659,1,3)</f>
        <v>新北市</v>
      </c>
      <c r="CV6659" t="str">
        <f t="shared" ref="CV6659:CV6722" si="296">MID(CS6659,4,3)</f>
        <v>板橋區</v>
      </c>
    </row>
    <row r="6660" spans="88:100" x14ac:dyDescent="0.25">
      <c r="CJ6660">
        <v>208085</v>
      </c>
      <c r="CK6660">
        <v>17683</v>
      </c>
      <c r="CL6660" t="s">
        <v>28012</v>
      </c>
      <c r="CM6660" t="s">
        <v>28013</v>
      </c>
      <c r="CN6660">
        <v>22</v>
      </c>
      <c r="CO6660">
        <v>0</v>
      </c>
      <c r="CP6660">
        <v>1</v>
      </c>
      <c r="CQ6660">
        <v>121.446292</v>
      </c>
      <c r="CR6660">
        <v>24.996065999999999</v>
      </c>
      <c r="CS6660" t="s">
        <v>28014</v>
      </c>
      <c r="CT6660" t="s">
        <v>28015</v>
      </c>
      <c r="CU6660" t="str">
        <f t="shared" si="295"/>
        <v>板橋區</v>
      </c>
      <c r="CV6660" t="str">
        <f t="shared" si="296"/>
        <v>合宜路</v>
      </c>
    </row>
    <row r="6661" spans="88:100" x14ac:dyDescent="0.25">
      <c r="CJ6661">
        <v>159917</v>
      </c>
      <c r="CK6661">
        <v>16891</v>
      </c>
      <c r="CL6661" t="s">
        <v>28016</v>
      </c>
      <c r="CM6661" t="s">
        <v>28017</v>
      </c>
      <c r="CN6661">
        <v>56</v>
      </c>
      <c r="CP6661">
        <v>1</v>
      </c>
      <c r="CQ6661">
        <v>121.49124310000001</v>
      </c>
      <c r="CR6661">
        <v>24.989813999999999</v>
      </c>
      <c r="CS6661" t="s">
        <v>2412</v>
      </c>
      <c r="CT6661" t="s">
        <v>28018</v>
      </c>
      <c r="CU6661" t="str">
        <f t="shared" si="295"/>
        <v>新北市</v>
      </c>
      <c r="CV6661" t="str">
        <f t="shared" si="296"/>
        <v>中和區</v>
      </c>
    </row>
    <row r="6662" spans="88:100" x14ac:dyDescent="0.25">
      <c r="CJ6662">
        <v>159918</v>
      </c>
      <c r="CK6662">
        <v>16891</v>
      </c>
      <c r="CL6662" t="s">
        <v>28019</v>
      </c>
      <c r="CM6662" t="s">
        <v>28020</v>
      </c>
      <c r="CN6662">
        <v>57</v>
      </c>
      <c r="CP6662">
        <v>1</v>
      </c>
      <c r="CQ6662">
        <v>121.48858</v>
      </c>
      <c r="CR6662">
        <v>24.989180000000001</v>
      </c>
      <c r="CS6662" t="s">
        <v>2412</v>
      </c>
      <c r="CT6662" t="s">
        <v>28021</v>
      </c>
      <c r="CU6662" t="str">
        <f t="shared" si="295"/>
        <v>新北市</v>
      </c>
      <c r="CV6662" t="str">
        <f t="shared" si="296"/>
        <v>中和區</v>
      </c>
    </row>
    <row r="6663" spans="88:100" x14ac:dyDescent="0.25">
      <c r="CJ6663">
        <v>159919</v>
      </c>
      <c r="CK6663">
        <v>16891</v>
      </c>
      <c r="CL6663" t="s">
        <v>28022</v>
      </c>
      <c r="CM6663" t="s">
        <v>28023</v>
      </c>
      <c r="CN6663">
        <v>58</v>
      </c>
      <c r="CP6663">
        <v>1</v>
      </c>
      <c r="CQ6663">
        <v>121.48706199999999</v>
      </c>
      <c r="CR6663">
        <v>24.98827</v>
      </c>
      <c r="CS6663" t="s">
        <v>2412</v>
      </c>
      <c r="CT6663" t="s">
        <v>28024</v>
      </c>
      <c r="CU6663" t="str">
        <f t="shared" si="295"/>
        <v>新北市</v>
      </c>
      <c r="CV6663" t="str">
        <f t="shared" si="296"/>
        <v>中和區</v>
      </c>
    </row>
    <row r="6664" spans="88:100" x14ac:dyDescent="0.25">
      <c r="CJ6664">
        <v>159922</v>
      </c>
      <c r="CK6664">
        <v>16892</v>
      </c>
      <c r="CL6664" t="s">
        <v>28025</v>
      </c>
      <c r="CM6664" t="s">
        <v>8983</v>
      </c>
      <c r="CN6664">
        <v>1</v>
      </c>
      <c r="CP6664">
        <v>0</v>
      </c>
      <c r="CQ6664">
        <v>121.5089117</v>
      </c>
      <c r="CR6664">
        <v>25.010574999999999</v>
      </c>
      <c r="CS6664" t="s">
        <v>2633</v>
      </c>
      <c r="CT6664" t="s">
        <v>28026</v>
      </c>
      <c r="CU6664" t="str">
        <f t="shared" si="295"/>
        <v>新北市</v>
      </c>
      <c r="CV6664" t="str">
        <f t="shared" si="296"/>
        <v>永和區</v>
      </c>
    </row>
    <row r="6665" spans="88:100" x14ac:dyDescent="0.25">
      <c r="CJ6665">
        <v>159930</v>
      </c>
      <c r="CK6665">
        <v>16892</v>
      </c>
      <c r="CL6665" t="s">
        <v>4354</v>
      </c>
      <c r="CM6665" t="s">
        <v>28027</v>
      </c>
      <c r="CN6665">
        <v>9</v>
      </c>
      <c r="CP6665">
        <v>0</v>
      </c>
      <c r="CQ6665">
        <v>121.50586180000001</v>
      </c>
      <c r="CR6665">
        <v>25.014181000000001</v>
      </c>
      <c r="CS6665" t="s">
        <v>3160</v>
      </c>
      <c r="CT6665" t="s">
        <v>28028</v>
      </c>
      <c r="CU6665" t="str">
        <f t="shared" si="295"/>
        <v>台北市</v>
      </c>
      <c r="CV6665" t="str">
        <f t="shared" si="296"/>
        <v>北投區</v>
      </c>
    </row>
    <row r="6666" spans="88:100" x14ac:dyDescent="0.25">
      <c r="CJ6666">
        <v>159931</v>
      </c>
      <c r="CK6666">
        <v>16892</v>
      </c>
      <c r="CL6666" t="s">
        <v>28029</v>
      </c>
      <c r="CM6666" t="s">
        <v>28030</v>
      </c>
      <c r="CN6666">
        <v>10</v>
      </c>
      <c r="CP6666">
        <v>0</v>
      </c>
      <c r="CQ6666">
        <v>121.50905</v>
      </c>
      <c r="CR6666">
        <v>25.016832999999998</v>
      </c>
      <c r="CS6666" t="s">
        <v>2633</v>
      </c>
      <c r="CT6666" t="s">
        <v>28031</v>
      </c>
      <c r="CU6666" t="str">
        <f t="shared" si="295"/>
        <v>新北市</v>
      </c>
      <c r="CV6666" t="str">
        <f t="shared" si="296"/>
        <v>永和區</v>
      </c>
    </row>
    <row r="6667" spans="88:100" x14ac:dyDescent="0.25">
      <c r="CJ6667">
        <v>158948</v>
      </c>
      <c r="CK6667">
        <v>16865</v>
      </c>
      <c r="CL6667" t="s">
        <v>27458</v>
      </c>
      <c r="CM6667" t="s">
        <v>27459</v>
      </c>
      <c r="CN6667">
        <v>79</v>
      </c>
      <c r="CO6667">
        <v>0</v>
      </c>
      <c r="CP6667">
        <v>1</v>
      </c>
      <c r="CQ6667">
        <v>121.336741</v>
      </c>
      <c r="CR6667">
        <v>25.123649</v>
      </c>
      <c r="CS6667" t="s">
        <v>28032</v>
      </c>
      <c r="CT6667" t="s">
        <v>28033</v>
      </c>
      <c r="CU6667" t="str">
        <f t="shared" si="295"/>
        <v>新北市</v>
      </c>
      <c r="CV6667" t="str">
        <f t="shared" si="296"/>
        <v>林口區</v>
      </c>
    </row>
    <row r="6668" spans="88:100" x14ac:dyDescent="0.25">
      <c r="CJ6668">
        <v>158949</v>
      </c>
      <c r="CK6668">
        <v>16865</v>
      </c>
      <c r="CL6668" t="s">
        <v>27444</v>
      </c>
      <c r="CM6668" t="s">
        <v>27445</v>
      </c>
      <c r="CN6668">
        <v>80</v>
      </c>
      <c r="CO6668">
        <v>0</v>
      </c>
      <c r="CP6668">
        <v>1</v>
      </c>
      <c r="CQ6668">
        <v>121.344573</v>
      </c>
      <c r="CR6668">
        <v>25.126695999999999</v>
      </c>
      <c r="CS6668" t="s">
        <v>2395</v>
      </c>
      <c r="CT6668" t="s">
        <v>28034</v>
      </c>
      <c r="CU6668" t="str">
        <f t="shared" si="295"/>
        <v>新北市</v>
      </c>
      <c r="CV6668" t="str">
        <f t="shared" si="296"/>
        <v>林口區</v>
      </c>
    </row>
    <row r="6669" spans="88:100" x14ac:dyDescent="0.25">
      <c r="CJ6669">
        <v>158951</v>
      </c>
      <c r="CK6669">
        <v>16865</v>
      </c>
      <c r="CL6669" t="s">
        <v>22161</v>
      </c>
      <c r="CM6669" t="s">
        <v>22162</v>
      </c>
      <c r="CN6669">
        <v>82</v>
      </c>
      <c r="CO6669">
        <v>0</v>
      </c>
      <c r="CP6669">
        <v>1</v>
      </c>
      <c r="CQ6669">
        <v>121.34121</v>
      </c>
      <c r="CR6669">
        <v>25.124590000000001</v>
      </c>
      <c r="CS6669" t="s">
        <v>28035</v>
      </c>
      <c r="CT6669" t="s">
        <v>28036</v>
      </c>
      <c r="CU6669" t="str">
        <f t="shared" si="295"/>
        <v>新北市</v>
      </c>
      <c r="CV6669" t="str">
        <f t="shared" si="296"/>
        <v>林口區</v>
      </c>
    </row>
    <row r="6670" spans="88:100" x14ac:dyDescent="0.25">
      <c r="CJ6670">
        <v>158952</v>
      </c>
      <c r="CK6670">
        <v>16865</v>
      </c>
      <c r="CL6670" t="s">
        <v>27440</v>
      </c>
      <c r="CM6670" t="s">
        <v>27441</v>
      </c>
      <c r="CN6670">
        <v>83</v>
      </c>
      <c r="CO6670">
        <v>0</v>
      </c>
      <c r="CP6670">
        <v>1</v>
      </c>
      <c r="CQ6670">
        <v>121.352992</v>
      </c>
      <c r="CR6670">
        <v>25.118033</v>
      </c>
      <c r="CS6670" t="s">
        <v>28035</v>
      </c>
      <c r="CT6670" t="s">
        <v>28037</v>
      </c>
      <c r="CU6670" t="str">
        <f t="shared" si="295"/>
        <v>新北市</v>
      </c>
      <c r="CV6670" t="str">
        <f t="shared" si="296"/>
        <v>林口區</v>
      </c>
    </row>
    <row r="6671" spans="88:100" x14ac:dyDescent="0.25">
      <c r="CJ6671">
        <v>158953</v>
      </c>
      <c r="CK6671">
        <v>16865</v>
      </c>
      <c r="CL6671" t="s">
        <v>25206</v>
      </c>
      <c r="CM6671" t="s">
        <v>25207</v>
      </c>
      <c r="CN6671">
        <v>84</v>
      </c>
      <c r="CO6671">
        <v>0</v>
      </c>
      <c r="CP6671">
        <v>1</v>
      </c>
      <c r="CQ6671">
        <v>121.3540833</v>
      </c>
      <c r="CR6671">
        <v>25.116833</v>
      </c>
      <c r="CS6671" t="s">
        <v>28038</v>
      </c>
      <c r="CT6671" t="s">
        <v>28039</v>
      </c>
      <c r="CU6671" t="str">
        <f t="shared" si="295"/>
        <v>林口區</v>
      </c>
      <c r="CV6671" t="str">
        <f t="shared" si="296"/>
        <v>洪厝(</v>
      </c>
    </row>
    <row r="6672" spans="88:100" x14ac:dyDescent="0.25">
      <c r="CJ6672">
        <v>158954</v>
      </c>
      <c r="CK6672">
        <v>16867</v>
      </c>
      <c r="CL6672" t="s">
        <v>27923</v>
      </c>
      <c r="CM6672" t="s">
        <v>27924</v>
      </c>
      <c r="CN6672">
        <v>1</v>
      </c>
      <c r="CO6672">
        <v>0</v>
      </c>
      <c r="CP6672">
        <v>0</v>
      </c>
      <c r="CQ6672">
        <v>121.29297200000001</v>
      </c>
      <c r="CR6672">
        <v>25.118490000000001</v>
      </c>
      <c r="CS6672" t="s">
        <v>3160</v>
      </c>
      <c r="CT6672" t="s">
        <v>28040</v>
      </c>
      <c r="CU6672" t="str">
        <f t="shared" si="295"/>
        <v>台北市</v>
      </c>
      <c r="CV6672" t="str">
        <f t="shared" si="296"/>
        <v>北投區</v>
      </c>
    </row>
    <row r="6673" spans="88:100" x14ac:dyDescent="0.25">
      <c r="CJ6673">
        <v>187486</v>
      </c>
      <c r="CK6673">
        <v>16672</v>
      </c>
      <c r="CL6673" t="s">
        <v>28041</v>
      </c>
      <c r="CM6673" t="s">
        <v>11224</v>
      </c>
      <c r="CN6673">
        <v>14</v>
      </c>
      <c r="CP6673">
        <v>0</v>
      </c>
      <c r="CQ6673">
        <v>121.47739900000001</v>
      </c>
      <c r="CR6673">
        <v>25.061468999999999</v>
      </c>
      <c r="CS6673" t="s">
        <v>28042</v>
      </c>
      <c r="CT6673" t="s">
        <v>28043</v>
      </c>
      <c r="CU6673" t="str">
        <f t="shared" si="295"/>
        <v>台1線</v>
      </c>
      <c r="CV6673" t="str">
        <f t="shared" si="296"/>
        <v>高架(</v>
      </c>
    </row>
    <row r="6674" spans="88:100" x14ac:dyDescent="0.25">
      <c r="CJ6674">
        <v>159060</v>
      </c>
      <c r="CK6674">
        <v>16869</v>
      </c>
      <c r="CL6674" t="s">
        <v>27727</v>
      </c>
      <c r="CM6674" t="s">
        <v>27728</v>
      </c>
      <c r="CN6674">
        <v>7</v>
      </c>
      <c r="CO6674">
        <v>0</v>
      </c>
      <c r="CP6674">
        <v>0</v>
      </c>
      <c r="CQ6674">
        <v>121.31710099999999</v>
      </c>
      <c r="CR6674">
        <v>25.106138999999999</v>
      </c>
      <c r="CS6674" t="s">
        <v>24225</v>
      </c>
      <c r="CT6674" t="s">
        <v>28044</v>
      </c>
      <c r="CU6674" t="str">
        <f t="shared" si="295"/>
        <v>新北市</v>
      </c>
      <c r="CV6674" t="str">
        <f t="shared" si="296"/>
        <v>林口區</v>
      </c>
    </row>
    <row r="6675" spans="88:100" x14ac:dyDescent="0.25">
      <c r="CJ6675">
        <v>159061</v>
      </c>
      <c r="CK6675">
        <v>16869</v>
      </c>
      <c r="CL6675" t="s">
        <v>27723</v>
      </c>
      <c r="CM6675" t="s">
        <v>27724</v>
      </c>
      <c r="CN6675">
        <v>8</v>
      </c>
      <c r="CO6675">
        <v>0</v>
      </c>
      <c r="CP6675">
        <v>0</v>
      </c>
      <c r="CQ6675">
        <v>121.31757899999999</v>
      </c>
      <c r="CR6675">
        <v>25.101758</v>
      </c>
      <c r="CS6675" t="s">
        <v>28045</v>
      </c>
      <c r="CT6675" t="s">
        <v>28046</v>
      </c>
      <c r="CU6675" t="str">
        <f t="shared" si="295"/>
        <v>橫坑(</v>
      </c>
      <c r="CV6675" t="str">
        <f t="shared" si="296"/>
        <v>向東)</v>
      </c>
    </row>
    <row r="6676" spans="88:100" x14ac:dyDescent="0.25">
      <c r="CJ6676">
        <v>159062</v>
      </c>
      <c r="CK6676">
        <v>16869</v>
      </c>
      <c r="CL6676" t="s">
        <v>27659</v>
      </c>
      <c r="CM6676" t="s">
        <v>27660</v>
      </c>
      <c r="CN6676">
        <v>9</v>
      </c>
      <c r="CO6676">
        <v>0</v>
      </c>
      <c r="CP6676">
        <v>0</v>
      </c>
      <c r="CQ6676">
        <v>121.32212</v>
      </c>
      <c r="CR6676">
        <v>25.099665999999999</v>
      </c>
      <c r="CS6676" t="s">
        <v>28047</v>
      </c>
      <c r="CT6676" t="s">
        <v>28048</v>
      </c>
      <c r="CU6676" t="str">
        <f t="shared" si="295"/>
        <v>頂福里</v>
      </c>
      <c r="CV6676" t="str">
        <f t="shared" si="296"/>
        <v>11鄰</v>
      </c>
    </row>
    <row r="6677" spans="88:100" x14ac:dyDescent="0.25">
      <c r="CJ6677">
        <v>159063</v>
      </c>
      <c r="CK6677">
        <v>16869</v>
      </c>
      <c r="CL6677" t="s">
        <v>27656</v>
      </c>
      <c r="CM6677" t="s">
        <v>27657</v>
      </c>
      <c r="CN6677">
        <v>10</v>
      </c>
      <c r="CO6677">
        <v>0</v>
      </c>
      <c r="CP6677">
        <v>0</v>
      </c>
      <c r="CQ6677">
        <v>121.323382</v>
      </c>
      <c r="CR6677">
        <v>25.096267999999998</v>
      </c>
      <c r="CS6677" t="s">
        <v>28049</v>
      </c>
      <c r="CT6677" t="s">
        <v>28050</v>
      </c>
      <c r="CU6677" t="str">
        <f t="shared" si="295"/>
        <v>林口區</v>
      </c>
      <c r="CV6677" t="str">
        <f t="shared" si="296"/>
        <v>靈濟宮</v>
      </c>
    </row>
    <row r="6678" spans="88:100" x14ac:dyDescent="0.25">
      <c r="CJ6678">
        <v>159064</v>
      </c>
      <c r="CK6678">
        <v>16869</v>
      </c>
      <c r="CL6678" t="s">
        <v>27652</v>
      </c>
      <c r="CM6678" t="s">
        <v>27653</v>
      </c>
      <c r="CN6678">
        <v>11</v>
      </c>
      <c r="CO6678">
        <v>0</v>
      </c>
      <c r="CP6678">
        <v>0</v>
      </c>
      <c r="CQ6678">
        <v>121.32582600000001</v>
      </c>
      <c r="CR6678">
        <v>25.096661000000001</v>
      </c>
      <c r="CS6678" t="s">
        <v>28051</v>
      </c>
      <c r="CT6678" t="s">
        <v>28052</v>
      </c>
      <c r="CU6678" t="str">
        <f t="shared" si="295"/>
        <v>慶安宮</v>
      </c>
      <c r="CV6678" t="str">
        <f t="shared" si="296"/>
        <v>(向東</v>
      </c>
    </row>
    <row r="6679" spans="88:100" x14ac:dyDescent="0.25">
      <c r="CJ6679">
        <v>159065</v>
      </c>
      <c r="CK6679">
        <v>16869</v>
      </c>
      <c r="CL6679" t="s">
        <v>27648</v>
      </c>
      <c r="CM6679" t="s">
        <v>27649</v>
      </c>
      <c r="CN6679">
        <v>12</v>
      </c>
      <c r="CO6679">
        <v>0</v>
      </c>
      <c r="CP6679">
        <v>0</v>
      </c>
      <c r="CQ6679">
        <v>121.328095</v>
      </c>
      <c r="CR6679">
        <v>25.093548999999999</v>
      </c>
      <c r="CS6679" t="s">
        <v>28053</v>
      </c>
      <c r="CT6679" t="s">
        <v>28054</v>
      </c>
      <c r="CU6679" t="str">
        <f t="shared" si="295"/>
        <v>林口鋼</v>
      </c>
      <c r="CV6679" t="str">
        <f t="shared" si="296"/>
        <v>鐵(向</v>
      </c>
    </row>
    <row r="6680" spans="88:100" x14ac:dyDescent="0.25">
      <c r="CJ6680">
        <v>159066</v>
      </c>
      <c r="CK6680">
        <v>16869</v>
      </c>
      <c r="CL6680" t="s">
        <v>27644</v>
      </c>
      <c r="CM6680" t="s">
        <v>27645</v>
      </c>
      <c r="CN6680">
        <v>13</v>
      </c>
      <c r="CO6680">
        <v>0</v>
      </c>
      <c r="CP6680">
        <v>0</v>
      </c>
      <c r="CQ6680">
        <v>121.329921</v>
      </c>
      <c r="CR6680">
        <v>25.089442999999999</v>
      </c>
      <c r="CS6680" t="s">
        <v>28055</v>
      </c>
      <c r="CT6680" t="s">
        <v>28056</v>
      </c>
      <c r="CU6680" t="str">
        <f t="shared" si="295"/>
        <v>頂福陵</v>
      </c>
      <c r="CV6680" t="str">
        <f t="shared" si="296"/>
        <v>園東(</v>
      </c>
    </row>
    <row r="6681" spans="88:100" x14ac:dyDescent="0.25">
      <c r="CJ6681">
        <v>159067</v>
      </c>
      <c r="CK6681">
        <v>16869</v>
      </c>
      <c r="CL6681" t="s">
        <v>27641</v>
      </c>
      <c r="CM6681" t="s">
        <v>27642</v>
      </c>
      <c r="CN6681">
        <v>14</v>
      </c>
      <c r="CO6681">
        <v>0</v>
      </c>
      <c r="CP6681">
        <v>0</v>
      </c>
      <c r="CQ6681">
        <v>121.345518</v>
      </c>
      <c r="CR6681">
        <v>25.084177</v>
      </c>
      <c r="CS6681" t="s">
        <v>28057</v>
      </c>
      <c r="CT6681" t="s">
        <v>28058</v>
      </c>
      <c r="CU6681" t="str">
        <f t="shared" si="295"/>
        <v>南勢7</v>
      </c>
      <c r="CV6681" t="str">
        <f t="shared" si="296"/>
        <v>1-1</v>
      </c>
    </row>
    <row r="6682" spans="88:100" x14ac:dyDescent="0.25">
      <c r="CJ6682">
        <v>159068</v>
      </c>
      <c r="CK6682">
        <v>16869</v>
      </c>
      <c r="CL6682" t="s">
        <v>27638</v>
      </c>
      <c r="CM6682" t="s">
        <v>27639</v>
      </c>
      <c r="CN6682">
        <v>15</v>
      </c>
      <c r="CO6682">
        <v>0</v>
      </c>
      <c r="CP6682">
        <v>0</v>
      </c>
      <c r="CQ6682">
        <v>121.34887999999999</v>
      </c>
      <c r="CR6682">
        <v>25.083124999999999</v>
      </c>
      <c r="CS6682" t="s">
        <v>28059</v>
      </c>
      <c r="CT6682" t="s">
        <v>28060</v>
      </c>
      <c r="CU6682" t="str">
        <f t="shared" si="295"/>
        <v>聯礦(</v>
      </c>
      <c r="CV6682" t="str">
        <f t="shared" si="296"/>
        <v>向東)</v>
      </c>
    </row>
    <row r="6683" spans="88:100" x14ac:dyDescent="0.25">
      <c r="CJ6683">
        <v>159069</v>
      </c>
      <c r="CK6683">
        <v>16869</v>
      </c>
      <c r="CL6683" t="s">
        <v>9631</v>
      </c>
      <c r="CM6683" t="s">
        <v>9632</v>
      </c>
      <c r="CN6683">
        <v>16</v>
      </c>
      <c r="CO6683">
        <v>0</v>
      </c>
      <c r="CP6683">
        <v>0</v>
      </c>
      <c r="CQ6683">
        <v>121.351983</v>
      </c>
      <c r="CR6683">
        <v>25.081876000000001</v>
      </c>
      <c r="CS6683" t="s">
        <v>28061</v>
      </c>
      <c r="CT6683" t="s">
        <v>28062</v>
      </c>
      <c r="CU6683" t="str">
        <f t="shared" si="295"/>
        <v>新北市</v>
      </c>
      <c r="CV6683" t="str">
        <f t="shared" si="296"/>
        <v>林口區</v>
      </c>
    </row>
    <row r="6684" spans="88:100" x14ac:dyDescent="0.25">
      <c r="CJ6684">
        <v>159070</v>
      </c>
      <c r="CK6684">
        <v>16869</v>
      </c>
      <c r="CL6684" t="s">
        <v>27633</v>
      </c>
      <c r="CM6684" t="s">
        <v>27634</v>
      </c>
      <c r="CN6684">
        <v>17</v>
      </c>
      <c r="CO6684">
        <v>0</v>
      </c>
      <c r="CP6684">
        <v>0</v>
      </c>
      <c r="CQ6684">
        <v>121.35454799999999</v>
      </c>
      <c r="CR6684">
        <v>25.080317999999998</v>
      </c>
      <c r="CS6684" t="s">
        <v>28063</v>
      </c>
      <c r="CT6684" t="s">
        <v>28064</v>
      </c>
      <c r="CU6684" t="str">
        <f t="shared" si="295"/>
        <v>林口區</v>
      </c>
      <c r="CV6684" t="str">
        <f t="shared" si="296"/>
        <v>忠福路</v>
      </c>
    </row>
    <row r="6685" spans="88:100" x14ac:dyDescent="0.25">
      <c r="CJ6685">
        <v>159071</v>
      </c>
      <c r="CK6685">
        <v>16869</v>
      </c>
      <c r="CL6685" t="s">
        <v>27629</v>
      </c>
      <c r="CM6685" t="s">
        <v>27630</v>
      </c>
      <c r="CN6685">
        <v>18</v>
      </c>
      <c r="CO6685">
        <v>0</v>
      </c>
      <c r="CP6685">
        <v>0</v>
      </c>
      <c r="CQ6685">
        <v>121.356105</v>
      </c>
      <c r="CR6685">
        <v>25.078392999999998</v>
      </c>
      <c r="CS6685" t="s">
        <v>28065</v>
      </c>
      <c r="CT6685" t="s">
        <v>28066</v>
      </c>
      <c r="CU6685" t="str">
        <f t="shared" si="295"/>
        <v>林口區</v>
      </c>
      <c r="CV6685" t="str">
        <f t="shared" si="296"/>
        <v>南福路</v>
      </c>
    </row>
    <row r="6686" spans="88:100" x14ac:dyDescent="0.25">
      <c r="CJ6686">
        <v>159072</v>
      </c>
      <c r="CK6686">
        <v>16869</v>
      </c>
      <c r="CL6686" t="s">
        <v>27626</v>
      </c>
      <c r="CM6686" t="s">
        <v>25154</v>
      </c>
      <c r="CN6686">
        <v>20</v>
      </c>
      <c r="CO6686">
        <v>0</v>
      </c>
      <c r="CP6686">
        <v>0</v>
      </c>
      <c r="CQ6686">
        <v>121.35697399999999</v>
      </c>
      <c r="CR6686">
        <v>25.075531000000002</v>
      </c>
      <c r="CS6686" t="s">
        <v>28067</v>
      </c>
      <c r="CT6686" t="s">
        <v>28068</v>
      </c>
      <c r="CU6686" t="str">
        <f t="shared" si="295"/>
        <v>新北市</v>
      </c>
      <c r="CV6686" t="str">
        <f t="shared" si="296"/>
        <v>林口區</v>
      </c>
    </row>
    <row r="6687" spans="88:100" x14ac:dyDescent="0.25">
      <c r="CJ6687">
        <v>159073</v>
      </c>
      <c r="CK6687">
        <v>16869</v>
      </c>
      <c r="CL6687" t="s">
        <v>16040</v>
      </c>
      <c r="CM6687" t="s">
        <v>27623</v>
      </c>
      <c r="CN6687">
        <v>21</v>
      </c>
      <c r="CO6687">
        <v>0</v>
      </c>
      <c r="CP6687">
        <v>0</v>
      </c>
      <c r="CQ6687">
        <v>121.35774189999999</v>
      </c>
      <c r="CR6687">
        <v>25.07466208</v>
      </c>
      <c r="CS6687" t="s">
        <v>28069</v>
      </c>
      <c r="CT6687" t="s">
        <v>28070</v>
      </c>
      <c r="CU6687" t="str">
        <f t="shared" si="295"/>
        <v>新北市</v>
      </c>
      <c r="CV6687" t="str">
        <f t="shared" si="296"/>
        <v>林口區</v>
      </c>
    </row>
    <row r="6688" spans="88:100" x14ac:dyDescent="0.25">
      <c r="CJ6688">
        <v>159074</v>
      </c>
      <c r="CK6688">
        <v>16869</v>
      </c>
      <c r="CL6688" t="s">
        <v>27619</v>
      </c>
      <c r="CM6688" t="s">
        <v>27620</v>
      </c>
      <c r="CN6688">
        <v>22</v>
      </c>
      <c r="CO6688">
        <v>0</v>
      </c>
      <c r="CP6688">
        <v>0</v>
      </c>
      <c r="CQ6688">
        <v>121.359111</v>
      </c>
      <c r="CR6688">
        <v>25.074470000000002</v>
      </c>
      <c r="CS6688" t="s">
        <v>28071</v>
      </c>
      <c r="CT6688" t="s">
        <v>28072</v>
      </c>
      <c r="CU6688" t="str">
        <f t="shared" si="295"/>
        <v>南勢二</v>
      </c>
      <c r="CV6688" t="str">
        <f t="shared" si="296"/>
        <v>街路燈</v>
      </c>
    </row>
    <row r="6689" spans="88:100" x14ac:dyDescent="0.25">
      <c r="CJ6689">
        <v>159933</v>
      </c>
      <c r="CK6689">
        <v>16892</v>
      </c>
      <c r="CL6689" t="s">
        <v>8132</v>
      </c>
      <c r="CM6689" t="s">
        <v>8133</v>
      </c>
      <c r="CN6689">
        <v>12</v>
      </c>
      <c r="CO6689">
        <v>-1</v>
      </c>
      <c r="CP6689">
        <v>0</v>
      </c>
      <c r="CQ6689">
        <v>121.5146149</v>
      </c>
      <c r="CR6689">
        <v>25.01501184</v>
      </c>
      <c r="CS6689" t="s">
        <v>8748</v>
      </c>
      <c r="CT6689" t="s">
        <v>28073</v>
      </c>
      <c r="CU6689" t="str">
        <f t="shared" si="295"/>
        <v>文化路</v>
      </c>
      <c r="CV6689" t="str">
        <f t="shared" si="296"/>
        <v>36號</v>
      </c>
    </row>
    <row r="6690" spans="88:100" x14ac:dyDescent="0.25">
      <c r="CJ6690">
        <v>159936</v>
      </c>
      <c r="CK6690">
        <v>16892</v>
      </c>
      <c r="CL6690" t="s">
        <v>28074</v>
      </c>
      <c r="CM6690" t="s">
        <v>28075</v>
      </c>
      <c r="CN6690">
        <v>15</v>
      </c>
      <c r="CP6690">
        <v>0</v>
      </c>
      <c r="CQ6690">
        <v>121.5109527</v>
      </c>
      <c r="CR6690">
        <v>25.011123999999999</v>
      </c>
      <c r="CS6690" t="s">
        <v>2633</v>
      </c>
      <c r="CT6690" t="s">
        <v>28076</v>
      </c>
      <c r="CU6690" t="str">
        <f t="shared" si="295"/>
        <v>新北市</v>
      </c>
      <c r="CV6690" t="str">
        <f t="shared" si="296"/>
        <v>永和區</v>
      </c>
    </row>
    <row r="6691" spans="88:100" x14ac:dyDescent="0.25">
      <c r="CJ6691">
        <v>159937</v>
      </c>
      <c r="CK6691">
        <v>16892</v>
      </c>
      <c r="CL6691" t="s">
        <v>13779</v>
      </c>
      <c r="CM6691" t="s">
        <v>13780</v>
      </c>
      <c r="CN6691">
        <v>16</v>
      </c>
      <c r="CP6691">
        <v>0</v>
      </c>
      <c r="CQ6691">
        <v>121.51049999999999</v>
      </c>
      <c r="CR6691">
        <v>25.013283999999999</v>
      </c>
      <c r="CS6691" t="s">
        <v>27355</v>
      </c>
      <c r="CT6691" t="s">
        <v>28077</v>
      </c>
      <c r="CU6691" t="str">
        <f t="shared" si="295"/>
        <v>新北市</v>
      </c>
      <c r="CV6691" t="str">
        <f t="shared" si="296"/>
        <v>永和區</v>
      </c>
    </row>
    <row r="6692" spans="88:100" x14ac:dyDescent="0.25">
      <c r="CJ6692">
        <v>159938</v>
      </c>
      <c r="CK6692">
        <v>16892</v>
      </c>
      <c r="CL6692" t="s">
        <v>28078</v>
      </c>
      <c r="CM6692" t="s">
        <v>28079</v>
      </c>
      <c r="CN6692">
        <v>17</v>
      </c>
      <c r="CP6692">
        <v>0</v>
      </c>
      <c r="CQ6692">
        <v>121.5081667</v>
      </c>
      <c r="CR6692">
        <v>25.014500000000002</v>
      </c>
      <c r="CS6692" t="s">
        <v>2633</v>
      </c>
      <c r="CT6692" t="s">
        <v>28080</v>
      </c>
      <c r="CU6692" t="str">
        <f t="shared" si="295"/>
        <v>新北市</v>
      </c>
      <c r="CV6692" t="str">
        <f t="shared" si="296"/>
        <v>永和區</v>
      </c>
    </row>
    <row r="6693" spans="88:100" x14ac:dyDescent="0.25">
      <c r="CJ6693">
        <v>159940</v>
      </c>
      <c r="CK6693">
        <v>16892</v>
      </c>
      <c r="CL6693" t="s">
        <v>3722</v>
      </c>
      <c r="CM6693" t="s">
        <v>8118</v>
      </c>
      <c r="CN6693">
        <v>19</v>
      </c>
      <c r="CO6693">
        <v>-1</v>
      </c>
      <c r="CP6693">
        <v>0</v>
      </c>
      <c r="CQ6693">
        <v>121.5071533</v>
      </c>
      <c r="CR6693">
        <v>25.012307</v>
      </c>
      <c r="CS6693" t="s">
        <v>28081</v>
      </c>
      <c r="CT6693" t="s">
        <v>28082</v>
      </c>
      <c r="CU6693" t="str">
        <f t="shared" si="295"/>
        <v>新北市</v>
      </c>
      <c r="CV6693" t="str">
        <f t="shared" si="296"/>
        <v>永和區</v>
      </c>
    </row>
    <row r="6694" spans="88:100" x14ac:dyDescent="0.25">
      <c r="CJ6694">
        <v>159943</v>
      </c>
      <c r="CK6694">
        <v>16893</v>
      </c>
      <c r="CL6694" t="s">
        <v>28083</v>
      </c>
      <c r="CM6694" t="s">
        <v>28084</v>
      </c>
      <c r="CN6694">
        <v>2</v>
      </c>
      <c r="CP6694">
        <v>0</v>
      </c>
      <c r="CQ6694">
        <v>121.5178446</v>
      </c>
      <c r="CR6694">
        <v>25.017372000000002</v>
      </c>
      <c r="CS6694" t="s">
        <v>2633</v>
      </c>
      <c r="CT6694" t="s">
        <v>28085</v>
      </c>
      <c r="CU6694" t="str">
        <f t="shared" si="295"/>
        <v>新北市</v>
      </c>
      <c r="CV6694" t="str">
        <f t="shared" si="296"/>
        <v>永和區</v>
      </c>
    </row>
    <row r="6695" spans="88:100" x14ac:dyDescent="0.25">
      <c r="CJ6695">
        <v>159945</v>
      </c>
      <c r="CK6695">
        <v>16893</v>
      </c>
      <c r="CL6695" t="s">
        <v>28086</v>
      </c>
      <c r="CM6695" t="s">
        <v>28087</v>
      </c>
      <c r="CN6695">
        <v>4</v>
      </c>
      <c r="CP6695">
        <v>0</v>
      </c>
      <c r="CQ6695">
        <v>121.5215292</v>
      </c>
      <c r="CR6695">
        <v>25.014094</v>
      </c>
      <c r="CS6695" t="s">
        <v>2633</v>
      </c>
      <c r="CT6695" t="s">
        <v>28088</v>
      </c>
      <c r="CU6695" t="str">
        <f t="shared" si="295"/>
        <v>新北市</v>
      </c>
      <c r="CV6695" t="str">
        <f t="shared" si="296"/>
        <v>永和區</v>
      </c>
    </row>
    <row r="6696" spans="88:100" x14ac:dyDescent="0.25">
      <c r="CJ6696">
        <v>159946</v>
      </c>
      <c r="CK6696">
        <v>16893</v>
      </c>
      <c r="CL6696" t="s">
        <v>17833</v>
      </c>
      <c r="CM6696" t="s">
        <v>17834</v>
      </c>
      <c r="CN6696">
        <v>5</v>
      </c>
      <c r="CO6696">
        <v>-1</v>
      </c>
      <c r="CP6696">
        <v>0</v>
      </c>
      <c r="CQ6696">
        <v>121.5231369</v>
      </c>
      <c r="CR6696">
        <v>25.011669000000001</v>
      </c>
      <c r="CS6696" t="s">
        <v>17835</v>
      </c>
      <c r="CT6696" t="s">
        <v>28089</v>
      </c>
      <c r="CU6696" t="str">
        <f t="shared" si="295"/>
        <v>永和區</v>
      </c>
      <c r="CV6696" t="str">
        <f t="shared" si="296"/>
        <v>環河東</v>
      </c>
    </row>
    <row r="6697" spans="88:100" x14ac:dyDescent="0.25">
      <c r="CJ6697">
        <v>159947</v>
      </c>
      <c r="CK6697">
        <v>16893</v>
      </c>
      <c r="CL6697" t="s">
        <v>13983</v>
      </c>
      <c r="CM6697" t="s">
        <v>13984</v>
      </c>
      <c r="CN6697">
        <v>6</v>
      </c>
      <c r="CO6697">
        <v>-1</v>
      </c>
      <c r="CP6697">
        <v>0</v>
      </c>
      <c r="CQ6697">
        <v>121.524754</v>
      </c>
      <c r="CR6697">
        <v>25.009239000000001</v>
      </c>
      <c r="CS6697" t="s">
        <v>13985</v>
      </c>
      <c r="CT6697" t="s">
        <v>28090</v>
      </c>
      <c r="CU6697" t="str">
        <f t="shared" si="295"/>
        <v>永和區</v>
      </c>
      <c r="CV6697" t="str">
        <f t="shared" si="296"/>
        <v>豫溪街</v>
      </c>
    </row>
    <row r="6698" spans="88:100" x14ac:dyDescent="0.25">
      <c r="CJ6698">
        <v>159088</v>
      </c>
      <c r="CK6698">
        <v>16869</v>
      </c>
      <c r="CL6698" t="s">
        <v>12098</v>
      </c>
      <c r="CM6698" t="s">
        <v>12099</v>
      </c>
      <c r="CN6698">
        <v>33</v>
      </c>
      <c r="CO6698">
        <v>0</v>
      </c>
      <c r="CP6698">
        <v>0</v>
      </c>
      <c r="CQ6698">
        <v>121.37703999999999</v>
      </c>
      <c r="CR6698">
        <v>25.075668</v>
      </c>
      <c r="CS6698" t="s">
        <v>28091</v>
      </c>
      <c r="CT6698" t="s">
        <v>28092</v>
      </c>
      <c r="CU6698" t="str">
        <f t="shared" si="295"/>
        <v>民治路</v>
      </c>
      <c r="CV6698" t="str">
        <f t="shared" si="296"/>
        <v>林口國</v>
      </c>
    </row>
    <row r="6699" spans="88:100" x14ac:dyDescent="0.25">
      <c r="CJ6699">
        <v>195048</v>
      </c>
      <c r="CK6699">
        <v>16970</v>
      </c>
      <c r="CL6699" t="s">
        <v>5957</v>
      </c>
      <c r="CM6699" t="s">
        <v>28093</v>
      </c>
      <c r="CN6699">
        <v>2</v>
      </c>
      <c r="CO6699">
        <v>0</v>
      </c>
      <c r="CP6699">
        <v>0</v>
      </c>
      <c r="CQ6699">
        <v>121.92490100000001</v>
      </c>
      <c r="CR6699">
        <v>25.053357999999999</v>
      </c>
      <c r="CS6699" t="s">
        <v>28094</v>
      </c>
      <c r="CT6699" t="s">
        <v>28095</v>
      </c>
      <c r="CU6699" t="str">
        <f t="shared" si="295"/>
        <v>澳底公</v>
      </c>
      <c r="CV6699" t="str">
        <f t="shared" si="296"/>
        <v>園新巴</v>
      </c>
    </row>
    <row r="6700" spans="88:100" x14ac:dyDescent="0.25">
      <c r="CJ6700">
        <v>195054</v>
      </c>
      <c r="CK6700">
        <v>16973</v>
      </c>
      <c r="CL6700" t="s">
        <v>5957</v>
      </c>
      <c r="CM6700" t="s">
        <v>28093</v>
      </c>
      <c r="CN6700">
        <v>7</v>
      </c>
      <c r="CO6700">
        <v>0</v>
      </c>
      <c r="CP6700">
        <v>0</v>
      </c>
      <c r="CQ6700">
        <v>121.92491800000001</v>
      </c>
      <c r="CR6700">
        <v>25.05321</v>
      </c>
      <c r="CS6700" t="s">
        <v>28096</v>
      </c>
      <c r="CT6700" t="s">
        <v>28097</v>
      </c>
      <c r="CU6700" t="str">
        <f t="shared" si="295"/>
        <v>澳底公</v>
      </c>
      <c r="CV6700" t="str">
        <f t="shared" si="296"/>
        <v>園新巴</v>
      </c>
    </row>
    <row r="6701" spans="88:100" x14ac:dyDescent="0.25">
      <c r="CJ6701">
        <v>158833</v>
      </c>
      <c r="CK6701">
        <v>16863</v>
      </c>
      <c r="CL6701" t="s">
        <v>27943</v>
      </c>
      <c r="CM6701" t="s">
        <v>27940</v>
      </c>
      <c r="CN6701">
        <v>13</v>
      </c>
      <c r="CP6701">
        <v>0</v>
      </c>
      <c r="CQ6701">
        <v>121.389033</v>
      </c>
      <c r="CR6701">
        <v>25.085070000000002</v>
      </c>
      <c r="CS6701" t="s">
        <v>28098</v>
      </c>
      <c r="CT6701" t="s">
        <v>28099</v>
      </c>
      <c r="CU6701" t="str">
        <f t="shared" si="295"/>
        <v>新北市</v>
      </c>
      <c r="CV6701" t="str">
        <f t="shared" si="296"/>
        <v>林口區</v>
      </c>
    </row>
    <row r="6702" spans="88:100" x14ac:dyDescent="0.25">
      <c r="CJ6702">
        <v>158834</v>
      </c>
      <c r="CK6702">
        <v>16863</v>
      </c>
      <c r="CL6702" t="s">
        <v>27939</v>
      </c>
      <c r="CM6702" t="s">
        <v>27940</v>
      </c>
      <c r="CN6702">
        <v>14</v>
      </c>
      <c r="CP6702">
        <v>0</v>
      </c>
      <c r="CQ6702">
        <v>121.38753800000001</v>
      </c>
      <c r="CR6702">
        <v>25.084734999999998</v>
      </c>
      <c r="CS6702" t="s">
        <v>28100</v>
      </c>
      <c r="CT6702" t="s">
        <v>28101</v>
      </c>
      <c r="CU6702" t="str">
        <f t="shared" si="295"/>
        <v>新北市</v>
      </c>
      <c r="CV6702" t="str">
        <f t="shared" si="296"/>
        <v>林口區</v>
      </c>
    </row>
    <row r="6703" spans="88:100" x14ac:dyDescent="0.25">
      <c r="CJ6703">
        <v>160486</v>
      </c>
      <c r="CK6703">
        <v>16909</v>
      </c>
      <c r="CL6703" t="s">
        <v>28102</v>
      </c>
      <c r="CM6703" t="s">
        <v>28103</v>
      </c>
      <c r="CN6703">
        <v>32</v>
      </c>
      <c r="CP6703">
        <v>0</v>
      </c>
      <c r="CQ6703">
        <v>121.370518</v>
      </c>
      <c r="CR6703">
        <v>24.866458000000002</v>
      </c>
      <c r="CS6703" t="s">
        <v>28104</v>
      </c>
      <c r="CT6703" t="s">
        <v>28105</v>
      </c>
      <c r="CU6703" t="str">
        <f t="shared" si="295"/>
        <v>新北市</v>
      </c>
      <c r="CV6703" t="str">
        <f t="shared" si="296"/>
        <v>三峽區</v>
      </c>
    </row>
    <row r="6704" spans="88:100" x14ac:dyDescent="0.25">
      <c r="CJ6704">
        <v>160487</v>
      </c>
      <c r="CK6704">
        <v>16909</v>
      </c>
      <c r="CL6704" t="s">
        <v>28106</v>
      </c>
      <c r="CM6704" t="s">
        <v>28107</v>
      </c>
      <c r="CN6704">
        <v>33</v>
      </c>
      <c r="CP6704">
        <v>0</v>
      </c>
      <c r="CQ6704">
        <v>121.367704</v>
      </c>
      <c r="CR6704">
        <v>24.864657999999999</v>
      </c>
      <c r="CS6704" t="s">
        <v>28108</v>
      </c>
      <c r="CT6704" t="s">
        <v>28109</v>
      </c>
      <c r="CU6704" t="str">
        <f t="shared" si="295"/>
        <v>新北市</v>
      </c>
      <c r="CV6704" t="str">
        <f t="shared" si="296"/>
        <v>三峽區</v>
      </c>
    </row>
    <row r="6705" spans="88:100" x14ac:dyDescent="0.25">
      <c r="CJ6705">
        <v>160488</v>
      </c>
      <c r="CK6705">
        <v>16909</v>
      </c>
      <c r="CL6705" t="s">
        <v>28110</v>
      </c>
      <c r="CM6705" t="s">
        <v>28111</v>
      </c>
      <c r="CN6705">
        <v>34</v>
      </c>
      <c r="CP6705">
        <v>0</v>
      </c>
      <c r="CQ6705">
        <v>121.365523</v>
      </c>
      <c r="CR6705">
        <v>24.862857999999999</v>
      </c>
      <c r="CS6705" t="s">
        <v>28112</v>
      </c>
      <c r="CT6705" t="s">
        <v>28113</v>
      </c>
      <c r="CU6705" t="str">
        <f t="shared" si="295"/>
        <v>新北市</v>
      </c>
      <c r="CV6705" t="str">
        <f t="shared" si="296"/>
        <v>三峽區</v>
      </c>
    </row>
    <row r="6706" spans="88:100" x14ac:dyDescent="0.25">
      <c r="CJ6706">
        <v>160490</v>
      </c>
      <c r="CK6706">
        <v>16909</v>
      </c>
      <c r="CL6706" t="s">
        <v>28114</v>
      </c>
      <c r="CM6706" t="s">
        <v>28115</v>
      </c>
      <c r="CN6706">
        <v>36</v>
      </c>
      <c r="CP6706">
        <v>0</v>
      </c>
      <c r="CQ6706">
        <v>121.3594167</v>
      </c>
      <c r="CR6706">
        <v>24.858032999999999</v>
      </c>
      <c r="CS6706" t="s">
        <v>3160</v>
      </c>
      <c r="CT6706" t="s">
        <v>28116</v>
      </c>
      <c r="CU6706" t="str">
        <f t="shared" si="295"/>
        <v>台北市</v>
      </c>
      <c r="CV6706" t="str">
        <f t="shared" si="296"/>
        <v>北投區</v>
      </c>
    </row>
    <row r="6707" spans="88:100" x14ac:dyDescent="0.25">
      <c r="CJ6707">
        <v>160491</v>
      </c>
      <c r="CK6707">
        <v>16909</v>
      </c>
      <c r="CL6707" t="s">
        <v>28117</v>
      </c>
      <c r="CM6707" t="s">
        <v>28118</v>
      </c>
      <c r="CN6707">
        <v>37</v>
      </c>
      <c r="CP6707">
        <v>0</v>
      </c>
      <c r="CQ6707">
        <v>121.35695</v>
      </c>
      <c r="CR6707">
        <v>24.853667000000002</v>
      </c>
      <c r="CS6707" t="s">
        <v>28119</v>
      </c>
      <c r="CT6707" t="s">
        <v>28120</v>
      </c>
      <c r="CU6707" t="str">
        <f t="shared" si="295"/>
        <v>桃園縣</v>
      </c>
      <c r="CV6707" t="str">
        <f t="shared" si="296"/>
        <v>大溪鎮</v>
      </c>
    </row>
    <row r="6708" spans="88:100" x14ac:dyDescent="0.25">
      <c r="CJ6708">
        <v>160492</v>
      </c>
      <c r="CK6708">
        <v>16909</v>
      </c>
      <c r="CL6708" t="s">
        <v>9917</v>
      </c>
      <c r="CM6708" t="s">
        <v>28121</v>
      </c>
      <c r="CN6708">
        <v>38</v>
      </c>
      <c r="CP6708">
        <v>0</v>
      </c>
      <c r="CQ6708">
        <v>121.3553833</v>
      </c>
      <c r="CR6708">
        <v>24.853816999999999</v>
      </c>
      <c r="CS6708" t="s">
        <v>28119</v>
      </c>
      <c r="CT6708" t="s">
        <v>28122</v>
      </c>
      <c r="CU6708" t="str">
        <f t="shared" si="295"/>
        <v>桃園縣</v>
      </c>
      <c r="CV6708" t="str">
        <f t="shared" si="296"/>
        <v>大溪鎮</v>
      </c>
    </row>
    <row r="6709" spans="88:100" x14ac:dyDescent="0.25">
      <c r="CJ6709">
        <v>160493</v>
      </c>
      <c r="CK6709">
        <v>16909</v>
      </c>
      <c r="CL6709" t="s">
        <v>28123</v>
      </c>
      <c r="CM6709" t="s">
        <v>28124</v>
      </c>
      <c r="CN6709">
        <v>39</v>
      </c>
      <c r="CP6709">
        <v>0</v>
      </c>
      <c r="CQ6709">
        <v>121.35129999999999</v>
      </c>
      <c r="CR6709">
        <v>24.851050000000001</v>
      </c>
      <c r="CS6709" t="s">
        <v>28119</v>
      </c>
      <c r="CT6709" t="s">
        <v>28125</v>
      </c>
      <c r="CU6709" t="str">
        <f t="shared" si="295"/>
        <v>桃園縣</v>
      </c>
      <c r="CV6709" t="str">
        <f t="shared" si="296"/>
        <v>大溪鎮</v>
      </c>
    </row>
    <row r="6710" spans="88:100" x14ac:dyDescent="0.25">
      <c r="CJ6710">
        <v>160494</v>
      </c>
      <c r="CK6710">
        <v>16909</v>
      </c>
      <c r="CL6710" t="s">
        <v>28126</v>
      </c>
      <c r="CM6710" t="s">
        <v>28127</v>
      </c>
      <c r="CN6710">
        <v>40</v>
      </c>
      <c r="CP6710">
        <v>0</v>
      </c>
      <c r="CQ6710">
        <v>121.34873330000001</v>
      </c>
      <c r="CR6710">
        <v>24.850733000000002</v>
      </c>
      <c r="CS6710" t="s">
        <v>28119</v>
      </c>
      <c r="CT6710" t="s">
        <v>28128</v>
      </c>
      <c r="CU6710" t="str">
        <f t="shared" si="295"/>
        <v>桃園縣</v>
      </c>
      <c r="CV6710" t="str">
        <f t="shared" si="296"/>
        <v>大溪鎮</v>
      </c>
    </row>
    <row r="6711" spans="88:100" x14ac:dyDescent="0.25">
      <c r="CJ6711">
        <v>160495</v>
      </c>
      <c r="CK6711">
        <v>16909</v>
      </c>
      <c r="CL6711" t="s">
        <v>28129</v>
      </c>
      <c r="CM6711" t="s">
        <v>28130</v>
      </c>
      <c r="CN6711">
        <v>41</v>
      </c>
      <c r="CO6711">
        <v>-1</v>
      </c>
      <c r="CP6711">
        <v>0</v>
      </c>
      <c r="CQ6711">
        <v>121.3467833</v>
      </c>
      <c r="CR6711">
        <v>24.851433</v>
      </c>
      <c r="CS6711" t="s">
        <v>28129</v>
      </c>
      <c r="CT6711" t="s">
        <v>28131</v>
      </c>
      <c r="CU6711" t="str">
        <f t="shared" si="295"/>
        <v>五寮1</v>
      </c>
      <c r="CV6711" t="str">
        <f t="shared" si="296"/>
        <v>5鄰</v>
      </c>
    </row>
    <row r="6712" spans="88:100" x14ac:dyDescent="0.25">
      <c r="CJ6712">
        <v>158838</v>
      </c>
      <c r="CK6712">
        <v>16863</v>
      </c>
      <c r="CL6712" t="s">
        <v>26806</v>
      </c>
      <c r="CM6712" t="s">
        <v>26807</v>
      </c>
      <c r="CN6712">
        <v>22</v>
      </c>
      <c r="CP6712">
        <v>0</v>
      </c>
      <c r="CQ6712">
        <v>121.385099</v>
      </c>
      <c r="CR6712">
        <v>25.091180999999999</v>
      </c>
      <c r="CS6712" t="s">
        <v>28132</v>
      </c>
      <c r="CT6712" t="s">
        <v>28133</v>
      </c>
      <c r="CU6712" t="str">
        <f t="shared" si="295"/>
        <v>湖子路</v>
      </c>
      <c r="CV6712" t="str">
        <f t="shared" si="296"/>
        <v>(向北</v>
      </c>
    </row>
    <row r="6713" spans="88:100" x14ac:dyDescent="0.25">
      <c r="CJ6713">
        <v>158839</v>
      </c>
      <c r="CK6713">
        <v>16863</v>
      </c>
      <c r="CL6713" t="s">
        <v>26803</v>
      </c>
      <c r="CM6713" t="s">
        <v>26804</v>
      </c>
      <c r="CN6713">
        <v>23</v>
      </c>
      <c r="CP6713">
        <v>0</v>
      </c>
      <c r="CQ6713">
        <v>121.38634999999999</v>
      </c>
      <c r="CR6713">
        <v>25.094068</v>
      </c>
      <c r="CS6713" t="s">
        <v>3160</v>
      </c>
      <c r="CT6713" t="s">
        <v>28134</v>
      </c>
      <c r="CU6713" t="str">
        <f t="shared" si="295"/>
        <v>台北市</v>
      </c>
      <c r="CV6713" t="str">
        <f t="shared" si="296"/>
        <v>北投區</v>
      </c>
    </row>
    <row r="6714" spans="88:100" x14ac:dyDescent="0.25">
      <c r="CJ6714">
        <v>158842</v>
      </c>
      <c r="CK6714">
        <v>16863</v>
      </c>
      <c r="CL6714" t="s">
        <v>14549</v>
      </c>
      <c r="CM6714" t="s">
        <v>14550</v>
      </c>
      <c r="CN6714">
        <v>26</v>
      </c>
      <c r="CP6714">
        <v>0</v>
      </c>
      <c r="CQ6714">
        <v>121.387985</v>
      </c>
      <c r="CR6714">
        <v>25.098210000000002</v>
      </c>
      <c r="CS6714" t="s">
        <v>3160</v>
      </c>
      <c r="CT6714" t="s">
        <v>28135</v>
      </c>
      <c r="CU6714" t="str">
        <f t="shared" si="295"/>
        <v>台北市</v>
      </c>
      <c r="CV6714" t="str">
        <f t="shared" si="296"/>
        <v>北投區</v>
      </c>
    </row>
    <row r="6715" spans="88:100" x14ac:dyDescent="0.25">
      <c r="CJ6715">
        <v>158851</v>
      </c>
      <c r="CK6715">
        <v>16863</v>
      </c>
      <c r="CL6715" t="s">
        <v>26781</v>
      </c>
      <c r="CM6715" t="s">
        <v>26782</v>
      </c>
      <c r="CN6715">
        <v>36</v>
      </c>
      <c r="CP6715">
        <v>0</v>
      </c>
      <c r="CQ6715">
        <v>121.374145</v>
      </c>
      <c r="CR6715">
        <v>25.122852000000002</v>
      </c>
      <c r="CS6715" t="s">
        <v>28136</v>
      </c>
      <c r="CT6715" t="s">
        <v>28137</v>
      </c>
      <c r="CU6715" t="str">
        <f t="shared" si="295"/>
        <v>新北市</v>
      </c>
      <c r="CV6715" t="str">
        <f t="shared" si="296"/>
        <v>林口區</v>
      </c>
    </row>
    <row r="6716" spans="88:100" x14ac:dyDescent="0.25">
      <c r="CJ6716">
        <v>208086</v>
      </c>
      <c r="CK6716">
        <v>17683</v>
      </c>
      <c r="CL6716" t="s">
        <v>28138</v>
      </c>
      <c r="CM6716" t="s">
        <v>28139</v>
      </c>
      <c r="CN6716">
        <v>23</v>
      </c>
      <c r="CO6716">
        <v>0</v>
      </c>
      <c r="CP6716">
        <v>1</v>
      </c>
      <c r="CQ6716">
        <v>121.44420700000001</v>
      </c>
      <c r="CR6716">
        <v>24.996065999999999</v>
      </c>
      <c r="CS6716" t="s">
        <v>28140</v>
      </c>
      <c r="CT6716" t="s">
        <v>28141</v>
      </c>
      <c r="CU6716" t="str">
        <f t="shared" si="295"/>
        <v>合宜一</v>
      </c>
      <c r="CV6716" t="str">
        <f t="shared" si="296"/>
        <v>路路燈</v>
      </c>
    </row>
    <row r="6717" spans="88:100" x14ac:dyDescent="0.25">
      <c r="CJ6717">
        <v>208087</v>
      </c>
      <c r="CK6717">
        <v>17683</v>
      </c>
      <c r="CL6717" t="s">
        <v>28142</v>
      </c>
      <c r="CM6717" t="s">
        <v>28143</v>
      </c>
      <c r="CN6717">
        <v>24</v>
      </c>
      <c r="CO6717">
        <v>0</v>
      </c>
      <c r="CP6717">
        <v>1</v>
      </c>
      <c r="CQ6717">
        <v>121.442757</v>
      </c>
      <c r="CR6717">
        <v>24.997776999999999</v>
      </c>
      <c r="CS6717" t="s">
        <v>28144</v>
      </c>
      <c r="CT6717" t="s">
        <v>28145</v>
      </c>
      <c r="CU6717" t="str">
        <f t="shared" si="295"/>
        <v>板橋區</v>
      </c>
      <c r="CV6717" t="str">
        <f t="shared" si="296"/>
        <v>大觀路</v>
      </c>
    </row>
    <row r="6718" spans="88:100" x14ac:dyDescent="0.25">
      <c r="CJ6718">
        <v>208088</v>
      </c>
      <c r="CK6718">
        <v>17683</v>
      </c>
      <c r="CL6718" t="s">
        <v>17105</v>
      </c>
      <c r="CM6718" t="s">
        <v>17106</v>
      </c>
      <c r="CN6718">
        <v>34</v>
      </c>
      <c r="CO6718">
        <v>0</v>
      </c>
      <c r="CP6718">
        <v>1</v>
      </c>
      <c r="CQ6718">
        <v>121.444872</v>
      </c>
      <c r="CR6718">
        <v>25.011966000000001</v>
      </c>
      <c r="CS6718" t="s">
        <v>17107</v>
      </c>
      <c r="CT6718" t="s">
        <v>28146</v>
      </c>
      <c r="CU6718" t="str">
        <f t="shared" si="295"/>
        <v>僑中一</v>
      </c>
      <c r="CV6718" t="str">
        <f t="shared" si="296"/>
        <v>街(向</v>
      </c>
    </row>
    <row r="6719" spans="88:100" x14ac:dyDescent="0.25">
      <c r="CJ6719">
        <v>160502</v>
      </c>
      <c r="CK6719">
        <v>16909</v>
      </c>
      <c r="CL6719" t="s">
        <v>9774</v>
      </c>
      <c r="CM6719" t="s">
        <v>9775</v>
      </c>
      <c r="CN6719">
        <v>47</v>
      </c>
      <c r="CP6719">
        <v>0</v>
      </c>
      <c r="CQ6719">
        <v>121.361233</v>
      </c>
      <c r="CR6719">
        <v>24.860633</v>
      </c>
      <c r="CS6719" t="s">
        <v>28147</v>
      </c>
      <c r="CT6719" t="s">
        <v>28148</v>
      </c>
      <c r="CU6719" t="str">
        <f t="shared" si="295"/>
        <v>大豹幹</v>
      </c>
      <c r="CV6719" t="str">
        <f t="shared" si="296"/>
        <v>144</v>
      </c>
    </row>
    <row r="6720" spans="88:100" x14ac:dyDescent="0.25">
      <c r="CJ6720">
        <v>160515</v>
      </c>
      <c r="CK6720">
        <v>16909</v>
      </c>
      <c r="CL6720" t="s">
        <v>18159</v>
      </c>
      <c r="CM6720" t="s">
        <v>18160</v>
      </c>
      <c r="CN6720">
        <v>60</v>
      </c>
      <c r="CP6720">
        <v>0</v>
      </c>
      <c r="CQ6720">
        <v>121.374595</v>
      </c>
      <c r="CR6720">
        <v>24.891055000000001</v>
      </c>
      <c r="CS6720" t="s">
        <v>28149</v>
      </c>
      <c r="CT6720" t="s">
        <v>28150</v>
      </c>
      <c r="CU6720" t="str">
        <f t="shared" si="295"/>
        <v>大埔幹</v>
      </c>
      <c r="CV6720" t="str">
        <f t="shared" si="296"/>
        <v>156</v>
      </c>
    </row>
    <row r="6721" spans="88:100" x14ac:dyDescent="0.25">
      <c r="CJ6721">
        <v>160522</v>
      </c>
      <c r="CK6721">
        <v>16909</v>
      </c>
      <c r="CL6721" t="s">
        <v>27883</v>
      </c>
      <c r="CM6721" t="s">
        <v>27884</v>
      </c>
      <c r="CN6721">
        <v>67</v>
      </c>
      <c r="CO6721">
        <v>-1</v>
      </c>
      <c r="CP6721">
        <v>0</v>
      </c>
      <c r="CQ6721">
        <v>121.366051</v>
      </c>
      <c r="CR6721">
        <v>24.909897000000001</v>
      </c>
      <c r="CS6721" t="s">
        <v>28151</v>
      </c>
      <c r="CT6721" t="s">
        <v>28152</v>
      </c>
      <c r="CU6721" t="str">
        <f t="shared" si="295"/>
        <v>新北市</v>
      </c>
      <c r="CV6721" t="str">
        <f t="shared" si="296"/>
        <v>三峽區</v>
      </c>
    </row>
    <row r="6722" spans="88:100" x14ac:dyDescent="0.25">
      <c r="CJ6722">
        <v>158967</v>
      </c>
      <c r="CK6722">
        <v>16867</v>
      </c>
      <c r="CL6722" t="s">
        <v>27859</v>
      </c>
      <c r="CM6722" t="s">
        <v>27860</v>
      </c>
      <c r="CN6722">
        <v>14</v>
      </c>
      <c r="CO6722">
        <v>0</v>
      </c>
      <c r="CP6722">
        <v>0</v>
      </c>
      <c r="CQ6722">
        <v>121.330153</v>
      </c>
      <c r="CR6722">
        <v>25.100816999999999</v>
      </c>
      <c r="CS6722" t="s">
        <v>28153</v>
      </c>
      <c r="CT6722" t="s">
        <v>28154</v>
      </c>
      <c r="CU6722" t="str">
        <f t="shared" si="295"/>
        <v>大豐腳</v>
      </c>
      <c r="CV6722" t="str">
        <f t="shared" si="296"/>
        <v>(向東</v>
      </c>
    </row>
    <row r="6723" spans="88:100" x14ac:dyDescent="0.25">
      <c r="CJ6723">
        <v>158969</v>
      </c>
      <c r="CK6723">
        <v>16867</v>
      </c>
      <c r="CL6723" t="s">
        <v>27852</v>
      </c>
      <c r="CM6723" t="s">
        <v>27853</v>
      </c>
      <c r="CN6723">
        <v>16</v>
      </c>
      <c r="CO6723">
        <v>0</v>
      </c>
      <c r="CP6723">
        <v>0</v>
      </c>
      <c r="CQ6723">
        <v>121.333837</v>
      </c>
      <c r="CR6723">
        <v>25.094469</v>
      </c>
      <c r="CS6723" t="s">
        <v>3160</v>
      </c>
      <c r="CT6723" t="s">
        <v>28155</v>
      </c>
      <c r="CU6723" t="str">
        <f t="shared" ref="CU6723:CU6786" si="297">MID(CS6723,1,3)</f>
        <v>台北市</v>
      </c>
      <c r="CV6723" t="str">
        <f t="shared" ref="CV6723:CV6786" si="298">MID(CS6723,4,3)</f>
        <v>北投區</v>
      </c>
    </row>
    <row r="6724" spans="88:100" x14ac:dyDescent="0.25">
      <c r="CJ6724">
        <v>158970</v>
      </c>
      <c r="CK6724">
        <v>16867</v>
      </c>
      <c r="CL6724" t="s">
        <v>27848</v>
      </c>
      <c r="CM6724" t="s">
        <v>27849</v>
      </c>
      <c r="CN6724">
        <v>17</v>
      </c>
      <c r="CO6724">
        <v>0</v>
      </c>
      <c r="CP6724">
        <v>0</v>
      </c>
      <c r="CQ6724">
        <v>121.3418075</v>
      </c>
      <c r="CR6724">
        <v>25.087443</v>
      </c>
      <c r="CS6724" t="s">
        <v>28156</v>
      </c>
      <c r="CT6724" t="s">
        <v>28157</v>
      </c>
      <c r="CU6724" t="str">
        <f t="shared" si="297"/>
        <v>林口區</v>
      </c>
      <c r="CV6724" t="str">
        <f t="shared" si="298"/>
        <v>雷公崎</v>
      </c>
    </row>
    <row r="6725" spans="88:100" x14ac:dyDescent="0.25">
      <c r="CJ6725">
        <v>158971</v>
      </c>
      <c r="CK6725">
        <v>16867</v>
      </c>
      <c r="CL6725" t="s">
        <v>27844</v>
      </c>
      <c r="CM6725" t="s">
        <v>28158</v>
      </c>
      <c r="CN6725">
        <v>18</v>
      </c>
      <c r="CO6725">
        <v>0</v>
      </c>
      <c r="CP6725">
        <v>0</v>
      </c>
      <c r="CQ6725">
        <v>121.34757500000001</v>
      </c>
      <c r="CR6725">
        <v>25.085811</v>
      </c>
      <c r="CS6725" t="s">
        <v>3160</v>
      </c>
      <c r="CT6725" t="s">
        <v>28159</v>
      </c>
      <c r="CU6725" t="str">
        <f t="shared" si="297"/>
        <v>台北市</v>
      </c>
      <c r="CV6725" t="str">
        <f t="shared" si="298"/>
        <v>北投區</v>
      </c>
    </row>
    <row r="6726" spans="88:100" x14ac:dyDescent="0.25">
      <c r="CJ6726">
        <v>158972</v>
      </c>
      <c r="CK6726">
        <v>16867</v>
      </c>
      <c r="CL6726" t="s">
        <v>27841</v>
      </c>
      <c r="CM6726" t="s">
        <v>28160</v>
      </c>
      <c r="CN6726">
        <v>19</v>
      </c>
      <c r="CO6726">
        <v>0</v>
      </c>
      <c r="CP6726">
        <v>0</v>
      </c>
      <c r="CQ6726">
        <v>121.35108200000001</v>
      </c>
      <c r="CR6726">
        <v>25.083912000000002</v>
      </c>
      <c r="CS6726" t="s">
        <v>3160</v>
      </c>
      <c r="CT6726" t="s">
        <v>28161</v>
      </c>
      <c r="CU6726" t="str">
        <f t="shared" si="297"/>
        <v>台北市</v>
      </c>
      <c r="CV6726" t="str">
        <f t="shared" si="298"/>
        <v>北投區</v>
      </c>
    </row>
    <row r="6727" spans="88:100" x14ac:dyDescent="0.25">
      <c r="CJ6727">
        <v>160228</v>
      </c>
      <c r="CK6727">
        <v>16903</v>
      </c>
      <c r="CL6727" t="s">
        <v>15036</v>
      </c>
      <c r="CM6727" t="s">
        <v>28162</v>
      </c>
      <c r="CN6727">
        <v>1</v>
      </c>
      <c r="CO6727">
        <v>0</v>
      </c>
      <c r="CP6727">
        <v>0</v>
      </c>
      <c r="CQ6727">
        <v>121.382891</v>
      </c>
      <c r="CR6727">
        <v>24.948509999999999</v>
      </c>
      <c r="CS6727" t="s">
        <v>15038</v>
      </c>
      <c r="CT6727" t="s">
        <v>28163</v>
      </c>
      <c r="CU6727" t="str">
        <f t="shared" si="297"/>
        <v>新北市</v>
      </c>
      <c r="CV6727" t="str">
        <f t="shared" si="298"/>
        <v>樹林區</v>
      </c>
    </row>
    <row r="6728" spans="88:100" x14ac:dyDescent="0.25">
      <c r="CJ6728">
        <v>208074</v>
      </c>
      <c r="CK6728">
        <v>17683</v>
      </c>
      <c r="CL6728" t="s">
        <v>28142</v>
      </c>
      <c r="CM6728" t="s">
        <v>28143</v>
      </c>
      <c r="CN6728">
        <v>10</v>
      </c>
      <c r="CO6728">
        <v>0</v>
      </c>
      <c r="CP6728">
        <v>0</v>
      </c>
      <c r="CQ6728">
        <v>121.442682</v>
      </c>
      <c r="CR6728">
        <v>24.997782999999998</v>
      </c>
      <c r="CS6728" t="s">
        <v>28164</v>
      </c>
      <c r="CT6728" t="s">
        <v>28165</v>
      </c>
      <c r="CU6728" t="str">
        <f t="shared" si="297"/>
        <v>板橋區</v>
      </c>
      <c r="CV6728" t="str">
        <f t="shared" si="298"/>
        <v>大觀路</v>
      </c>
    </row>
    <row r="6729" spans="88:100" x14ac:dyDescent="0.25">
      <c r="CJ6729">
        <v>208075</v>
      </c>
      <c r="CK6729">
        <v>17683</v>
      </c>
      <c r="CL6729" t="s">
        <v>28138</v>
      </c>
      <c r="CM6729" t="s">
        <v>28139</v>
      </c>
      <c r="CN6729">
        <v>11</v>
      </c>
      <c r="CO6729">
        <v>0</v>
      </c>
      <c r="CP6729">
        <v>0</v>
      </c>
      <c r="CQ6729">
        <v>121.444193</v>
      </c>
      <c r="CR6729">
        <v>24.995989000000002</v>
      </c>
      <c r="CS6729" t="s">
        <v>28166</v>
      </c>
      <c r="CT6729" t="s">
        <v>28167</v>
      </c>
      <c r="CU6729" t="str">
        <f t="shared" si="297"/>
        <v>合宜一</v>
      </c>
      <c r="CV6729" t="str">
        <f t="shared" si="298"/>
        <v>路路燈</v>
      </c>
    </row>
    <row r="6730" spans="88:100" x14ac:dyDescent="0.25">
      <c r="CJ6730">
        <v>208076</v>
      </c>
      <c r="CK6730">
        <v>17683</v>
      </c>
      <c r="CL6730" t="s">
        <v>28012</v>
      </c>
      <c r="CM6730" t="s">
        <v>28013</v>
      </c>
      <c r="CN6730">
        <v>12</v>
      </c>
      <c r="CO6730">
        <v>0</v>
      </c>
      <c r="CP6730">
        <v>0</v>
      </c>
      <c r="CQ6730">
        <v>121.446556</v>
      </c>
      <c r="CR6730">
        <v>24.996185000000001</v>
      </c>
      <c r="CS6730" t="s">
        <v>28168</v>
      </c>
      <c r="CT6730" t="s">
        <v>28169</v>
      </c>
      <c r="CU6730" t="str">
        <f t="shared" si="297"/>
        <v>板橋區</v>
      </c>
      <c r="CV6730" t="str">
        <f t="shared" si="298"/>
        <v>合宜路</v>
      </c>
    </row>
    <row r="6731" spans="88:100" x14ac:dyDescent="0.25">
      <c r="CJ6731">
        <v>159435</v>
      </c>
      <c r="CK6731">
        <v>16878</v>
      </c>
      <c r="CL6731" t="s">
        <v>28170</v>
      </c>
      <c r="CM6731" t="s">
        <v>28171</v>
      </c>
      <c r="CN6731">
        <v>8</v>
      </c>
      <c r="CP6731">
        <v>0</v>
      </c>
      <c r="CQ6731">
        <v>121.46186059999999</v>
      </c>
      <c r="CR6731">
        <v>25.096219999999999</v>
      </c>
      <c r="CS6731" t="s">
        <v>2454</v>
      </c>
      <c r="CT6731" t="s">
        <v>28172</v>
      </c>
      <c r="CU6731" t="str">
        <f t="shared" si="297"/>
        <v>新北市</v>
      </c>
      <c r="CV6731" t="str">
        <f t="shared" si="298"/>
        <v>蘆洲區</v>
      </c>
    </row>
    <row r="6732" spans="88:100" x14ac:dyDescent="0.25">
      <c r="CJ6732">
        <v>158979</v>
      </c>
      <c r="CK6732">
        <v>16867</v>
      </c>
      <c r="CL6732" t="s">
        <v>27837</v>
      </c>
      <c r="CM6732" t="s">
        <v>27838</v>
      </c>
      <c r="CN6732">
        <v>27</v>
      </c>
      <c r="CO6732">
        <v>0</v>
      </c>
      <c r="CP6732">
        <v>0</v>
      </c>
      <c r="CQ6732">
        <v>121.3632913</v>
      </c>
      <c r="CR6732">
        <v>25.075063</v>
      </c>
      <c r="CS6732" t="s">
        <v>28173</v>
      </c>
      <c r="CT6732" t="s">
        <v>28174</v>
      </c>
      <c r="CU6732" t="str">
        <f t="shared" si="297"/>
        <v>林口區</v>
      </c>
      <c r="CV6732" t="str">
        <f t="shared" si="298"/>
        <v>文化北</v>
      </c>
    </row>
    <row r="6733" spans="88:100" x14ac:dyDescent="0.25">
      <c r="CJ6733">
        <v>158997</v>
      </c>
      <c r="CK6733">
        <v>16867</v>
      </c>
      <c r="CL6733" t="s">
        <v>27612</v>
      </c>
      <c r="CM6733" t="s">
        <v>28175</v>
      </c>
      <c r="CN6733">
        <v>40</v>
      </c>
      <c r="CO6733">
        <v>0</v>
      </c>
      <c r="CP6733">
        <v>0</v>
      </c>
      <c r="CQ6733">
        <v>121.38678090000001</v>
      </c>
      <c r="CR6733">
        <v>25.077631</v>
      </c>
      <c r="CS6733" t="s">
        <v>3160</v>
      </c>
      <c r="CT6733" t="s">
        <v>28176</v>
      </c>
      <c r="CU6733" t="str">
        <f t="shared" si="297"/>
        <v>台北市</v>
      </c>
      <c r="CV6733" t="str">
        <f t="shared" si="298"/>
        <v>北投區</v>
      </c>
    </row>
    <row r="6734" spans="88:100" x14ac:dyDescent="0.25">
      <c r="CJ6734">
        <v>199829</v>
      </c>
      <c r="CK6734">
        <v>17623</v>
      </c>
      <c r="CL6734" t="s">
        <v>28177</v>
      </c>
      <c r="CM6734" t="s">
        <v>28178</v>
      </c>
      <c r="CN6734">
        <v>4</v>
      </c>
      <c r="CO6734">
        <v>0</v>
      </c>
      <c r="CP6734">
        <v>0</v>
      </c>
      <c r="CQ6734">
        <v>121.70442199999999</v>
      </c>
      <c r="CR6734">
        <v>24.90559</v>
      </c>
      <c r="CS6734" t="s">
        <v>28179</v>
      </c>
      <c r="CT6734" t="s">
        <v>28180</v>
      </c>
      <c r="CU6734" t="str">
        <f t="shared" si="297"/>
        <v>坪林區</v>
      </c>
      <c r="CV6734" t="str">
        <f t="shared" si="298"/>
        <v>大林里</v>
      </c>
    </row>
    <row r="6735" spans="88:100" x14ac:dyDescent="0.25">
      <c r="CJ6735">
        <v>199830</v>
      </c>
      <c r="CK6735">
        <v>17623</v>
      </c>
      <c r="CL6735" t="s">
        <v>28181</v>
      </c>
      <c r="CM6735" t="s">
        <v>28182</v>
      </c>
      <c r="CN6735">
        <v>5</v>
      </c>
      <c r="CO6735">
        <v>0</v>
      </c>
      <c r="CP6735">
        <v>0</v>
      </c>
      <c r="CQ6735">
        <v>121.710088</v>
      </c>
      <c r="CR6735">
        <v>24.906274</v>
      </c>
      <c r="CS6735" t="s">
        <v>28183</v>
      </c>
      <c r="CT6735" t="s">
        <v>28184</v>
      </c>
      <c r="CU6735" t="str">
        <f t="shared" si="297"/>
        <v>路燈編</v>
      </c>
      <c r="CV6735" t="str">
        <f t="shared" si="298"/>
        <v>號58</v>
      </c>
    </row>
    <row r="6736" spans="88:100" x14ac:dyDescent="0.25">
      <c r="CJ6736">
        <v>199831</v>
      </c>
      <c r="CK6736">
        <v>17623</v>
      </c>
      <c r="CL6736" t="s">
        <v>28185</v>
      </c>
      <c r="CM6736" t="s">
        <v>28186</v>
      </c>
      <c r="CN6736">
        <v>6</v>
      </c>
      <c r="CO6736">
        <v>0</v>
      </c>
      <c r="CP6736">
        <v>0</v>
      </c>
      <c r="CQ6736">
        <v>121.70931400000001</v>
      </c>
      <c r="CR6736">
        <v>24.908458</v>
      </c>
      <c r="CS6736" t="s">
        <v>28187</v>
      </c>
      <c r="CT6736" t="s">
        <v>28188</v>
      </c>
      <c r="CU6736" t="str">
        <f t="shared" si="297"/>
        <v>新北市</v>
      </c>
      <c r="CV6736" t="str">
        <f t="shared" si="298"/>
        <v>坪林區</v>
      </c>
    </row>
    <row r="6737" spans="88:100" x14ac:dyDescent="0.25">
      <c r="CJ6737">
        <v>199832</v>
      </c>
      <c r="CK6737">
        <v>17623</v>
      </c>
      <c r="CL6737" t="s">
        <v>28189</v>
      </c>
      <c r="CM6737" t="s">
        <v>28190</v>
      </c>
      <c r="CN6737">
        <v>7</v>
      </c>
      <c r="CO6737">
        <v>0</v>
      </c>
      <c r="CP6737">
        <v>0</v>
      </c>
      <c r="CQ6737">
        <v>121.708945</v>
      </c>
      <c r="CR6737">
        <v>24.915573999999999</v>
      </c>
      <c r="CS6737" t="s">
        <v>28191</v>
      </c>
      <c r="CT6737" t="s">
        <v>28192</v>
      </c>
      <c r="CU6737" t="str">
        <f t="shared" si="297"/>
        <v>鶯子瀨</v>
      </c>
      <c r="CV6737" t="str">
        <f t="shared" si="298"/>
        <v>(向北</v>
      </c>
    </row>
    <row r="6738" spans="88:100" x14ac:dyDescent="0.25">
      <c r="CJ6738">
        <v>199833</v>
      </c>
      <c r="CK6738">
        <v>17527</v>
      </c>
      <c r="CL6738" t="s">
        <v>14846</v>
      </c>
      <c r="CM6738" t="s">
        <v>28193</v>
      </c>
      <c r="CN6738">
        <v>24</v>
      </c>
      <c r="CO6738">
        <v>0</v>
      </c>
      <c r="CP6738">
        <v>0</v>
      </c>
      <c r="CQ6738">
        <v>121.46023150000001</v>
      </c>
      <c r="CR6738">
        <v>25.040478199999999</v>
      </c>
      <c r="CS6738" t="s">
        <v>28194</v>
      </c>
      <c r="CT6738" t="s">
        <v>28195</v>
      </c>
      <c r="CU6738" t="str">
        <f t="shared" si="297"/>
        <v>思源路</v>
      </c>
      <c r="CV6738" t="str">
        <f t="shared" si="298"/>
        <v>32號</v>
      </c>
    </row>
    <row r="6739" spans="88:100" x14ac:dyDescent="0.25">
      <c r="CJ6739">
        <v>199837</v>
      </c>
      <c r="CK6739">
        <v>17941</v>
      </c>
      <c r="CL6739" t="s">
        <v>28196</v>
      </c>
      <c r="CM6739" t="s">
        <v>28197</v>
      </c>
      <c r="CN6739">
        <v>4</v>
      </c>
      <c r="CO6739">
        <v>0</v>
      </c>
      <c r="CP6739">
        <v>0</v>
      </c>
      <c r="CQ6739">
        <v>121.5271544</v>
      </c>
      <c r="CR6739">
        <v>24.982355930000001</v>
      </c>
      <c r="CS6739" t="s">
        <v>28198</v>
      </c>
      <c r="CT6739" t="s">
        <v>28199</v>
      </c>
      <c r="CU6739" t="str">
        <f t="shared" si="297"/>
        <v>新北市</v>
      </c>
      <c r="CV6739" t="str">
        <f t="shared" si="298"/>
        <v>新店區</v>
      </c>
    </row>
    <row r="6740" spans="88:100" x14ac:dyDescent="0.25">
      <c r="CJ6740">
        <v>185824</v>
      </c>
      <c r="CK6740">
        <v>17682</v>
      </c>
      <c r="CL6740" t="s">
        <v>28200</v>
      </c>
      <c r="CM6740" t="s">
        <v>28201</v>
      </c>
      <c r="CN6740">
        <v>3</v>
      </c>
      <c r="CO6740">
        <v>-1</v>
      </c>
      <c r="CP6740">
        <v>0</v>
      </c>
      <c r="CQ6740">
        <v>121.42585</v>
      </c>
      <c r="CR6740">
        <v>24.990172999999999</v>
      </c>
      <c r="CS6740" t="s">
        <v>28202</v>
      </c>
      <c r="CT6740" t="s">
        <v>28203</v>
      </c>
      <c r="CU6740" t="str">
        <f t="shared" si="297"/>
        <v>新北市</v>
      </c>
      <c r="CV6740" t="str">
        <f t="shared" si="298"/>
        <v>樹林區</v>
      </c>
    </row>
    <row r="6741" spans="88:100" x14ac:dyDescent="0.25">
      <c r="CJ6741">
        <v>185825</v>
      </c>
      <c r="CK6741">
        <v>17682</v>
      </c>
      <c r="CL6741" t="s">
        <v>28204</v>
      </c>
      <c r="CM6741" t="s">
        <v>28205</v>
      </c>
      <c r="CN6741">
        <v>6</v>
      </c>
      <c r="CP6741">
        <v>0</v>
      </c>
      <c r="CQ6741">
        <v>121.42789999999999</v>
      </c>
      <c r="CR6741">
        <v>24.990462000000001</v>
      </c>
      <c r="CS6741" t="s">
        <v>2195</v>
      </c>
      <c r="CT6741" t="s">
        <v>28206</v>
      </c>
      <c r="CU6741" t="str">
        <f t="shared" si="297"/>
        <v>新北市</v>
      </c>
      <c r="CV6741" t="str">
        <f t="shared" si="298"/>
        <v>板橋區</v>
      </c>
    </row>
    <row r="6742" spans="88:100" x14ac:dyDescent="0.25">
      <c r="CJ6742">
        <v>182028</v>
      </c>
      <c r="CK6742">
        <v>16243</v>
      </c>
      <c r="CL6742" t="s">
        <v>14907</v>
      </c>
      <c r="CM6742" t="s">
        <v>28207</v>
      </c>
      <c r="CN6742">
        <v>5</v>
      </c>
      <c r="CP6742">
        <v>0</v>
      </c>
      <c r="CQ6742">
        <v>121.47526999999999</v>
      </c>
      <c r="CR6742">
        <v>24.958352000000001</v>
      </c>
      <c r="CS6742" t="s">
        <v>28208</v>
      </c>
      <c r="CT6742" t="s">
        <v>28209</v>
      </c>
      <c r="CU6742" t="str">
        <f t="shared" si="297"/>
        <v>安祥路</v>
      </c>
      <c r="CV6742" t="str">
        <f t="shared" si="298"/>
        <v>109</v>
      </c>
    </row>
    <row r="6743" spans="88:100" x14ac:dyDescent="0.25">
      <c r="CJ6743">
        <v>185826</v>
      </c>
      <c r="CK6743">
        <v>17682</v>
      </c>
      <c r="CL6743" t="s">
        <v>3748</v>
      </c>
      <c r="CM6743" t="s">
        <v>28210</v>
      </c>
      <c r="CN6743">
        <v>7</v>
      </c>
      <c r="CP6743">
        <v>0</v>
      </c>
      <c r="CQ6743">
        <v>121.42649900000001</v>
      </c>
      <c r="CR6743">
        <v>24.988717999999999</v>
      </c>
      <c r="CS6743" t="s">
        <v>2195</v>
      </c>
      <c r="CT6743" t="s">
        <v>28211</v>
      </c>
      <c r="CU6743" t="str">
        <f t="shared" si="297"/>
        <v>新北市</v>
      </c>
      <c r="CV6743" t="str">
        <f t="shared" si="298"/>
        <v>板橋區</v>
      </c>
    </row>
    <row r="6744" spans="88:100" x14ac:dyDescent="0.25">
      <c r="CJ6744">
        <v>185827</v>
      </c>
      <c r="CK6744">
        <v>17682</v>
      </c>
      <c r="CL6744" t="s">
        <v>28212</v>
      </c>
      <c r="CM6744" t="s">
        <v>28213</v>
      </c>
      <c r="CN6744">
        <v>8</v>
      </c>
      <c r="CO6744">
        <v>-1</v>
      </c>
      <c r="CP6744">
        <v>0</v>
      </c>
      <c r="CQ6744">
        <v>121.4265779</v>
      </c>
      <c r="CR6744">
        <v>24.986626000000001</v>
      </c>
      <c r="CS6744" t="s">
        <v>2195</v>
      </c>
      <c r="CT6744" t="s">
        <v>28214</v>
      </c>
      <c r="CU6744" t="str">
        <f t="shared" si="297"/>
        <v>新北市</v>
      </c>
      <c r="CV6744" t="str">
        <f t="shared" si="298"/>
        <v>板橋區</v>
      </c>
    </row>
    <row r="6745" spans="88:100" x14ac:dyDescent="0.25">
      <c r="CJ6745">
        <v>185828</v>
      </c>
      <c r="CK6745">
        <v>17682</v>
      </c>
      <c r="CL6745" t="s">
        <v>28215</v>
      </c>
      <c r="CM6745" t="s">
        <v>28216</v>
      </c>
      <c r="CN6745">
        <v>9</v>
      </c>
      <c r="CP6745">
        <v>0</v>
      </c>
      <c r="CQ6745">
        <v>121.4270621</v>
      </c>
      <c r="CR6745">
        <v>24.985541999999999</v>
      </c>
      <c r="CS6745" t="s">
        <v>2195</v>
      </c>
      <c r="CT6745" t="s">
        <v>28217</v>
      </c>
      <c r="CU6745" t="str">
        <f t="shared" si="297"/>
        <v>新北市</v>
      </c>
      <c r="CV6745" t="str">
        <f t="shared" si="298"/>
        <v>板橋區</v>
      </c>
    </row>
    <row r="6746" spans="88:100" x14ac:dyDescent="0.25">
      <c r="CJ6746">
        <v>163240</v>
      </c>
      <c r="CK6746">
        <v>16633</v>
      </c>
      <c r="CL6746" t="s">
        <v>28218</v>
      </c>
      <c r="CM6746" t="s">
        <v>28219</v>
      </c>
      <c r="CN6746">
        <v>21</v>
      </c>
      <c r="CP6746">
        <v>0</v>
      </c>
      <c r="CQ6746">
        <v>121.616849</v>
      </c>
      <c r="CR6746">
        <v>25.056341</v>
      </c>
      <c r="CS6746" t="s">
        <v>28220</v>
      </c>
      <c r="CT6746" t="s">
        <v>28221</v>
      </c>
      <c r="CU6746" t="str">
        <f t="shared" si="297"/>
        <v>經貿二</v>
      </c>
      <c r="CV6746" t="str">
        <f t="shared" si="298"/>
        <v>路23</v>
      </c>
    </row>
    <row r="6747" spans="88:100" x14ac:dyDescent="0.25">
      <c r="CJ6747">
        <v>163241</v>
      </c>
      <c r="CK6747">
        <v>16633</v>
      </c>
      <c r="CL6747" t="s">
        <v>28222</v>
      </c>
      <c r="CM6747" t="s">
        <v>28223</v>
      </c>
      <c r="CN6747">
        <v>22</v>
      </c>
      <c r="CP6747">
        <v>0</v>
      </c>
      <c r="CQ6747">
        <v>121.619311</v>
      </c>
      <c r="CR6747">
        <v>25.059472</v>
      </c>
      <c r="CS6747" t="s">
        <v>28224</v>
      </c>
      <c r="CT6747" t="s">
        <v>28225</v>
      </c>
      <c r="CU6747" t="str">
        <f t="shared" si="297"/>
        <v>臺北市</v>
      </c>
      <c r="CV6747" t="str">
        <f t="shared" si="298"/>
        <v>南港區</v>
      </c>
    </row>
    <row r="6748" spans="88:100" x14ac:dyDescent="0.25">
      <c r="CJ6748">
        <v>163244</v>
      </c>
      <c r="CK6748">
        <v>16633</v>
      </c>
      <c r="CL6748" t="s">
        <v>28226</v>
      </c>
      <c r="CM6748" t="s">
        <v>28227</v>
      </c>
      <c r="CN6748">
        <v>25</v>
      </c>
      <c r="CP6748">
        <v>0</v>
      </c>
      <c r="CQ6748">
        <v>121.55825299999999</v>
      </c>
      <c r="CR6748">
        <v>25.041487</v>
      </c>
      <c r="CS6748" t="s">
        <v>28228</v>
      </c>
      <c r="CT6748" t="s">
        <v>28229</v>
      </c>
      <c r="CU6748" t="str">
        <f t="shared" si="297"/>
        <v>臺北市</v>
      </c>
      <c r="CV6748" t="str">
        <f t="shared" si="298"/>
        <v>信義區</v>
      </c>
    </row>
    <row r="6749" spans="88:100" x14ac:dyDescent="0.25">
      <c r="CJ6749">
        <v>163245</v>
      </c>
      <c r="CK6749">
        <v>16633</v>
      </c>
      <c r="CL6749" t="s">
        <v>28230</v>
      </c>
      <c r="CM6749" t="s">
        <v>28231</v>
      </c>
      <c r="CN6749">
        <v>26</v>
      </c>
      <c r="CP6749">
        <v>0</v>
      </c>
      <c r="CQ6749">
        <v>121.55607430000001</v>
      </c>
      <c r="CR6749">
        <v>25.041474139999998</v>
      </c>
      <c r="CS6749" t="s">
        <v>28232</v>
      </c>
      <c r="CT6749" t="s">
        <v>28233</v>
      </c>
      <c r="CU6749" t="str">
        <f t="shared" si="297"/>
        <v>忠孝東</v>
      </c>
      <c r="CV6749" t="str">
        <f t="shared" si="298"/>
        <v>路四段</v>
      </c>
    </row>
    <row r="6750" spans="88:100" x14ac:dyDescent="0.25">
      <c r="CJ6750">
        <v>163246</v>
      </c>
      <c r="CK6750">
        <v>16633</v>
      </c>
      <c r="CL6750" t="s">
        <v>28234</v>
      </c>
      <c r="CM6750" t="s">
        <v>28235</v>
      </c>
      <c r="CN6750">
        <v>27</v>
      </c>
      <c r="CP6750">
        <v>0</v>
      </c>
      <c r="CQ6750">
        <v>121.55328900000001</v>
      </c>
      <c r="CR6750">
        <v>25.04156124</v>
      </c>
      <c r="CS6750" t="s">
        <v>28236</v>
      </c>
      <c r="CT6750" t="s">
        <v>28237</v>
      </c>
      <c r="CU6750" t="str">
        <f t="shared" si="297"/>
        <v>忠孝東</v>
      </c>
      <c r="CV6750" t="str">
        <f t="shared" si="298"/>
        <v>路四段</v>
      </c>
    </row>
    <row r="6751" spans="88:100" x14ac:dyDescent="0.25">
      <c r="CJ6751">
        <v>163247</v>
      </c>
      <c r="CK6751">
        <v>16633</v>
      </c>
      <c r="CL6751" t="s">
        <v>11095</v>
      </c>
      <c r="CM6751" t="s">
        <v>28238</v>
      </c>
      <c r="CN6751">
        <v>28</v>
      </c>
      <c r="CP6751">
        <v>0</v>
      </c>
      <c r="CQ6751">
        <v>121.55017890000001</v>
      </c>
      <c r="CR6751">
        <v>25.041633300000001</v>
      </c>
      <c r="CS6751" t="s">
        <v>28239</v>
      </c>
      <c r="CT6751" t="s">
        <v>28240</v>
      </c>
      <c r="CU6751" t="str">
        <f t="shared" si="297"/>
        <v>忠孝東</v>
      </c>
      <c r="CV6751" t="str">
        <f t="shared" si="298"/>
        <v>路四段</v>
      </c>
    </row>
    <row r="6752" spans="88:100" x14ac:dyDescent="0.25">
      <c r="CJ6752">
        <v>163248</v>
      </c>
      <c r="CK6752">
        <v>16633</v>
      </c>
      <c r="CL6752" t="s">
        <v>28241</v>
      </c>
      <c r="CM6752" t="s">
        <v>28242</v>
      </c>
      <c r="CN6752">
        <v>29</v>
      </c>
      <c r="CP6752">
        <v>0</v>
      </c>
      <c r="CQ6752">
        <v>121.5466935</v>
      </c>
      <c r="CR6752">
        <v>25.04169486</v>
      </c>
      <c r="CS6752" t="s">
        <v>28243</v>
      </c>
      <c r="CT6752" t="s">
        <v>28244</v>
      </c>
      <c r="CU6752" t="str">
        <f t="shared" si="297"/>
        <v>忠孝東</v>
      </c>
      <c r="CV6752" t="str">
        <f t="shared" si="298"/>
        <v>路四段</v>
      </c>
    </row>
    <row r="6753" spans="88:100" x14ac:dyDescent="0.25">
      <c r="CJ6753">
        <v>163249</v>
      </c>
      <c r="CK6753">
        <v>16633</v>
      </c>
      <c r="CL6753" t="s">
        <v>28245</v>
      </c>
      <c r="CM6753" t="s">
        <v>28246</v>
      </c>
      <c r="CN6753">
        <v>30</v>
      </c>
      <c r="CP6753">
        <v>0</v>
      </c>
      <c r="CQ6753">
        <v>121.542636</v>
      </c>
      <c r="CR6753">
        <v>25.04177</v>
      </c>
      <c r="CS6753" t="s">
        <v>28247</v>
      </c>
      <c r="CT6753" t="s">
        <v>28248</v>
      </c>
      <c r="CU6753" t="str">
        <f t="shared" si="297"/>
        <v>忠孝東</v>
      </c>
      <c r="CV6753" t="str">
        <f t="shared" si="298"/>
        <v>路三段</v>
      </c>
    </row>
    <row r="6754" spans="88:100" x14ac:dyDescent="0.25">
      <c r="CJ6754">
        <v>202830</v>
      </c>
      <c r="CK6754">
        <v>16243</v>
      </c>
      <c r="CL6754" t="s">
        <v>28249</v>
      </c>
      <c r="CM6754" t="s">
        <v>28250</v>
      </c>
      <c r="CN6754">
        <v>59</v>
      </c>
      <c r="CO6754">
        <v>0</v>
      </c>
      <c r="CP6754">
        <v>1</v>
      </c>
      <c r="CQ6754">
        <v>121.531541</v>
      </c>
      <c r="CR6754">
        <v>24.970851</v>
      </c>
      <c r="CS6754" t="s">
        <v>28251</v>
      </c>
      <c r="CT6754" t="s">
        <v>28252</v>
      </c>
      <c r="CU6754" t="str">
        <f t="shared" si="297"/>
        <v>新店區</v>
      </c>
      <c r="CV6754" t="str">
        <f t="shared" si="298"/>
        <v>環河路</v>
      </c>
    </row>
    <row r="6755" spans="88:100" x14ac:dyDescent="0.25">
      <c r="CJ6755">
        <v>163250</v>
      </c>
      <c r="CK6755">
        <v>16633</v>
      </c>
      <c r="CL6755" t="s">
        <v>28253</v>
      </c>
      <c r="CM6755" t="s">
        <v>28254</v>
      </c>
      <c r="CN6755">
        <v>31</v>
      </c>
      <c r="CP6755">
        <v>0</v>
      </c>
      <c r="CQ6755">
        <v>121.5390398</v>
      </c>
      <c r="CR6755">
        <v>25.04181328</v>
      </c>
      <c r="CS6755" t="s">
        <v>28255</v>
      </c>
      <c r="CT6755" t="s">
        <v>28256</v>
      </c>
      <c r="CU6755" t="str">
        <f t="shared" si="297"/>
        <v>忠孝東</v>
      </c>
      <c r="CV6755" t="str">
        <f t="shared" si="298"/>
        <v>路三段</v>
      </c>
    </row>
    <row r="6756" spans="88:100" x14ac:dyDescent="0.25">
      <c r="CJ6756">
        <v>163251</v>
      </c>
      <c r="CK6756">
        <v>16633</v>
      </c>
      <c r="CL6756" t="s">
        <v>28257</v>
      </c>
      <c r="CM6756" t="s">
        <v>28258</v>
      </c>
      <c r="CN6756">
        <v>33</v>
      </c>
      <c r="CO6756">
        <v>-1</v>
      </c>
      <c r="CP6756">
        <v>0</v>
      </c>
      <c r="CQ6756">
        <v>121.5373</v>
      </c>
      <c r="CR6756">
        <v>25.044599999999999</v>
      </c>
      <c r="CS6756" t="s">
        <v>28259</v>
      </c>
      <c r="CT6756" t="s">
        <v>28260</v>
      </c>
      <c r="CU6756" t="str">
        <f t="shared" si="297"/>
        <v>台北市</v>
      </c>
      <c r="CV6756" t="str">
        <f t="shared" si="298"/>
        <v>市民大</v>
      </c>
    </row>
    <row r="6757" spans="88:100" x14ac:dyDescent="0.25">
      <c r="CJ6757">
        <v>163252</v>
      </c>
      <c r="CK6757">
        <v>16633</v>
      </c>
      <c r="CL6757" t="s">
        <v>28261</v>
      </c>
      <c r="CM6757" t="s">
        <v>28262</v>
      </c>
      <c r="CN6757">
        <v>34</v>
      </c>
      <c r="CP6757">
        <v>0</v>
      </c>
      <c r="CQ6757">
        <v>121.5415698</v>
      </c>
      <c r="CR6757">
        <v>25.04443835</v>
      </c>
      <c r="CS6757" t="s">
        <v>28263</v>
      </c>
      <c r="CT6757" t="s">
        <v>28264</v>
      </c>
      <c r="CU6757" t="str">
        <f t="shared" si="297"/>
        <v>市民大</v>
      </c>
      <c r="CV6757" t="str">
        <f t="shared" si="298"/>
        <v>道三段</v>
      </c>
    </row>
    <row r="6758" spans="88:100" x14ac:dyDescent="0.25">
      <c r="CJ6758">
        <v>163253</v>
      </c>
      <c r="CK6758">
        <v>16633</v>
      </c>
      <c r="CL6758" t="s">
        <v>7237</v>
      </c>
      <c r="CM6758" t="s">
        <v>28265</v>
      </c>
      <c r="CN6758">
        <v>35</v>
      </c>
      <c r="CO6758">
        <v>-1</v>
      </c>
      <c r="CP6758">
        <v>1</v>
      </c>
      <c r="CQ6758">
        <v>121.543678</v>
      </c>
      <c r="CR6758">
        <v>25.043555999999999</v>
      </c>
      <c r="CS6758" t="s">
        <v>28266</v>
      </c>
      <c r="CT6758" t="s">
        <v>28267</v>
      </c>
      <c r="CU6758" t="str">
        <f t="shared" si="297"/>
        <v>台北市</v>
      </c>
      <c r="CV6758" t="str">
        <f t="shared" si="298"/>
        <v>大安區</v>
      </c>
    </row>
    <row r="6759" spans="88:100" x14ac:dyDescent="0.25">
      <c r="CJ6759">
        <v>163254</v>
      </c>
      <c r="CK6759">
        <v>16633</v>
      </c>
      <c r="CL6759" t="s">
        <v>28241</v>
      </c>
      <c r="CM6759" t="s">
        <v>28242</v>
      </c>
      <c r="CN6759">
        <v>36</v>
      </c>
      <c r="CO6759">
        <v>-1</v>
      </c>
      <c r="CP6759">
        <v>1</v>
      </c>
      <c r="CQ6759">
        <v>121.5476096</v>
      </c>
      <c r="CR6759">
        <v>25.041444469999998</v>
      </c>
      <c r="CS6759" t="s">
        <v>28268</v>
      </c>
      <c r="CT6759" t="s">
        <v>28269</v>
      </c>
      <c r="CU6759" t="str">
        <f t="shared" si="297"/>
        <v>忠孝東</v>
      </c>
      <c r="CV6759" t="str">
        <f t="shared" si="298"/>
        <v>路四段</v>
      </c>
    </row>
    <row r="6760" spans="88:100" x14ac:dyDescent="0.25">
      <c r="CJ6760">
        <v>163255</v>
      </c>
      <c r="CK6760">
        <v>16633</v>
      </c>
      <c r="CL6760" t="s">
        <v>11095</v>
      </c>
      <c r="CM6760" t="s">
        <v>28238</v>
      </c>
      <c r="CN6760">
        <v>37</v>
      </c>
      <c r="CP6760">
        <v>1</v>
      </c>
      <c r="CQ6760">
        <v>121.550375</v>
      </c>
      <c r="CR6760">
        <v>25.041391010000002</v>
      </c>
      <c r="CS6760" t="s">
        <v>28270</v>
      </c>
      <c r="CT6760" t="s">
        <v>28271</v>
      </c>
      <c r="CU6760" t="str">
        <f t="shared" si="297"/>
        <v>忠孝東</v>
      </c>
      <c r="CV6760" t="str">
        <f t="shared" si="298"/>
        <v>路四段</v>
      </c>
    </row>
    <row r="6761" spans="88:100" x14ac:dyDescent="0.25">
      <c r="CJ6761">
        <v>163256</v>
      </c>
      <c r="CK6761">
        <v>16633</v>
      </c>
      <c r="CL6761" t="s">
        <v>28234</v>
      </c>
      <c r="CM6761" t="s">
        <v>28235</v>
      </c>
      <c r="CN6761">
        <v>38</v>
      </c>
      <c r="CP6761">
        <v>1</v>
      </c>
      <c r="CQ6761">
        <v>121.5536249</v>
      </c>
      <c r="CR6761">
        <v>25.041316030000001</v>
      </c>
      <c r="CS6761" t="s">
        <v>28272</v>
      </c>
      <c r="CT6761" t="s">
        <v>28273</v>
      </c>
      <c r="CU6761" t="str">
        <f t="shared" si="297"/>
        <v>忠孝東</v>
      </c>
      <c r="CV6761" t="str">
        <f t="shared" si="298"/>
        <v>路四段</v>
      </c>
    </row>
    <row r="6762" spans="88:100" x14ac:dyDescent="0.25">
      <c r="CJ6762">
        <v>163257</v>
      </c>
      <c r="CK6762">
        <v>16633</v>
      </c>
      <c r="CL6762" t="s">
        <v>28230</v>
      </c>
      <c r="CM6762" t="s">
        <v>28231</v>
      </c>
      <c r="CN6762">
        <v>39</v>
      </c>
      <c r="CP6762">
        <v>1</v>
      </c>
      <c r="CQ6762">
        <v>121.5562668</v>
      </c>
      <c r="CR6762">
        <v>25.041267019999999</v>
      </c>
      <c r="CS6762" t="s">
        <v>28274</v>
      </c>
      <c r="CT6762" t="s">
        <v>28275</v>
      </c>
      <c r="CU6762" t="str">
        <f t="shared" si="297"/>
        <v>忠孝東</v>
      </c>
      <c r="CV6762" t="str">
        <f t="shared" si="298"/>
        <v>路段巷</v>
      </c>
    </row>
    <row r="6763" spans="88:100" x14ac:dyDescent="0.25">
      <c r="CJ6763">
        <v>163258</v>
      </c>
      <c r="CK6763">
        <v>16633</v>
      </c>
      <c r="CL6763" t="s">
        <v>28226</v>
      </c>
      <c r="CM6763" t="s">
        <v>28276</v>
      </c>
      <c r="CN6763">
        <v>40</v>
      </c>
      <c r="CP6763">
        <v>1</v>
      </c>
      <c r="CQ6763">
        <v>121.55934000000001</v>
      </c>
      <c r="CR6763">
        <v>25.04119</v>
      </c>
      <c r="CS6763" t="s">
        <v>28277</v>
      </c>
      <c r="CT6763" t="s">
        <v>28278</v>
      </c>
      <c r="CU6763" t="str">
        <f t="shared" si="297"/>
        <v>忠孝東</v>
      </c>
      <c r="CV6763" t="str">
        <f t="shared" si="298"/>
        <v>路四段</v>
      </c>
    </row>
    <row r="6764" spans="88:100" x14ac:dyDescent="0.25">
      <c r="CJ6764">
        <v>163259</v>
      </c>
      <c r="CK6764">
        <v>16633</v>
      </c>
      <c r="CL6764" t="s">
        <v>28279</v>
      </c>
      <c r="CM6764" t="s">
        <v>28280</v>
      </c>
      <c r="CN6764">
        <v>41</v>
      </c>
      <c r="CP6764">
        <v>1</v>
      </c>
      <c r="CQ6764">
        <v>121.5621064</v>
      </c>
      <c r="CR6764">
        <v>25.04113435</v>
      </c>
      <c r="CS6764" t="s">
        <v>28281</v>
      </c>
      <c r="CT6764" t="s">
        <v>28282</v>
      </c>
      <c r="CU6764" t="str">
        <f t="shared" si="297"/>
        <v>忠孝東</v>
      </c>
      <c r="CV6764" t="str">
        <f t="shared" si="298"/>
        <v>路四段</v>
      </c>
    </row>
    <row r="6765" spans="88:100" x14ac:dyDescent="0.25">
      <c r="CJ6765">
        <v>163260</v>
      </c>
      <c r="CK6765">
        <v>16633</v>
      </c>
      <c r="CL6765" t="s">
        <v>28222</v>
      </c>
      <c r="CM6765" t="s">
        <v>28223</v>
      </c>
      <c r="CN6765">
        <v>42</v>
      </c>
      <c r="CO6765">
        <v>-1</v>
      </c>
      <c r="CP6765">
        <v>1</v>
      </c>
      <c r="CQ6765">
        <v>121.61814</v>
      </c>
      <c r="CR6765">
        <v>25.060624000000001</v>
      </c>
      <c r="CS6765" t="s">
        <v>28283</v>
      </c>
      <c r="CT6765" t="s">
        <v>28284</v>
      </c>
      <c r="CU6765" t="str">
        <f t="shared" si="297"/>
        <v>臺北市</v>
      </c>
      <c r="CV6765" t="str">
        <f t="shared" si="298"/>
        <v>南港區</v>
      </c>
    </row>
    <row r="6766" spans="88:100" x14ac:dyDescent="0.25">
      <c r="CJ6766">
        <v>163261</v>
      </c>
      <c r="CK6766">
        <v>16633</v>
      </c>
      <c r="CL6766" t="s">
        <v>28218</v>
      </c>
      <c r="CM6766" t="s">
        <v>28219</v>
      </c>
      <c r="CN6766">
        <v>43</v>
      </c>
      <c r="CP6766">
        <v>1</v>
      </c>
      <c r="CQ6766">
        <v>121.6165563</v>
      </c>
      <c r="CR6766">
        <v>25.056440510000002</v>
      </c>
      <c r="CS6766" t="s">
        <v>28285</v>
      </c>
      <c r="CT6766" t="s">
        <v>28286</v>
      </c>
      <c r="CU6766" t="str">
        <f t="shared" si="297"/>
        <v>經貿二</v>
      </c>
      <c r="CV6766" t="str">
        <f t="shared" si="298"/>
        <v>路66</v>
      </c>
    </row>
    <row r="6767" spans="88:100" x14ac:dyDescent="0.25">
      <c r="CJ6767">
        <v>183857</v>
      </c>
      <c r="CK6767">
        <v>16497</v>
      </c>
      <c r="CL6767" t="s">
        <v>28287</v>
      </c>
      <c r="CM6767" t="s">
        <v>28288</v>
      </c>
      <c r="CN6767">
        <v>29</v>
      </c>
      <c r="CP6767">
        <v>0</v>
      </c>
      <c r="CQ6767">
        <v>121.46125000000001</v>
      </c>
      <c r="CR6767">
        <v>25.147583000000001</v>
      </c>
      <c r="CS6767" t="s">
        <v>28289</v>
      </c>
      <c r="CT6767" t="s">
        <v>28290</v>
      </c>
      <c r="CU6767" t="str">
        <f t="shared" si="297"/>
        <v>新北市</v>
      </c>
      <c r="CV6767" t="str">
        <f t="shared" si="298"/>
        <v>淡水區</v>
      </c>
    </row>
    <row r="6768" spans="88:100" x14ac:dyDescent="0.25">
      <c r="CJ6768">
        <v>183858</v>
      </c>
      <c r="CK6768">
        <v>16497</v>
      </c>
      <c r="CL6768" t="s">
        <v>28287</v>
      </c>
      <c r="CM6768" t="s">
        <v>28288</v>
      </c>
      <c r="CN6768">
        <v>57</v>
      </c>
      <c r="CP6768">
        <v>1</v>
      </c>
      <c r="CQ6768">
        <v>121.46203</v>
      </c>
      <c r="CR6768">
        <v>25.148294</v>
      </c>
      <c r="CS6768" t="s">
        <v>28291</v>
      </c>
      <c r="CT6768" t="s">
        <v>28292</v>
      </c>
      <c r="CU6768" t="str">
        <f t="shared" si="297"/>
        <v>新北市</v>
      </c>
      <c r="CV6768" t="str">
        <f t="shared" si="298"/>
        <v>淡水區</v>
      </c>
    </row>
    <row r="6769" spans="88:100" x14ac:dyDescent="0.25">
      <c r="CJ6769">
        <v>183861</v>
      </c>
      <c r="CK6769">
        <v>16669</v>
      </c>
      <c r="CL6769" t="s">
        <v>28293</v>
      </c>
      <c r="CM6769" t="s">
        <v>17916</v>
      </c>
      <c r="CN6769">
        <v>1</v>
      </c>
      <c r="CO6769">
        <v>-1</v>
      </c>
      <c r="CP6769">
        <v>0</v>
      </c>
      <c r="CQ6769">
        <v>121.423554</v>
      </c>
      <c r="CR6769">
        <v>25.126571999999999</v>
      </c>
      <c r="CS6769" t="s">
        <v>28294</v>
      </c>
      <c r="CT6769" t="s">
        <v>28295</v>
      </c>
      <c r="CU6769" t="str">
        <f t="shared" si="297"/>
        <v>新北市</v>
      </c>
      <c r="CV6769" t="str">
        <f t="shared" si="298"/>
        <v>五股區</v>
      </c>
    </row>
    <row r="6770" spans="88:100" x14ac:dyDescent="0.25">
      <c r="CJ6770">
        <v>183862</v>
      </c>
      <c r="CK6770">
        <v>16669</v>
      </c>
      <c r="CL6770" t="s">
        <v>28296</v>
      </c>
      <c r="CM6770" t="s">
        <v>28297</v>
      </c>
      <c r="CN6770">
        <v>2</v>
      </c>
      <c r="CO6770">
        <v>-1</v>
      </c>
      <c r="CP6770">
        <v>0</v>
      </c>
      <c r="CQ6770">
        <v>121.423097</v>
      </c>
      <c r="CR6770">
        <v>25.124511999999999</v>
      </c>
      <c r="CS6770" t="s">
        <v>28298</v>
      </c>
      <c r="CT6770" t="s">
        <v>28299</v>
      </c>
      <c r="CU6770" t="str">
        <f t="shared" si="297"/>
        <v>新北市</v>
      </c>
      <c r="CV6770" t="str">
        <f t="shared" si="298"/>
        <v>五股區</v>
      </c>
    </row>
    <row r="6771" spans="88:100" x14ac:dyDescent="0.25">
      <c r="CJ6771">
        <v>183863</v>
      </c>
      <c r="CK6771">
        <v>16669</v>
      </c>
      <c r="CL6771" t="s">
        <v>28296</v>
      </c>
      <c r="CM6771" t="s">
        <v>28297</v>
      </c>
      <c r="CN6771">
        <v>54</v>
      </c>
      <c r="CO6771">
        <v>-1</v>
      </c>
      <c r="CP6771">
        <v>1</v>
      </c>
      <c r="CQ6771">
        <v>121.423295</v>
      </c>
      <c r="CR6771">
        <v>25.124818000000001</v>
      </c>
      <c r="CS6771" t="s">
        <v>28300</v>
      </c>
      <c r="CT6771" t="s">
        <v>28301</v>
      </c>
      <c r="CU6771" t="str">
        <f t="shared" si="297"/>
        <v>新北市</v>
      </c>
      <c r="CV6771" t="str">
        <f t="shared" si="298"/>
        <v>五股區</v>
      </c>
    </row>
    <row r="6772" spans="88:100" x14ac:dyDescent="0.25">
      <c r="CJ6772">
        <v>183864</v>
      </c>
      <c r="CK6772">
        <v>16669</v>
      </c>
      <c r="CL6772" t="s">
        <v>28293</v>
      </c>
      <c r="CM6772" t="s">
        <v>17916</v>
      </c>
      <c r="CN6772">
        <v>55</v>
      </c>
      <c r="CO6772">
        <v>-1</v>
      </c>
      <c r="CP6772">
        <v>1</v>
      </c>
      <c r="CQ6772">
        <v>121.423849</v>
      </c>
      <c r="CR6772">
        <v>25.126946</v>
      </c>
      <c r="CS6772" t="s">
        <v>28302</v>
      </c>
      <c r="CT6772" t="s">
        <v>28303</v>
      </c>
      <c r="CU6772" t="str">
        <f t="shared" si="297"/>
        <v>新北市</v>
      </c>
      <c r="CV6772" t="str">
        <f t="shared" si="298"/>
        <v>五股區</v>
      </c>
    </row>
    <row r="6773" spans="88:100" x14ac:dyDescent="0.25">
      <c r="CJ6773">
        <v>187019</v>
      </c>
      <c r="CK6773">
        <v>16774</v>
      </c>
      <c r="CL6773" t="s">
        <v>16383</v>
      </c>
      <c r="CM6773" t="s">
        <v>16384</v>
      </c>
      <c r="CN6773">
        <v>52</v>
      </c>
      <c r="CP6773">
        <v>0</v>
      </c>
      <c r="CQ6773">
        <v>121.451831</v>
      </c>
      <c r="CR6773">
        <v>25.177243000000001</v>
      </c>
      <c r="CS6773" t="s">
        <v>28304</v>
      </c>
      <c r="CT6773" t="s">
        <v>28305</v>
      </c>
      <c r="CU6773" t="str">
        <f t="shared" si="297"/>
        <v>淡水區</v>
      </c>
      <c r="CV6773" t="str">
        <f t="shared" si="298"/>
        <v>水源街</v>
      </c>
    </row>
    <row r="6774" spans="88:100" x14ac:dyDescent="0.25">
      <c r="CJ6774">
        <v>143547</v>
      </c>
      <c r="CK6774">
        <v>16651</v>
      </c>
      <c r="CL6774" t="s">
        <v>28306</v>
      </c>
      <c r="CM6774" t="s">
        <v>28307</v>
      </c>
      <c r="CN6774">
        <v>84</v>
      </c>
      <c r="CP6774">
        <v>0</v>
      </c>
      <c r="CQ6774">
        <v>121.5243054</v>
      </c>
      <c r="CR6774">
        <v>25.095898859999998</v>
      </c>
      <c r="CS6774" t="s">
        <v>28308</v>
      </c>
      <c r="CT6774" t="s">
        <v>28309</v>
      </c>
      <c r="CU6774" t="str">
        <f t="shared" si="297"/>
        <v>文林路</v>
      </c>
      <c r="CV6774" t="str">
        <f t="shared" si="298"/>
        <v>468</v>
      </c>
    </row>
    <row r="6775" spans="88:100" x14ac:dyDescent="0.25">
      <c r="CJ6775">
        <v>143548</v>
      </c>
      <c r="CK6775">
        <v>16651</v>
      </c>
      <c r="CL6775" t="s">
        <v>28310</v>
      </c>
      <c r="CM6775" t="s">
        <v>28311</v>
      </c>
      <c r="CN6775">
        <v>85</v>
      </c>
      <c r="CO6775">
        <v>-1</v>
      </c>
      <c r="CP6775">
        <v>0</v>
      </c>
      <c r="CQ6775">
        <v>121.526768</v>
      </c>
      <c r="CR6775">
        <v>25.090914000000001</v>
      </c>
      <c r="CS6775" t="s">
        <v>28312</v>
      </c>
      <c r="CT6775" t="s">
        <v>28313</v>
      </c>
      <c r="CU6775" t="str">
        <f t="shared" si="297"/>
        <v>文林路</v>
      </c>
      <c r="CV6775" t="str">
        <f t="shared" si="298"/>
        <v>261</v>
      </c>
    </row>
    <row r="6776" spans="88:100" x14ac:dyDescent="0.25">
      <c r="CJ6776">
        <v>143550</v>
      </c>
      <c r="CK6776">
        <v>16651</v>
      </c>
      <c r="CL6776" t="s">
        <v>28310</v>
      </c>
      <c r="CM6776" t="s">
        <v>28311</v>
      </c>
      <c r="CN6776">
        <v>87</v>
      </c>
      <c r="CP6776">
        <v>1</v>
      </c>
      <c r="CQ6776">
        <v>121.526903</v>
      </c>
      <c r="CR6776">
        <v>25.090706000000001</v>
      </c>
      <c r="CS6776" t="s">
        <v>28314</v>
      </c>
      <c r="CT6776" t="s">
        <v>28315</v>
      </c>
      <c r="CU6776" t="str">
        <f t="shared" si="297"/>
        <v>文林路</v>
      </c>
      <c r="CV6776" t="str">
        <f t="shared" si="298"/>
        <v>261</v>
      </c>
    </row>
    <row r="6777" spans="88:100" x14ac:dyDescent="0.25">
      <c r="CJ6777">
        <v>143551</v>
      </c>
      <c r="CK6777">
        <v>16651</v>
      </c>
      <c r="CL6777" t="s">
        <v>28306</v>
      </c>
      <c r="CM6777" t="s">
        <v>28307</v>
      </c>
      <c r="CN6777">
        <v>88</v>
      </c>
      <c r="CP6777">
        <v>1</v>
      </c>
      <c r="CQ6777">
        <v>121.52439680000001</v>
      </c>
      <c r="CR6777">
        <v>25.096139789999999</v>
      </c>
      <c r="CS6777" t="s">
        <v>28316</v>
      </c>
      <c r="CT6777" t="s">
        <v>28317</v>
      </c>
      <c r="CU6777" t="str">
        <f t="shared" si="297"/>
        <v>文林路</v>
      </c>
      <c r="CV6777" t="str">
        <f t="shared" si="298"/>
        <v>466</v>
      </c>
    </row>
    <row r="6778" spans="88:100" x14ac:dyDescent="0.25">
      <c r="CJ6778">
        <v>187021</v>
      </c>
      <c r="CK6778">
        <v>16777</v>
      </c>
      <c r="CL6778" t="s">
        <v>28318</v>
      </c>
      <c r="CM6778" t="s">
        <v>28319</v>
      </c>
      <c r="CN6778">
        <v>28</v>
      </c>
      <c r="CP6778">
        <v>0</v>
      </c>
      <c r="CQ6778">
        <v>121.502488</v>
      </c>
      <c r="CR6778">
        <v>25.186078999999999</v>
      </c>
      <c r="CS6778" t="s">
        <v>25331</v>
      </c>
      <c r="CT6778" t="s">
        <v>28320</v>
      </c>
      <c r="CU6778" t="str">
        <f t="shared" si="297"/>
        <v>新北市</v>
      </c>
      <c r="CV6778" t="str">
        <f t="shared" si="298"/>
        <v>淡水區</v>
      </c>
    </row>
    <row r="6779" spans="88:100" x14ac:dyDescent="0.25">
      <c r="CJ6779">
        <v>187022</v>
      </c>
      <c r="CK6779">
        <v>16777</v>
      </c>
      <c r="CL6779" t="s">
        <v>28321</v>
      </c>
      <c r="CM6779" t="s">
        <v>28322</v>
      </c>
      <c r="CN6779">
        <v>29</v>
      </c>
      <c r="CO6779">
        <v>-1</v>
      </c>
      <c r="CP6779">
        <v>0</v>
      </c>
      <c r="CQ6779">
        <v>121.501418</v>
      </c>
      <c r="CR6779">
        <v>25.188877000000002</v>
      </c>
      <c r="CS6779" t="s">
        <v>28323</v>
      </c>
      <c r="CT6779" t="s">
        <v>28324</v>
      </c>
      <c r="CU6779" t="str">
        <f t="shared" si="297"/>
        <v>新北市</v>
      </c>
      <c r="CV6779" t="str">
        <f t="shared" si="298"/>
        <v>淡水區</v>
      </c>
    </row>
    <row r="6780" spans="88:100" x14ac:dyDescent="0.25">
      <c r="CJ6780">
        <v>37309</v>
      </c>
      <c r="CK6780">
        <v>10492</v>
      </c>
      <c r="CL6780" t="s">
        <v>11652</v>
      </c>
      <c r="CM6780" t="s">
        <v>11653</v>
      </c>
      <c r="CN6780">
        <v>59</v>
      </c>
      <c r="CP6780">
        <v>0</v>
      </c>
      <c r="CQ6780">
        <v>121.5325543</v>
      </c>
      <c r="CR6780">
        <v>25.057768039999999</v>
      </c>
      <c r="CS6780" t="s">
        <v>28325</v>
      </c>
      <c r="CT6780" t="s">
        <v>28326</v>
      </c>
      <c r="CU6780" t="str">
        <f t="shared" si="297"/>
        <v>民生東</v>
      </c>
      <c r="CV6780" t="str">
        <f t="shared" si="298"/>
        <v>路二段</v>
      </c>
    </row>
    <row r="6781" spans="88:100" x14ac:dyDescent="0.25">
      <c r="CJ6781">
        <v>123464</v>
      </c>
      <c r="CK6781">
        <v>16422</v>
      </c>
      <c r="CL6781" t="s">
        <v>21456</v>
      </c>
      <c r="CM6781" t="s">
        <v>21457</v>
      </c>
      <c r="CN6781">
        <v>9</v>
      </c>
      <c r="CO6781">
        <v>0</v>
      </c>
      <c r="CP6781">
        <v>0</v>
      </c>
      <c r="CQ6781">
        <v>121.611603</v>
      </c>
      <c r="CR6781">
        <v>24.998231000000001</v>
      </c>
      <c r="CS6781" t="s">
        <v>28327</v>
      </c>
      <c r="CT6781" t="s">
        <v>28328</v>
      </c>
      <c r="CU6781" t="str">
        <f t="shared" si="297"/>
        <v>文山路</v>
      </c>
      <c r="CV6781" t="str">
        <f t="shared" si="298"/>
        <v>三段5</v>
      </c>
    </row>
    <row r="6782" spans="88:100" x14ac:dyDescent="0.25">
      <c r="CJ6782">
        <v>202308</v>
      </c>
      <c r="CK6782">
        <v>17917</v>
      </c>
      <c r="CL6782" t="s">
        <v>25919</v>
      </c>
      <c r="CM6782" t="s">
        <v>25920</v>
      </c>
      <c r="CN6782">
        <v>16</v>
      </c>
      <c r="CO6782">
        <v>0</v>
      </c>
      <c r="CP6782">
        <v>1</v>
      </c>
      <c r="CQ6782">
        <v>121.570459</v>
      </c>
      <c r="CR6782">
        <v>25.078319</v>
      </c>
      <c r="CS6782" t="s">
        <v>28329</v>
      </c>
      <c r="CT6782" t="s">
        <v>28330</v>
      </c>
      <c r="CU6782" t="str">
        <f t="shared" si="297"/>
        <v>瑞光路</v>
      </c>
      <c r="CV6782" t="str">
        <f t="shared" si="298"/>
        <v>410</v>
      </c>
    </row>
    <row r="6783" spans="88:100" x14ac:dyDescent="0.25">
      <c r="CJ6783">
        <v>202309</v>
      </c>
      <c r="CK6783">
        <v>16907</v>
      </c>
      <c r="CL6783" t="s">
        <v>28331</v>
      </c>
      <c r="CM6783" t="s">
        <v>28332</v>
      </c>
      <c r="CN6783">
        <v>20</v>
      </c>
      <c r="CO6783">
        <v>0</v>
      </c>
      <c r="CP6783">
        <v>0</v>
      </c>
      <c r="CQ6783">
        <v>121.35449800000001</v>
      </c>
      <c r="CR6783">
        <v>24.903649000000001</v>
      </c>
      <c r="CS6783" t="s">
        <v>28333</v>
      </c>
      <c r="CT6783" t="s">
        <v>28334</v>
      </c>
      <c r="CU6783" t="str">
        <f t="shared" si="297"/>
        <v>新北市</v>
      </c>
      <c r="CV6783" t="str">
        <f t="shared" si="298"/>
        <v>三峽區</v>
      </c>
    </row>
    <row r="6784" spans="88:100" x14ac:dyDescent="0.25">
      <c r="CJ6784">
        <v>202310</v>
      </c>
      <c r="CK6784">
        <v>16907</v>
      </c>
      <c r="CL6784" t="s">
        <v>27081</v>
      </c>
      <c r="CM6784" t="s">
        <v>27082</v>
      </c>
      <c r="CN6784">
        <v>21</v>
      </c>
      <c r="CO6784">
        <v>0</v>
      </c>
      <c r="CP6784">
        <v>0</v>
      </c>
      <c r="CQ6784">
        <v>121.35646800000001</v>
      </c>
      <c r="CR6784">
        <v>24.903767999999999</v>
      </c>
      <c r="CS6784" t="s">
        <v>28335</v>
      </c>
      <c r="CT6784" t="s">
        <v>28336</v>
      </c>
      <c r="CU6784" t="str">
        <f t="shared" si="297"/>
        <v>三峽區</v>
      </c>
      <c r="CV6784" t="str">
        <f t="shared" si="298"/>
        <v>嘉利別</v>
      </c>
    </row>
    <row r="6785" spans="88:100" x14ac:dyDescent="0.25">
      <c r="CJ6785">
        <v>202311</v>
      </c>
      <c r="CK6785">
        <v>16907</v>
      </c>
      <c r="CL6785" t="s">
        <v>28337</v>
      </c>
      <c r="CM6785" t="s">
        <v>28338</v>
      </c>
      <c r="CN6785">
        <v>22</v>
      </c>
      <c r="CO6785">
        <v>0</v>
      </c>
      <c r="CP6785">
        <v>0</v>
      </c>
      <c r="CQ6785">
        <v>121.357393</v>
      </c>
      <c r="CR6785">
        <v>24.904861</v>
      </c>
      <c r="CS6785" t="s">
        <v>28339</v>
      </c>
      <c r="CT6785" t="s">
        <v>28340</v>
      </c>
      <c r="CU6785" t="str">
        <f t="shared" si="297"/>
        <v>新北市</v>
      </c>
      <c r="CV6785" t="str">
        <f t="shared" si="298"/>
        <v>三峽區</v>
      </c>
    </row>
    <row r="6786" spans="88:100" x14ac:dyDescent="0.25">
      <c r="CJ6786">
        <v>161351</v>
      </c>
      <c r="CK6786">
        <v>16937</v>
      </c>
      <c r="CL6786" t="s">
        <v>28341</v>
      </c>
      <c r="CM6786" t="s">
        <v>28342</v>
      </c>
      <c r="CN6786">
        <v>7</v>
      </c>
      <c r="CO6786">
        <v>0</v>
      </c>
      <c r="CP6786">
        <v>0</v>
      </c>
      <c r="CQ6786">
        <v>121.640676</v>
      </c>
      <c r="CR6786">
        <v>25.011253</v>
      </c>
      <c r="CS6786" t="s">
        <v>28343</v>
      </c>
      <c r="CT6786" t="s">
        <v>28344</v>
      </c>
      <c r="CU6786" t="str">
        <f t="shared" si="297"/>
        <v>新北市</v>
      </c>
      <c r="CV6786" t="str">
        <f t="shared" si="298"/>
        <v>深坑區</v>
      </c>
    </row>
    <row r="6787" spans="88:100" x14ac:dyDescent="0.25">
      <c r="CJ6787">
        <v>161408</v>
      </c>
      <c r="CK6787">
        <v>16940</v>
      </c>
      <c r="CL6787" t="s">
        <v>28345</v>
      </c>
      <c r="CM6787" t="s">
        <v>28346</v>
      </c>
      <c r="CN6787">
        <v>21</v>
      </c>
      <c r="CO6787">
        <v>-1</v>
      </c>
      <c r="CP6787">
        <v>1</v>
      </c>
      <c r="CQ6787">
        <v>121.62090000000001</v>
      </c>
      <c r="CR6787">
        <v>24.988624999999999</v>
      </c>
      <c r="CS6787" t="s">
        <v>28347</v>
      </c>
      <c r="CT6787" t="s">
        <v>28348</v>
      </c>
      <c r="CU6787" t="str">
        <f t="shared" ref="CU6787:CU6850" si="299">MID(CS6787,1,3)</f>
        <v>新北市</v>
      </c>
      <c r="CV6787" t="str">
        <f t="shared" ref="CV6787:CV6850" si="300">MID(CS6787,4,3)</f>
        <v>深坑區</v>
      </c>
    </row>
    <row r="6788" spans="88:100" x14ac:dyDescent="0.25">
      <c r="CJ6788">
        <v>199827</v>
      </c>
      <c r="CK6788">
        <v>17623</v>
      </c>
      <c r="CL6788" t="s">
        <v>28189</v>
      </c>
      <c r="CM6788" t="s">
        <v>28190</v>
      </c>
      <c r="CN6788">
        <v>1</v>
      </c>
      <c r="CO6788">
        <v>0</v>
      </c>
      <c r="CP6788">
        <v>0</v>
      </c>
      <c r="CQ6788">
        <v>121.708896</v>
      </c>
      <c r="CR6788">
        <v>24.915372000000001</v>
      </c>
      <c r="CS6788" t="s">
        <v>28349</v>
      </c>
      <c r="CT6788" t="s">
        <v>28350</v>
      </c>
      <c r="CU6788" t="str">
        <f t="shared" si="299"/>
        <v>路燈編</v>
      </c>
      <c r="CV6788" t="str">
        <f t="shared" si="300"/>
        <v>號58</v>
      </c>
    </row>
    <row r="6789" spans="88:100" x14ac:dyDescent="0.25">
      <c r="CJ6789">
        <v>194108</v>
      </c>
      <c r="CK6789">
        <v>16610</v>
      </c>
      <c r="CL6789" t="s">
        <v>16463</v>
      </c>
      <c r="CM6789" t="s">
        <v>16464</v>
      </c>
      <c r="CN6789">
        <v>66</v>
      </c>
      <c r="CO6789">
        <v>0</v>
      </c>
      <c r="CP6789">
        <v>1</v>
      </c>
      <c r="CQ6789">
        <v>121.56393</v>
      </c>
      <c r="CR6789">
        <v>24.953406000000001</v>
      </c>
      <c r="CS6789" t="s">
        <v>28351</v>
      </c>
      <c r="CT6789" t="s">
        <v>28352</v>
      </c>
      <c r="CU6789" t="str">
        <f t="shared" si="299"/>
        <v>北宜路</v>
      </c>
      <c r="CV6789" t="str">
        <f t="shared" si="300"/>
        <v>二段5</v>
      </c>
    </row>
    <row r="6790" spans="88:100" x14ac:dyDescent="0.25">
      <c r="CJ6790">
        <v>199643</v>
      </c>
      <c r="CK6790">
        <v>17992</v>
      </c>
      <c r="CL6790" t="s">
        <v>15892</v>
      </c>
      <c r="CM6790" t="s">
        <v>28353</v>
      </c>
      <c r="CN6790">
        <v>12</v>
      </c>
      <c r="CO6790">
        <v>0</v>
      </c>
      <c r="CP6790">
        <v>0</v>
      </c>
      <c r="CQ6790">
        <v>121.56623620000001</v>
      </c>
      <c r="CR6790">
        <v>25.080250029999998</v>
      </c>
      <c r="CS6790" t="s">
        <v>28354</v>
      </c>
      <c r="CT6790" t="s">
        <v>28355</v>
      </c>
      <c r="CU6790" t="str">
        <f t="shared" si="299"/>
        <v>瑞光路</v>
      </c>
      <c r="CV6790" t="str">
        <f t="shared" si="300"/>
        <v>586</v>
      </c>
    </row>
    <row r="6791" spans="88:100" x14ac:dyDescent="0.25">
      <c r="CJ6791">
        <v>199645</v>
      </c>
      <c r="CK6791">
        <v>17992</v>
      </c>
      <c r="CL6791" t="s">
        <v>28356</v>
      </c>
      <c r="CM6791" t="s">
        <v>28357</v>
      </c>
      <c r="CN6791">
        <v>15</v>
      </c>
      <c r="CO6791">
        <v>0</v>
      </c>
      <c r="CP6791">
        <v>0</v>
      </c>
      <c r="CQ6791">
        <v>121.577343</v>
      </c>
      <c r="CR6791">
        <v>25.074821</v>
      </c>
      <c r="CS6791" t="s">
        <v>28358</v>
      </c>
      <c r="CT6791" t="s">
        <v>28359</v>
      </c>
      <c r="CU6791" t="str">
        <f t="shared" si="299"/>
        <v>瑞光路</v>
      </c>
      <c r="CV6791" t="str">
        <f t="shared" si="300"/>
        <v>192</v>
      </c>
    </row>
    <row r="6792" spans="88:100" x14ac:dyDescent="0.25">
      <c r="CJ6792">
        <v>199646</v>
      </c>
      <c r="CK6792">
        <v>17992</v>
      </c>
      <c r="CL6792" t="s">
        <v>28360</v>
      </c>
      <c r="CM6792" t="s">
        <v>28361</v>
      </c>
      <c r="CN6792">
        <v>16</v>
      </c>
      <c r="CO6792">
        <v>0</v>
      </c>
      <c r="CP6792">
        <v>0</v>
      </c>
      <c r="CQ6792">
        <v>121.582671</v>
      </c>
      <c r="CR6792">
        <v>25.070391000000001</v>
      </c>
      <c r="CS6792" t="s">
        <v>28362</v>
      </c>
      <c r="CT6792" t="s">
        <v>28363</v>
      </c>
      <c r="CU6792" t="str">
        <f t="shared" si="299"/>
        <v>瑞光路</v>
      </c>
      <c r="CV6792" t="str">
        <f t="shared" si="300"/>
        <v>32號</v>
      </c>
    </row>
    <row r="6793" spans="88:100" x14ac:dyDescent="0.25">
      <c r="CJ6793">
        <v>199648</v>
      </c>
      <c r="CK6793">
        <v>17992</v>
      </c>
      <c r="CL6793" t="s">
        <v>28356</v>
      </c>
      <c r="CM6793" t="s">
        <v>28357</v>
      </c>
      <c r="CN6793">
        <v>18</v>
      </c>
      <c r="CO6793">
        <v>0</v>
      </c>
      <c r="CP6793">
        <v>1</v>
      </c>
      <c r="CQ6793">
        <v>121.5776</v>
      </c>
      <c r="CR6793">
        <v>25.074746990000001</v>
      </c>
      <c r="CS6793" t="s">
        <v>28364</v>
      </c>
      <c r="CT6793" t="s">
        <v>28365</v>
      </c>
      <c r="CU6793" t="str">
        <f t="shared" si="299"/>
        <v>瑞光路</v>
      </c>
      <c r="CV6793" t="str">
        <f t="shared" si="300"/>
        <v>245</v>
      </c>
    </row>
    <row r="6794" spans="88:100" x14ac:dyDescent="0.25">
      <c r="CJ6794">
        <v>199651</v>
      </c>
      <c r="CK6794">
        <v>17992</v>
      </c>
      <c r="CL6794" t="s">
        <v>27832</v>
      </c>
      <c r="CM6794" t="s">
        <v>27833</v>
      </c>
      <c r="CN6794">
        <v>22</v>
      </c>
      <c r="CO6794">
        <v>0</v>
      </c>
      <c r="CP6794">
        <v>1</v>
      </c>
      <c r="CQ6794">
        <v>121.55468</v>
      </c>
      <c r="CR6794">
        <v>25.085271420000002</v>
      </c>
      <c r="CS6794" t="s">
        <v>28366</v>
      </c>
      <c r="CT6794" t="s">
        <v>28367</v>
      </c>
      <c r="CU6794" t="str">
        <f t="shared" si="299"/>
        <v>北安路</v>
      </c>
      <c r="CV6794" t="str">
        <f t="shared" si="300"/>
        <v>845</v>
      </c>
    </row>
    <row r="6795" spans="88:100" x14ac:dyDescent="0.25">
      <c r="CJ6795">
        <v>161696</v>
      </c>
      <c r="CK6795">
        <v>16954</v>
      </c>
      <c r="CL6795" t="s">
        <v>28368</v>
      </c>
      <c r="CM6795" t="s">
        <v>28369</v>
      </c>
      <c r="CN6795">
        <v>15</v>
      </c>
      <c r="CO6795">
        <v>-1</v>
      </c>
      <c r="CP6795">
        <v>0</v>
      </c>
      <c r="CQ6795">
        <v>121.8091416</v>
      </c>
      <c r="CR6795">
        <v>25.107586999999999</v>
      </c>
      <c r="CS6795" t="s">
        <v>28370</v>
      </c>
      <c r="CT6795" t="s">
        <v>28371</v>
      </c>
      <c r="CU6795" t="str">
        <f t="shared" si="299"/>
        <v>新北市</v>
      </c>
      <c r="CV6795" t="str">
        <f t="shared" si="300"/>
        <v>瑞芳區</v>
      </c>
    </row>
    <row r="6796" spans="88:100" x14ac:dyDescent="0.25">
      <c r="CJ6796">
        <v>161701</v>
      </c>
      <c r="CK6796">
        <v>16955</v>
      </c>
      <c r="CL6796" t="s">
        <v>28372</v>
      </c>
      <c r="CM6796" t="s">
        <v>28373</v>
      </c>
      <c r="CN6796">
        <v>4</v>
      </c>
      <c r="CP6796">
        <v>0</v>
      </c>
      <c r="CQ6796">
        <v>121.81041</v>
      </c>
      <c r="CR6796">
        <v>25.107074000000001</v>
      </c>
      <c r="CS6796" t="s">
        <v>28374</v>
      </c>
      <c r="CT6796" t="s">
        <v>28375</v>
      </c>
      <c r="CU6796" t="str">
        <f t="shared" si="299"/>
        <v>新北市</v>
      </c>
      <c r="CV6796" t="str">
        <f t="shared" si="300"/>
        <v>瑞芳區</v>
      </c>
    </row>
    <row r="6797" spans="88:100" x14ac:dyDescent="0.25">
      <c r="CJ6797">
        <v>161702</v>
      </c>
      <c r="CK6797">
        <v>16955</v>
      </c>
      <c r="CL6797" t="s">
        <v>28376</v>
      </c>
      <c r="CM6797" t="s">
        <v>28377</v>
      </c>
      <c r="CN6797">
        <v>5</v>
      </c>
      <c r="CP6797">
        <v>0</v>
      </c>
      <c r="CQ6797">
        <v>121.812023</v>
      </c>
      <c r="CR6797">
        <v>25.107226000000001</v>
      </c>
      <c r="CS6797" t="s">
        <v>28378</v>
      </c>
      <c r="CT6797" t="s">
        <v>28379</v>
      </c>
      <c r="CU6797" t="str">
        <f t="shared" si="299"/>
        <v>新北市</v>
      </c>
      <c r="CV6797" t="str">
        <f t="shared" si="300"/>
        <v>瑞芳區</v>
      </c>
    </row>
    <row r="6798" spans="88:100" x14ac:dyDescent="0.25">
      <c r="CJ6798">
        <v>161704</v>
      </c>
      <c r="CK6798">
        <v>16955</v>
      </c>
      <c r="CL6798" t="s">
        <v>28380</v>
      </c>
      <c r="CM6798" t="s">
        <v>28381</v>
      </c>
      <c r="CN6798">
        <v>8</v>
      </c>
      <c r="CO6798">
        <v>-1</v>
      </c>
      <c r="CP6798">
        <v>0</v>
      </c>
      <c r="CQ6798">
        <v>121.817869</v>
      </c>
      <c r="CR6798">
        <v>25.106186999999998</v>
      </c>
      <c r="CS6798" t="s">
        <v>28382</v>
      </c>
      <c r="CT6798" t="s">
        <v>28383</v>
      </c>
      <c r="CU6798" t="str">
        <f t="shared" si="299"/>
        <v>新北市</v>
      </c>
      <c r="CV6798" t="str">
        <f t="shared" si="300"/>
        <v>瑞芳區</v>
      </c>
    </row>
    <row r="6799" spans="88:100" x14ac:dyDescent="0.25">
      <c r="CJ6799">
        <v>161705</v>
      </c>
      <c r="CK6799">
        <v>16955</v>
      </c>
      <c r="CL6799" t="s">
        <v>28384</v>
      </c>
      <c r="CM6799" t="s">
        <v>28385</v>
      </c>
      <c r="CN6799">
        <v>10</v>
      </c>
      <c r="CP6799">
        <v>0</v>
      </c>
      <c r="CQ6799">
        <v>121.818944</v>
      </c>
      <c r="CR6799">
        <v>25.104682</v>
      </c>
      <c r="CS6799" t="s">
        <v>28386</v>
      </c>
      <c r="CT6799" t="s">
        <v>28387</v>
      </c>
      <c r="CU6799" t="str">
        <f t="shared" si="299"/>
        <v>新北市</v>
      </c>
      <c r="CV6799" t="str">
        <f t="shared" si="300"/>
        <v>瑞芳區</v>
      </c>
    </row>
    <row r="6800" spans="88:100" x14ac:dyDescent="0.25">
      <c r="CJ6800">
        <v>161706</v>
      </c>
      <c r="CK6800">
        <v>16955</v>
      </c>
      <c r="CL6800" t="s">
        <v>28388</v>
      </c>
      <c r="CM6800" t="s">
        <v>28389</v>
      </c>
      <c r="CN6800">
        <v>9</v>
      </c>
      <c r="CP6800">
        <v>0</v>
      </c>
      <c r="CQ6800">
        <v>121.816841</v>
      </c>
      <c r="CR6800">
        <v>25.103769</v>
      </c>
      <c r="CS6800" t="s">
        <v>28390</v>
      </c>
      <c r="CT6800" t="s">
        <v>28391</v>
      </c>
      <c r="CU6800" t="str">
        <f t="shared" si="299"/>
        <v>員山子</v>
      </c>
      <c r="CV6800" t="str">
        <f t="shared" si="300"/>
        <v>路員山</v>
      </c>
    </row>
    <row r="6801" spans="88:100" x14ac:dyDescent="0.25">
      <c r="CJ6801">
        <v>161707</v>
      </c>
      <c r="CK6801">
        <v>16955</v>
      </c>
      <c r="CL6801" t="s">
        <v>9774</v>
      </c>
      <c r="CM6801" t="s">
        <v>9775</v>
      </c>
      <c r="CN6801">
        <v>11</v>
      </c>
      <c r="CP6801">
        <v>0</v>
      </c>
      <c r="CQ6801">
        <v>121.821342</v>
      </c>
      <c r="CR6801">
        <v>25.102931999999999</v>
      </c>
      <c r="CS6801" t="s">
        <v>28392</v>
      </c>
      <c r="CT6801" t="s">
        <v>28393</v>
      </c>
      <c r="CU6801" t="str">
        <f t="shared" si="299"/>
        <v>新北市</v>
      </c>
      <c r="CV6801" t="str">
        <f t="shared" si="300"/>
        <v>瑞芳區</v>
      </c>
    </row>
    <row r="6802" spans="88:100" x14ac:dyDescent="0.25">
      <c r="CJ6802">
        <v>161708</v>
      </c>
      <c r="CK6802">
        <v>16955</v>
      </c>
      <c r="CL6802" t="s">
        <v>28394</v>
      </c>
      <c r="CM6802" t="s">
        <v>28395</v>
      </c>
      <c r="CN6802">
        <v>12</v>
      </c>
      <c r="CP6802">
        <v>0</v>
      </c>
      <c r="CQ6802">
        <v>121.825909</v>
      </c>
      <c r="CR6802">
        <v>25.104955</v>
      </c>
      <c r="CS6802" t="s">
        <v>28396</v>
      </c>
      <c r="CT6802" t="s">
        <v>28397</v>
      </c>
      <c r="CU6802" t="str">
        <f t="shared" si="299"/>
        <v>新北市</v>
      </c>
      <c r="CV6802" t="str">
        <f t="shared" si="300"/>
        <v>瑞芳區</v>
      </c>
    </row>
    <row r="6803" spans="88:100" x14ac:dyDescent="0.25">
      <c r="CJ6803">
        <v>161709</v>
      </c>
      <c r="CK6803">
        <v>16955</v>
      </c>
      <c r="CL6803" t="s">
        <v>28398</v>
      </c>
      <c r="CM6803" t="s">
        <v>28399</v>
      </c>
      <c r="CN6803">
        <v>13</v>
      </c>
      <c r="CO6803">
        <v>-1</v>
      </c>
      <c r="CP6803">
        <v>0</v>
      </c>
      <c r="CQ6803">
        <v>121.821645</v>
      </c>
      <c r="CR6803">
        <v>25.105874</v>
      </c>
      <c r="CS6803" t="s">
        <v>28400</v>
      </c>
      <c r="CT6803" t="s">
        <v>28401</v>
      </c>
      <c r="CU6803" t="str">
        <f t="shared" si="299"/>
        <v>明燈路</v>
      </c>
      <c r="CV6803" t="str">
        <f t="shared" si="300"/>
        <v>一段4</v>
      </c>
    </row>
    <row r="6804" spans="88:100" x14ac:dyDescent="0.25">
      <c r="CJ6804">
        <v>162441</v>
      </c>
      <c r="CK6804">
        <v>16990</v>
      </c>
      <c r="CL6804" t="s">
        <v>23613</v>
      </c>
      <c r="CM6804" t="s">
        <v>23614</v>
      </c>
      <c r="CN6804">
        <v>12</v>
      </c>
      <c r="CO6804">
        <v>0</v>
      </c>
      <c r="CP6804">
        <v>0</v>
      </c>
      <c r="CQ6804">
        <v>121.655877</v>
      </c>
      <c r="CR6804">
        <v>25.056391000000001</v>
      </c>
      <c r="CS6804" t="s">
        <v>28402</v>
      </c>
      <c r="CT6804" t="s">
        <v>28403</v>
      </c>
      <c r="CU6804" t="str">
        <f t="shared" si="299"/>
        <v>水源路</v>
      </c>
      <c r="CV6804" t="str">
        <f t="shared" si="300"/>
        <v>二段(</v>
      </c>
    </row>
    <row r="6805" spans="88:100" x14ac:dyDescent="0.25">
      <c r="CJ6805">
        <v>162442</v>
      </c>
      <c r="CK6805">
        <v>16990</v>
      </c>
      <c r="CL6805" t="s">
        <v>28404</v>
      </c>
      <c r="CM6805" t="s">
        <v>28405</v>
      </c>
      <c r="CN6805">
        <v>13</v>
      </c>
      <c r="CO6805">
        <v>0</v>
      </c>
      <c r="CP6805">
        <v>0</v>
      </c>
      <c r="CQ6805">
        <v>121.655601</v>
      </c>
      <c r="CR6805">
        <v>25.054347</v>
      </c>
      <c r="CS6805" t="s">
        <v>28406</v>
      </c>
      <c r="CT6805" t="s">
        <v>28407</v>
      </c>
      <c r="CU6805" t="str">
        <f t="shared" si="299"/>
        <v>新北市</v>
      </c>
      <c r="CV6805" t="str">
        <f t="shared" si="300"/>
        <v>汐止區</v>
      </c>
    </row>
    <row r="6806" spans="88:100" x14ac:dyDescent="0.25">
      <c r="CJ6806">
        <v>162443</v>
      </c>
      <c r="CK6806">
        <v>16990</v>
      </c>
      <c r="CL6806" t="s">
        <v>23610</v>
      </c>
      <c r="CM6806" t="s">
        <v>23611</v>
      </c>
      <c r="CN6806">
        <v>14</v>
      </c>
      <c r="CO6806">
        <v>0</v>
      </c>
      <c r="CP6806">
        <v>0</v>
      </c>
      <c r="CQ6806">
        <v>121.65691</v>
      </c>
      <c r="CR6806">
        <v>25.055441999999999</v>
      </c>
      <c r="CS6806" t="s">
        <v>28408</v>
      </c>
      <c r="CT6806" t="s">
        <v>28409</v>
      </c>
      <c r="CU6806" t="str">
        <f t="shared" si="299"/>
        <v>白雲社</v>
      </c>
      <c r="CV6806" t="str">
        <f t="shared" si="300"/>
        <v>區活動</v>
      </c>
    </row>
    <row r="6807" spans="88:100" x14ac:dyDescent="0.25">
      <c r="CJ6807">
        <v>162444</v>
      </c>
      <c r="CK6807">
        <v>16990</v>
      </c>
      <c r="CL6807" t="s">
        <v>5158</v>
      </c>
      <c r="CM6807" t="s">
        <v>23607</v>
      </c>
      <c r="CN6807">
        <v>15</v>
      </c>
      <c r="CO6807">
        <v>0</v>
      </c>
      <c r="CP6807">
        <v>0</v>
      </c>
      <c r="CQ6807">
        <v>121.65763699999999</v>
      </c>
      <c r="CR6807">
        <v>25.053764000000001</v>
      </c>
      <c r="CS6807" t="s">
        <v>3160</v>
      </c>
      <c r="CT6807" t="s">
        <v>28410</v>
      </c>
      <c r="CU6807" t="str">
        <f t="shared" si="299"/>
        <v>台北市</v>
      </c>
      <c r="CV6807" t="str">
        <f t="shared" si="300"/>
        <v>北投區</v>
      </c>
    </row>
    <row r="6808" spans="88:100" x14ac:dyDescent="0.25">
      <c r="CJ6808">
        <v>162445</v>
      </c>
      <c r="CK6808">
        <v>16990</v>
      </c>
      <c r="CL6808" t="s">
        <v>23603</v>
      </c>
      <c r="CM6808" t="s">
        <v>23604</v>
      </c>
      <c r="CN6808">
        <v>16</v>
      </c>
      <c r="CO6808">
        <v>0</v>
      </c>
      <c r="CP6808">
        <v>0</v>
      </c>
      <c r="CQ6808">
        <v>121.657985</v>
      </c>
      <c r="CR6808">
        <v>25.052385000000001</v>
      </c>
      <c r="CS6808" t="s">
        <v>3160</v>
      </c>
      <c r="CT6808" t="s">
        <v>28411</v>
      </c>
      <c r="CU6808" t="str">
        <f t="shared" si="299"/>
        <v>台北市</v>
      </c>
      <c r="CV6808" t="str">
        <f t="shared" si="300"/>
        <v>北投區</v>
      </c>
    </row>
    <row r="6809" spans="88:100" x14ac:dyDescent="0.25">
      <c r="CJ6809">
        <v>162446</v>
      </c>
      <c r="CK6809">
        <v>16990</v>
      </c>
      <c r="CL6809" t="s">
        <v>28412</v>
      </c>
      <c r="CM6809" t="s">
        <v>28413</v>
      </c>
      <c r="CN6809">
        <v>17</v>
      </c>
      <c r="CO6809">
        <v>0</v>
      </c>
      <c r="CP6809">
        <v>0</v>
      </c>
      <c r="CQ6809">
        <v>121.6591</v>
      </c>
      <c r="CR6809">
        <v>25.049833</v>
      </c>
      <c r="CS6809" t="s">
        <v>3160</v>
      </c>
      <c r="CT6809" t="s">
        <v>28414</v>
      </c>
      <c r="CU6809" t="str">
        <f t="shared" si="299"/>
        <v>台北市</v>
      </c>
      <c r="CV6809" t="str">
        <f t="shared" si="300"/>
        <v>北投區</v>
      </c>
    </row>
    <row r="6810" spans="88:100" x14ac:dyDescent="0.25">
      <c r="CJ6810">
        <v>162019</v>
      </c>
      <c r="CK6810">
        <v>16971</v>
      </c>
      <c r="CL6810" t="s">
        <v>28415</v>
      </c>
      <c r="CM6810" t="s">
        <v>28416</v>
      </c>
      <c r="CN6810">
        <v>12</v>
      </c>
      <c r="CO6810">
        <v>-1</v>
      </c>
      <c r="CP6810">
        <v>0</v>
      </c>
      <c r="CQ6810">
        <v>121.92645400000001</v>
      </c>
      <c r="CR6810">
        <v>25.056754000000002</v>
      </c>
      <c r="CS6810" t="s">
        <v>28417</v>
      </c>
      <c r="CT6810" t="s">
        <v>28418</v>
      </c>
      <c r="CU6810" t="str">
        <f t="shared" si="299"/>
        <v>新北市</v>
      </c>
      <c r="CV6810" t="str">
        <f t="shared" si="300"/>
        <v>貢寮區</v>
      </c>
    </row>
    <row r="6811" spans="88:100" x14ac:dyDescent="0.25">
      <c r="CJ6811">
        <v>162020</v>
      </c>
      <c r="CK6811">
        <v>16971</v>
      </c>
      <c r="CL6811" t="s">
        <v>28419</v>
      </c>
      <c r="CM6811" t="s">
        <v>28420</v>
      </c>
      <c r="CN6811">
        <v>13</v>
      </c>
      <c r="CP6811">
        <v>0</v>
      </c>
      <c r="CQ6811">
        <v>121.92532300000001</v>
      </c>
      <c r="CR6811">
        <v>25.055398</v>
      </c>
      <c r="CS6811" t="s">
        <v>28417</v>
      </c>
      <c r="CT6811" t="s">
        <v>28421</v>
      </c>
      <c r="CU6811" t="str">
        <f t="shared" si="299"/>
        <v>新北市</v>
      </c>
      <c r="CV6811" t="str">
        <f t="shared" si="300"/>
        <v>貢寮區</v>
      </c>
    </row>
    <row r="6812" spans="88:100" x14ac:dyDescent="0.25">
      <c r="CJ6812">
        <v>162021</v>
      </c>
      <c r="CK6812">
        <v>16971</v>
      </c>
      <c r="CL6812" t="s">
        <v>21997</v>
      </c>
      <c r="CM6812" t="s">
        <v>21998</v>
      </c>
      <c r="CN6812">
        <v>14</v>
      </c>
      <c r="CO6812">
        <v>-1</v>
      </c>
      <c r="CP6812">
        <v>0</v>
      </c>
      <c r="CQ6812">
        <v>121.924993</v>
      </c>
      <c r="CR6812">
        <v>25.057492</v>
      </c>
      <c r="CS6812" t="s">
        <v>28422</v>
      </c>
      <c r="CT6812" t="s">
        <v>28423</v>
      </c>
      <c r="CU6812" t="str">
        <f t="shared" si="299"/>
        <v>新北市</v>
      </c>
      <c r="CV6812" t="str">
        <f t="shared" si="300"/>
        <v>貢寮區</v>
      </c>
    </row>
    <row r="6813" spans="88:100" x14ac:dyDescent="0.25">
      <c r="CJ6813">
        <v>162693</v>
      </c>
      <c r="CK6813">
        <v>17001</v>
      </c>
      <c r="CL6813" t="s">
        <v>28424</v>
      </c>
      <c r="CM6813" t="s">
        <v>28425</v>
      </c>
      <c r="CN6813">
        <v>29</v>
      </c>
      <c r="CO6813">
        <v>0</v>
      </c>
      <c r="CP6813">
        <v>0</v>
      </c>
      <c r="CQ6813">
        <v>121.646652</v>
      </c>
      <c r="CR6813">
        <v>25.110244999999999</v>
      </c>
      <c r="CS6813" t="s">
        <v>28426</v>
      </c>
      <c r="CT6813" t="s">
        <v>28427</v>
      </c>
      <c r="CU6813" t="str">
        <f t="shared" si="299"/>
        <v>新北市</v>
      </c>
      <c r="CV6813" t="str">
        <f t="shared" si="300"/>
        <v>汐止區</v>
      </c>
    </row>
    <row r="6814" spans="88:100" x14ac:dyDescent="0.25">
      <c r="CJ6814">
        <v>162695</v>
      </c>
      <c r="CK6814">
        <v>17001</v>
      </c>
      <c r="CL6814" t="s">
        <v>28428</v>
      </c>
      <c r="CM6814" t="s">
        <v>28429</v>
      </c>
      <c r="CN6814">
        <v>28</v>
      </c>
      <c r="CO6814">
        <v>0</v>
      </c>
      <c r="CP6814">
        <v>0</v>
      </c>
      <c r="CQ6814">
        <v>121.645522</v>
      </c>
      <c r="CR6814">
        <v>25.109936999999999</v>
      </c>
      <c r="CS6814" t="s">
        <v>28430</v>
      </c>
      <c r="CT6814" t="s">
        <v>28431</v>
      </c>
      <c r="CU6814" t="str">
        <f t="shared" si="299"/>
        <v>新北市</v>
      </c>
      <c r="CV6814" t="str">
        <f t="shared" si="300"/>
        <v>汐止區</v>
      </c>
    </row>
    <row r="6815" spans="88:100" x14ac:dyDescent="0.25">
      <c r="CJ6815">
        <v>162697</v>
      </c>
      <c r="CK6815">
        <v>17001</v>
      </c>
      <c r="CL6815" t="s">
        <v>28432</v>
      </c>
      <c r="CM6815" t="s">
        <v>28433</v>
      </c>
      <c r="CN6815">
        <v>36</v>
      </c>
      <c r="CO6815">
        <v>0</v>
      </c>
      <c r="CP6815">
        <v>1</v>
      </c>
      <c r="CQ6815">
        <v>121.64481600000001</v>
      </c>
      <c r="CR6815">
        <v>25.105065</v>
      </c>
      <c r="CS6815" t="s">
        <v>28434</v>
      </c>
      <c r="CT6815" t="s">
        <v>28435</v>
      </c>
      <c r="CU6815" t="str">
        <f t="shared" si="299"/>
        <v>新北市</v>
      </c>
      <c r="CV6815" t="str">
        <f t="shared" si="300"/>
        <v>汐止區</v>
      </c>
    </row>
    <row r="6816" spans="88:100" x14ac:dyDescent="0.25">
      <c r="CJ6816">
        <v>194136</v>
      </c>
      <c r="CK6816">
        <v>16429</v>
      </c>
      <c r="CL6816" t="s">
        <v>28436</v>
      </c>
      <c r="CM6816" t="s">
        <v>28437</v>
      </c>
      <c r="CN6816">
        <v>30</v>
      </c>
      <c r="CO6816">
        <v>0</v>
      </c>
      <c r="CP6816">
        <v>0</v>
      </c>
      <c r="CQ6816">
        <v>121.45685899999999</v>
      </c>
      <c r="CR6816">
        <v>25.002898999999999</v>
      </c>
      <c r="CS6816" t="s">
        <v>28438</v>
      </c>
      <c r="CT6816" t="s">
        <v>28439</v>
      </c>
      <c r="CU6816" t="str">
        <f t="shared" si="299"/>
        <v>新北市</v>
      </c>
      <c r="CV6816" t="str">
        <f t="shared" si="300"/>
        <v>板橋區</v>
      </c>
    </row>
    <row r="6817" spans="88:100" x14ac:dyDescent="0.25">
      <c r="CJ6817">
        <v>162709</v>
      </c>
      <c r="CK6817">
        <v>17001</v>
      </c>
      <c r="CL6817" t="s">
        <v>28440</v>
      </c>
      <c r="CM6817" t="s">
        <v>28441</v>
      </c>
      <c r="CN6817">
        <v>48</v>
      </c>
      <c r="CO6817">
        <v>0</v>
      </c>
      <c r="CP6817">
        <v>1</v>
      </c>
      <c r="CQ6817">
        <v>121.64846199999999</v>
      </c>
      <c r="CR6817">
        <v>25.090332</v>
      </c>
      <c r="CS6817" t="s">
        <v>3160</v>
      </c>
      <c r="CT6817" t="s">
        <v>28442</v>
      </c>
      <c r="CU6817" t="str">
        <f t="shared" si="299"/>
        <v>台北市</v>
      </c>
      <c r="CV6817" t="str">
        <f t="shared" si="300"/>
        <v>北投區</v>
      </c>
    </row>
    <row r="6818" spans="88:100" x14ac:dyDescent="0.25">
      <c r="CJ6818">
        <v>194137</v>
      </c>
      <c r="CK6818">
        <v>16429</v>
      </c>
      <c r="CL6818" t="s">
        <v>28436</v>
      </c>
      <c r="CM6818" t="s">
        <v>28437</v>
      </c>
      <c r="CN6818">
        <v>48</v>
      </c>
      <c r="CO6818">
        <v>0</v>
      </c>
      <c r="CP6818">
        <v>1</v>
      </c>
      <c r="CQ6818">
        <v>121.456811</v>
      </c>
      <c r="CR6818">
        <v>25.003059</v>
      </c>
      <c r="CS6818" t="s">
        <v>28443</v>
      </c>
      <c r="CT6818" t="s">
        <v>28444</v>
      </c>
      <c r="CU6818" t="str">
        <f t="shared" si="299"/>
        <v>新北市</v>
      </c>
      <c r="CV6818" t="str">
        <f t="shared" si="300"/>
        <v>板橋區</v>
      </c>
    </row>
    <row r="6819" spans="88:100" x14ac:dyDescent="0.25">
      <c r="CJ6819">
        <v>161589</v>
      </c>
      <c r="CK6819">
        <v>16950</v>
      </c>
      <c r="CL6819" t="s">
        <v>28445</v>
      </c>
      <c r="CM6819" t="s">
        <v>28446</v>
      </c>
      <c r="CN6819">
        <v>7</v>
      </c>
      <c r="CO6819">
        <v>0</v>
      </c>
      <c r="CP6819">
        <v>0</v>
      </c>
      <c r="CQ6819">
        <v>121.820137</v>
      </c>
      <c r="CR6819">
        <v>25.133125</v>
      </c>
      <c r="CS6819" t="s">
        <v>28447</v>
      </c>
      <c r="CT6819" t="s">
        <v>28448</v>
      </c>
      <c r="CU6819" t="str">
        <f t="shared" si="299"/>
        <v>新北市</v>
      </c>
      <c r="CV6819" t="str">
        <f t="shared" si="300"/>
        <v>瑞芳區</v>
      </c>
    </row>
    <row r="6820" spans="88:100" x14ac:dyDescent="0.25">
      <c r="CJ6820">
        <v>161591</v>
      </c>
      <c r="CK6820">
        <v>16950</v>
      </c>
      <c r="CL6820" t="s">
        <v>28449</v>
      </c>
      <c r="CM6820" t="s">
        <v>28450</v>
      </c>
      <c r="CN6820">
        <v>57</v>
      </c>
      <c r="CO6820">
        <v>0</v>
      </c>
      <c r="CP6820">
        <v>1</v>
      </c>
      <c r="CQ6820">
        <v>121.81281370000001</v>
      </c>
      <c r="CR6820">
        <v>25.131292999999999</v>
      </c>
      <c r="CS6820" t="s">
        <v>28451</v>
      </c>
      <c r="CT6820" t="s">
        <v>28452</v>
      </c>
      <c r="CU6820" t="str">
        <f t="shared" si="299"/>
        <v>建基路</v>
      </c>
      <c r="CV6820" t="str">
        <f t="shared" si="300"/>
        <v>二段(</v>
      </c>
    </row>
    <row r="6821" spans="88:100" x14ac:dyDescent="0.25">
      <c r="CJ6821">
        <v>192026</v>
      </c>
      <c r="CK6821">
        <v>16950</v>
      </c>
      <c r="CL6821" t="s">
        <v>1053</v>
      </c>
      <c r="CM6821" t="s">
        <v>28453</v>
      </c>
      <c r="CN6821">
        <v>43</v>
      </c>
      <c r="CO6821">
        <v>0</v>
      </c>
      <c r="CP6821">
        <v>1</v>
      </c>
      <c r="CQ6821">
        <v>121.860472</v>
      </c>
      <c r="CR6821">
        <v>25.121880999999998</v>
      </c>
      <c r="CS6821" t="s">
        <v>28454</v>
      </c>
      <c r="CT6821" t="s">
        <v>28455</v>
      </c>
      <c r="CU6821" t="str">
        <f t="shared" si="299"/>
        <v>新北市</v>
      </c>
      <c r="CV6821" t="str">
        <f t="shared" si="300"/>
        <v>瑞芳區</v>
      </c>
    </row>
    <row r="6822" spans="88:100" x14ac:dyDescent="0.25">
      <c r="CJ6822">
        <v>192027</v>
      </c>
      <c r="CK6822">
        <v>16950</v>
      </c>
      <c r="CL6822" t="s">
        <v>21815</v>
      </c>
      <c r="CM6822" t="s">
        <v>28456</v>
      </c>
      <c r="CN6822">
        <v>49</v>
      </c>
      <c r="CO6822">
        <v>0</v>
      </c>
      <c r="CP6822">
        <v>1</v>
      </c>
      <c r="CQ6822">
        <v>121.86199999999999</v>
      </c>
      <c r="CR6822">
        <v>25.119167000000001</v>
      </c>
      <c r="CS6822" t="s">
        <v>3160</v>
      </c>
      <c r="CT6822" t="s">
        <v>28457</v>
      </c>
      <c r="CU6822" t="str">
        <f t="shared" si="299"/>
        <v>台北市</v>
      </c>
      <c r="CV6822" t="str">
        <f t="shared" si="300"/>
        <v>北投區</v>
      </c>
    </row>
    <row r="6823" spans="88:100" x14ac:dyDescent="0.25">
      <c r="CJ6823">
        <v>192028</v>
      </c>
      <c r="CK6823">
        <v>16950</v>
      </c>
      <c r="CL6823" t="s">
        <v>28458</v>
      </c>
      <c r="CM6823" t="s">
        <v>28459</v>
      </c>
      <c r="CN6823">
        <v>70</v>
      </c>
      <c r="CO6823">
        <v>0</v>
      </c>
      <c r="CP6823">
        <v>1</v>
      </c>
      <c r="CQ6823">
        <v>121.797814</v>
      </c>
      <c r="CR6823">
        <v>25.112348000000001</v>
      </c>
      <c r="CS6823" t="s">
        <v>28460</v>
      </c>
      <c r="CT6823" t="s">
        <v>28461</v>
      </c>
      <c r="CU6823" t="str">
        <f t="shared" si="299"/>
        <v>明燈路</v>
      </c>
      <c r="CV6823" t="str">
        <f t="shared" si="300"/>
        <v>三段龍</v>
      </c>
    </row>
    <row r="6824" spans="88:100" x14ac:dyDescent="0.25">
      <c r="CJ6824">
        <v>192029</v>
      </c>
      <c r="CK6824">
        <v>16954</v>
      </c>
      <c r="CL6824" t="s">
        <v>28462</v>
      </c>
      <c r="CM6824" t="s">
        <v>28463</v>
      </c>
      <c r="CN6824">
        <v>6</v>
      </c>
      <c r="CO6824">
        <v>-1</v>
      </c>
      <c r="CP6824">
        <v>0</v>
      </c>
      <c r="CQ6824">
        <v>121.817211</v>
      </c>
      <c r="CR6824">
        <v>25.107126999999998</v>
      </c>
      <c r="CS6824" t="s">
        <v>28464</v>
      </c>
      <c r="CT6824" t="s">
        <v>28465</v>
      </c>
      <c r="CU6824" t="str">
        <f t="shared" si="299"/>
        <v>新北市</v>
      </c>
      <c r="CV6824" t="str">
        <f t="shared" si="300"/>
        <v>瑞芳區</v>
      </c>
    </row>
    <row r="6825" spans="88:100" x14ac:dyDescent="0.25">
      <c r="CJ6825">
        <v>161596</v>
      </c>
      <c r="CK6825">
        <v>16950</v>
      </c>
      <c r="CL6825" t="s">
        <v>28449</v>
      </c>
      <c r="CM6825" t="s">
        <v>28450</v>
      </c>
      <c r="CN6825">
        <v>59</v>
      </c>
      <c r="CO6825">
        <v>0</v>
      </c>
      <c r="CP6825">
        <v>1</v>
      </c>
      <c r="CQ6825">
        <v>121.81262030000001</v>
      </c>
      <c r="CR6825">
        <v>25.131214</v>
      </c>
      <c r="CS6825" t="s">
        <v>3160</v>
      </c>
      <c r="CT6825" t="s">
        <v>28466</v>
      </c>
      <c r="CU6825" t="str">
        <f t="shared" si="299"/>
        <v>台北市</v>
      </c>
      <c r="CV6825" t="str">
        <f t="shared" si="300"/>
        <v>北投區</v>
      </c>
    </row>
    <row r="6826" spans="88:100" x14ac:dyDescent="0.25">
      <c r="CJ6826">
        <v>192030</v>
      </c>
      <c r="CK6826">
        <v>16954</v>
      </c>
      <c r="CL6826" t="s">
        <v>28467</v>
      </c>
      <c r="CM6826" t="s">
        <v>28468</v>
      </c>
      <c r="CN6826">
        <v>17</v>
      </c>
      <c r="CO6826">
        <v>-1</v>
      </c>
      <c r="CP6826">
        <v>0</v>
      </c>
      <c r="CQ6826">
        <v>121.809909</v>
      </c>
      <c r="CR6826">
        <v>25.108656</v>
      </c>
      <c r="CS6826" t="s">
        <v>28469</v>
      </c>
      <c r="CT6826" t="s">
        <v>28470</v>
      </c>
      <c r="CU6826" t="str">
        <f t="shared" si="299"/>
        <v>瑞芳區</v>
      </c>
      <c r="CV6826" t="str">
        <f t="shared" si="300"/>
        <v>逢甲路</v>
      </c>
    </row>
    <row r="6827" spans="88:100" x14ac:dyDescent="0.25">
      <c r="CJ6827">
        <v>192031</v>
      </c>
      <c r="CK6827">
        <v>16954</v>
      </c>
      <c r="CL6827" t="s">
        <v>28471</v>
      </c>
      <c r="CM6827" t="s">
        <v>28472</v>
      </c>
      <c r="CN6827">
        <v>18</v>
      </c>
      <c r="CO6827">
        <v>-1</v>
      </c>
      <c r="CP6827">
        <v>0</v>
      </c>
      <c r="CQ6827">
        <v>121.806944</v>
      </c>
      <c r="CR6827">
        <v>25.110126999999999</v>
      </c>
      <c r="CS6827" t="s">
        <v>28473</v>
      </c>
      <c r="CT6827" t="s">
        <v>28474</v>
      </c>
      <c r="CU6827" t="str">
        <f t="shared" si="299"/>
        <v>瑞芳區</v>
      </c>
      <c r="CV6827" t="str">
        <f t="shared" si="300"/>
        <v>逢甲路</v>
      </c>
    </row>
    <row r="6828" spans="88:100" x14ac:dyDescent="0.25">
      <c r="CJ6828">
        <v>161599</v>
      </c>
      <c r="CK6828">
        <v>16950</v>
      </c>
      <c r="CL6828" t="s">
        <v>28475</v>
      </c>
      <c r="CM6828" t="s">
        <v>28476</v>
      </c>
      <c r="CN6828">
        <v>54</v>
      </c>
      <c r="CO6828">
        <v>0</v>
      </c>
      <c r="CP6828">
        <v>1</v>
      </c>
      <c r="CQ6828">
        <v>121.8256985</v>
      </c>
      <c r="CR6828">
        <v>25.120933999999998</v>
      </c>
      <c r="CS6828" t="s">
        <v>3160</v>
      </c>
      <c r="CT6828" t="s">
        <v>28477</v>
      </c>
      <c r="CU6828" t="str">
        <f t="shared" si="299"/>
        <v>台北市</v>
      </c>
      <c r="CV6828" t="str">
        <f t="shared" si="300"/>
        <v>北投區</v>
      </c>
    </row>
    <row r="6829" spans="88:100" x14ac:dyDescent="0.25">
      <c r="CJ6829">
        <v>161600</v>
      </c>
      <c r="CK6829">
        <v>16950</v>
      </c>
      <c r="CL6829" t="s">
        <v>28478</v>
      </c>
      <c r="CM6829" t="s">
        <v>28479</v>
      </c>
      <c r="CN6829">
        <v>52</v>
      </c>
      <c r="CO6829">
        <v>0</v>
      </c>
      <c r="CP6829">
        <v>1</v>
      </c>
      <c r="CQ6829">
        <v>121.83277</v>
      </c>
      <c r="CR6829">
        <v>25.116658999999999</v>
      </c>
      <c r="CS6829" t="s">
        <v>28480</v>
      </c>
      <c r="CT6829" t="s">
        <v>28481</v>
      </c>
      <c r="CU6829" t="str">
        <f t="shared" si="299"/>
        <v>新北市</v>
      </c>
      <c r="CV6829" t="str">
        <f t="shared" si="300"/>
        <v>濱二路</v>
      </c>
    </row>
    <row r="6830" spans="88:100" x14ac:dyDescent="0.25">
      <c r="CJ6830">
        <v>162132</v>
      </c>
      <c r="CK6830">
        <v>16974</v>
      </c>
      <c r="CL6830" t="s">
        <v>28482</v>
      </c>
      <c r="CM6830" t="s">
        <v>28483</v>
      </c>
      <c r="CN6830">
        <v>11</v>
      </c>
      <c r="CO6830">
        <v>-1</v>
      </c>
      <c r="CP6830">
        <v>0</v>
      </c>
      <c r="CQ6830">
        <v>121.92347479999999</v>
      </c>
      <c r="CR6830">
        <v>25.052361999999999</v>
      </c>
      <c r="CS6830" t="s">
        <v>28484</v>
      </c>
      <c r="CT6830" t="s">
        <v>28485</v>
      </c>
      <c r="CU6830" t="str">
        <f t="shared" si="299"/>
        <v>新北市</v>
      </c>
      <c r="CV6830" t="str">
        <f t="shared" si="300"/>
        <v>貢寮區</v>
      </c>
    </row>
    <row r="6831" spans="88:100" x14ac:dyDescent="0.25">
      <c r="CJ6831">
        <v>162133</v>
      </c>
      <c r="CK6831">
        <v>16974</v>
      </c>
      <c r="CL6831" t="s">
        <v>28486</v>
      </c>
      <c r="CM6831" t="s">
        <v>28487</v>
      </c>
      <c r="CN6831">
        <v>12</v>
      </c>
      <c r="CO6831">
        <v>-1</v>
      </c>
      <c r="CP6831">
        <v>0</v>
      </c>
      <c r="CQ6831">
        <v>121.92263749999999</v>
      </c>
      <c r="CR6831">
        <v>25.053581000000001</v>
      </c>
      <c r="CS6831" t="s">
        <v>28488</v>
      </c>
      <c r="CT6831" t="s">
        <v>28489</v>
      </c>
      <c r="CU6831" t="str">
        <f t="shared" si="299"/>
        <v>新北市</v>
      </c>
      <c r="CV6831" t="str">
        <f t="shared" si="300"/>
        <v>貢寮區</v>
      </c>
    </row>
    <row r="6832" spans="88:100" x14ac:dyDescent="0.25">
      <c r="CJ6832">
        <v>162135</v>
      </c>
      <c r="CK6832">
        <v>16974</v>
      </c>
      <c r="CL6832" t="s">
        <v>28490</v>
      </c>
      <c r="CM6832" t="s">
        <v>28491</v>
      </c>
      <c r="CN6832">
        <v>14</v>
      </c>
      <c r="CP6832">
        <v>0</v>
      </c>
      <c r="CQ6832">
        <v>121.906046</v>
      </c>
      <c r="CR6832">
        <v>25.059446999999999</v>
      </c>
      <c r="CS6832" t="s">
        <v>28492</v>
      </c>
      <c r="CT6832" t="s">
        <v>28493</v>
      </c>
      <c r="CU6832" t="str">
        <f t="shared" si="299"/>
        <v>貢寮區</v>
      </c>
      <c r="CV6832" t="str">
        <f t="shared" si="300"/>
        <v>雙澳公</v>
      </c>
    </row>
    <row r="6833" spans="88:100" x14ac:dyDescent="0.25">
      <c r="CJ6833">
        <v>162136</v>
      </c>
      <c r="CK6833">
        <v>16974</v>
      </c>
      <c r="CL6833" t="s">
        <v>28494</v>
      </c>
      <c r="CM6833" t="s">
        <v>28495</v>
      </c>
      <c r="CN6833">
        <v>15</v>
      </c>
      <c r="CP6833">
        <v>0</v>
      </c>
      <c r="CQ6833">
        <v>121.905275</v>
      </c>
      <c r="CR6833">
        <v>25.05397</v>
      </c>
      <c r="CS6833" t="s">
        <v>28496</v>
      </c>
      <c r="CT6833" t="s">
        <v>28497</v>
      </c>
      <c r="CU6833" t="str">
        <f t="shared" si="299"/>
        <v>貢寮區</v>
      </c>
      <c r="CV6833" t="str">
        <f t="shared" si="300"/>
        <v>文秀坑</v>
      </c>
    </row>
    <row r="6834" spans="88:100" x14ac:dyDescent="0.25">
      <c r="CJ6834">
        <v>162137</v>
      </c>
      <c r="CK6834">
        <v>16974</v>
      </c>
      <c r="CL6834" t="s">
        <v>28498</v>
      </c>
      <c r="CM6834" t="s">
        <v>28499</v>
      </c>
      <c r="CN6834">
        <v>16</v>
      </c>
      <c r="CO6834">
        <v>-1</v>
      </c>
      <c r="CP6834">
        <v>0</v>
      </c>
      <c r="CQ6834">
        <v>121.894634</v>
      </c>
      <c r="CR6834">
        <v>25.057614999999998</v>
      </c>
      <c r="CS6834" t="s">
        <v>28417</v>
      </c>
      <c r="CT6834" t="s">
        <v>28500</v>
      </c>
      <c r="CU6834" t="str">
        <f t="shared" si="299"/>
        <v>新北市</v>
      </c>
      <c r="CV6834" t="str">
        <f t="shared" si="300"/>
        <v>貢寮區</v>
      </c>
    </row>
    <row r="6835" spans="88:100" x14ac:dyDescent="0.25">
      <c r="CJ6835">
        <v>162138</v>
      </c>
      <c r="CK6835">
        <v>16974</v>
      </c>
      <c r="CL6835" t="s">
        <v>28501</v>
      </c>
      <c r="CM6835" t="s">
        <v>28502</v>
      </c>
      <c r="CN6835">
        <v>17</v>
      </c>
      <c r="CP6835">
        <v>0</v>
      </c>
      <c r="CQ6835">
        <v>121.897075</v>
      </c>
      <c r="CR6835">
        <v>25.061661000000001</v>
      </c>
      <c r="CS6835" t="s">
        <v>28503</v>
      </c>
      <c r="CT6835" t="s">
        <v>28504</v>
      </c>
      <c r="CU6835" t="str">
        <f t="shared" si="299"/>
        <v>貢寮區</v>
      </c>
      <c r="CV6835" t="str">
        <f t="shared" si="300"/>
        <v>土地公</v>
      </c>
    </row>
    <row r="6836" spans="88:100" x14ac:dyDescent="0.25">
      <c r="CJ6836">
        <v>162139</v>
      </c>
      <c r="CK6836">
        <v>16974</v>
      </c>
      <c r="CL6836" t="s">
        <v>28505</v>
      </c>
      <c r="CM6836" t="s">
        <v>28506</v>
      </c>
      <c r="CN6836">
        <v>18</v>
      </c>
      <c r="CP6836">
        <v>0</v>
      </c>
      <c r="CQ6836">
        <v>121.899648</v>
      </c>
      <c r="CR6836">
        <v>25.063016999999999</v>
      </c>
      <c r="CS6836" t="s">
        <v>28507</v>
      </c>
      <c r="CT6836" t="s">
        <v>28508</v>
      </c>
      <c r="CU6836" t="str">
        <f t="shared" si="299"/>
        <v>久松蘭</v>
      </c>
      <c r="CV6836" t="str">
        <f t="shared" si="300"/>
        <v>園路口</v>
      </c>
    </row>
    <row r="6837" spans="88:100" x14ac:dyDescent="0.25">
      <c r="CJ6837">
        <v>162140</v>
      </c>
      <c r="CK6837">
        <v>16974</v>
      </c>
      <c r="CL6837" t="s">
        <v>28509</v>
      </c>
      <c r="CM6837" t="s">
        <v>13079</v>
      </c>
      <c r="CN6837">
        <v>19</v>
      </c>
      <c r="CP6837">
        <v>0</v>
      </c>
      <c r="CQ6837">
        <v>121.902069</v>
      </c>
      <c r="CR6837">
        <v>25.064226999999999</v>
      </c>
      <c r="CS6837" t="s">
        <v>28510</v>
      </c>
      <c r="CT6837" t="s">
        <v>28511</v>
      </c>
      <c r="CU6837" t="str">
        <f t="shared" si="299"/>
        <v>貢寮區</v>
      </c>
      <c r="CV6837" t="str">
        <f t="shared" si="300"/>
        <v>福安廟</v>
      </c>
    </row>
    <row r="6838" spans="88:100" x14ac:dyDescent="0.25">
      <c r="CJ6838">
        <v>162141</v>
      </c>
      <c r="CK6838">
        <v>16974</v>
      </c>
      <c r="CL6838" t="s">
        <v>28512</v>
      </c>
      <c r="CM6838" t="s">
        <v>28513</v>
      </c>
      <c r="CN6838">
        <v>20</v>
      </c>
      <c r="CO6838">
        <v>-1</v>
      </c>
      <c r="CP6838">
        <v>0</v>
      </c>
      <c r="CQ6838">
        <v>121.91297900000001</v>
      </c>
      <c r="CR6838">
        <v>25.057013999999999</v>
      </c>
      <c r="CS6838" t="s">
        <v>28514</v>
      </c>
      <c r="CT6838" t="s">
        <v>28515</v>
      </c>
      <c r="CU6838" t="str">
        <f t="shared" si="299"/>
        <v>五美市</v>
      </c>
      <c r="CV6838" t="str">
        <f t="shared" si="300"/>
        <v>民活動</v>
      </c>
    </row>
    <row r="6839" spans="88:100" x14ac:dyDescent="0.25">
      <c r="CJ6839">
        <v>162142</v>
      </c>
      <c r="CK6839">
        <v>16974</v>
      </c>
      <c r="CL6839" t="s">
        <v>28486</v>
      </c>
      <c r="CM6839" t="s">
        <v>28487</v>
      </c>
      <c r="CN6839">
        <v>21</v>
      </c>
      <c r="CO6839">
        <v>-1</v>
      </c>
      <c r="CP6839">
        <v>0</v>
      </c>
      <c r="CQ6839">
        <v>121.923404</v>
      </c>
      <c r="CR6839">
        <v>25.053363000000001</v>
      </c>
      <c r="CS6839" t="s">
        <v>28516</v>
      </c>
      <c r="CT6839" t="s">
        <v>28517</v>
      </c>
      <c r="CU6839" t="str">
        <f t="shared" si="299"/>
        <v>新北市</v>
      </c>
      <c r="CV6839" t="str">
        <f t="shared" si="300"/>
        <v>貢寮區</v>
      </c>
    </row>
    <row r="6840" spans="88:100" x14ac:dyDescent="0.25">
      <c r="CJ6840">
        <v>162144</v>
      </c>
      <c r="CK6840">
        <v>16974</v>
      </c>
      <c r="CL6840" t="s">
        <v>28518</v>
      </c>
      <c r="CM6840" t="s">
        <v>28519</v>
      </c>
      <c r="CN6840">
        <v>23</v>
      </c>
      <c r="CO6840">
        <v>-1</v>
      </c>
      <c r="CP6840">
        <v>0</v>
      </c>
      <c r="CQ6840">
        <v>121.92735999999999</v>
      </c>
      <c r="CR6840">
        <v>25.054914</v>
      </c>
      <c r="CS6840" t="s">
        <v>28520</v>
      </c>
      <c r="CT6840" t="s">
        <v>28521</v>
      </c>
      <c r="CU6840" t="str">
        <f t="shared" si="299"/>
        <v>新北市</v>
      </c>
      <c r="CV6840" t="str">
        <f t="shared" si="300"/>
        <v>貢寮區</v>
      </c>
    </row>
    <row r="6841" spans="88:100" x14ac:dyDescent="0.25">
      <c r="CJ6841">
        <v>161716</v>
      </c>
      <c r="CK6841">
        <v>16956</v>
      </c>
      <c r="CL6841" t="s">
        <v>28368</v>
      </c>
      <c r="CM6841" t="s">
        <v>28369</v>
      </c>
      <c r="CN6841">
        <v>2</v>
      </c>
      <c r="CO6841">
        <v>0</v>
      </c>
      <c r="CP6841">
        <v>0</v>
      </c>
      <c r="CQ6841">
        <v>121.808948</v>
      </c>
      <c r="CR6841">
        <v>25.107431999999999</v>
      </c>
      <c r="CS6841" t="s">
        <v>28522</v>
      </c>
      <c r="CT6841" t="s">
        <v>28523</v>
      </c>
      <c r="CU6841" t="str">
        <f t="shared" si="299"/>
        <v>224</v>
      </c>
      <c r="CV6841" t="str">
        <f t="shared" si="300"/>
        <v>台灣新</v>
      </c>
    </row>
    <row r="6842" spans="88:100" x14ac:dyDescent="0.25">
      <c r="CJ6842">
        <v>161719</v>
      </c>
      <c r="CK6842">
        <v>16956</v>
      </c>
      <c r="CL6842" t="s">
        <v>28524</v>
      </c>
      <c r="CM6842" t="s">
        <v>28525</v>
      </c>
      <c r="CN6842">
        <v>5</v>
      </c>
      <c r="CO6842">
        <v>0</v>
      </c>
      <c r="CP6842">
        <v>0</v>
      </c>
      <c r="CQ6842">
        <v>121.81452400000001</v>
      </c>
      <c r="CR6842">
        <v>25.107814000000001</v>
      </c>
      <c r="CS6842" t="s">
        <v>28526</v>
      </c>
      <c r="CT6842" t="s">
        <v>28527</v>
      </c>
      <c r="CU6842" t="str">
        <f t="shared" si="299"/>
        <v>新北市</v>
      </c>
      <c r="CV6842" t="str">
        <f t="shared" si="300"/>
        <v>瑞芳區</v>
      </c>
    </row>
    <row r="6843" spans="88:100" x14ac:dyDescent="0.25">
      <c r="CJ6843">
        <v>162280</v>
      </c>
      <c r="CK6843">
        <v>16978</v>
      </c>
      <c r="CL6843" t="s">
        <v>28528</v>
      </c>
      <c r="CM6843" t="s">
        <v>28529</v>
      </c>
      <c r="CN6843">
        <v>1</v>
      </c>
      <c r="CP6843">
        <v>0</v>
      </c>
      <c r="CQ6843">
        <v>121.62895899999999</v>
      </c>
      <c r="CR6843">
        <v>25.219548</v>
      </c>
      <c r="CS6843" t="s">
        <v>28530</v>
      </c>
      <c r="CT6843" t="s">
        <v>28531</v>
      </c>
      <c r="CU6843" t="str">
        <f t="shared" si="299"/>
        <v>新北市</v>
      </c>
      <c r="CV6843" t="str">
        <f t="shared" si="300"/>
        <v>金山區</v>
      </c>
    </row>
    <row r="6844" spans="88:100" x14ac:dyDescent="0.25">
      <c r="CJ6844">
        <v>162281</v>
      </c>
      <c r="CK6844">
        <v>16978</v>
      </c>
      <c r="CL6844" t="s">
        <v>19083</v>
      </c>
      <c r="CM6844" t="s">
        <v>19084</v>
      </c>
      <c r="CN6844">
        <v>0</v>
      </c>
      <c r="CP6844">
        <v>0</v>
      </c>
      <c r="CQ6844">
        <v>121.636448</v>
      </c>
      <c r="CR6844">
        <v>25.222286</v>
      </c>
      <c r="CS6844" t="s">
        <v>28532</v>
      </c>
      <c r="CT6844" t="s">
        <v>28533</v>
      </c>
      <c r="CU6844" t="str">
        <f t="shared" si="299"/>
        <v>新北市</v>
      </c>
      <c r="CV6844" t="str">
        <f t="shared" si="300"/>
        <v>金山區</v>
      </c>
    </row>
    <row r="6845" spans="88:100" x14ac:dyDescent="0.25">
      <c r="CJ6845">
        <v>162282</v>
      </c>
      <c r="CK6845">
        <v>16978</v>
      </c>
      <c r="CL6845" t="s">
        <v>28534</v>
      </c>
      <c r="CM6845" t="s">
        <v>28535</v>
      </c>
      <c r="CN6845">
        <v>8</v>
      </c>
      <c r="CP6845">
        <v>0</v>
      </c>
      <c r="CQ6845">
        <v>121.64086500000001</v>
      </c>
      <c r="CR6845">
        <v>25.220554</v>
      </c>
      <c r="CS6845" t="s">
        <v>28536</v>
      </c>
      <c r="CT6845" t="s">
        <v>28537</v>
      </c>
      <c r="CU6845" t="str">
        <f t="shared" si="299"/>
        <v>新北市</v>
      </c>
      <c r="CV6845" t="str">
        <f t="shared" si="300"/>
        <v>金山區</v>
      </c>
    </row>
    <row r="6846" spans="88:100" x14ac:dyDescent="0.25">
      <c r="CJ6846">
        <v>162283</v>
      </c>
      <c r="CK6846">
        <v>16978</v>
      </c>
      <c r="CL6846" t="s">
        <v>28538</v>
      </c>
      <c r="CM6846" t="s">
        <v>28539</v>
      </c>
      <c r="CN6846">
        <v>9</v>
      </c>
      <c r="CP6846">
        <v>0</v>
      </c>
      <c r="CQ6846">
        <v>121.64887</v>
      </c>
      <c r="CR6846">
        <v>25.223967999999999</v>
      </c>
      <c r="CS6846" t="s">
        <v>28540</v>
      </c>
      <c r="CT6846" t="s">
        <v>28541</v>
      </c>
      <c r="CU6846" t="str">
        <f t="shared" si="299"/>
        <v>金山區</v>
      </c>
      <c r="CV6846" t="str">
        <f t="shared" si="300"/>
        <v>豐漁(</v>
      </c>
    </row>
    <row r="6847" spans="88:100" x14ac:dyDescent="0.25">
      <c r="CJ6847">
        <v>162284</v>
      </c>
      <c r="CK6847">
        <v>16978</v>
      </c>
      <c r="CL6847" t="s">
        <v>28542</v>
      </c>
      <c r="CM6847" t="s">
        <v>28543</v>
      </c>
      <c r="CN6847">
        <v>11</v>
      </c>
      <c r="CP6847">
        <v>0</v>
      </c>
      <c r="CQ6847">
        <v>121.645495</v>
      </c>
      <c r="CR6847">
        <v>25.22559</v>
      </c>
      <c r="CS6847" t="s">
        <v>28544</v>
      </c>
      <c r="CT6847" t="s">
        <v>28545</v>
      </c>
      <c r="CU6847" t="str">
        <f t="shared" si="299"/>
        <v>金山區</v>
      </c>
      <c r="CV6847" t="str">
        <f t="shared" si="300"/>
        <v>山尾(</v>
      </c>
    </row>
    <row r="6848" spans="88:100" x14ac:dyDescent="0.25">
      <c r="CJ6848">
        <v>162285</v>
      </c>
      <c r="CK6848">
        <v>16978</v>
      </c>
      <c r="CL6848" t="s">
        <v>28546</v>
      </c>
      <c r="CM6848" t="s">
        <v>28547</v>
      </c>
      <c r="CN6848">
        <v>12</v>
      </c>
      <c r="CO6848">
        <v>-1</v>
      </c>
      <c r="CP6848">
        <v>0</v>
      </c>
      <c r="CQ6848">
        <v>121.64348510000001</v>
      </c>
      <c r="CR6848">
        <v>25.224792000000001</v>
      </c>
      <c r="CS6848" t="s">
        <v>28548</v>
      </c>
      <c r="CT6848" t="s">
        <v>28549</v>
      </c>
      <c r="CU6848" t="str">
        <f t="shared" si="299"/>
        <v>台北市</v>
      </c>
      <c r="CV6848" t="str">
        <f t="shared" si="300"/>
        <v>金山區</v>
      </c>
    </row>
    <row r="6849" spans="88:100" x14ac:dyDescent="0.25">
      <c r="CJ6849">
        <v>162286</v>
      </c>
      <c r="CK6849">
        <v>16978</v>
      </c>
      <c r="CL6849" t="s">
        <v>28550</v>
      </c>
      <c r="CM6849" t="s">
        <v>28551</v>
      </c>
      <c r="CN6849">
        <v>13</v>
      </c>
      <c r="CP6849">
        <v>0</v>
      </c>
      <c r="CQ6849">
        <v>121.64925599999999</v>
      </c>
      <c r="CR6849">
        <v>25.229251000000001</v>
      </c>
      <c r="CS6849" t="s">
        <v>28552</v>
      </c>
      <c r="CT6849" t="s">
        <v>28553</v>
      </c>
      <c r="CU6849" t="str">
        <f t="shared" si="299"/>
        <v>新北市</v>
      </c>
      <c r="CV6849" t="str">
        <f t="shared" si="300"/>
        <v>金山區</v>
      </c>
    </row>
    <row r="6850" spans="88:100" x14ac:dyDescent="0.25">
      <c r="CJ6850">
        <v>162287</v>
      </c>
      <c r="CK6850">
        <v>16978</v>
      </c>
      <c r="CL6850" t="s">
        <v>28554</v>
      </c>
      <c r="CM6850" t="s">
        <v>28555</v>
      </c>
      <c r="CN6850">
        <v>14</v>
      </c>
      <c r="CP6850">
        <v>0</v>
      </c>
      <c r="CQ6850">
        <v>121.639383</v>
      </c>
      <c r="CR6850">
        <v>25.228629999999999</v>
      </c>
      <c r="CS6850" t="s">
        <v>27608</v>
      </c>
      <c r="CT6850" t="s">
        <v>28556</v>
      </c>
      <c r="CU6850" t="str">
        <f t="shared" si="299"/>
        <v>新北市</v>
      </c>
      <c r="CV6850" t="str">
        <f t="shared" si="300"/>
        <v>金山區</v>
      </c>
    </row>
    <row r="6851" spans="88:100" x14ac:dyDescent="0.25">
      <c r="CJ6851">
        <v>162728</v>
      </c>
      <c r="CK6851">
        <v>17003</v>
      </c>
      <c r="CL6851" t="s">
        <v>24647</v>
      </c>
      <c r="CM6851" t="s">
        <v>24648</v>
      </c>
      <c r="CN6851">
        <v>7</v>
      </c>
      <c r="CO6851">
        <v>0</v>
      </c>
      <c r="CP6851">
        <v>0</v>
      </c>
      <c r="CQ6851">
        <v>121.649997</v>
      </c>
      <c r="CR6851">
        <v>25.076248</v>
      </c>
      <c r="CS6851" t="s">
        <v>28557</v>
      </c>
      <c r="CT6851" t="s">
        <v>28558</v>
      </c>
      <c r="CU6851" t="str">
        <f t="shared" ref="CU6851:CU6914" si="301">MID(CS6851,1,3)</f>
        <v>汐萬路</v>
      </c>
      <c r="CV6851" t="str">
        <f t="shared" ref="CV6851:CV6914" si="302">MID(CS6851,4,3)</f>
        <v>一段3</v>
      </c>
    </row>
    <row r="6852" spans="88:100" x14ac:dyDescent="0.25">
      <c r="CJ6852">
        <v>160890</v>
      </c>
      <c r="CK6852">
        <v>16919</v>
      </c>
      <c r="CL6852" t="s">
        <v>11154</v>
      </c>
      <c r="CM6852" t="s">
        <v>15127</v>
      </c>
      <c r="CN6852">
        <v>1</v>
      </c>
      <c r="CO6852">
        <v>0</v>
      </c>
      <c r="CP6852">
        <v>0</v>
      </c>
      <c r="CQ6852">
        <v>121.358563</v>
      </c>
      <c r="CR6852">
        <v>24.956939999999999</v>
      </c>
      <c r="CS6852" t="s">
        <v>28559</v>
      </c>
      <c r="CT6852" t="s">
        <v>28560</v>
      </c>
      <c r="CU6852" t="str">
        <f t="shared" si="301"/>
        <v>新北市</v>
      </c>
      <c r="CV6852" t="str">
        <f t="shared" si="302"/>
        <v>鶯歌區</v>
      </c>
    </row>
    <row r="6853" spans="88:100" x14ac:dyDescent="0.25">
      <c r="CJ6853">
        <v>162160</v>
      </c>
      <c r="CK6853">
        <v>16974</v>
      </c>
      <c r="CL6853" t="s">
        <v>10471</v>
      </c>
      <c r="CM6853" t="s">
        <v>28561</v>
      </c>
      <c r="CN6853">
        <v>39</v>
      </c>
      <c r="CO6853">
        <v>-1</v>
      </c>
      <c r="CP6853">
        <v>0</v>
      </c>
      <c r="CQ6853">
        <v>121.913651</v>
      </c>
      <c r="CR6853">
        <v>25.124064000000001</v>
      </c>
      <c r="CS6853" t="s">
        <v>28562</v>
      </c>
      <c r="CT6853" t="s">
        <v>28563</v>
      </c>
      <c r="CU6853" t="str">
        <f t="shared" si="301"/>
        <v>台北市</v>
      </c>
      <c r="CV6853" t="str">
        <f t="shared" si="302"/>
        <v>北投區</v>
      </c>
    </row>
    <row r="6854" spans="88:100" x14ac:dyDescent="0.25">
      <c r="CJ6854">
        <v>162164</v>
      </c>
      <c r="CK6854">
        <v>16975</v>
      </c>
      <c r="CL6854" t="s">
        <v>28564</v>
      </c>
      <c r="CM6854" t="s">
        <v>28565</v>
      </c>
      <c r="CN6854">
        <v>3</v>
      </c>
      <c r="CO6854">
        <v>-1</v>
      </c>
      <c r="CP6854">
        <v>0</v>
      </c>
      <c r="CQ6854">
        <v>121.679541</v>
      </c>
      <c r="CR6854">
        <v>25.171938000000001</v>
      </c>
      <c r="CS6854" t="s">
        <v>28566</v>
      </c>
      <c r="CT6854" t="s">
        <v>28567</v>
      </c>
      <c r="CU6854" t="str">
        <f t="shared" si="301"/>
        <v>新北市</v>
      </c>
      <c r="CV6854" t="str">
        <f t="shared" si="302"/>
        <v>萬里區</v>
      </c>
    </row>
    <row r="6855" spans="88:100" x14ac:dyDescent="0.25">
      <c r="CJ6855">
        <v>196092</v>
      </c>
      <c r="CK6855">
        <v>17914</v>
      </c>
      <c r="CL6855" t="s">
        <v>27014</v>
      </c>
      <c r="CM6855" t="s">
        <v>27015</v>
      </c>
      <c r="CN6855">
        <v>35</v>
      </c>
      <c r="CO6855">
        <v>0</v>
      </c>
      <c r="CP6855">
        <v>1</v>
      </c>
      <c r="CQ6855">
        <v>121.499736</v>
      </c>
      <c r="CR6855">
        <v>25.001902999999999</v>
      </c>
      <c r="CS6855" t="s">
        <v>28568</v>
      </c>
      <c r="CT6855" t="s">
        <v>28569</v>
      </c>
      <c r="CU6855" t="str">
        <f t="shared" si="301"/>
        <v>中和區</v>
      </c>
      <c r="CV6855" t="str">
        <f t="shared" si="302"/>
        <v>中和路</v>
      </c>
    </row>
    <row r="6856" spans="88:100" x14ac:dyDescent="0.25">
      <c r="CJ6856">
        <v>162597</v>
      </c>
      <c r="CK6856">
        <v>16997</v>
      </c>
      <c r="CL6856" t="s">
        <v>28570</v>
      </c>
      <c r="CM6856" t="s">
        <v>28571</v>
      </c>
      <c r="CN6856">
        <v>2</v>
      </c>
      <c r="CO6856">
        <v>0</v>
      </c>
      <c r="CP6856">
        <v>0</v>
      </c>
      <c r="CQ6856">
        <v>121.671639</v>
      </c>
      <c r="CR6856">
        <v>25.080389</v>
      </c>
      <c r="CS6856" t="s">
        <v>28572</v>
      </c>
      <c r="CT6856" t="s">
        <v>28573</v>
      </c>
      <c r="CU6856" t="str">
        <f t="shared" si="301"/>
        <v>長興街</v>
      </c>
      <c r="CV6856" t="str">
        <f t="shared" si="302"/>
        <v>二段與</v>
      </c>
    </row>
    <row r="6857" spans="88:100" x14ac:dyDescent="0.25">
      <c r="CJ6857">
        <v>162599</v>
      </c>
      <c r="CK6857">
        <v>16997</v>
      </c>
      <c r="CL6857" t="s">
        <v>28574</v>
      </c>
      <c r="CM6857" t="s">
        <v>28575</v>
      </c>
      <c r="CN6857">
        <v>0</v>
      </c>
      <c r="CO6857">
        <v>0</v>
      </c>
      <c r="CP6857">
        <v>0</v>
      </c>
      <c r="CQ6857">
        <v>121.6744612</v>
      </c>
      <c r="CR6857">
        <v>25.079070000000002</v>
      </c>
      <c r="CS6857" t="s">
        <v>28576</v>
      </c>
      <c r="CT6857" t="s">
        <v>28577</v>
      </c>
      <c r="CU6857" t="str">
        <f t="shared" si="301"/>
        <v>保長路</v>
      </c>
      <c r="CV6857" t="str">
        <f t="shared" si="302"/>
        <v>51巷</v>
      </c>
    </row>
    <row r="6858" spans="88:100" x14ac:dyDescent="0.25">
      <c r="CJ6858">
        <v>162303</v>
      </c>
      <c r="CK6858">
        <v>16979</v>
      </c>
      <c r="CL6858" t="s">
        <v>19083</v>
      </c>
      <c r="CM6858" t="s">
        <v>19084</v>
      </c>
      <c r="CN6858">
        <v>11</v>
      </c>
      <c r="CO6858">
        <v>-1</v>
      </c>
      <c r="CP6858">
        <v>0</v>
      </c>
      <c r="CQ6858">
        <v>121.63645099999999</v>
      </c>
      <c r="CR6858">
        <v>25.222407</v>
      </c>
      <c r="CS6858" t="s">
        <v>28578</v>
      </c>
      <c r="CT6858" t="s">
        <v>28579</v>
      </c>
      <c r="CU6858" t="str">
        <f t="shared" si="301"/>
        <v>新北市</v>
      </c>
      <c r="CV6858" t="str">
        <f t="shared" si="302"/>
        <v>金山區</v>
      </c>
    </row>
    <row r="6859" spans="88:100" x14ac:dyDescent="0.25">
      <c r="CJ6859">
        <v>192989</v>
      </c>
      <c r="CK6859">
        <v>17838</v>
      </c>
      <c r="CL6859" t="s">
        <v>28580</v>
      </c>
      <c r="CM6859" t="s">
        <v>28581</v>
      </c>
      <c r="CN6859">
        <v>56</v>
      </c>
      <c r="CO6859">
        <v>0</v>
      </c>
      <c r="CP6859">
        <v>1</v>
      </c>
      <c r="CQ6859">
        <v>121.436352</v>
      </c>
      <c r="CR6859">
        <v>25.186202000000002</v>
      </c>
      <c r="CS6859" t="s">
        <v>28582</v>
      </c>
      <c r="CT6859" t="s">
        <v>28583</v>
      </c>
      <c r="CU6859" t="str">
        <f t="shared" si="301"/>
        <v>淡水區</v>
      </c>
      <c r="CV6859" t="str">
        <f t="shared" si="302"/>
        <v>新市一</v>
      </c>
    </row>
    <row r="6860" spans="88:100" x14ac:dyDescent="0.25">
      <c r="CJ6860">
        <v>161345</v>
      </c>
      <c r="CK6860">
        <v>16937</v>
      </c>
      <c r="CL6860" t="s">
        <v>28584</v>
      </c>
      <c r="CM6860" t="s">
        <v>28585</v>
      </c>
      <c r="CN6860">
        <v>1</v>
      </c>
      <c r="CO6860">
        <v>0</v>
      </c>
      <c r="CP6860">
        <v>0</v>
      </c>
      <c r="CQ6860">
        <v>121.62065</v>
      </c>
      <c r="CR6860">
        <v>25.009370000000001</v>
      </c>
      <c r="CS6860" t="s">
        <v>28586</v>
      </c>
      <c r="CT6860" t="s">
        <v>28587</v>
      </c>
      <c r="CU6860" t="str">
        <f t="shared" si="301"/>
        <v>深南路</v>
      </c>
      <c r="CV6860" t="str">
        <f t="shared" si="302"/>
        <v>23號</v>
      </c>
    </row>
    <row r="6861" spans="88:100" x14ac:dyDescent="0.25">
      <c r="CJ6861">
        <v>161346</v>
      </c>
      <c r="CK6861">
        <v>16937</v>
      </c>
      <c r="CL6861" t="s">
        <v>28588</v>
      </c>
      <c r="CM6861" t="s">
        <v>28589</v>
      </c>
      <c r="CN6861">
        <v>2</v>
      </c>
      <c r="CO6861">
        <v>0</v>
      </c>
      <c r="CP6861">
        <v>0</v>
      </c>
      <c r="CQ6861">
        <v>121.6229761</v>
      </c>
      <c r="CR6861">
        <v>25.014074300000001</v>
      </c>
      <c r="CS6861" t="s">
        <v>28590</v>
      </c>
      <c r="CT6861" t="s">
        <v>28591</v>
      </c>
      <c r="CU6861" t="str">
        <f t="shared" si="301"/>
        <v>深南路</v>
      </c>
      <c r="CV6861" t="str">
        <f t="shared" si="302"/>
        <v>142</v>
      </c>
    </row>
    <row r="6862" spans="88:100" x14ac:dyDescent="0.25">
      <c r="CJ6862">
        <v>161347</v>
      </c>
      <c r="CK6862">
        <v>16937</v>
      </c>
      <c r="CL6862" t="s">
        <v>23431</v>
      </c>
      <c r="CM6862" t="s">
        <v>23432</v>
      </c>
      <c r="CN6862">
        <v>3</v>
      </c>
      <c r="CO6862">
        <v>0</v>
      </c>
      <c r="CP6862">
        <v>0</v>
      </c>
      <c r="CQ6862">
        <v>121.6265896</v>
      </c>
      <c r="CR6862">
        <v>25.016153320000001</v>
      </c>
      <c r="CS6862" t="s">
        <v>28592</v>
      </c>
      <c r="CT6862" t="s">
        <v>28593</v>
      </c>
      <c r="CU6862" t="str">
        <f t="shared" si="301"/>
        <v>深南路</v>
      </c>
      <c r="CV6862" t="str">
        <f t="shared" si="302"/>
        <v>178</v>
      </c>
    </row>
    <row r="6863" spans="88:100" x14ac:dyDescent="0.25">
      <c r="CJ6863">
        <v>161348</v>
      </c>
      <c r="CK6863">
        <v>16937</v>
      </c>
      <c r="CL6863" t="s">
        <v>28594</v>
      </c>
      <c r="CM6863" t="s">
        <v>28595</v>
      </c>
      <c r="CN6863">
        <v>4</v>
      </c>
      <c r="CO6863">
        <v>0</v>
      </c>
      <c r="CP6863">
        <v>0</v>
      </c>
      <c r="CQ6863">
        <v>121.627645</v>
      </c>
      <c r="CR6863">
        <v>25.016898000000001</v>
      </c>
      <c r="CS6863" t="s">
        <v>3160</v>
      </c>
      <c r="CT6863" t="s">
        <v>28596</v>
      </c>
      <c r="CU6863" t="str">
        <f t="shared" si="301"/>
        <v>台北市</v>
      </c>
      <c r="CV6863" t="str">
        <f t="shared" si="302"/>
        <v>北投區</v>
      </c>
    </row>
    <row r="6864" spans="88:100" x14ac:dyDescent="0.25">
      <c r="CJ6864">
        <v>160897</v>
      </c>
      <c r="CK6864">
        <v>16919</v>
      </c>
      <c r="CL6864" t="s">
        <v>28597</v>
      </c>
      <c r="CM6864" t="s">
        <v>28598</v>
      </c>
      <c r="CN6864">
        <v>8</v>
      </c>
      <c r="CO6864">
        <v>0</v>
      </c>
      <c r="CP6864">
        <v>0</v>
      </c>
      <c r="CQ6864">
        <v>121.355671</v>
      </c>
      <c r="CR6864">
        <v>24.954301999999998</v>
      </c>
      <c r="CS6864" t="s">
        <v>28599</v>
      </c>
      <c r="CT6864" t="s">
        <v>28600</v>
      </c>
      <c r="CU6864" t="str">
        <f t="shared" si="301"/>
        <v>鶯歌區</v>
      </c>
      <c r="CV6864" t="str">
        <f t="shared" si="302"/>
        <v>文化路</v>
      </c>
    </row>
    <row r="6865" spans="88:100" x14ac:dyDescent="0.25">
      <c r="CJ6865">
        <v>160898</v>
      </c>
      <c r="CK6865">
        <v>16919</v>
      </c>
      <c r="CL6865" t="s">
        <v>28601</v>
      </c>
      <c r="CM6865" t="s">
        <v>28602</v>
      </c>
      <c r="CN6865">
        <v>9</v>
      </c>
      <c r="CO6865">
        <v>0</v>
      </c>
      <c r="CP6865">
        <v>0</v>
      </c>
      <c r="CQ6865">
        <v>121.353191</v>
      </c>
      <c r="CR6865">
        <v>24.952988000000001</v>
      </c>
      <c r="CS6865" t="s">
        <v>28603</v>
      </c>
      <c r="CT6865" t="s">
        <v>28604</v>
      </c>
      <c r="CU6865" t="str">
        <f t="shared" si="301"/>
        <v>中正一</v>
      </c>
      <c r="CV6865" t="str">
        <f t="shared" si="302"/>
        <v>路30</v>
      </c>
    </row>
    <row r="6866" spans="88:100" x14ac:dyDescent="0.25">
      <c r="CJ6866">
        <v>160900</v>
      </c>
      <c r="CK6866">
        <v>16919</v>
      </c>
      <c r="CL6866" t="s">
        <v>28605</v>
      </c>
      <c r="CM6866" t="s">
        <v>28606</v>
      </c>
      <c r="CN6866">
        <v>11</v>
      </c>
      <c r="CO6866">
        <v>0</v>
      </c>
      <c r="CP6866">
        <v>0</v>
      </c>
      <c r="CQ6866">
        <v>121.351124</v>
      </c>
      <c r="CR6866">
        <v>24.953924000000001</v>
      </c>
      <c r="CS6866" t="s">
        <v>28607</v>
      </c>
      <c r="CT6866" t="s">
        <v>28608</v>
      </c>
      <c r="CU6866" t="str">
        <f t="shared" si="301"/>
        <v>新北市</v>
      </c>
      <c r="CV6866" t="str">
        <f t="shared" si="302"/>
        <v>鶯歌區</v>
      </c>
    </row>
    <row r="6867" spans="88:100" x14ac:dyDescent="0.25">
      <c r="CJ6867">
        <v>160904</v>
      </c>
      <c r="CK6867">
        <v>16919</v>
      </c>
      <c r="CL6867" t="s">
        <v>28609</v>
      </c>
      <c r="CM6867" t="s">
        <v>28610</v>
      </c>
      <c r="CN6867">
        <v>15</v>
      </c>
      <c r="CO6867">
        <v>0</v>
      </c>
      <c r="CP6867">
        <v>0</v>
      </c>
      <c r="CQ6867">
        <v>121.344483</v>
      </c>
      <c r="CR6867">
        <v>24.947465999999999</v>
      </c>
      <c r="CS6867" t="s">
        <v>28611</v>
      </c>
      <c r="CT6867" t="s">
        <v>28612</v>
      </c>
      <c r="CU6867" t="str">
        <f t="shared" si="301"/>
        <v>鶯歌區</v>
      </c>
      <c r="CV6867" t="str">
        <f t="shared" si="302"/>
        <v>尖山路</v>
      </c>
    </row>
    <row r="6868" spans="88:100" x14ac:dyDescent="0.25">
      <c r="CJ6868">
        <v>160906</v>
      </c>
      <c r="CK6868">
        <v>16919</v>
      </c>
      <c r="CL6868" t="s">
        <v>28613</v>
      </c>
      <c r="CM6868" t="s">
        <v>28614</v>
      </c>
      <c r="CN6868">
        <v>17</v>
      </c>
      <c r="CO6868">
        <v>0</v>
      </c>
      <c r="CP6868">
        <v>0</v>
      </c>
      <c r="CQ6868">
        <v>121.340298</v>
      </c>
      <c r="CR6868">
        <v>24.944043000000001</v>
      </c>
      <c r="CS6868" t="s">
        <v>28559</v>
      </c>
      <c r="CT6868" t="s">
        <v>28615</v>
      </c>
      <c r="CU6868" t="str">
        <f t="shared" si="301"/>
        <v>新北市</v>
      </c>
      <c r="CV6868" t="str">
        <f t="shared" si="302"/>
        <v>鶯歌區</v>
      </c>
    </row>
    <row r="6869" spans="88:100" x14ac:dyDescent="0.25">
      <c r="CJ6869">
        <v>161457</v>
      </c>
      <c r="CK6869">
        <v>16944</v>
      </c>
      <c r="CL6869" t="s">
        <v>28616</v>
      </c>
      <c r="CM6869" t="s">
        <v>28617</v>
      </c>
      <c r="CN6869">
        <v>9</v>
      </c>
      <c r="CO6869">
        <v>0</v>
      </c>
      <c r="CP6869">
        <v>0</v>
      </c>
      <c r="CQ6869">
        <v>121.7779333</v>
      </c>
      <c r="CR6869">
        <v>25.103449999999999</v>
      </c>
      <c r="CS6869" t="s">
        <v>3160</v>
      </c>
      <c r="CT6869" t="s">
        <v>28618</v>
      </c>
      <c r="CU6869" t="str">
        <f t="shared" si="301"/>
        <v>台北市</v>
      </c>
      <c r="CV6869" t="str">
        <f t="shared" si="302"/>
        <v>北投區</v>
      </c>
    </row>
    <row r="6870" spans="88:100" x14ac:dyDescent="0.25">
      <c r="CJ6870">
        <v>161458</v>
      </c>
      <c r="CK6870">
        <v>16944</v>
      </c>
      <c r="CL6870" t="s">
        <v>28619</v>
      </c>
      <c r="CM6870" t="s">
        <v>28620</v>
      </c>
      <c r="CN6870">
        <v>10</v>
      </c>
      <c r="CO6870">
        <v>0</v>
      </c>
      <c r="CP6870">
        <v>0</v>
      </c>
      <c r="CQ6870">
        <v>121.76523</v>
      </c>
      <c r="CR6870">
        <v>25.100256000000002</v>
      </c>
      <c r="CS6870" t="s">
        <v>28621</v>
      </c>
      <c r="CT6870" t="s">
        <v>28622</v>
      </c>
      <c r="CU6870" t="str">
        <f t="shared" si="301"/>
        <v>新北市</v>
      </c>
      <c r="CV6870" t="str">
        <f t="shared" si="302"/>
        <v>瑞芳區</v>
      </c>
    </row>
    <row r="6871" spans="88:100" x14ac:dyDescent="0.25">
      <c r="CJ6871">
        <v>161459</v>
      </c>
      <c r="CK6871">
        <v>16944</v>
      </c>
      <c r="CL6871" t="s">
        <v>28623</v>
      </c>
      <c r="CM6871" t="s">
        <v>28624</v>
      </c>
      <c r="CN6871">
        <v>11</v>
      </c>
      <c r="CO6871">
        <v>0</v>
      </c>
      <c r="CP6871">
        <v>0</v>
      </c>
      <c r="CQ6871">
        <v>121.76339400000001</v>
      </c>
      <c r="CR6871">
        <v>25.099643</v>
      </c>
      <c r="CS6871" t="s">
        <v>28625</v>
      </c>
      <c r="CT6871" t="s">
        <v>28626</v>
      </c>
      <c r="CU6871" t="str">
        <f t="shared" si="301"/>
        <v>新北市</v>
      </c>
      <c r="CV6871" t="str">
        <f t="shared" si="302"/>
        <v>瑞芳區</v>
      </c>
    </row>
    <row r="6872" spans="88:100" x14ac:dyDescent="0.25">
      <c r="CJ6872">
        <v>161460</v>
      </c>
      <c r="CK6872">
        <v>16944</v>
      </c>
      <c r="CL6872" t="s">
        <v>19663</v>
      </c>
      <c r="CM6872" t="s">
        <v>28627</v>
      </c>
      <c r="CN6872">
        <v>13</v>
      </c>
      <c r="CO6872">
        <v>0</v>
      </c>
      <c r="CP6872">
        <v>0</v>
      </c>
      <c r="CQ6872">
        <v>121.763077</v>
      </c>
      <c r="CR6872">
        <v>25.094671000000002</v>
      </c>
      <c r="CS6872" t="s">
        <v>3160</v>
      </c>
      <c r="CT6872" t="s">
        <v>28628</v>
      </c>
      <c r="CU6872" t="str">
        <f t="shared" si="301"/>
        <v>台北市</v>
      </c>
      <c r="CV6872" t="str">
        <f t="shared" si="302"/>
        <v>北投區</v>
      </c>
    </row>
    <row r="6873" spans="88:100" x14ac:dyDescent="0.25">
      <c r="CJ6873">
        <v>161461</v>
      </c>
      <c r="CK6873">
        <v>16944</v>
      </c>
      <c r="CL6873" t="s">
        <v>28629</v>
      </c>
      <c r="CM6873" t="s">
        <v>28630</v>
      </c>
      <c r="CN6873">
        <v>12</v>
      </c>
      <c r="CO6873">
        <v>0</v>
      </c>
      <c r="CP6873">
        <v>0</v>
      </c>
      <c r="CQ6873">
        <v>121.761571</v>
      </c>
      <c r="CR6873">
        <v>25.100292</v>
      </c>
      <c r="CS6873" t="s">
        <v>28631</v>
      </c>
      <c r="CT6873" t="s">
        <v>28632</v>
      </c>
      <c r="CU6873" t="str">
        <f t="shared" si="301"/>
        <v>新北市</v>
      </c>
      <c r="CV6873" t="str">
        <f t="shared" si="302"/>
        <v>瑞芳區</v>
      </c>
    </row>
    <row r="6874" spans="88:100" x14ac:dyDescent="0.25">
      <c r="CJ6874">
        <v>161462</v>
      </c>
      <c r="CK6874">
        <v>16944</v>
      </c>
      <c r="CL6874" t="s">
        <v>28633</v>
      </c>
      <c r="CM6874" t="s">
        <v>28634</v>
      </c>
      <c r="CN6874">
        <v>14</v>
      </c>
      <c r="CO6874">
        <v>0</v>
      </c>
      <c r="CP6874">
        <v>0</v>
      </c>
      <c r="CQ6874">
        <v>121.76264500000001</v>
      </c>
      <c r="CR6874">
        <v>25.102201999999998</v>
      </c>
      <c r="CS6874" t="s">
        <v>3160</v>
      </c>
      <c r="CT6874" t="s">
        <v>28635</v>
      </c>
      <c r="CU6874" t="str">
        <f t="shared" si="301"/>
        <v>台北市</v>
      </c>
      <c r="CV6874" t="str">
        <f t="shared" si="302"/>
        <v>北投區</v>
      </c>
    </row>
    <row r="6875" spans="88:100" x14ac:dyDescent="0.25">
      <c r="CJ6875">
        <v>161463</v>
      </c>
      <c r="CK6875">
        <v>16944</v>
      </c>
      <c r="CL6875" t="s">
        <v>28636</v>
      </c>
      <c r="CM6875" t="s">
        <v>7883</v>
      </c>
      <c r="CN6875">
        <v>15</v>
      </c>
      <c r="CO6875">
        <v>0</v>
      </c>
      <c r="CP6875">
        <v>0</v>
      </c>
      <c r="CQ6875">
        <v>121.763462</v>
      </c>
      <c r="CR6875">
        <v>25.102668000000001</v>
      </c>
      <c r="CS6875" t="s">
        <v>28637</v>
      </c>
      <c r="CT6875" t="s">
        <v>28638</v>
      </c>
      <c r="CU6875" t="str">
        <f t="shared" si="301"/>
        <v>瑞芳區</v>
      </c>
      <c r="CV6875" t="str">
        <f t="shared" si="302"/>
        <v>瑞竹路</v>
      </c>
    </row>
    <row r="6876" spans="88:100" x14ac:dyDescent="0.25">
      <c r="CJ6876">
        <v>161464</v>
      </c>
      <c r="CK6876">
        <v>16944</v>
      </c>
      <c r="CL6876" t="s">
        <v>28639</v>
      </c>
      <c r="CM6876" t="s">
        <v>28640</v>
      </c>
      <c r="CN6876">
        <v>16</v>
      </c>
      <c r="CO6876">
        <v>0</v>
      </c>
      <c r="CP6876">
        <v>0</v>
      </c>
      <c r="CQ6876">
        <v>121.76186199999999</v>
      </c>
      <c r="CR6876">
        <v>25.102938000000002</v>
      </c>
      <c r="CS6876" t="s">
        <v>28641</v>
      </c>
      <c r="CT6876" t="s">
        <v>28642</v>
      </c>
      <c r="CU6876" t="str">
        <f t="shared" si="301"/>
        <v>新北市</v>
      </c>
      <c r="CV6876" t="str">
        <f t="shared" si="302"/>
        <v>瑞芳區</v>
      </c>
    </row>
    <row r="6877" spans="88:100" x14ac:dyDescent="0.25">
      <c r="CJ6877">
        <v>161465</v>
      </c>
      <c r="CK6877">
        <v>16944</v>
      </c>
      <c r="CL6877" t="s">
        <v>28643</v>
      </c>
      <c r="CM6877" t="s">
        <v>28644</v>
      </c>
      <c r="CN6877">
        <v>17</v>
      </c>
      <c r="CO6877">
        <v>0</v>
      </c>
      <c r="CP6877">
        <v>0</v>
      </c>
      <c r="CQ6877">
        <v>121.76091599999999</v>
      </c>
      <c r="CR6877">
        <v>25.103193999999998</v>
      </c>
      <c r="CS6877" t="s">
        <v>28645</v>
      </c>
      <c r="CT6877" t="s">
        <v>28646</v>
      </c>
      <c r="CU6877" t="str">
        <f t="shared" si="301"/>
        <v>新北市</v>
      </c>
      <c r="CV6877" t="str">
        <f t="shared" si="302"/>
        <v>瑞芳區</v>
      </c>
    </row>
    <row r="6878" spans="88:100" x14ac:dyDescent="0.25">
      <c r="CJ6878">
        <v>161466</v>
      </c>
      <c r="CK6878">
        <v>16944</v>
      </c>
      <c r="CL6878" t="s">
        <v>28647</v>
      </c>
      <c r="CM6878" t="s">
        <v>28648</v>
      </c>
      <c r="CN6878">
        <v>18</v>
      </c>
      <c r="CO6878">
        <v>0</v>
      </c>
      <c r="CP6878">
        <v>0</v>
      </c>
      <c r="CQ6878">
        <v>121.75904800000001</v>
      </c>
      <c r="CR6878">
        <v>25.103871000000002</v>
      </c>
      <c r="CS6878" t="s">
        <v>28649</v>
      </c>
      <c r="CT6878" t="s">
        <v>28650</v>
      </c>
      <c r="CU6878" t="str">
        <f t="shared" si="301"/>
        <v>新北市</v>
      </c>
      <c r="CV6878" t="str">
        <f t="shared" si="302"/>
        <v>瑞芳區</v>
      </c>
    </row>
    <row r="6879" spans="88:100" x14ac:dyDescent="0.25">
      <c r="CJ6879">
        <v>161467</v>
      </c>
      <c r="CK6879">
        <v>16944</v>
      </c>
      <c r="CL6879" t="s">
        <v>28651</v>
      </c>
      <c r="CM6879" t="s">
        <v>28652</v>
      </c>
      <c r="CN6879">
        <v>19</v>
      </c>
      <c r="CO6879">
        <v>0</v>
      </c>
      <c r="CP6879">
        <v>0</v>
      </c>
      <c r="CQ6879">
        <v>121.7603</v>
      </c>
      <c r="CR6879">
        <v>25.110783000000001</v>
      </c>
      <c r="CS6879" t="s">
        <v>3160</v>
      </c>
      <c r="CT6879" t="s">
        <v>28653</v>
      </c>
      <c r="CU6879" t="str">
        <f t="shared" si="301"/>
        <v>台北市</v>
      </c>
      <c r="CV6879" t="str">
        <f t="shared" si="302"/>
        <v>北投區</v>
      </c>
    </row>
    <row r="6880" spans="88:100" x14ac:dyDescent="0.25">
      <c r="CJ6880">
        <v>161469</v>
      </c>
      <c r="CK6880">
        <v>16944</v>
      </c>
      <c r="CL6880" t="s">
        <v>28647</v>
      </c>
      <c r="CM6880" t="s">
        <v>28648</v>
      </c>
      <c r="CN6880">
        <v>21</v>
      </c>
      <c r="CO6880">
        <v>0</v>
      </c>
      <c r="CP6880">
        <v>1</v>
      </c>
      <c r="CQ6880">
        <v>121.75924000000001</v>
      </c>
      <c r="CR6880">
        <v>25.103733999999999</v>
      </c>
      <c r="CS6880" t="s">
        <v>28654</v>
      </c>
      <c r="CT6880" t="s">
        <v>28655</v>
      </c>
      <c r="CU6880" t="str">
        <f t="shared" si="301"/>
        <v>新北市</v>
      </c>
      <c r="CV6880" t="str">
        <f t="shared" si="302"/>
        <v>瑞芳區</v>
      </c>
    </row>
    <row r="6881" spans="88:100" x14ac:dyDescent="0.25">
      <c r="CJ6881">
        <v>161471</v>
      </c>
      <c r="CK6881">
        <v>16944</v>
      </c>
      <c r="CL6881" t="s">
        <v>28639</v>
      </c>
      <c r="CM6881" t="s">
        <v>28640</v>
      </c>
      <c r="CN6881">
        <v>23</v>
      </c>
      <c r="CO6881">
        <v>0</v>
      </c>
      <c r="CP6881">
        <v>1</v>
      </c>
      <c r="CQ6881">
        <v>121.76187</v>
      </c>
      <c r="CR6881">
        <v>25.102754999999998</v>
      </c>
      <c r="CS6881" t="s">
        <v>3160</v>
      </c>
      <c r="CT6881" t="s">
        <v>28656</v>
      </c>
      <c r="CU6881" t="str">
        <f t="shared" si="301"/>
        <v>台北市</v>
      </c>
      <c r="CV6881" t="str">
        <f t="shared" si="302"/>
        <v>北投區</v>
      </c>
    </row>
    <row r="6882" spans="88:100" x14ac:dyDescent="0.25">
      <c r="CJ6882">
        <v>161472</v>
      </c>
      <c r="CK6882">
        <v>16944</v>
      </c>
      <c r="CL6882" t="s">
        <v>28636</v>
      </c>
      <c r="CM6882" t="s">
        <v>7883</v>
      </c>
      <c r="CN6882">
        <v>24</v>
      </c>
      <c r="CO6882">
        <v>0</v>
      </c>
      <c r="CP6882">
        <v>1</v>
      </c>
      <c r="CQ6882">
        <v>121.7635154</v>
      </c>
      <c r="CR6882">
        <v>25.10257</v>
      </c>
      <c r="CS6882" t="s">
        <v>3160</v>
      </c>
      <c r="CT6882" t="s">
        <v>28657</v>
      </c>
      <c r="CU6882" t="str">
        <f t="shared" si="301"/>
        <v>台北市</v>
      </c>
      <c r="CV6882" t="str">
        <f t="shared" si="302"/>
        <v>北投區</v>
      </c>
    </row>
    <row r="6883" spans="88:100" x14ac:dyDescent="0.25">
      <c r="CJ6883">
        <v>161474</v>
      </c>
      <c r="CK6883">
        <v>16944</v>
      </c>
      <c r="CL6883" t="s">
        <v>28629</v>
      </c>
      <c r="CM6883" t="s">
        <v>28630</v>
      </c>
      <c r="CN6883">
        <v>27</v>
      </c>
      <c r="CO6883">
        <v>0</v>
      </c>
      <c r="CP6883">
        <v>1</v>
      </c>
      <c r="CQ6883">
        <v>121.761706</v>
      </c>
      <c r="CR6883">
        <v>25.100214999999999</v>
      </c>
      <c r="CS6883" t="s">
        <v>28658</v>
      </c>
      <c r="CT6883" t="s">
        <v>28659</v>
      </c>
      <c r="CU6883" t="str">
        <f t="shared" si="301"/>
        <v>新北市</v>
      </c>
      <c r="CV6883" t="str">
        <f t="shared" si="302"/>
        <v>瑞芳區</v>
      </c>
    </row>
    <row r="6884" spans="88:100" x14ac:dyDescent="0.25">
      <c r="CJ6884">
        <v>161475</v>
      </c>
      <c r="CK6884">
        <v>16944</v>
      </c>
      <c r="CL6884" t="s">
        <v>28623</v>
      </c>
      <c r="CM6884" t="s">
        <v>28624</v>
      </c>
      <c r="CN6884">
        <v>28</v>
      </c>
      <c r="CO6884">
        <v>0</v>
      </c>
      <c r="CP6884">
        <v>1</v>
      </c>
      <c r="CQ6884">
        <v>121.76331500000001</v>
      </c>
      <c r="CR6884">
        <v>25.099608</v>
      </c>
      <c r="CS6884" t="s">
        <v>28660</v>
      </c>
      <c r="CT6884" t="s">
        <v>28661</v>
      </c>
      <c r="CU6884" t="str">
        <f t="shared" si="301"/>
        <v>新北市</v>
      </c>
      <c r="CV6884" t="str">
        <f t="shared" si="302"/>
        <v>瑞芳區</v>
      </c>
    </row>
    <row r="6885" spans="88:100" x14ac:dyDescent="0.25">
      <c r="CJ6885">
        <v>161477</v>
      </c>
      <c r="CK6885">
        <v>16944</v>
      </c>
      <c r="CL6885" t="s">
        <v>28616</v>
      </c>
      <c r="CM6885" t="s">
        <v>28617</v>
      </c>
      <c r="CN6885">
        <v>30</v>
      </c>
      <c r="CO6885">
        <v>0</v>
      </c>
      <c r="CP6885">
        <v>1</v>
      </c>
      <c r="CQ6885">
        <v>121.778003</v>
      </c>
      <c r="CR6885">
        <v>25.102865999999999</v>
      </c>
      <c r="CS6885" t="s">
        <v>28662</v>
      </c>
      <c r="CT6885" t="s">
        <v>28663</v>
      </c>
      <c r="CU6885" t="str">
        <f t="shared" si="301"/>
        <v>新北市</v>
      </c>
      <c r="CV6885" t="str">
        <f t="shared" si="302"/>
        <v>瑞芳區</v>
      </c>
    </row>
    <row r="6886" spans="88:100" x14ac:dyDescent="0.25">
      <c r="CJ6886">
        <v>161007</v>
      </c>
      <c r="CK6886">
        <v>16923</v>
      </c>
      <c r="CL6886" t="s">
        <v>28664</v>
      </c>
      <c r="CM6886" t="s">
        <v>28665</v>
      </c>
      <c r="CN6886">
        <v>20</v>
      </c>
      <c r="CO6886">
        <v>-1</v>
      </c>
      <c r="CP6886">
        <v>0</v>
      </c>
      <c r="CQ6886">
        <v>121.35277000000001</v>
      </c>
      <c r="CR6886">
        <v>24.971340999999999</v>
      </c>
      <c r="CS6886" t="s">
        <v>28666</v>
      </c>
      <c r="CT6886" t="s">
        <v>28667</v>
      </c>
      <c r="CU6886" t="str">
        <f t="shared" si="301"/>
        <v>新北市</v>
      </c>
      <c r="CV6886" t="str">
        <f t="shared" si="302"/>
        <v>鶯歌區</v>
      </c>
    </row>
    <row r="6887" spans="88:100" x14ac:dyDescent="0.25">
      <c r="CJ6887">
        <v>161008</v>
      </c>
      <c r="CK6887">
        <v>16923</v>
      </c>
      <c r="CL6887" t="s">
        <v>28668</v>
      </c>
      <c r="CM6887" t="s">
        <v>28669</v>
      </c>
      <c r="CN6887">
        <v>22</v>
      </c>
      <c r="CP6887">
        <v>0</v>
      </c>
      <c r="CQ6887">
        <v>121.349676</v>
      </c>
      <c r="CR6887">
        <v>24.973618999999999</v>
      </c>
      <c r="CS6887" t="s">
        <v>28559</v>
      </c>
      <c r="CT6887" t="s">
        <v>28670</v>
      </c>
      <c r="CU6887" t="str">
        <f t="shared" si="301"/>
        <v>新北市</v>
      </c>
      <c r="CV6887" t="str">
        <f t="shared" si="302"/>
        <v>鶯歌區</v>
      </c>
    </row>
    <row r="6888" spans="88:100" x14ac:dyDescent="0.25">
      <c r="CJ6888">
        <v>161009</v>
      </c>
      <c r="CK6888">
        <v>16923</v>
      </c>
      <c r="CL6888" t="s">
        <v>15070</v>
      </c>
      <c r="CM6888" t="s">
        <v>15071</v>
      </c>
      <c r="CN6888">
        <v>23</v>
      </c>
      <c r="CP6888">
        <v>0</v>
      </c>
      <c r="CQ6888">
        <v>121.347433</v>
      </c>
      <c r="CR6888">
        <v>24.977619000000001</v>
      </c>
      <c r="CS6888" t="s">
        <v>28559</v>
      </c>
      <c r="CT6888" t="s">
        <v>28671</v>
      </c>
      <c r="CU6888" t="str">
        <f t="shared" si="301"/>
        <v>新北市</v>
      </c>
      <c r="CV6888" t="str">
        <f t="shared" si="302"/>
        <v>鶯歌區</v>
      </c>
    </row>
    <row r="6889" spans="88:100" x14ac:dyDescent="0.25">
      <c r="CJ6889">
        <v>161011</v>
      </c>
      <c r="CK6889">
        <v>16923</v>
      </c>
      <c r="CL6889" t="s">
        <v>28672</v>
      </c>
      <c r="CM6889" t="s">
        <v>28673</v>
      </c>
      <c r="CN6889">
        <v>25</v>
      </c>
      <c r="CO6889">
        <v>-1</v>
      </c>
      <c r="CP6889">
        <v>0</v>
      </c>
      <c r="CQ6889">
        <v>121.34613179999999</v>
      </c>
      <c r="CR6889">
        <v>24.971637999999999</v>
      </c>
      <c r="CS6889" t="s">
        <v>28559</v>
      </c>
      <c r="CT6889" t="s">
        <v>28674</v>
      </c>
      <c r="CU6889" t="str">
        <f t="shared" si="301"/>
        <v>新北市</v>
      </c>
      <c r="CV6889" t="str">
        <f t="shared" si="302"/>
        <v>鶯歌區</v>
      </c>
    </row>
    <row r="6890" spans="88:100" x14ac:dyDescent="0.25">
      <c r="CJ6890">
        <v>161012</v>
      </c>
      <c r="CK6890">
        <v>16923</v>
      </c>
      <c r="CL6890" t="s">
        <v>28675</v>
      </c>
      <c r="CM6890" t="s">
        <v>28676</v>
      </c>
      <c r="CN6890">
        <v>26</v>
      </c>
      <c r="CO6890">
        <v>-1</v>
      </c>
      <c r="CP6890">
        <v>0</v>
      </c>
      <c r="CQ6890">
        <v>121.345214</v>
      </c>
      <c r="CR6890">
        <v>24.970548000000001</v>
      </c>
      <c r="CS6890" t="s">
        <v>28559</v>
      </c>
      <c r="CT6890" t="s">
        <v>28677</v>
      </c>
      <c r="CU6890" t="str">
        <f t="shared" si="301"/>
        <v>新北市</v>
      </c>
      <c r="CV6890" t="str">
        <f t="shared" si="302"/>
        <v>鶯歌區</v>
      </c>
    </row>
    <row r="6891" spans="88:100" x14ac:dyDescent="0.25">
      <c r="CJ6891">
        <v>161013</v>
      </c>
      <c r="CK6891">
        <v>16923</v>
      </c>
      <c r="CL6891" t="s">
        <v>28678</v>
      </c>
      <c r="CM6891" t="s">
        <v>28679</v>
      </c>
      <c r="CN6891">
        <v>27</v>
      </c>
      <c r="CO6891">
        <v>-1</v>
      </c>
      <c r="CP6891">
        <v>0</v>
      </c>
      <c r="CQ6891">
        <v>121.342634</v>
      </c>
      <c r="CR6891">
        <v>24.964371</v>
      </c>
      <c r="CS6891" t="s">
        <v>28680</v>
      </c>
      <c r="CT6891" t="s">
        <v>28681</v>
      </c>
      <c r="CU6891" t="str">
        <f t="shared" si="301"/>
        <v>新北市</v>
      </c>
      <c r="CV6891" t="str">
        <f t="shared" si="302"/>
        <v>鶯歌區</v>
      </c>
    </row>
    <row r="6892" spans="88:100" x14ac:dyDescent="0.25">
      <c r="CJ6892">
        <v>161014</v>
      </c>
      <c r="CK6892">
        <v>16923</v>
      </c>
      <c r="CL6892" t="s">
        <v>28682</v>
      </c>
      <c r="CM6892" t="s">
        <v>28683</v>
      </c>
      <c r="CN6892">
        <v>28</v>
      </c>
      <c r="CO6892">
        <v>-1</v>
      </c>
      <c r="CP6892">
        <v>0</v>
      </c>
      <c r="CQ6892">
        <v>121.342625</v>
      </c>
      <c r="CR6892">
        <v>24.962078999999999</v>
      </c>
      <c r="CS6892" t="s">
        <v>28559</v>
      </c>
      <c r="CT6892" t="s">
        <v>28684</v>
      </c>
      <c r="CU6892" t="str">
        <f t="shared" si="301"/>
        <v>新北市</v>
      </c>
      <c r="CV6892" t="str">
        <f t="shared" si="302"/>
        <v>鶯歌區</v>
      </c>
    </row>
    <row r="6893" spans="88:100" x14ac:dyDescent="0.25">
      <c r="CJ6893">
        <v>161015</v>
      </c>
      <c r="CK6893">
        <v>16923</v>
      </c>
      <c r="CL6893" t="s">
        <v>28685</v>
      </c>
      <c r="CM6893" t="s">
        <v>28686</v>
      </c>
      <c r="CN6893">
        <v>29</v>
      </c>
      <c r="CP6893">
        <v>0</v>
      </c>
      <c r="CQ6893">
        <v>121.344019</v>
      </c>
      <c r="CR6893">
        <v>24.956979</v>
      </c>
      <c r="CS6893" t="s">
        <v>28559</v>
      </c>
      <c r="CT6893" t="s">
        <v>28687</v>
      </c>
      <c r="CU6893" t="str">
        <f t="shared" si="301"/>
        <v>新北市</v>
      </c>
      <c r="CV6893" t="str">
        <f t="shared" si="302"/>
        <v>鶯歌區</v>
      </c>
    </row>
    <row r="6894" spans="88:100" x14ac:dyDescent="0.25">
      <c r="CJ6894">
        <v>161143</v>
      </c>
      <c r="CK6894">
        <v>16930</v>
      </c>
      <c r="CL6894" t="s">
        <v>28688</v>
      </c>
      <c r="CM6894" t="s">
        <v>28689</v>
      </c>
      <c r="CN6894">
        <v>1</v>
      </c>
      <c r="CP6894">
        <v>0</v>
      </c>
      <c r="CQ6894">
        <v>121.549251</v>
      </c>
      <c r="CR6894">
        <v>24.973371</v>
      </c>
      <c r="CS6894" t="s">
        <v>28690</v>
      </c>
      <c r="CT6894" t="s">
        <v>28691</v>
      </c>
      <c r="CU6894" t="str">
        <f t="shared" si="301"/>
        <v>新店區</v>
      </c>
      <c r="CV6894" t="str">
        <f t="shared" si="302"/>
        <v>寶興路</v>
      </c>
    </row>
    <row r="6895" spans="88:100" x14ac:dyDescent="0.25">
      <c r="CJ6895">
        <v>161144</v>
      </c>
      <c r="CK6895">
        <v>16930</v>
      </c>
      <c r="CL6895" t="s">
        <v>28692</v>
      </c>
      <c r="CM6895" t="s">
        <v>28693</v>
      </c>
      <c r="CN6895">
        <v>2</v>
      </c>
      <c r="CP6895">
        <v>0</v>
      </c>
      <c r="CQ6895">
        <v>121.550088</v>
      </c>
      <c r="CR6895">
        <v>24.973412</v>
      </c>
      <c r="CS6895" t="s">
        <v>3160</v>
      </c>
      <c r="CT6895" t="s">
        <v>28694</v>
      </c>
      <c r="CU6895" t="str">
        <f t="shared" si="301"/>
        <v>台北市</v>
      </c>
      <c r="CV6895" t="str">
        <f t="shared" si="302"/>
        <v>北投區</v>
      </c>
    </row>
    <row r="6896" spans="88:100" x14ac:dyDescent="0.25">
      <c r="CJ6896">
        <v>161905</v>
      </c>
      <c r="CK6896">
        <v>16964</v>
      </c>
      <c r="CL6896" t="s">
        <v>26134</v>
      </c>
      <c r="CM6896" t="s">
        <v>26135</v>
      </c>
      <c r="CN6896">
        <v>31</v>
      </c>
      <c r="CO6896">
        <v>0</v>
      </c>
      <c r="CP6896">
        <v>0</v>
      </c>
      <c r="CQ6896">
        <v>121.910274</v>
      </c>
      <c r="CR6896">
        <v>25.021674000000001</v>
      </c>
      <c r="CS6896" t="s">
        <v>28695</v>
      </c>
      <c r="CT6896" t="s">
        <v>28696</v>
      </c>
      <c r="CU6896" t="str">
        <f t="shared" si="301"/>
        <v>新北市</v>
      </c>
      <c r="CV6896" t="str">
        <f t="shared" si="302"/>
        <v>貢寮區</v>
      </c>
    </row>
    <row r="6897" spans="88:100" x14ac:dyDescent="0.25">
      <c r="CJ6897">
        <v>162463</v>
      </c>
      <c r="CK6897">
        <v>16992</v>
      </c>
      <c r="CL6897" t="s">
        <v>28697</v>
      </c>
      <c r="CM6897" t="s">
        <v>28698</v>
      </c>
      <c r="CN6897">
        <v>1</v>
      </c>
      <c r="CP6897">
        <v>0</v>
      </c>
      <c r="CQ6897">
        <v>121.66321499999999</v>
      </c>
      <c r="CR6897">
        <v>25.068242999999999</v>
      </c>
      <c r="CS6897" t="s">
        <v>3160</v>
      </c>
      <c r="CT6897" t="s">
        <v>28699</v>
      </c>
      <c r="CU6897" t="str">
        <f t="shared" si="301"/>
        <v>台北市</v>
      </c>
      <c r="CV6897" t="str">
        <f t="shared" si="302"/>
        <v>北投區</v>
      </c>
    </row>
    <row r="6898" spans="88:100" x14ac:dyDescent="0.25">
      <c r="CJ6898">
        <v>161478</v>
      </c>
      <c r="CK6898">
        <v>16944</v>
      </c>
      <c r="CL6898" t="s">
        <v>28700</v>
      </c>
      <c r="CM6898" t="s">
        <v>28701</v>
      </c>
      <c r="CN6898">
        <v>31</v>
      </c>
      <c r="CO6898">
        <v>0</v>
      </c>
      <c r="CP6898">
        <v>1</v>
      </c>
      <c r="CQ6898">
        <v>121.78165</v>
      </c>
      <c r="CR6898">
        <v>25.099057999999999</v>
      </c>
      <c r="CS6898" t="s">
        <v>28702</v>
      </c>
      <c r="CT6898" t="s">
        <v>28703</v>
      </c>
      <c r="CU6898" t="str">
        <f t="shared" si="301"/>
        <v>新北市</v>
      </c>
      <c r="CV6898" t="str">
        <f t="shared" si="302"/>
        <v>瑞芳區</v>
      </c>
    </row>
    <row r="6899" spans="88:100" x14ac:dyDescent="0.25">
      <c r="CJ6899">
        <v>161480</v>
      </c>
      <c r="CK6899">
        <v>16944</v>
      </c>
      <c r="CL6899" t="s">
        <v>28704</v>
      </c>
      <c r="CM6899" t="s">
        <v>28705</v>
      </c>
      <c r="CN6899">
        <v>33</v>
      </c>
      <c r="CO6899">
        <v>0</v>
      </c>
      <c r="CP6899">
        <v>1</v>
      </c>
      <c r="CQ6899">
        <v>121.78630269999999</v>
      </c>
      <c r="CR6899">
        <v>25.104492</v>
      </c>
      <c r="CS6899" t="s">
        <v>3160</v>
      </c>
      <c r="CT6899" t="s">
        <v>28706</v>
      </c>
      <c r="CU6899" t="str">
        <f t="shared" si="301"/>
        <v>台北市</v>
      </c>
      <c r="CV6899" t="str">
        <f t="shared" si="302"/>
        <v>北投區</v>
      </c>
    </row>
    <row r="6900" spans="88:100" x14ac:dyDescent="0.25">
      <c r="CJ6900">
        <v>161482</v>
      </c>
      <c r="CK6900">
        <v>16944</v>
      </c>
      <c r="CL6900" t="s">
        <v>28707</v>
      </c>
      <c r="CM6900" t="s">
        <v>28708</v>
      </c>
      <c r="CN6900">
        <v>35</v>
      </c>
      <c r="CO6900">
        <v>0</v>
      </c>
      <c r="CP6900">
        <v>1</v>
      </c>
      <c r="CQ6900">
        <v>121.794034</v>
      </c>
      <c r="CR6900">
        <v>25.110433</v>
      </c>
      <c r="CS6900" t="s">
        <v>3160</v>
      </c>
      <c r="CT6900" t="s">
        <v>28709</v>
      </c>
      <c r="CU6900" t="str">
        <f t="shared" si="301"/>
        <v>台北市</v>
      </c>
      <c r="CV6900" t="str">
        <f t="shared" si="302"/>
        <v>北投區</v>
      </c>
    </row>
    <row r="6901" spans="88:100" x14ac:dyDescent="0.25">
      <c r="CJ6901">
        <v>162036</v>
      </c>
      <c r="CK6901">
        <v>16971</v>
      </c>
      <c r="CL6901" t="s">
        <v>11073</v>
      </c>
      <c r="CM6901" t="s">
        <v>11074</v>
      </c>
      <c r="CN6901">
        <v>29</v>
      </c>
      <c r="CO6901">
        <v>-1</v>
      </c>
      <c r="CP6901">
        <v>1</v>
      </c>
      <c r="CQ6901">
        <v>121.91242800000001</v>
      </c>
      <c r="CR6901">
        <v>25.114377999999999</v>
      </c>
      <c r="CS6901" t="s">
        <v>28710</v>
      </c>
      <c r="CT6901" t="s">
        <v>28711</v>
      </c>
      <c r="CU6901" t="str">
        <f t="shared" si="301"/>
        <v>貢寮區</v>
      </c>
      <c r="CV6901" t="str">
        <f t="shared" si="302"/>
        <v xml:space="preserve">龍洞 </v>
      </c>
    </row>
    <row r="6902" spans="88:100" x14ac:dyDescent="0.25">
      <c r="CJ6902">
        <v>162038</v>
      </c>
      <c r="CK6902">
        <v>16971</v>
      </c>
      <c r="CL6902" t="s">
        <v>21659</v>
      </c>
      <c r="CM6902" t="s">
        <v>28459</v>
      </c>
      <c r="CN6902">
        <v>31</v>
      </c>
      <c r="CO6902">
        <v>-1</v>
      </c>
      <c r="CP6902">
        <v>1</v>
      </c>
      <c r="CQ6902">
        <v>121.9158127</v>
      </c>
      <c r="CR6902">
        <v>25.111049999999999</v>
      </c>
      <c r="CS6902" t="s">
        <v>28712</v>
      </c>
      <c r="CT6902" t="s">
        <v>28713</v>
      </c>
      <c r="CU6902" t="str">
        <f t="shared" si="301"/>
        <v>台北市</v>
      </c>
      <c r="CV6902" t="str">
        <f t="shared" si="302"/>
        <v>北投區</v>
      </c>
    </row>
    <row r="6903" spans="88:100" x14ac:dyDescent="0.25">
      <c r="CJ6903">
        <v>161016</v>
      </c>
      <c r="CK6903">
        <v>16923</v>
      </c>
      <c r="CL6903" t="s">
        <v>28714</v>
      </c>
      <c r="CM6903" t="s">
        <v>28715</v>
      </c>
      <c r="CN6903">
        <v>30</v>
      </c>
      <c r="CP6903">
        <v>0</v>
      </c>
      <c r="CQ6903">
        <v>121.34561600000001</v>
      </c>
      <c r="CR6903">
        <v>24.95692</v>
      </c>
      <c r="CS6903" t="s">
        <v>28559</v>
      </c>
      <c r="CT6903" t="s">
        <v>28716</v>
      </c>
      <c r="CU6903" t="str">
        <f t="shared" si="301"/>
        <v>新北市</v>
      </c>
      <c r="CV6903" t="str">
        <f t="shared" si="302"/>
        <v>鶯歌區</v>
      </c>
    </row>
    <row r="6904" spans="88:100" x14ac:dyDescent="0.25">
      <c r="CJ6904">
        <v>161017</v>
      </c>
      <c r="CK6904">
        <v>16923</v>
      </c>
      <c r="CL6904" t="s">
        <v>28717</v>
      </c>
      <c r="CM6904" t="s">
        <v>28718</v>
      </c>
      <c r="CN6904">
        <v>31</v>
      </c>
      <c r="CP6904">
        <v>0</v>
      </c>
      <c r="CQ6904">
        <v>121.34994500000001</v>
      </c>
      <c r="CR6904">
        <v>24.956931000000001</v>
      </c>
      <c r="CS6904" t="s">
        <v>28719</v>
      </c>
      <c r="CT6904" t="s">
        <v>28720</v>
      </c>
      <c r="CU6904" t="str">
        <f t="shared" si="301"/>
        <v>新北市</v>
      </c>
      <c r="CV6904" t="str">
        <f t="shared" si="302"/>
        <v>鶯歌區</v>
      </c>
    </row>
    <row r="6905" spans="88:100" x14ac:dyDescent="0.25">
      <c r="CJ6905">
        <v>161019</v>
      </c>
      <c r="CK6905">
        <v>16924</v>
      </c>
      <c r="CL6905" t="s">
        <v>28717</v>
      </c>
      <c r="CM6905" t="s">
        <v>28718</v>
      </c>
      <c r="CN6905">
        <v>1</v>
      </c>
      <c r="CO6905">
        <v>0</v>
      </c>
      <c r="CP6905">
        <v>0</v>
      </c>
      <c r="CQ6905">
        <v>121.34916</v>
      </c>
      <c r="CR6905">
        <v>24.957139999999999</v>
      </c>
      <c r="CS6905" t="s">
        <v>28721</v>
      </c>
      <c r="CT6905" t="s">
        <v>28722</v>
      </c>
      <c r="CU6905" t="str">
        <f t="shared" si="301"/>
        <v>新北市</v>
      </c>
      <c r="CV6905" t="str">
        <f t="shared" si="302"/>
        <v>鶯歌區</v>
      </c>
    </row>
    <row r="6906" spans="88:100" x14ac:dyDescent="0.25">
      <c r="CJ6906">
        <v>161020</v>
      </c>
      <c r="CK6906">
        <v>16924</v>
      </c>
      <c r="CL6906" t="s">
        <v>28714</v>
      </c>
      <c r="CM6906" t="s">
        <v>28715</v>
      </c>
      <c r="CN6906">
        <v>2</v>
      </c>
      <c r="CO6906">
        <v>0</v>
      </c>
      <c r="CP6906">
        <v>0</v>
      </c>
      <c r="CQ6906">
        <v>121.345631</v>
      </c>
      <c r="CR6906">
        <v>24.957108000000002</v>
      </c>
      <c r="CS6906" t="s">
        <v>28559</v>
      </c>
      <c r="CT6906" t="s">
        <v>28723</v>
      </c>
      <c r="CU6906" t="str">
        <f t="shared" si="301"/>
        <v>新北市</v>
      </c>
      <c r="CV6906" t="str">
        <f t="shared" si="302"/>
        <v>鶯歌區</v>
      </c>
    </row>
    <row r="6907" spans="88:100" x14ac:dyDescent="0.25">
      <c r="CJ6907">
        <v>161022</v>
      </c>
      <c r="CK6907">
        <v>16924</v>
      </c>
      <c r="CL6907" t="s">
        <v>28682</v>
      </c>
      <c r="CM6907" t="s">
        <v>28683</v>
      </c>
      <c r="CN6907">
        <v>4</v>
      </c>
      <c r="CO6907">
        <v>0</v>
      </c>
      <c r="CP6907">
        <v>0</v>
      </c>
      <c r="CQ6907">
        <v>121.342772</v>
      </c>
      <c r="CR6907">
        <v>24.961765</v>
      </c>
      <c r="CS6907" t="s">
        <v>28559</v>
      </c>
      <c r="CT6907" t="s">
        <v>28724</v>
      </c>
      <c r="CU6907" t="str">
        <f t="shared" si="301"/>
        <v>新北市</v>
      </c>
      <c r="CV6907" t="str">
        <f t="shared" si="302"/>
        <v>鶯歌區</v>
      </c>
    </row>
    <row r="6908" spans="88:100" x14ac:dyDescent="0.25">
      <c r="CJ6908">
        <v>161023</v>
      </c>
      <c r="CK6908">
        <v>16924</v>
      </c>
      <c r="CL6908" t="s">
        <v>28678</v>
      </c>
      <c r="CM6908" t="s">
        <v>28679</v>
      </c>
      <c r="CN6908">
        <v>5</v>
      </c>
      <c r="CO6908">
        <v>0</v>
      </c>
      <c r="CP6908">
        <v>0</v>
      </c>
      <c r="CQ6908">
        <v>121.34279600000001</v>
      </c>
      <c r="CR6908">
        <v>24.964552000000001</v>
      </c>
      <c r="CS6908" t="s">
        <v>28725</v>
      </c>
      <c r="CT6908" t="s">
        <v>28726</v>
      </c>
      <c r="CU6908" t="str">
        <f t="shared" si="301"/>
        <v>新北市</v>
      </c>
      <c r="CV6908" t="str">
        <f t="shared" si="302"/>
        <v>鶯歌區</v>
      </c>
    </row>
    <row r="6909" spans="88:100" x14ac:dyDescent="0.25">
      <c r="CJ6909">
        <v>161024</v>
      </c>
      <c r="CK6909">
        <v>16924</v>
      </c>
      <c r="CL6909" t="s">
        <v>28675</v>
      </c>
      <c r="CM6909" t="s">
        <v>28676</v>
      </c>
      <c r="CN6909">
        <v>6</v>
      </c>
      <c r="CO6909">
        <v>0</v>
      </c>
      <c r="CP6909">
        <v>0</v>
      </c>
      <c r="CQ6909">
        <v>121.345167</v>
      </c>
      <c r="CR6909">
        <v>24.970288</v>
      </c>
      <c r="CS6909" t="s">
        <v>28559</v>
      </c>
      <c r="CT6909" t="s">
        <v>28727</v>
      </c>
      <c r="CU6909" t="str">
        <f t="shared" si="301"/>
        <v>新北市</v>
      </c>
      <c r="CV6909" t="str">
        <f t="shared" si="302"/>
        <v>鶯歌區</v>
      </c>
    </row>
    <row r="6910" spans="88:100" x14ac:dyDescent="0.25">
      <c r="CJ6910">
        <v>161026</v>
      </c>
      <c r="CK6910">
        <v>16924</v>
      </c>
      <c r="CL6910" t="s">
        <v>28728</v>
      </c>
      <c r="CM6910" t="s">
        <v>28729</v>
      </c>
      <c r="CN6910">
        <v>8</v>
      </c>
      <c r="CO6910">
        <v>0</v>
      </c>
      <c r="CP6910">
        <v>0</v>
      </c>
      <c r="CQ6910">
        <v>121.346362</v>
      </c>
      <c r="CR6910">
        <v>24.972515000000001</v>
      </c>
      <c r="CS6910" t="s">
        <v>28730</v>
      </c>
      <c r="CT6910" t="s">
        <v>28731</v>
      </c>
      <c r="CU6910" t="str">
        <f t="shared" si="301"/>
        <v>新北市</v>
      </c>
      <c r="CV6910" t="str">
        <f t="shared" si="302"/>
        <v>鶯歌區</v>
      </c>
    </row>
    <row r="6911" spans="88:100" x14ac:dyDescent="0.25">
      <c r="CJ6911">
        <v>161027</v>
      </c>
      <c r="CK6911">
        <v>16924</v>
      </c>
      <c r="CL6911" t="s">
        <v>28732</v>
      </c>
      <c r="CM6911" t="s">
        <v>28733</v>
      </c>
      <c r="CN6911">
        <v>9</v>
      </c>
      <c r="CO6911">
        <v>0</v>
      </c>
      <c r="CP6911">
        <v>0</v>
      </c>
      <c r="CQ6911">
        <v>121.347966</v>
      </c>
      <c r="CR6911">
        <v>24.972732000000001</v>
      </c>
      <c r="CS6911" t="s">
        <v>28734</v>
      </c>
      <c r="CT6911" t="s">
        <v>28735</v>
      </c>
      <c r="CU6911" t="str">
        <f t="shared" si="301"/>
        <v>新北市</v>
      </c>
      <c r="CV6911" t="str">
        <f t="shared" si="302"/>
        <v>鶯歌區</v>
      </c>
    </row>
    <row r="6912" spans="88:100" x14ac:dyDescent="0.25">
      <c r="CJ6912">
        <v>161035</v>
      </c>
      <c r="CK6912">
        <v>16924</v>
      </c>
      <c r="CL6912" t="s">
        <v>28732</v>
      </c>
      <c r="CM6912" t="s">
        <v>28733</v>
      </c>
      <c r="CN6912">
        <v>16</v>
      </c>
      <c r="CO6912">
        <v>0</v>
      </c>
      <c r="CP6912">
        <v>1</v>
      </c>
      <c r="CQ6912">
        <v>121.347204</v>
      </c>
      <c r="CR6912">
        <v>24.972881999999998</v>
      </c>
      <c r="CS6912" t="s">
        <v>28734</v>
      </c>
      <c r="CT6912" t="s">
        <v>28736</v>
      </c>
      <c r="CU6912" t="str">
        <f t="shared" si="301"/>
        <v>新北市</v>
      </c>
      <c r="CV6912" t="str">
        <f t="shared" si="302"/>
        <v>鶯歌區</v>
      </c>
    </row>
    <row r="6913" spans="88:100" x14ac:dyDescent="0.25">
      <c r="CJ6913">
        <v>161145</v>
      </c>
      <c r="CK6913">
        <v>16930</v>
      </c>
      <c r="CL6913" t="s">
        <v>28737</v>
      </c>
      <c r="CM6913" t="s">
        <v>28738</v>
      </c>
      <c r="CN6913">
        <v>3</v>
      </c>
      <c r="CP6913">
        <v>0</v>
      </c>
      <c r="CQ6913">
        <v>121.55445899999999</v>
      </c>
      <c r="CR6913">
        <v>24.976275999999999</v>
      </c>
      <c r="CS6913" t="s">
        <v>28739</v>
      </c>
      <c r="CT6913" t="s">
        <v>28740</v>
      </c>
      <c r="CU6913" t="str">
        <f t="shared" si="301"/>
        <v>寶高路</v>
      </c>
      <c r="CV6913" t="str">
        <f t="shared" si="302"/>
        <v>12巷</v>
      </c>
    </row>
    <row r="6914" spans="88:100" x14ac:dyDescent="0.25">
      <c r="CJ6914">
        <v>161146</v>
      </c>
      <c r="CK6914">
        <v>16930</v>
      </c>
      <c r="CL6914" t="s">
        <v>28741</v>
      </c>
      <c r="CM6914" t="s">
        <v>28742</v>
      </c>
      <c r="CN6914">
        <v>5</v>
      </c>
      <c r="CO6914">
        <v>-1</v>
      </c>
      <c r="CP6914">
        <v>0</v>
      </c>
      <c r="CQ6914">
        <v>121.55184</v>
      </c>
      <c r="CR6914">
        <v>24.977701</v>
      </c>
      <c r="CS6914" t="s">
        <v>28743</v>
      </c>
      <c r="CT6914" t="s">
        <v>28744</v>
      </c>
      <c r="CU6914" t="str">
        <f t="shared" si="301"/>
        <v>新店區</v>
      </c>
      <c r="CV6914" t="str">
        <f t="shared" si="302"/>
        <v>寶橋路</v>
      </c>
    </row>
    <row r="6915" spans="88:100" x14ac:dyDescent="0.25">
      <c r="CJ6915">
        <v>161150</v>
      </c>
      <c r="CK6915">
        <v>16930</v>
      </c>
      <c r="CL6915" t="s">
        <v>10227</v>
      </c>
      <c r="CM6915" t="s">
        <v>28745</v>
      </c>
      <c r="CN6915">
        <v>10</v>
      </c>
      <c r="CP6915">
        <v>0</v>
      </c>
      <c r="CQ6915">
        <v>121.543639</v>
      </c>
      <c r="CR6915">
        <v>24.973973000000001</v>
      </c>
      <c r="CS6915" t="s">
        <v>14612</v>
      </c>
      <c r="CT6915" t="s">
        <v>28746</v>
      </c>
      <c r="CU6915" t="str">
        <f t="shared" ref="CU6915:CU6978" si="303">MID(CS6915,1,3)</f>
        <v>寶橋路</v>
      </c>
      <c r="CV6915" t="str">
        <f t="shared" ref="CV6915:CV6978" si="304">MID(CS6915,4,3)</f>
        <v>23號</v>
      </c>
    </row>
    <row r="6916" spans="88:100" x14ac:dyDescent="0.25">
      <c r="CJ6916">
        <v>161156</v>
      </c>
      <c r="CK6916">
        <v>16930</v>
      </c>
      <c r="CL6916" t="s">
        <v>28741</v>
      </c>
      <c r="CM6916" t="s">
        <v>28742</v>
      </c>
      <c r="CN6916">
        <v>24</v>
      </c>
      <c r="CO6916">
        <v>-1</v>
      </c>
      <c r="CP6916">
        <v>1</v>
      </c>
      <c r="CQ6916">
        <v>121.551861</v>
      </c>
      <c r="CR6916">
        <v>24.977568000000002</v>
      </c>
      <c r="CS6916" t="s">
        <v>28747</v>
      </c>
      <c r="CT6916" t="s">
        <v>28748</v>
      </c>
      <c r="CU6916" t="str">
        <f t="shared" si="303"/>
        <v>寶高路</v>
      </c>
      <c r="CV6916" t="str">
        <f t="shared" si="304"/>
        <v>路燈1</v>
      </c>
    </row>
    <row r="6917" spans="88:100" x14ac:dyDescent="0.25">
      <c r="CJ6917">
        <v>161157</v>
      </c>
      <c r="CK6917">
        <v>16930</v>
      </c>
      <c r="CL6917" t="s">
        <v>28749</v>
      </c>
      <c r="CM6917" t="s">
        <v>28750</v>
      </c>
      <c r="CN6917">
        <v>25</v>
      </c>
      <c r="CP6917">
        <v>1</v>
      </c>
      <c r="CQ6917">
        <v>121.55449400000001</v>
      </c>
      <c r="CR6917">
        <v>24.976129</v>
      </c>
      <c r="CS6917" t="s">
        <v>28751</v>
      </c>
      <c r="CT6917" t="s">
        <v>28752</v>
      </c>
      <c r="CU6917" t="str">
        <f t="shared" si="303"/>
        <v>新北市</v>
      </c>
      <c r="CV6917" t="str">
        <f t="shared" si="304"/>
        <v>新店區</v>
      </c>
    </row>
    <row r="6918" spans="88:100" x14ac:dyDescent="0.25">
      <c r="CJ6918">
        <v>161158</v>
      </c>
      <c r="CK6918">
        <v>16930</v>
      </c>
      <c r="CL6918" t="s">
        <v>28692</v>
      </c>
      <c r="CM6918" t="s">
        <v>28693</v>
      </c>
      <c r="CN6918">
        <v>26</v>
      </c>
      <c r="CO6918">
        <v>-1</v>
      </c>
      <c r="CP6918">
        <v>1</v>
      </c>
      <c r="CQ6918">
        <v>121.549871</v>
      </c>
      <c r="CR6918">
        <v>24.973676000000001</v>
      </c>
      <c r="CS6918" t="s">
        <v>28753</v>
      </c>
      <c r="CT6918" t="s">
        <v>28754</v>
      </c>
      <c r="CU6918" t="str">
        <f t="shared" si="303"/>
        <v>新北市</v>
      </c>
      <c r="CV6918" t="str">
        <f t="shared" si="304"/>
        <v>新店區</v>
      </c>
    </row>
    <row r="6919" spans="88:100" x14ac:dyDescent="0.25">
      <c r="CJ6919">
        <v>161159</v>
      </c>
      <c r="CK6919">
        <v>16930</v>
      </c>
      <c r="CL6919" t="s">
        <v>28688</v>
      </c>
      <c r="CM6919" t="s">
        <v>28689</v>
      </c>
      <c r="CN6919">
        <v>27</v>
      </c>
      <c r="CP6919">
        <v>1</v>
      </c>
      <c r="CQ6919">
        <v>121.549154</v>
      </c>
      <c r="CR6919">
        <v>24.97316</v>
      </c>
      <c r="CS6919" t="s">
        <v>28755</v>
      </c>
      <c r="CT6919" t="s">
        <v>28756</v>
      </c>
      <c r="CU6919" t="str">
        <f t="shared" si="303"/>
        <v>寶興路</v>
      </c>
      <c r="CV6919" t="str">
        <f t="shared" si="304"/>
        <v>42巷</v>
      </c>
    </row>
    <row r="6920" spans="88:100" x14ac:dyDescent="0.25">
      <c r="CJ6920">
        <v>161733</v>
      </c>
      <c r="CK6920">
        <v>16956</v>
      </c>
      <c r="CL6920" t="s">
        <v>28757</v>
      </c>
      <c r="CM6920" t="s">
        <v>28758</v>
      </c>
      <c r="CN6920">
        <v>21</v>
      </c>
      <c r="CO6920">
        <v>0</v>
      </c>
      <c r="CP6920">
        <v>0</v>
      </c>
      <c r="CQ6920">
        <v>121.82332100000001</v>
      </c>
      <c r="CR6920">
        <v>25.060932999999999</v>
      </c>
      <c r="CS6920" t="s">
        <v>28759</v>
      </c>
      <c r="CT6920" t="s">
        <v>28760</v>
      </c>
      <c r="CU6920" t="str">
        <f t="shared" si="303"/>
        <v>魚寮路</v>
      </c>
      <c r="CV6920" t="str">
        <f t="shared" si="304"/>
        <v>(向南</v>
      </c>
    </row>
    <row r="6921" spans="88:100" x14ac:dyDescent="0.25">
      <c r="CJ6921">
        <v>161734</v>
      </c>
      <c r="CK6921">
        <v>16956</v>
      </c>
      <c r="CL6921" t="s">
        <v>28761</v>
      </c>
      <c r="CM6921" t="s">
        <v>28762</v>
      </c>
      <c r="CN6921">
        <v>22</v>
      </c>
      <c r="CO6921">
        <v>0</v>
      </c>
      <c r="CP6921">
        <v>0</v>
      </c>
      <c r="CQ6921">
        <v>121.8203333</v>
      </c>
      <c r="CR6921">
        <v>25.057883</v>
      </c>
      <c r="CS6921" t="s">
        <v>3160</v>
      </c>
      <c r="CT6921" t="s">
        <v>28763</v>
      </c>
      <c r="CU6921" t="str">
        <f t="shared" si="303"/>
        <v>台北市</v>
      </c>
      <c r="CV6921" t="str">
        <f t="shared" si="304"/>
        <v>北投區</v>
      </c>
    </row>
    <row r="6922" spans="88:100" x14ac:dyDescent="0.25">
      <c r="CJ6922">
        <v>161736</v>
      </c>
      <c r="CK6922">
        <v>16956</v>
      </c>
      <c r="CL6922" t="s">
        <v>28757</v>
      </c>
      <c r="CM6922" t="s">
        <v>28758</v>
      </c>
      <c r="CN6922">
        <v>24</v>
      </c>
      <c r="CO6922">
        <v>0</v>
      </c>
      <c r="CP6922">
        <v>1</v>
      </c>
      <c r="CQ6922">
        <v>121.823458</v>
      </c>
      <c r="CR6922">
        <v>25.060873999999998</v>
      </c>
      <c r="CS6922" t="s">
        <v>28764</v>
      </c>
      <c r="CT6922" t="s">
        <v>28765</v>
      </c>
      <c r="CU6922" t="str">
        <f t="shared" si="303"/>
        <v>魚寮路</v>
      </c>
      <c r="CV6922" t="str">
        <f t="shared" si="304"/>
        <v>(向北</v>
      </c>
    </row>
    <row r="6923" spans="88:100" x14ac:dyDescent="0.25">
      <c r="CJ6923">
        <v>161738</v>
      </c>
      <c r="CK6923">
        <v>16956</v>
      </c>
      <c r="CL6923" t="s">
        <v>19692</v>
      </c>
      <c r="CM6923" t="s">
        <v>28766</v>
      </c>
      <c r="CN6923">
        <v>26</v>
      </c>
      <c r="CO6923">
        <v>0</v>
      </c>
      <c r="CP6923">
        <v>1</v>
      </c>
      <c r="CQ6923">
        <v>121.82461600000001</v>
      </c>
      <c r="CR6923">
        <v>25.082235000000001</v>
      </c>
      <c r="CS6923" t="s">
        <v>28767</v>
      </c>
      <c r="CT6923" t="s">
        <v>28768</v>
      </c>
      <c r="CU6923" t="str">
        <f t="shared" si="303"/>
        <v>新北市</v>
      </c>
      <c r="CV6923" t="str">
        <f t="shared" si="304"/>
        <v>瑞芳區</v>
      </c>
    </row>
    <row r="6924" spans="88:100" x14ac:dyDescent="0.25">
      <c r="CJ6924">
        <v>161739</v>
      </c>
      <c r="CK6924">
        <v>16956</v>
      </c>
      <c r="CL6924" t="s">
        <v>3651</v>
      </c>
      <c r="CM6924" t="s">
        <v>19685</v>
      </c>
      <c r="CN6924">
        <v>27</v>
      </c>
      <c r="CO6924">
        <v>0</v>
      </c>
      <c r="CP6924">
        <v>1</v>
      </c>
      <c r="CQ6924">
        <v>121.827502</v>
      </c>
      <c r="CR6924">
        <v>25.086929999999999</v>
      </c>
      <c r="CS6924" t="s">
        <v>28769</v>
      </c>
      <c r="CT6924" t="s">
        <v>28770</v>
      </c>
      <c r="CU6924" t="str">
        <f t="shared" si="303"/>
        <v>新北市</v>
      </c>
      <c r="CV6924" t="str">
        <f t="shared" si="304"/>
        <v>瑞芳區</v>
      </c>
    </row>
    <row r="6925" spans="88:100" x14ac:dyDescent="0.25">
      <c r="CJ6925">
        <v>162464</v>
      </c>
      <c r="CK6925">
        <v>16992</v>
      </c>
      <c r="CL6925" t="s">
        <v>23647</v>
      </c>
      <c r="CM6925" t="s">
        <v>23648</v>
      </c>
      <c r="CN6925">
        <v>2</v>
      </c>
      <c r="CP6925">
        <v>0</v>
      </c>
      <c r="CQ6925">
        <v>121.664355</v>
      </c>
      <c r="CR6925">
        <v>25.067730999999998</v>
      </c>
      <c r="CS6925" t="s">
        <v>28771</v>
      </c>
      <c r="CT6925" t="s">
        <v>28772</v>
      </c>
      <c r="CU6925" t="str">
        <f t="shared" si="303"/>
        <v>仁愛路</v>
      </c>
      <c r="CV6925" t="str">
        <f t="shared" si="304"/>
        <v>207</v>
      </c>
    </row>
    <row r="6926" spans="88:100" x14ac:dyDescent="0.25">
      <c r="CJ6926">
        <v>162466</v>
      </c>
      <c r="CK6926">
        <v>16992</v>
      </c>
      <c r="CL6926" t="s">
        <v>12951</v>
      </c>
      <c r="CM6926" t="s">
        <v>12952</v>
      </c>
      <c r="CN6926">
        <v>4</v>
      </c>
      <c r="CP6926">
        <v>0</v>
      </c>
      <c r="CQ6926">
        <v>121.6635086</v>
      </c>
      <c r="CR6926">
        <v>25.064471000000001</v>
      </c>
      <c r="CS6926" t="s">
        <v>23424</v>
      </c>
      <c r="CT6926" t="s">
        <v>28773</v>
      </c>
      <c r="CU6926" t="str">
        <f t="shared" si="303"/>
        <v>新北市</v>
      </c>
      <c r="CV6926" t="str">
        <f t="shared" si="304"/>
        <v>汐止區</v>
      </c>
    </row>
    <row r="6927" spans="88:100" x14ac:dyDescent="0.25">
      <c r="CJ6927">
        <v>162467</v>
      </c>
      <c r="CK6927">
        <v>16992</v>
      </c>
      <c r="CL6927" t="s">
        <v>23640</v>
      </c>
      <c r="CM6927" t="s">
        <v>18264</v>
      </c>
      <c r="CN6927">
        <v>5</v>
      </c>
      <c r="CP6927">
        <v>0</v>
      </c>
      <c r="CQ6927">
        <v>121.662143</v>
      </c>
      <c r="CR6927">
        <v>25.063371</v>
      </c>
      <c r="CS6927" t="s">
        <v>28774</v>
      </c>
      <c r="CT6927" t="s">
        <v>28775</v>
      </c>
      <c r="CU6927" t="str">
        <f t="shared" si="303"/>
        <v>新北市</v>
      </c>
      <c r="CV6927" t="str">
        <f t="shared" si="304"/>
        <v>汐止區</v>
      </c>
    </row>
    <row r="6928" spans="88:100" x14ac:dyDescent="0.25">
      <c r="CJ6928">
        <v>162470</v>
      </c>
      <c r="CK6928">
        <v>16992</v>
      </c>
      <c r="CL6928" t="s">
        <v>23632</v>
      </c>
      <c r="CM6928" t="s">
        <v>23633</v>
      </c>
      <c r="CN6928">
        <v>8</v>
      </c>
      <c r="CO6928">
        <v>-1</v>
      </c>
      <c r="CP6928">
        <v>0</v>
      </c>
      <c r="CQ6928">
        <v>121.657284</v>
      </c>
      <c r="CR6928">
        <v>25.061565999999999</v>
      </c>
      <c r="CS6928" t="s">
        <v>28776</v>
      </c>
      <c r="CT6928" t="s">
        <v>28777</v>
      </c>
      <c r="CU6928" t="str">
        <f t="shared" si="303"/>
        <v>莊敬街</v>
      </c>
      <c r="CV6928" t="str">
        <f t="shared" si="304"/>
        <v>5號(</v>
      </c>
    </row>
    <row r="6929" spans="88:100" x14ac:dyDescent="0.25">
      <c r="CJ6929">
        <v>162471</v>
      </c>
      <c r="CK6929">
        <v>16992</v>
      </c>
      <c r="CL6929" t="s">
        <v>23628</v>
      </c>
      <c r="CM6929" t="s">
        <v>23629</v>
      </c>
      <c r="CN6929">
        <v>9</v>
      </c>
      <c r="CP6929">
        <v>0</v>
      </c>
      <c r="CQ6929">
        <v>121.655726</v>
      </c>
      <c r="CR6929">
        <v>25.061225</v>
      </c>
      <c r="CS6929" t="s">
        <v>23608</v>
      </c>
      <c r="CT6929" t="s">
        <v>28778</v>
      </c>
      <c r="CU6929" t="str">
        <f t="shared" si="303"/>
        <v>新北市</v>
      </c>
      <c r="CV6929" t="str">
        <f t="shared" si="304"/>
        <v>汐止區</v>
      </c>
    </row>
    <row r="6930" spans="88:100" x14ac:dyDescent="0.25">
      <c r="CJ6930">
        <v>162472</v>
      </c>
      <c r="CK6930">
        <v>16992</v>
      </c>
      <c r="CL6930" t="s">
        <v>23624</v>
      </c>
      <c r="CM6930" t="s">
        <v>23625</v>
      </c>
      <c r="CN6930">
        <v>10</v>
      </c>
      <c r="CO6930">
        <v>-1</v>
      </c>
      <c r="CP6930">
        <v>0</v>
      </c>
      <c r="CQ6930">
        <v>121.65422599999999</v>
      </c>
      <c r="CR6930">
        <v>25.060763000000001</v>
      </c>
      <c r="CS6930" t="s">
        <v>28779</v>
      </c>
      <c r="CT6930" t="s">
        <v>28780</v>
      </c>
      <c r="CU6930" t="str">
        <f t="shared" si="303"/>
        <v>新北市</v>
      </c>
      <c r="CV6930" t="str">
        <f t="shared" si="304"/>
        <v>汐止區</v>
      </c>
    </row>
    <row r="6931" spans="88:100" x14ac:dyDescent="0.25">
      <c r="CJ6931">
        <v>162473</v>
      </c>
      <c r="CK6931">
        <v>16992</v>
      </c>
      <c r="CL6931" t="s">
        <v>23620</v>
      </c>
      <c r="CM6931" t="s">
        <v>23621</v>
      </c>
      <c r="CN6931">
        <v>11</v>
      </c>
      <c r="CP6931">
        <v>0</v>
      </c>
      <c r="CQ6931">
        <v>121.654027</v>
      </c>
      <c r="CR6931">
        <v>25.059058</v>
      </c>
      <c r="CS6931" t="s">
        <v>28781</v>
      </c>
      <c r="CT6931" t="s">
        <v>28782</v>
      </c>
      <c r="CU6931" t="str">
        <f t="shared" si="303"/>
        <v>水源路</v>
      </c>
      <c r="CV6931" t="str">
        <f t="shared" si="304"/>
        <v>一段(</v>
      </c>
    </row>
    <row r="6932" spans="88:100" x14ac:dyDescent="0.25">
      <c r="CJ6932">
        <v>162474</v>
      </c>
      <c r="CK6932">
        <v>16992</v>
      </c>
      <c r="CL6932" t="s">
        <v>23617</v>
      </c>
      <c r="CM6932" t="s">
        <v>23618</v>
      </c>
      <c r="CN6932">
        <v>12</v>
      </c>
      <c r="CP6932">
        <v>0</v>
      </c>
      <c r="CQ6932">
        <v>121.65483399999999</v>
      </c>
      <c r="CR6932">
        <v>25.057316</v>
      </c>
      <c r="CS6932" t="s">
        <v>28783</v>
      </c>
      <c r="CT6932" t="s">
        <v>28784</v>
      </c>
      <c r="CU6932" t="str">
        <f t="shared" si="303"/>
        <v>白雲土</v>
      </c>
      <c r="CV6932" t="str">
        <f t="shared" si="304"/>
        <v>地公廟</v>
      </c>
    </row>
    <row r="6933" spans="88:100" x14ac:dyDescent="0.25">
      <c r="CJ6933">
        <v>162482</v>
      </c>
      <c r="CK6933">
        <v>16993</v>
      </c>
      <c r="CL6933" t="s">
        <v>28785</v>
      </c>
      <c r="CM6933" t="s">
        <v>28786</v>
      </c>
      <c r="CN6933">
        <v>2</v>
      </c>
      <c r="CO6933">
        <v>0</v>
      </c>
      <c r="CP6933">
        <v>0</v>
      </c>
      <c r="CQ6933">
        <v>121.655762</v>
      </c>
      <c r="CR6933">
        <v>25.066129</v>
      </c>
      <c r="CS6933" t="s">
        <v>28787</v>
      </c>
      <c r="CT6933" t="s">
        <v>28788</v>
      </c>
      <c r="CU6933" t="str">
        <f t="shared" si="303"/>
        <v>大同路</v>
      </c>
      <c r="CV6933" t="str">
        <f t="shared" si="304"/>
        <v>二段3</v>
      </c>
    </row>
    <row r="6934" spans="88:100" x14ac:dyDescent="0.25">
      <c r="CJ6934">
        <v>162483</v>
      </c>
      <c r="CK6934">
        <v>16993</v>
      </c>
      <c r="CL6934" t="s">
        <v>28789</v>
      </c>
      <c r="CM6934" t="s">
        <v>28790</v>
      </c>
      <c r="CN6934">
        <v>3</v>
      </c>
      <c r="CO6934">
        <v>0</v>
      </c>
      <c r="CP6934">
        <v>0</v>
      </c>
      <c r="CQ6934">
        <v>121.656302</v>
      </c>
      <c r="CR6934">
        <v>25.064820999999998</v>
      </c>
      <c r="CS6934" t="s">
        <v>28791</v>
      </c>
      <c r="CT6934" t="s">
        <v>28792</v>
      </c>
      <c r="CU6934" t="str">
        <f t="shared" si="303"/>
        <v>新興路</v>
      </c>
      <c r="CV6934" t="str">
        <f t="shared" si="304"/>
        <v>12號</v>
      </c>
    </row>
    <row r="6935" spans="88:100" x14ac:dyDescent="0.25">
      <c r="CJ6935">
        <v>162048</v>
      </c>
      <c r="CK6935">
        <v>16971</v>
      </c>
      <c r="CL6935" t="s">
        <v>28419</v>
      </c>
      <c r="CM6935" t="s">
        <v>28420</v>
      </c>
      <c r="CN6935">
        <v>41</v>
      </c>
      <c r="CP6935">
        <v>1</v>
      </c>
      <c r="CQ6935">
        <v>121.925229</v>
      </c>
      <c r="CR6935">
        <v>25.055284</v>
      </c>
      <c r="CS6935" t="s">
        <v>28793</v>
      </c>
      <c r="CT6935" t="s">
        <v>28794</v>
      </c>
      <c r="CU6935" t="str">
        <f t="shared" si="303"/>
        <v>新北市</v>
      </c>
      <c r="CV6935" t="str">
        <f t="shared" si="304"/>
        <v>貢寮區</v>
      </c>
    </row>
    <row r="6936" spans="88:100" x14ac:dyDescent="0.25">
      <c r="CJ6936">
        <v>162050</v>
      </c>
      <c r="CK6936">
        <v>16971</v>
      </c>
      <c r="CL6936" t="s">
        <v>28518</v>
      </c>
      <c r="CM6936" t="s">
        <v>28519</v>
      </c>
      <c r="CN6936">
        <v>43</v>
      </c>
      <c r="CO6936">
        <v>-1</v>
      </c>
      <c r="CP6936">
        <v>1</v>
      </c>
      <c r="CQ6936">
        <v>121.927172</v>
      </c>
      <c r="CR6936">
        <v>25.054849000000001</v>
      </c>
      <c r="CS6936" t="s">
        <v>28795</v>
      </c>
      <c r="CT6936" t="s">
        <v>28796</v>
      </c>
      <c r="CU6936" t="str">
        <f t="shared" si="303"/>
        <v>新北市</v>
      </c>
      <c r="CV6936" t="str">
        <f t="shared" si="304"/>
        <v>貢寮區</v>
      </c>
    </row>
    <row r="6937" spans="88:100" x14ac:dyDescent="0.25">
      <c r="CJ6937">
        <v>162056</v>
      </c>
      <c r="CK6937">
        <v>16971</v>
      </c>
      <c r="CL6937" t="s">
        <v>28797</v>
      </c>
      <c r="CM6937" t="s">
        <v>28798</v>
      </c>
      <c r="CN6937">
        <v>49</v>
      </c>
      <c r="CO6937">
        <v>-1</v>
      </c>
      <c r="CP6937">
        <v>1</v>
      </c>
      <c r="CQ6937">
        <v>121.928641</v>
      </c>
      <c r="CR6937">
        <v>25.030123</v>
      </c>
      <c r="CS6937" t="s">
        <v>28799</v>
      </c>
      <c r="CT6937" t="s">
        <v>28800</v>
      </c>
      <c r="CU6937" t="str">
        <f t="shared" si="303"/>
        <v>新北市</v>
      </c>
      <c r="CV6937" t="str">
        <f t="shared" si="304"/>
        <v>貢寮區</v>
      </c>
    </row>
    <row r="6938" spans="88:100" x14ac:dyDescent="0.25">
      <c r="CJ6938">
        <v>162057</v>
      </c>
      <c r="CK6938">
        <v>16971</v>
      </c>
      <c r="CL6938" t="s">
        <v>28801</v>
      </c>
      <c r="CM6938" t="s">
        <v>28802</v>
      </c>
      <c r="CN6938">
        <v>50</v>
      </c>
      <c r="CP6938">
        <v>1</v>
      </c>
      <c r="CQ6938">
        <v>121.931487</v>
      </c>
      <c r="CR6938">
        <v>25.027032999999999</v>
      </c>
      <c r="CS6938" t="s">
        <v>28803</v>
      </c>
      <c r="CT6938" t="s">
        <v>28804</v>
      </c>
      <c r="CU6938" t="str">
        <f t="shared" si="303"/>
        <v>新北市</v>
      </c>
      <c r="CV6938" t="str">
        <f t="shared" si="304"/>
        <v>貢寮區</v>
      </c>
    </row>
    <row r="6939" spans="88:100" x14ac:dyDescent="0.25">
      <c r="CJ6939">
        <v>162058</v>
      </c>
      <c r="CK6939">
        <v>16971</v>
      </c>
      <c r="CL6939" t="s">
        <v>28805</v>
      </c>
      <c r="CM6939" t="s">
        <v>28806</v>
      </c>
      <c r="CN6939">
        <v>51</v>
      </c>
      <c r="CP6939">
        <v>1</v>
      </c>
      <c r="CQ6939">
        <v>121.93156</v>
      </c>
      <c r="CR6939">
        <v>25.025580000000001</v>
      </c>
      <c r="CS6939" t="s">
        <v>28807</v>
      </c>
      <c r="CT6939" t="s">
        <v>28808</v>
      </c>
      <c r="CU6939" t="str">
        <f t="shared" si="303"/>
        <v>新北市</v>
      </c>
      <c r="CV6939" t="str">
        <f t="shared" si="304"/>
        <v>貢寮區</v>
      </c>
    </row>
    <row r="6940" spans="88:100" x14ac:dyDescent="0.25">
      <c r="CJ6940">
        <v>162059</v>
      </c>
      <c r="CK6940">
        <v>16971</v>
      </c>
      <c r="CL6940" t="s">
        <v>28809</v>
      </c>
      <c r="CM6940" t="s">
        <v>28810</v>
      </c>
      <c r="CN6940">
        <v>52</v>
      </c>
      <c r="CP6940">
        <v>1</v>
      </c>
      <c r="CQ6940">
        <v>121.9256912</v>
      </c>
      <c r="CR6940">
        <v>25.026717999999999</v>
      </c>
      <c r="CS6940" t="s">
        <v>28811</v>
      </c>
      <c r="CT6940" t="s">
        <v>28812</v>
      </c>
      <c r="CU6940" t="str">
        <f t="shared" si="303"/>
        <v>新北市</v>
      </c>
      <c r="CV6940" t="str">
        <f t="shared" si="304"/>
        <v>貢寮區</v>
      </c>
    </row>
    <row r="6941" spans="88:100" x14ac:dyDescent="0.25">
      <c r="CJ6941">
        <v>162060</v>
      </c>
      <c r="CK6941">
        <v>16971</v>
      </c>
      <c r="CL6941" t="s">
        <v>28813</v>
      </c>
      <c r="CM6941" t="s">
        <v>28814</v>
      </c>
      <c r="CN6941">
        <v>54</v>
      </c>
      <c r="CP6941">
        <v>1</v>
      </c>
      <c r="CQ6941">
        <v>121.90610599999999</v>
      </c>
      <c r="CR6941">
        <v>25.020968</v>
      </c>
      <c r="CS6941" t="s">
        <v>28815</v>
      </c>
      <c r="CT6941" t="s">
        <v>28816</v>
      </c>
      <c r="CU6941" t="str">
        <f t="shared" si="303"/>
        <v>貢寮區</v>
      </c>
      <c r="CV6941" t="str">
        <f t="shared" si="304"/>
        <v>長泰路</v>
      </c>
    </row>
    <row r="6942" spans="88:100" x14ac:dyDescent="0.25">
      <c r="CJ6942">
        <v>162557</v>
      </c>
      <c r="CK6942">
        <v>16995</v>
      </c>
      <c r="CL6942" t="s">
        <v>28817</v>
      </c>
      <c r="CM6942" t="s">
        <v>28818</v>
      </c>
      <c r="CN6942">
        <v>37</v>
      </c>
      <c r="CO6942">
        <v>0</v>
      </c>
      <c r="CP6942">
        <v>1</v>
      </c>
      <c r="CQ6942">
        <v>121.699202</v>
      </c>
      <c r="CR6942">
        <v>25.049132</v>
      </c>
      <c r="CS6942" t="s">
        <v>28819</v>
      </c>
      <c r="CT6942" t="s">
        <v>28820</v>
      </c>
      <c r="CU6942" t="str">
        <f t="shared" si="303"/>
        <v>汐止區</v>
      </c>
      <c r="CV6942" t="str">
        <f t="shared" si="304"/>
        <v>內曾路</v>
      </c>
    </row>
    <row r="6943" spans="88:100" x14ac:dyDescent="0.25">
      <c r="CJ6943">
        <v>162558</v>
      </c>
      <c r="CK6943">
        <v>16995</v>
      </c>
      <c r="CL6943" t="s">
        <v>28821</v>
      </c>
      <c r="CM6943" t="s">
        <v>28822</v>
      </c>
      <c r="CN6943">
        <v>38</v>
      </c>
      <c r="CO6943">
        <v>0</v>
      </c>
      <c r="CP6943">
        <v>1</v>
      </c>
      <c r="CQ6943">
        <v>121.700461</v>
      </c>
      <c r="CR6943">
        <v>25.059691000000001</v>
      </c>
      <c r="CS6943" t="s">
        <v>23429</v>
      </c>
      <c r="CT6943" t="s">
        <v>28823</v>
      </c>
      <c r="CU6943" t="str">
        <f t="shared" si="303"/>
        <v>新北市</v>
      </c>
      <c r="CV6943" t="str">
        <f t="shared" si="304"/>
        <v>汐止區</v>
      </c>
    </row>
    <row r="6944" spans="88:100" x14ac:dyDescent="0.25">
      <c r="CJ6944">
        <v>162559</v>
      </c>
      <c r="CK6944">
        <v>16995</v>
      </c>
      <c r="CL6944" t="s">
        <v>28824</v>
      </c>
      <c r="CM6944" t="s">
        <v>28825</v>
      </c>
      <c r="CN6944">
        <v>39</v>
      </c>
      <c r="CO6944">
        <v>0</v>
      </c>
      <c r="CP6944">
        <v>1</v>
      </c>
      <c r="CQ6944">
        <v>121.69909</v>
      </c>
      <c r="CR6944">
        <v>25.060897000000001</v>
      </c>
      <c r="CS6944" t="s">
        <v>23608</v>
      </c>
      <c r="CT6944" t="s">
        <v>28826</v>
      </c>
      <c r="CU6944" t="str">
        <f t="shared" si="303"/>
        <v>新北市</v>
      </c>
      <c r="CV6944" t="str">
        <f t="shared" si="304"/>
        <v>汐止區</v>
      </c>
    </row>
    <row r="6945" spans="88:100" x14ac:dyDescent="0.25">
      <c r="CJ6945">
        <v>162560</v>
      </c>
      <c r="CK6945">
        <v>16995</v>
      </c>
      <c r="CL6945" t="s">
        <v>28827</v>
      </c>
      <c r="CM6945" t="s">
        <v>28828</v>
      </c>
      <c r="CN6945">
        <v>40</v>
      </c>
      <c r="CO6945">
        <v>0</v>
      </c>
      <c r="CP6945">
        <v>1</v>
      </c>
      <c r="CQ6945">
        <v>121.697164</v>
      </c>
      <c r="CR6945">
        <v>25.061966999999999</v>
      </c>
      <c r="CS6945" t="s">
        <v>28829</v>
      </c>
      <c r="CT6945" t="s">
        <v>28830</v>
      </c>
      <c r="CU6945" t="str">
        <f t="shared" si="303"/>
        <v>新北市</v>
      </c>
      <c r="CV6945" t="str">
        <f t="shared" si="304"/>
        <v>汐止區</v>
      </c>
    </row>
    <row r="6946" spans="88:100" x14ac:dyDescent="0.25">
      <c r="CJ6946">
        <v>162561</v>
      </c>
      <c r="CK6946">
        <v>16995</v>
      </c>
      <c r="CL6946" t="s">
        <v>28831</v>
      </c>
      <c r="CM6946" t="s">
        <v>28832</v>
      </c>
      <c r="CN6946">
        <v>41</v>
      </c>
      <c r="CO6946">
        <v>0</v>
      </c>
      <c r="CP6946">
        <v>1</v>
      </c>
      <c r="CQ6946">
        <v>121.69624899999999</v>
      </c>
      <c r="CR6946">
        <v>25.063908999999999</v>
      </c>
      <c r="CS6946" t="s">
        <v>23429</v>
      </c>
      <c r="CT6946" t="s">
        <v>28833</v>
      </c>
      <c r="CU6946" t="str">
        <f t="shared" si="303"/>
        <v>新北市</v>
      </c>
      <c r="CV6946" t="str">
        <f t="shared" si="304"/>
        <v>汐止區</v>
      </c>
    </row>
    <row r="6947" spans="88:100" x14ac:dyDescent="0.25">
      <c r="CJ6947">
        <v>162562</v>
      </c>
      <c r="CK6947">
        <v>16995</v>
      </c>
      <c r="CL6947" t="s">
        <v>28834</v>
      </c>
      <c r="CM6947" t="s">
        <v>28835</v>
      </c>
      <c r="CN6947">
        <v>42</v>
      </c>
      <c r="CO6947">
        <v>0</v>
      </c>
      <c r="CP6947">
        <v>1</v>
      </c>
      <c r="CQ6947">
        <v>121.694209</v>
      </c>
      <c r="CR6947">
        <v>25.065961999999999</v>
      </c>
      <c r="CS6947" t="s">
        <v>23608</v>
      </c>
      <c r="CT6947" t="s">
        <v>28836</v>
      </c>
      <c r="CU6947" t="str">
        <f t="shared" si="303"/>
        <v>新北市</v>
      </c>
      <c r="CV6947" t="str">
        <f t="shared" si="304"/>
        <v>汐止區</v>
      </c>
    </row>
    <row r="6948" spans="88:100" x14ac:dyDescent="0.25">
      <c r="CJ6948">
        <v>162563</v>
      </c>
      <c r="CK6948">
        <v>16995</v>
      </c>
      <c r="CL6948" t="s">
        <v>28837</v>
      </c>
      <c r="CM6948" t="s">
        <v>28838</v>
      </c>
      <c r="CN6948">
        <v>43</v>
      </c>
      <c r="CO6948">
        <v>0</v>
      </c>
      <c r="CP6948">
        <v>1</v>
      </c>
      <c r="CQ6948">
        <v>121.691762</v>
      </c>
      <c r="CR6948">
        <v>25.066656999999999</v>
      </c>
      <c r="CS6948" t="s">
        <v>23424</v>
      </c>
      <c r="CT6948" t="s">
        <v>28839</v>
      </c>
      <c r="CU6948" t="str">
        <f t="shared" si="303"/>
        <v>新北市</v>
      </c>
      <c r="CV6948" t="str">
        <f t="shared" si="304"/>
        <v>汐止區</v>
      </c>
    </row>
    <row r="6949" spans="88:100" x14ac:dyDescent="0.25">
      <c r="CJ6949">
        <v>162564</v>
      </c>
      <c r="CK6949">
        <v>16995</v>
      </c>
      <c r="CL6949" t="s">
        <v>28840</v>
      </c>
      <c r="CM6949" t="s">
        <v>28841</v>
      </c>
      <c r="CN6949">
        <v>44</v>
      </c>
      <c r="CO6949">
        <v>0</v>
      </c>
      <c r="CP6949">
        <v>1</v>
      </c>
      <c r="CQ6949">
        <v>121.69085</v>
      </c>
      <c r="CR6949">
        <v>25.066438000000002</v>
      </c>
      <c r="CS6949" t="s">
        <v>23608</v>
      </c>
      <c r="CT6949" t="s">
        <v>28842</v>
      </c>
      <c r="CU6949" t="str">
        <f t="shared" si="303"/>
        <v>新北市</v>
      </c>
      <c r="CV6949" t="str">
        <f t="shared" si="304"/>
        <v>汐止區</v>
      </c>
    </row>
    <row r="6950" spans="88:100" x14ac:dyDescent="0.25">
      <c r="CJ6950">
        <v>162566</v>
      </c>
      <c r="CK6950">
        <v>16995</v>
      </c>
      <c r="CL6950" t="s">
        <v>28843</v>
      </c>
      <c r="CM6950" t="s">
        <v>28844</v>
      </c>
      <c r="CN6950">
        <v>46</v>
      </c>
      <c r="CO6950">
        <v>0</v>
      </c>
      <c r="CP6950">
        <v>1</v>
      </c>
      <c r="CQ6950">
        <v>121.688864</v>
      </c>
      <c r="CR6950">
        <v>25.0671</v>
      </c>
      <c r="CS6950" t="s">
        <v>23608</v>
      </c>
      <c r="CT6950" t="s">
        <v>28845</v>
      </c>
      <c r="CU6950" t="str">
        <f t="shared" si="303"/>
        <v>新北市</v>
      </c>
      <c r="CV6950" t="str">
        <f t="shared" si="304"/>
        <v>汐止區</v>
      </c>
    </row>
    <row r="6951" spans="88:100" x14ac:dyDescent="0.25">
      <c r="CJ6951">
        <v>162567</v>
      </c>
      <c r="CK6951">
        <v>16995</v>
      </c>
      <c r="CL6951" t="s">
        <v>28846</v>
      </c>
      <c r="CM6951" t="s">
        <v>28847</v>
      </c>
      <c r="CN6951">
        <v>47</v>
      </c>
      <c r="CO6951">
        <v>0</v>
      </c>
      <c r="CP6951">
        <v>1</v>
      </c>
      <c r="CQ6951">
        <v>121.68563</v>
      </c>
      <c r="CR6951">
        <v>25.068871000000001</v>
      </c>
      <c r="CS6951" t="s">
        <v>28848</v>
      </c>
      <c r="CT6951" t="s">
        <v>28849</v>
      </c>
      <c r="CU6951" t="str">
        <f t="shared" si="303"/>
        <v>汐止區</v>
      </c>
      <c r="CV6951" t="str">
        <f t="shared" si="304"/>
        <v>新台五</v>
      </c>
    </row>
    <row r="6952" spans="88:100" x14ac:dyDescent="0.25">
      <c r="CJ6952">
        <v>162568</v>
      </c>
      <c r="CK6952">
        <v>16995</v>
      </c>
      <c r="CL6952" t="s">
        <v>28850</v>
      </c>
      <c r="CM6952" t="s">
        <v>28851</v>
      </c>
      <c r="CN6952">
        <v>48</v>
      </c>
      <c r="CO6952">
        <v>0</v>
      </c>
      <c r="CP6952">
        <v>1</v>
      </c>
      <c r="CQ6952">
        <v>121.688017</v>
      </c>
      <c r="CR6952">
        <v>25.070657000000001</v>
      </c>
      <c r="CS6952" t="s">
        <v>28852</v>
      </c>
      <c r="CT6952" t="s">
        <v>28853</v>
      </c>
      <c r="CU6952" t="str">
        <f t="shared" si="303"/>
        <v>新台五</v>
      </c>
      <c r="CV6952" t="str">
        <f t="shared" si="304"/>
        <v>路保新</v>
      </c>
    </row>
    <row r="6953" spans="88:100" x14ac:dyDescent="0.25">
      <c r="CJ6953">
        <v>162569</v>
      </c>
      <c r="CK6953">
        <v>16995</v>
      </c>
      <c r="CL6953" t="s">
        <v>28854</v>
      </c>
      <c r="CM6953" t="s">
        <v>28855</v>
      </c>
      <c r="CN6953">
        <v>50</v>
      </c>
      <c r="CO6953">
        <v>0</v>
      </c>
      <c r="CP6953">
        <v>1</v>
      </c>
      <c r="CQ6953">
        <v>121.684054</v>
      </c>
      <c r="CR6953">
        <v>25.073335</v>
      </c>
      <c r="CS6953" t="s">
        <v>28856</v>
      </c>
      <c r="CT6953" t="s">
        <v>28857</v>
      </c>
      <c r="CU6953" t="str">
        <f t="shared" si="303"/>
        <v>保新大</v>
      </c>
      <c r="CV6953" t="str">
        <f t="shared" si="304"/>
        <v>同路口</v>
      </c>
    </row>
    <row r="6954" spans="88:100" x14ac:dyDescent="0.25">
      <c r="CJ6954">
        <v>162570</v>
      </c>
      <c r="CK6954">
        <v>16995</v>
      </c>
      <c r="CL6954" t="s">
        <v>10063</v>
      </c>
      <c r="CM6954" t="s">
        <v>28858</v>
      </c>
      <c r="CN6954">
        <v>51</v>
      </c>
      <c r="CO6954">
        <v>0</v>
      </c>
      <c r="CP6954">
        <v>1</v>
      </c>
      <c r="CQ6954">
        <v>121.68332700000001</v>
      </c>
      <c r="CR6954">
        <v>25.074852</v>
      </c>
      <c r="CS6954" t="s">
        <v>10065</v>
      </c>
      <c r="CT6954" t="s">
        <v>28859</v>
      </c>
      <c r="CU6954" t="str">
        <f t="shared" si="303"/>
        <v>大同路</v>
      </c>
      <c r="CV6954" t="str">
        <f t="shared" si="304"/>
        <v>三段6</v>
      </c>
    </row>
    <row r="6955" spans="88:100" x14ac:dyDescent="0.25">
      <c r="CJ6955">
        <v>161603</v>
      </c>
      <c r="CK6955">
        <v>16950</v>
      </c>
      <c r="CL6955" t="s">
        <v>28860</v>
      </c>
      <c r="CM6955" t="s">
        <v>28861</v>
      </c>
      <c r="CN6955">
        <v>19</v>
      </c>
      <c r="CO6955">
        <v>0</v>
      </c>
      <c r="CP6955">
        <v>0</v>
      </c>
      <c r="CQ6955">
        <v>121.86198330000001</v>
      </c>
      <c r="CR6955">
        <v>25.124766999999999</v>
      </c>
      <c r="CS6955" t="s">
        <v>3160</v>
      </c>
      <c r="CT6955" t="s">
        <v>28862</v>
      </c>
      <c r="CU6955" t="str">
        <f t="shared" si="303"/>
        <v>台北市</v>
      </c>
      <c r="CV6955" t="str">
        <f t="shared" si="304"/>
        <v>北投區</v>
      </c>
    </row>
    <row r="6956" spans="88:100" x14ac:dyDescent="0.25">
      <c r="CJ6956">
        <v>161607</v>
      </c>
      <c r="CK6956">
        <v>16950</v>
      </c>
      <c r="CL6956" t="s">
        <v>28863</v>
      </c>
      <c r="CM6956" t="s">
        <v>28864</v>
      </c>
      <c r="CN6956">
        <v>21</v>
      </c>
      <c r="CO6956">
        <v>0</v>
      </c>
      <c r="CP6956">
        <v>0</v>
      </c>
      <c r="CQ6956">
        <v>121.8616818</v>
      </c>
      <c r="CR6956">
        <v>25.120080000000002</v>
      </c>
      <c r="CS6956" t="s">
        <v>3160</v>
      </c>
      <c r="CT6956" t="s">
        <v>28865</v>
      </c>
      <c r="CU6956" t="str">
        <f t="shared" si="303"/>
        <v>台北市</v>
      </c>
      <c r="CV6956" t="str">
        <f t="shared" si="304"/>
        <v>北投區</v>
      </c>
    </row>
    <row r="6957" spans="88:100" x14ac:dyDescent="0.25">
      <c r="CJ6957">
        <v>161609</v>
      </c>
      <c r="CK6957">
        <v>16950</v>
      </c>
      <c r="CL6957" t="s">
        <v>28866</v>
      </c>
      <c r="CM6957" t="s">
        <v>28867</v>
      </c>
      <c r="CN6957">
        <v>30</v>
      </c>
      <c r="CO6957">
        <v>0</v>
      </c>
      <c r="CP6957">
        <v>0</v>
      </c>
      <c r="CQ6957">
        <v>121.8673167</v>
      </c>
      <c r="CR6957">
        <v>25.122032999999998</v>
      </c>
      <c r="CS6957" t="s">
        <v>3160</v>
      </c>
      <c r="CT6957" t="s">
        <v>28868</v>
      </c>
      <c r="CU6957" t="str">
        <f t="shared" si="303"/>
        <v>台北市</v>
      </c>
      <c r="CV6957" t="str">
        <f t="shared" si="304"/>
        <v>北投區</v>
      </c>
    </row>
    <row r="6958" spans="88:100" x14ac:dyDescent="0.25">
      <c r="CJ6958">
        <v>161610</v>
      </c>
      <c r="CK6958">
        <v>16950</v>
      </c>
      <c r="CL6958" t="s">
        <v>28869</v>
      </c>
      <c r="CM6958" t="s">
        <v>28870</v>
      </c>
      <c r="CN6958">
        <v>31</v>
      </c>
      <c r="CO6958">
        <v>0</v>
      </c>
      <c r="CP6958">
        <v>0</v>
      </c>
      <c r="CQ6958">
        <v>121.86865</v>
      </c>
      <c r="CR6958">
        <v>25.12086</v>
      </c>
      <c r="CS6958" t="s">
        <v>28871</v>
      </c>
      <c r="CT6958" t="s">
        <v>28872</v>
      </c>
      <c r="CU6958" t="str">
        <f t="shared" si="303"/>
        <v>明里路</v>
      </c>
      <c r="CV6958" t="str">
        <f t="shared" si="304"/>
        <v>661</v>
      </c>
    </row>
    <row r="6959" spans="88:100" x14ac:dyDescent="0.25">
      <c r="CJ6959">
        <v>161612</v>
      </c>
      <c r="CK6959">
        <v>16950</v>
      </c>
      <c r="CL6959" t="s">
        <v>28873</v>
      </c>
      <c r="CM6959" t="s">
        <v>28874</v>
      </c>
      <c r="CN6959">
        <v>33</v>
      </c>
      <c r="CO6959">
        <v>0</v>
      </c>
      <c r="CP6959">
        <v>0</v>
      </c>
      <c r="CQ6959">
        <v>121.9144333</v>
      </c>
      <c r="CR6959">
        <v>25.12415</v>
      </c>
      <c r="CS6959" t="s">
        <v>3160</v>
      </c>
      <c r="CT6959" t="s">
        <v>28875</v>
      </c>
      <c r="CU6959" t="str">
        <f t="shared" si="303"/>
        <v>台北市</v>
      </c>
      <c r="CV6959" t="str">
        <f t="shared" si="304"/>
        <v>北投區</v>
      </c>
    </row>
    <row r="6960" spans="88:100" x14ac:dyDescent="0.25">
      <c r="CJ6960">
        <v>161619</v>
      </c>
      <c r="CK6960">
        <v>16950</v>
      </c>
      <c r="CL6960" t="s">
        <v>28876</v>
      </c>
      <c r="CM6960" t="s">
        <v>28877</v>
      </c>
      <c r="CN6960">
        <v>42</v>
      </c>
      <c r="CO6960">
        <v>0</v>
      </c>
      <c r="CP6960">
        <v>1</v>
      </c>
      <c r="CQ6960">
        <v>121.866118</v>
      </c>
      <c r="CR6960">
        <v>25.118001580000001</v>
      </c>
      <c r="CS6960" t="s">
        <v>28878</v>
      </c>
      <c r="CT6960" t="s">
        <v>28879</v>
      </c>
      <c r="CU6960" t="str">
        <f t="shared" si="303"/>
        <v>長仁路</v>
      </c>
      <c r="CV6960" t="str">
        <f t="shared" si="304"/>
        <v>35-</v>
      </c>
    </row>
    <row r="6961" spans="88:100" x14ac:dyDescent="0.25">
      <c r="CJ6961">
        <v>162165</v>
      </c>
      <c r="CK6961">
        <v>16975</v>
      </c>
      <c r="CL6961" t="s">
        <v>28880</v>
      </c>
      <c r="CM6961" t="s">
        <v>28881</v>
      </c>
      <c r="CN6961">
        <v>4</v>
      </c>
      <c r="CO6961">
        <v>-1</v>
      </c>
      <c r="CP6961">
        <v>0</v>
      </c>
      <c r="CQ6961">
        <v>121.677603</v>
      </c>
      <c r="CR6961">
        <v>25.170923999999999</v>
      </c>
      <c r="CS6961" t="s">
        <v>28882</v>
      </c>
      <c r="CT6961" t="s">
        <v>28883</v>
      </c>
      <c r="CU6961" t="str">
        <f t="shared" si="303"/>
        <v>新北市</v>
      </c>
      <c r="CV6961" t="str">
        <f t="shared" si="304"/>
        <v>萬里區</v>
      </c>
    </row>
    <row r="6962" spans="88:100" x14ac:dyDescent="0.25">
      <c r="CJ6962">
        <v>162167</v>
      </c>
      <c r="CK6962">
        <v>16975</v>
      </c>
      <c r="CL6962" t="s">
        <v>28884</v>
      </c>
      <c r="CM6962" t="s">
        <v>28885</v>
      </c>
      <c r="CN6962">
        <v>6</v>
      </c>
      <c r="CO6962">
        <v>-1</v>
      </c>
      <c r="CP6962">
        <v>0</v>
      </c>
      <c r="CQ6962">
        <v>121.67452299999999</v>
      </c>
      <c r="CR6962">
        <v>25.166343999999999</v>
      </c>
      <c r="CS6962" t="s">
        <v>28886</v>
      </c>
      <c r="CT6962" t="s">
        <v>28887</v>
      </c>
      <c r="CU6962" t="str">
        <f t="shared" si="303"/>
        <v>新北市</v>
      </c>
      <c r="CV6962" t="str">
        <f t="shared" si="304"/>
        <v>萬里區</v>
      </c>
    </row>
    <row r="6963" spans="88:100" x14ac:dyDescent="0.25">
      <c r="CJ6963">
        <v>162169</v>
      </c>
      <c r="CK6963">
        <v>16975</v>
      </c>
      <c r="CL6963" t="s">
        <v>9774</v>
      </c>
      <c r="CM6963" t="s">
        <v>9775</v>
      </c>
      <c r="CN6963">
        <v>8</v>
      </c>
      <c r="CO6963">
        <v>-1</v>
      </c>
      <c r="CP6963">
        <v>0</v>
      </c>
      <c r="CQ6963">
        <v>121.670811</v>
      </c>
      <c r="CR6963">
        <v>25.165559999999999</v>
      </c>
      <c r="CS6963" t="s">
        <v>28888</v>
      </c>
      <c r="CT6963" t="s">
        <v>28889</v>
      </c>
      <c r="CU6963" t="str">
        <f t="shared" si="303"/>
        <v>萬里區</v>
      </c>
      <c r="CV6963" t="str">
        <f t="shared" si="304"/>
        <v>土地公</v>
      </c>
    </row>
    <row r="6964" spans="88:100" x14ac:dyDescent="0.25">
      <c r="CJ6964">
        <v>162171</v>
      </c>
      <c r="CK6964">
        <v>16975</v>
      </c>
      <c r="CL6964" t="s">
        <v>28890</v>
      </c>
      <c r="CM6964" t="s">
        <v>28891</v>
      </c>
      <c r="CN6964">
        <v>10</v>
      </c>
      <c r="CO6964">
        <v>-1</v>
      </c>
      <c r="CP6964">
        <v>0</v>
      </c>
      <c r="CQ6964">
        <v>121.6628333</v>
      </c>
      <c r="CR6964">
        <v>25.164166999999999</v>
      </c>
      <c r="CS6964" t="s">
        <v>3160</v>
      </c>
      <c r="CT6964" t="s">
        <v>28892</v>
      </c>
      <c r="CU6964" t="str">
        <f t="shared" si="303"/>
        <v>台北市</v>
      </c>
      <c r="CV6964" t="str">
        <f t="shared" si="304"/>
        <v>北投區</v>
      </c>
    </row>
    <row r="6965" spans="88:100" x14ac:dyDescent="0.25">
      <c r="CJ6965">
        <v>162172</v>
      </c>
      <c r="CK6965">
        <v>16975</v>
      </c>
      <c r="CL6965" t="s">
        <v>28893</v>
      </c>
      <c r="CM6965" t="s">
        <v>28894</v>
      </c>
      <c r="CN6965">
        <v>11</v>
      </c>
      <c r="CO6965">
        <v>-1</v>
      </c>
      <c r="CP6965">
        <v>0</v>
      </c>
      <c r="CQ6965">
        <v>121.658962</v>
      </c>
      <c r="CR6965">
        <v>25.164442000000001</v>
      </c>
      <c r="CS6965" t="s">
        <v>28895</v>
      </c>
      <c r="CT6965" t="s">
        <v>28896</v>
      </c>
      <c r="CU6965" t="str">
        <f t="shared" si="303"/>
        <v>新北市</v>
      </c>
      <c r="CV6965" t="str">
        <f t="shared" si="304"/>
        <v>萬里區</v>
      </c>
    </row>
    <row r="6966" spans="88:100" x14ac:dyDescent="0.25">
      <c r="CJ6966">
        <v>162174</v>
      </c>
      <c r="CK6966">
        <v>16975</v>
      </c>
      <c r="CL6966" t="s">
        <v>28897</v>
      </c>
      <c r="CM6966" t="s">
        <v>28898</v>
      </c>
      <c r="CN6966">
        <v>13</v>
      </c>
      <c r="CO6966">
        <v>-1</v>
      </c>
      <c r="CP6966">
        <v>0</v>
      </c>
      <c r="CQ6966">
        <v>121.65093090000001</v>
      </c>
      <c r="CR6966">
        <v>25.160387</v>
      </c>
      <c r="CS6966" t="s">
        <v>28899</v>
      </c>
      <c r="CT6966" t="s">
        <v>28900</v>
      </c>
      <c r="CU6966" t="str">
        <f t="shared" si="303"/>
        <v>萬砍路</v>
      </c>
      <c r="CV6966" t="str">
        <f t="shared" si="304"/>
        <v>(向南</v>
      </c>
    </row>
    <row r="6967" spans="88:100" x14ac:dyDescent="0.25">
      <c r="CJ6967">
        <v>162176</v>
      </c>
      <c r="CK6967">
        <v>16975</v>
      </c>
      <c r="CL6967" t="s">
        <v>28901</v>
      </c>
      <c r="CM6967" t="s">
        <v>28902</v>
      </c>
      <c r="CN6967">
        <v>15</v>
      </c>
      <c r="CP6967">
        <v>0</v>
      </c>
      <c r="CQ6967">
        <v>121.64496800000001</v>
      </c>
      <c r="CR6967">
        <v>25.155943000000001</v>
      </c>
      <c r="CS6967" t="s">
        <v>28903</v>
      </c>
      <c r="CT6967" t="s">
        <v>28904</v>
      </c>
      <c r="CU6967" t="str">
        <f t="shared" si="303"/>
        <v>新北市</v>
      </c>
      <c r="CV6967" t="str">
        <f t="shared" si="304"/>
        <v>萬里區</v>
      </c>
    </row>
    <row r="6968" spans="88:100" x14ac:dyDescent="0.25">
      <c r="CJ6968">
        <v>162177</v>
      </c>
      <c r="CK6968">
        <v>16975</v>
      </c>
      <c r="CL6968" t="s">
        <v>28905</v>
      </c>
      <c r="CM6968" t="s">
        <v>28906</v>
      </c>
      <c r="CN6968">
        <v>16</v>
      </c>
      <c r="CP6968">
        <v>0</v>
      </c>
      <c r="CQ6968">
        <v>121.64585700000001</v>
      </c>
      <c r="CR6968">
        <v>25.154654000000001</v>
      </c>
      <c r="CS6968" t="s">
        <v>28907</v>
      </c>
      <c r="CT6968" t="s">
        <v>28908</v>
      </c>
      <c r="CU6968" t="str">
        <f t="shared" si="303"/>
        <v>萬崁路</v>
      </c>
      <c r="CV6968" t="str">
        <f t="shared" si="304"/>
        <v>(向西</v>
      </c>
    </row>
    <row r="6969" spans="88:100" x14ac:dyDescent="0.25">
      <c r="CJ6969">
        <v>162178</v>
      </c>
      <c r="CK6969">
        <v>16975</v>
      </c>
      <c r="CL6969" t="s">
        <v>28909</v>
      </c>
      <c r="CM6969" t="s">
        <v>28910</v>
      </c>
      <c r="CN6969">
        <v>17</v>
      </c>
      <c r="CO6969">
        <v>-1</v>
      </c>
      <c r="CP6969">
        <v>0</v>
      </c>
      <c r="CQ6969">
        <v>121.638149</v>
      </c>
      <c r="CR6969">
        <v>25.153258999999998</v>
      </c>
      <c r="CS6969" t="s">
        <v>28911</v>
      </c>
      <c r="CT6969" t="s">
        <v>28912</v>
      </c>
      <c r="CU6969" t="str">
        <f t="shared" si="303"/>
        <v>新北市</v>
      </c>
      <c r="CV6969" t="str">
        <f t="shared" si="304"/>
        <v>萬里區</v>
      </c>
    </row>
    <row r="6970" spans="88:100" x14ac:dyDescent="0.25">
      <c r="CJ6970">
        <v>161744</v>
      </c>
      <c r="CK6970">
        <v>16956</v>
      </c>
      <c r="CL6970" t="s">
        <v>28398</v>
      </c>
      <c r="CM6970" t="s">
        <v>28399</v>
      </c>
      <c r="CN6970">
        <v>33</v>
      </c>
      <c r="CO6970">
        <v>0</v>
      </c>
      <c r="CP6970">
        <v>1</v>
      </c>
      <c r="CQ6970">
        <v>121.821552</v>
      </c>
      <c r="CR6970">
        <v>25.10585</v>
      </c>
      <c r="CS6970" t="s">
        <v>28913</v>
      </c>
      <c r="CT6970" t="s">
        <v>28914</v>
      </c>
      <c r="CU6970" t="str">
        <f t="shared" si="303"/>
        <v>明燈路</v>
      </c>
      <c r="CV6970" t="str">
        <f t="shared" si="304"/>
        <v>一段4</v>
      </c>
    </row>
    <row r="6971" spans="88:100" x14ac:dyDescent="0.25">
      <c r="CJ6971">
        <v>161749</v>
      </c>
      <c r="CK6971">
        <v>16956</v>
      </c>
      <c r="CL6971" t="s">
        <v>28380</v>
      </c>
      <c r="CM6971" t="s">
        <v>28381</v>
      </c>
      <c r="CN6971">
        <v>38</v>
      </c>
      <c r="CO6971">
        <v>0</v>
      </c>
      <c r="CP6971">
        <v>1</v>
      </c>
      <c r="CQ6971">
        <v>121.818015</v>
      </c>
      <c r="CR6971">
        <v>25.106297000000001</v>
      </c>
      <c r="CS6971" t="s">
        <v>28915</v>
      </c>
      <c r="CT6971" t="s">
        <v>28916</v>
      </c>
      <c r="CU6971" t="str">
        <f t="shared" si="303"/>
        <v>新北市</v>
      </c>
      <c r="CV6971" t="str">
        <f t="shared" si="304"/>
        <v>瑞芳區</v>
      </c>
    </row>
    <row r="6972" spans="88:100" x14ac:dyDescent="0.25">
      <c r="CJ6972">
        <v>161751</v>
      </c>
      <c r="CK6972">
        <v>16956</v>
      </c>
      <c r="CL6972" t="s">
        <v>28376</v>
      </c>
      <c r="CM6972" t="s">
        <v>28377</v>
      </c>
      <c r="CN6972">
        <v>41</v>
      </c>
      <c r="CO6972">
        <v>0</v>
      </c>
      <c r="CP6972">
        <v>1</v>
      </c>
      <c r="CQ6972">
        <v>121.81201799999999</v>
      </c>
      <c r="CR6972">
        <v>25.107391</v>
      </c>
      <c r="CS6972" t="s">
        <v>28917</v>
      </c>
      <c r="CT6972" t="s">
        <v>28918</v>
      </c>
      <c r="CU6972" t="str">
        <f t="shared" si="303"/>
        <v>新北市</v>
      </c>
      <c r="CV6972" t="str">
        <f t="shared" si="304"/>
        <v>瑞芳區</v>
      </c>
    </row>
    <row r="6973" spans="88:100" x14ac:dyDescent="0.25">
      <c r="CJ6973">
        <v>161757</v>
      </c>
      <c r="CK6973">
        <v>16958</v>
      </c>
      <c r="CL6973" t="s">
        <v>28919</v>
      </c>
      <c r="CM6973" t="s">
        <v>28920</v>
      </c>
      <c r="CN6973">
        <v>1</v>
      </c>
      <c r="CO6973">
        <v>0</v>
      </c>
      <c r="CP6973">
        <v>0</v>
      </c>
      <c r="CQ6973">
        <v>121.90625900000001</v>
      </c>
      <c r="CR6973">
        <v>25.059463000000001</v>
      </c>
      <c r="CS6973" t="s">
        <v>28417</v>
      </c>
      <c r="CT6973" t="s">
        <v>28921</v>
      </c>
      <c r="CU6973" t="str">
        <f t="shared" si="303"/>
        <v>新北市</v>
      </c>
      <c r="CV6973" t="str">
        <f t="shared" si="304"/>
        <v>貢寮區</v>
      </c>
    </row>
    <row r="6974" spans="88:100" x14ac:dyDescent="0.25">
      <c r="CJ6974">
        <v>161759</v>
      </c>
      <c r="CK6974">
        <v>16958</v>
      </c>
      <c r="CL6974" t="s">
        <v>28922</v>
      </c>
      <c r="CM6974" t="s">
        <v>28923</v>
      </c>
      <c r="CN6974">
        <v>3</v>
      </c>
      <c r="CO6974">
        <v>0</v>
      </c>
      <c r="CP6974">
        <v>0</v>
      </c>
      <c r="CQ6974">
        <v>121.88867999999999</v>
      </c>
      <c r="CR6974">
        <v>25.056163999999999</v>
      </c>
      <c r="CS6974" t="s">
        <v>28924</v>
      </c>
      <c r="CT6974" t="s">
        <v>28925</v>
      </c>
      <c r="CU6974" t="str">
        <f t="shared" si="303"/>
        <v>新北市</v>
      </c>
      <c r="CV6974" t="str">
        <f t="shared" si="304"/>
        <v>雙溪區</v>
      </c>
    </row>
    <row r="6975" spans="88:100" x14ac:dyDescent="0.25">
      <c r="CJ6975">
        <v>161766</v>
      </c>
      <c r="CK6975">
        <v>16958</v>
      </c>
      <c r="CL6975" t="s">
        <v>28926</v>
      </c>
      <c r="CM6975" t="s">
        <v>28927</v>
      </c>
      <c r="CN6975">
        <v>9</v>
      </c>
      <c r="CO6975">
        <v>0</v>
      </c>
      <c r="CP6975">
        <v>0</v>
      </c>
      <c r="CQ6975">
        <v>121.8659148</v>
      </c>
      <c r="CR6975">
        <v>25.033711</v>
      </c>
      <c r="CS6975" t="s">
        <v>9599</v>
      </c>
      <c r="CT6975" t="s">
        <v>28928</v>
      </c>
      <c r="CU6975" t="str">
        <f t="shared" si="303"/>
        <v>新北市</v>
      </c>
      <c r="CV6975" t="str">
        <f t="shared" si="304"/>
        <v>雙溪區</v>
      </c>
    </row>
    <row r="6976" spans="88:100" x14ac:dyDescent="0.25">
      <c r="CJ6976">
        <v>162312</v>
      </c>
      <c r="CK6976">
        <v>16980</v>
      </c>
      <c r="CL6976" t="s">
        <v>28929</v>
      </c>
      <c r="CM6976" t="s">
        <v>28930</v>
      </c>
      <c r="CN6976">
        <v>3</v>
      </c>
      <c r="CP6976">
        <v>0</v>
      </c>
      <c r="CQ6976">
        <v>121.592617</v>
      </c>
      <c r="CR6976">
        <v>25.232381</v>
      </c>
      <c r="CS6976" t="s">
        <v>28931</v>
      </c>
      <c r="CT6976" t="s">
        <v>28932</v>
      </c>
      <c r="CU6976" t="str">
        <f t="shared" si="303"/>
        <v>金山區</v>
      </c>
      <c r="CV6976" t="str">
        <f t="shared" si="304"/>
        <v>兩湖里</v>
      </c>
    </row>
    <row r="6977" spans="88:100" x14ac:dyDescent="0.25">
      <c r="CJ6977">
        <v>162313</v>
      </c>
      <c r="CK6977">
        <v>16980</v>
      </c>
      <c r="CL6977" t="s">
        <v>28933</v>
      </c>
      <c r="CM6977" t="s">
        <v>28934</v>
      </c>
      <c r="CN6977">
        <v>2</v>
      </c>
      <c r="CP6977">
        <v>0</v>
      </c>
      <c r="CQ6977">
        <v>121.595263</v>
      </c>
      <c r="CR6977">
        <v>25.228659</v>
      </c>
      <c r="CS6977" t="s">
        <v>28935</v>
      </c>
      <c r="CT6977" t="s">
        <v>28936</v>
      </c>
      <c r="CU6977" t="str">
        <f t="shared" si="303"/>
        <v>新北市</v>
      </c>
      <c r="CV6977" t="str">
        <f t="shared" si="304"/>
        <v>金山區</v>
      </c>
    </row>
    <row r="6978" spans="88:100" x14ac:dyDescent="0.25">
      <c r="CJ6978">
        <v>162314</v>
      </c>
      <c r="CK6978">
        <v>16980</v>
      </c>
      <c r="CL6978" t="s">
        <v>28937</v>
      </c>
      <c r="CM6978" t="s">
        <v>28938</v>
      </c>
      <c r="CN6978">
        <v>5</v>
      </c>
      <c r="CO6978">
        <v>-1</v>
      </c>
      <c r="CP6978">
        <v>0</v>
      </c>
      <c r="CQ6978">
        <v>121.603067</v>
      </c>
      <c r="CR6978">
        <v>25.238980000000002</v>
      </c>
      <c r="CS6978" t="s">
        <v>28939</v>
      </c>
      <c r="CT6978" t="s">
        <v>28940</v>
      </c>
      <c r="CU6978" t="str">
        <f t="shared" si="303"/>
        <v>金山區</v>
      </c>
      <c r="CV6978" t="str">
        <f t="shared" si="304"/>
        <v>半嶺李</v>
      </c>
    </row>
    <row r="6979" spans="88:100" x14ac:dyDescent="0.25">
      <c r="CJ6979">
        <v>162315</v>
      </c>
      <c r="CK6979">
        <v>16980</v>
      </c>
      <c r="CL6979" t="s">
        <v>28941</v>
      </c>
      <c r="CM6979" t="s">
        <v>28942</v>
      </c>
      <c r="CN6979">
        <v>6</v>
      </c>
      <c r="CP6979">
        <v>0</v>
      </c>
      <c r="CQ6979">
        <v>121.601964</v>
      </c>
      <c r="CR6979">
        <v>25.247907000000001</v>
      </c>
      <c r="CS6979" t="s">
        <v>28943</v>
      </c>
      <c r="CT6979" t="s">
        <v>28944</v>
      </c>
      <c r="CU6979" t="str">
        <f t="shared" ref="CU6979:CU7042" si="305">MID(CS6979,1,3)</f>
        <v>金山區</v>
      </c>
      <c r="CV6979" t="str">
        <f t="shared" ref="CV6979:CV7042" si="306">MID(CS6979,4,3)</f>
        <v>西湖里</v>
      </c>
    </row>
    <row r="6980" spans="88:100" x14ac:dyDescent="0.25">
      <c r="CJ6980">
        <v>162316</v>
      </c>
      <c r="CK6980">
        <v>16980</v>
      </c>
      <c r="CL6980" t="s">
        <v>28945</v>
      </c>
      <c r="CM6980" t="s">
        <v>28946</v>
      </c>
      <c r="CN6980">
        <v>7</v>
      </c>
      <c r="CP6980">
        <v>0</v>
      </c>
      <c r="CQ6980">
        <v>121.611558</v>
      </c>
      <c r="CR6980">
        <v>25.246338999999999</v>
      </c>
      <c r="CS6980" t="s">
        <v>28947</v>
      </c>
      <c r="CT6980" t="s">
        <v>28948</v>
      </c>
      <c r="CU6980" t="str">
        <f t="shared" si="305"/>
        <v>西勢湖</v>
      </c>
      <c r="CV6980" t="str">
        <f t="shared" si="306"/>
        <v>路5號</v>
      </c>
    </row>
    <row r="6981" spans="88:100" x14ac:dyDescent="0.25">
      <c r="CJ6981">
        <v>162317</v>
      </c>
      <c r="CK6981">
        <v>16980</v>
      </c>
      <c r="CL6981" t="s">
        <v>28949</v>
      </c>
      <c r="CM6981" t="s">
        <v>28950</v>
      </c>
      <c r="CN6981">
        <v>10</v>
      </c>
      <c r="CO6981">
        <v>-1</v>
      </c>
      <c r="CP6981">
        <v>0</v>
      </c>
      <c r="CQ6981">
        <v>121.62</v>
      </c>
      <c r="CR6981">
        <v>25.230771000000001</v>
      </c>
      <c r="CS6981" t="s">
        <v>28951</v>
      </c>
      <c r="CT6981" t="s">
        <v>28952</v>
      </c>
      <c r="CU6981" t="str">
        <f t="shared" si="305"/>
        <v>新北市</v>
      </c>
      <c r="CV6981" t="str">
        <f t="shared" si="306"/>
        <v>金山區</v>
      </c>
    </row>
    <row r="6982" spans="88:100" x14ac:dyDescent="0.25">
      <c r="CJ6982">
        <v>162318</v>
      </c>
      <c r="CK6982">
        <v>16980</v>
      </c>
      <c r="CL6982" t="s">
        <v>28953</v>
      </c>
      <c r="CM6982" t="s">
        <v>28954</v>
      </c>
      <c r="CN6982">
        <v>12</v>
      </c>
      <c r="CO6982">
        <v>-1</v>
      </c>
      <c r="CP6982">
        <v>0</v>
      </c>
      <c r="CQ6982">
        <v>121.63560099999999</v>
      </c>
      <c r="CR6982">
        <v>25.223811000000001</v>
      </c>
      <c r="CS6982" t="s">
        <v>28955</v>
      </c>
      <c r="CT6982" t="s">
        <v>28956</v>
      </c>
      <c r="CU6982" t="str">
        <f t="shared" si="305"/>
        <v>新北市</v>
      </c>
      <c r="CV6982" t="str">
        <f t="shared" si="306"/>
        <v>金山區</v>
      </c>
    </row>
    <row r="6983" spans="88:100" x14ac:dyDescent="0.25">
      <c r="CJ6983">
        <v>185829</v>
      </c>
      <c r="CK6983">
        <v>17682</v>
      </c>
      <c r="CL6983" t="s">
        <v>17623</v>
      </c>
      <c r="CM6983" t="s">
        <v>17723</v>
      </c>
      <c r="CN6983">
        <v>10</v>
      </c>
      <c r="CP6983">
        <v>0</v>
      </c>
      <c r="CQ6983">
        <v>121.42730400000001</v>
      </c>
      <c r="CR6983">
        <v>24.983815</v>
      </c>
      <c r="CS6983" t="s">
        <v>28957</v>
      </c>
      <c r="CT6983" t="s">
        <v>28958</v>
      </c>
      <c r="CU6983" t="str">
        <f t="shared" si="305"/>
        <v>金門街</v>
      </c>
      <c r="CV6983" t="str">
        <f t="shared" si="306"/>
        <v>415</v>
      </c>
    </row>
    <row r="6984" spans="88:100" x14ac:dyDescent="0.25">
      <c r="CJ6984">
        <v>185830</v>
      </c>
      <c r="CK6984">
        <v>17682</v>
      </c>
      <c r="CL6984" t="s">
        <v>28959</v>
      </c>
      <c r="CM6984" t="s">
        <v>28960</v>
      </c>
      <c r="CN6984">
        <v>11</v>
      </c>
      <c r="CP6984">
        <v>0</v>
      </c>
      <c r="CQ6984">
        <v>121.4287599</v>
      </c>
      <c r="CR6984">
        <v>24.985029999999998</v>
      </c>
      <c r="CS6984" t="s">
        <v>2195</v>
      </c>
      <c r="CT6984" t="s">
        <v>28961</v>
      </c>
      <c r="CU6984" t="str">
        <f t="shared" si="305"/>
        <v>新北市</v>
      </c>
      <c r="CV6984" t="str">
        <f t="shared" si="306"/>
        <v>板橋區</v>
      </c>
    </row>
    <row r="6985" spans="88:100" x14ac:dyDescent="0.25">
      <c r="CJ6985">
        <v>185831</v>
      </c>
      <c r="CK6985">
        <v>17682</v>
      </c>
      <c r="CL6985" t="s">
        <v>28962</v>
      </c>
      <c r="CM6985" t="s">
        <v>28963</v>
      </c>
      <c r="CN6985">
        <v>12</v>
      </c>
      <c r="CP6985">
        <v>0</v>
      </c>
      <c r="CQ6985">
        <v>121.431076</v>
      </c>
      <c r="CR6985">
        <v>24.987743999999999</v>
      </c>
      <c r="CS6985" t="s">
        <v>2195</v>
      </c>
      <c r="CT6985" t="s">
        <v>28964</v>
      </c>
      <c r="CU6985" t="str">
        <f t="shared" si="305"/>
        <v>新北市</v>
      </c>
      <c r="CV6985" t="str">
        <f t="shared" si="306"/>
        <v>板橋區</v>
      </c>
    </row>
    <row r="6986" spans="88:100" x14ac:dyDescent="0.25">
      <c r="CJ6986">
        <v>185832</v>
      </c>
      <c r="CK6986">
        <v>17682</v>
      </c>
      <c r="CL6986" t="s">
        <v>3745</v>
      </c>
      <c r="CM6986" t="s">
        <v>28965</v>
      </c>
      <c r="CN6986">
        <v>13</v>
      </c>
      <c r="CP6986">
        <v>0</v>
      </c>
      <c r="CQ6986">
        <v>121.4326746</v>
      </c>
      <c r="CR6986">
        <v>24.990344</v>
      </c>
      <c r="CS6986" t="s">
        <v>2195</v>
      </c>
      <c r="CT6986" t="s">
        <v>28966</v>
      </c>
      <c r="CU6986" t="str">
        <f t="shared" si="305"/>
        <v>新北市</v>
      </c>
      <c r="CV6986" t="str">
        <f t="shared" si="306"/>
        <v>板橋區</v>
      </c>
    </row>
    <row r="6987" spans="88:100" x14ac:dyDescent="0.25">
      <c r="CJ6987">
        <v>185833</v>
      </c>
      <c r="CK6987">
        <v>17682</v>
      </c>
      <c r="CL6987" t="s">
        <v>28967</v>
      </c>
      <c r="CM6987" t="s">
        <v>28968</v>
      </c>
      <c r="CN6987">
        <v>14</v>
      </c>
      <c r="CP6987">
        <v>0</v>
      </c>
      <c r="CQ6987">
        <v>121.4333599</v>
      </c>
      <c r="CR6987">
        <v>24.993448999999998</v>
      </c>
      <c r="CS6987" t="s">
        <v>2195</v>
      </c>
      <c r="CT6987" t="s">
        <v>28969</v>
      </c>
      <c r="CU6987" t="str">
        <f t="shared" si="305"/>
        <v>新北市</v>
      </c>
      <c r="CV6987" t="str">
        <f t="shared" si="306"/>
        <v>板橋區</v>
      </c>
    </row>
    <row r="6988" spans="88:100" x14ac:dyDescent="0.25">
      <c r="CJ6988">
        <v>160825</v>
      </c>
      <c r="CK6988">
        <v>16914</v>
      </c>
      <c r="CL6988" t="s">
        <v>28970</v>
      </c>
      <c r="CM6988" t="s">
        <v>28971</v>
      </c>
      <c r="CN6988">
        <v>1</v>
      </c>
      <c r="CO6988">
        <v>0</v>
      </c>
      <c r="CP6988">
        <v>0</v>
      </c>
      <c r="CQ6988">
        <v>121.37324</v>
      </c>
      <c r="CR6988">
        <v>24.931581000000001</v>
      </c>
      <c r="CS6988" t="s">
        <v>28972</v>
      </c>
      <c r="CT6988" t="s">
        <v>28973</v>
      </c>
      <c r="CU6988" t="str">
        <f t="shared" si="305"/>
        <v>新北市</v>
      </c>
      <c r="CV6988" t="str">
        <f t="shared" si="306"/>
        <v>三峽區</v>
      </c>
    </row>
    <row r="6989" spans="88:100" x14ac:dyDescent="0.25">
      <c r="CJ6989">
        <v>161349</v>
      </c>
      <c r="CK6989">
        <v>16937</v>
      </c>
      <c r="CL6989" t="s">
        <v>28974</v>
      </c>
      <c r="CM6989" t="s">
        <v>28975</v>
      </c>
      <c r="CN6989">
        <v>5</v>
      </c>
      <c r="CO6989">
        <v>0</v>
      </c>
      <c r="CP6989">
        <v>0</v>
      </c>
      <c r="CQ6989">
        <v>121.629884</v>
      </c>
      <c r="CR6989">
        <v>25.018205999999999</v>
      </c>
      <c r="CS6989" t="s">
        <v>3160</v>
      </c>
      <c r="CT6989" t="s">
        <v>28976</v>
      </c>
      <c r="CU6989" t="str">
        <f t="shared" si="305"/>
        <v>台北市</v>
      </c>
      <c r="CV6989" t="str">
        <f t="shared" si="306"/>
        <v>北投區</v>
      </c>
    </row>
    <row r="6990" spans="88:100" x14ac:dyDescent="0.25">
      <c r="CJ6990">
        <v>161350</v>
      </c>
      <c r="CK6990">
        <v>16937</v>
      </c>
      <c r="CL6990" t="s">
        <v>28977</v>
      </c>
      <c r="CM6990" t="s">
        <v>28978</v>
      </c>
      <c r="CN6990">
        <v>6</v>
      </c>
      <c r="CO6990">
        <v>0</v>
      </c>
      <c r="CP6990">
        <v>0</v>
      </c>
      <c r="CQ6990">
        <v>121.634776</v>
      </c>
      <c r="CR6990">
        <v>25.017334000000002</v>
      </c>
      <c r="CS6990" t="s">
        <v>3160</v>
      </c>
      <c r="CT6990" t="s">
        <v>28979</v>
      </c>
      <c r="CU6990" t="str">
        <f t="shared" si="305"/>
        <v>台北市</v>
      </c>
      <c r="CV6990" t="str">
        <f t="shared" si="306"/>
        <v>北投區</v>
      </c>
    </row>
    <row r="6991" spans="88:100" x14ac:dyDescent="0.25">
      <c r="CJ6991">
        <v>161352</v>
      </c>
      <c r="CK6991">
        <v>16937</v>
      </c>
      <c r="CL6991" t="s">
        <v>28980</v>
      </c>
      <c r="CM6991" t="s">
        <v>28981</v>
      </c>
      <c r="CN6991">
        <v>8</v>
      </c>
      <c r="CO6991">
        <v>0</v>
      </c>
      <c r="CP6991">
        <v>0</v>
      </c>
      <c r="CQ6991">
        <v>121.633286</v>
      </c>
      <c r="CR6991">
        <v>25.008126000000001</v>
      </c>
      <c r="CS6991" t="s">
        <v>28982</v>
      </c>
      <c r="CT6991" t="s">
        <v>28983</v>
      </c>
      <c r="CU6991" t="str">
        <f t="shared" si="305"/>
        <v>新北市</v>
      </c>
      <c r="CV6991" t="str">
        <f t="shared" si="306"/>
        <v>深坑區</v>
      </c>
    </row>
    <row r="6992" spans="88:100" x14ac:dyDescent="0.25">
      <c r="CJ6992">
        <v>161353</v>
      </c>
      <c r="CK6992">
        <v>16937</v>
      </c>
      <c r="CL6992" t="s">
        <v>28984</v>
      </c>
      <c r="CM6992" t="s">
        <v>28985</v>
      </c>
      <c r="CN6992">
        <v>9</v>
      </c>
      <c r="CO6992">
        <v>0</v>
      </c>
      <c r="CP6992">
        <v>0</v>
      </c>
      <c r="CQ6992">
        <v>121.631839</v>
      </c>
      <c r="CR6992">
        <v>25.005537</v>
      </c>
      <c r="CS6992" t="s">
        <v>28986</v>
      </c>
      <c r="CT6992" t="s">
        <v>28987</v>
      </c>
      <c r="CU6992" t="str">
        <f t="shared" si="305"/>
        <v>新北市</v>
      </c>
      <c r="CV6992" t="str">
        <f t="shared" si="306"/>
        <v>深坑區</v>
      </c>
    </row>
    <row r="6993" spans="88:100" x14ac:dyDescent="0.25">
      <c r="CJ6993">
        <v>161354</v>
      </c>
      <c r="CK6993">
        <v>16937</v>
      </c>
      <c r="CL6993" t="s">
        <v>28988</v>
      </c>
      <c r="CM6993" t="s">
        <v>28989</v>
      </c>
      <c r="CN6993">
        <v>10</v>
      </c>
      <c r="CO6993">
        <v>0</v>
      </c>
      <c r="CP6993">
        <v>0</v>
      </c>
      <c r="CQ6993">
        <v>121.62783330000001</v>
      </c>
      <c r="CR6993">
        <v>25.004767000000001</v>
      </c>
      <c r="CS6993" t="s">
        <v>3160</v>
      </c>
      <c r="CT6993" t="s">
        <v>28990</v>
      </c>
      <c r="CU6993" t="str">
        <f t="shared" si="305"/>
        <v>台北市</v>
      </c>
      <c r="CV6993" t="str">
        <f t="shared" si="306"/>
        <v>北投區</v>
      </c>
    </row>
    <row r="6994" spans="88:100" x14ac:dyDescent="0.25">
      <c r="CJ6994">
        <v>161355</v>
      </c>
      <c r="CK6994">
        <v>16937</v>
      </c>
      <c r="CL6994" t="s">
        <v>28991</v>
      </c>
      <c r="CM6994" t="s">
        <v>28992</v>
      </c>
      <c r="CN6994">
        <v>11</v>
      </c>
      <c r="CO6994">
        <v>0</v>
      </c>
      <c r="CP6994">
        <v>0</v>
      </c>
      <c r="CQ6994">
        <v>121.626642</v>
      </c>
      <c r="CR6994">
        <v>25.003568000000001</v>
      </c>
      <c r="CS6994" t="s">
        <v>28993</v>
      </c>
      <c r="CT6994" t="s">
        <v>28994</v>
      </c>
      <c r="CU6994" t="str">
        <f t="shared" si="305"/>
        <v>新北市</v>
      </c>
      <c r="CV6994" t="str">
        <f t="shared" si="306"/>
        <v>深坑區</v>
      </c>
    </row>
    <row r="6995" spans="88:100" x14ac:dyDescent="0.25">
      <c r="CJ6995">
        <v>161356</v>
      </c>
      <c r="CK6995">
        <v>16937</v>
      </c>
      <c r="CL6995" t="s">
        <v>28995</v>
      </c>
      <c r="CM6995" t="s">
        <v>28996</v>
      </c>
      <c r="CN6995">
        <v>12</v>
      </c>
      <c r="CO6995">
        <v>0</v>
      </c>
      <c r="CP6995">
        <v>0</v>
      </c>
      <c r="CQ6995">
        <v>121.62182799999999</v>
      </c>
      <c r="CR6995">
        <v>25.001016</v>
      </c>
      <c r="CS6995" t="s">
        <v>28997</v>
      </c>
      <c r="CT6995" t="s">
        <v>28998</v>
      </c>
      <c r="CU6995" t="str">
        <f t="shared" si="305"/>
        <v>新北市</v>
      </c>
      <c r="CV6995" t="str">
        <f t="shared" si="306"/>
        <v>深坑區</v>
      </c>
    </row>
    <row r="6996" spans="88:100" x14ac:dyDescent="0.25">
      <c r="CJ6996">
        <v>162577</v>
      </c>
      <c r="CK6996">
        <v>16995</v>
      </c>
      <c r="CL6996" t="s">
        <v>28999</v>
      </c>
      <c r="CM6996" t="s">
        <v>29000</v>
      </c>
      <c r="CN6996">
        <v>57</v>
      </c>
      <c r="CO6996">
        <v>0</v>
      </c>
      <c r="CP6996">
        <v>1</v>
      </c>
      <c r="CQ6996">
        <v>121.67091499999999</v>
      </c>
      <c r="CR6996">
        <v>25.068830999999999</v>
      </c>
      <c r="CS6996" t="s">
        <v>23608</v>
      </c>
      <c r="CT6996" t="s">
        <v>29001</v>
      </c>
      <c r="CU6996" t="str">
        <f t="shared" si="305"/>
        <v>新北市</v>
      </c>
      <c r="CV6996" t="str">
        <f t="shared" si="306"/>
        <v>汐止區</v>
      </c>
    </row>
    <row r="6997" spans="88:100" x14ac:dyDescent="0.25">
      <c r="CJ6997">
        <v>160908</v>
      </c>
      <c r="CK6997">
        <v>16919</v>
      </c>
      <c r="CL6997" t="s">
        <v>29002</v>
      </c>
      <c r="CM6997" t="s">
        <v>29003</v>
      </c>
      <c r="CN6997">
        <v>19</v>
      </c>
      <c r="CO6997">
        <v>0</v>
      </c>
      <c r="CP6997">
        <v>0</v>
      </c>
      <c r="CQ6997">
        <v>121.337175</v>
      </c>
      <c r="CR6997">
        <v>24.942302000000002</v>
      </c>
      <c r="CS6997" t="s">
        <v>29004</v>
      </c>
      <c r="CT6997" t="s">
        <v>29005</v>
      </c>
      <c r="CU6997" t="str">
        <f t="shared" si="305"/>
        <v>新北市</v>
      </c>
      <c r="CV6997" t="str">
        <f t="shared" si="306"/>
        <v>鶯歌區</v>
      </c>
    </row>
    <row r="6998" spans="88:100" x14ac:dyDescent="0.25">
      <c r="CJ6998">
        <v>160909</v>
      </c>
      <c r="CK6998">
        <v>16919</v>
      </c>
      <c r="CL6998" t="s">
        <v>29006</v>
      </c>
      <c r="CM6998" t="s">
        <v>29007</v>
      </c>
      <c r="CN6998">
        <v>20</v>
      </c>
      <c r="CO6998">
        <v>0</v>
      </c>
      <c r="CP6998">
        <v>0</v>
      </c>
      <c r="CQ6998">
        <v>121.33591800000001</v>
      </c>
      <c r="CR6998">
        <v>24.939746</v>
      </c>
      <c r="CS6998" t="s">
        <v>28559</v>
      </c>
      <c r="CT6998" t="s">
        <v>29008</v>
      </c>
      <c r="CU6998" t="str">
        <f t="shared" si="305"/>
        <v>新北市</v>
      </c>
      <c r="CV6998" t="str">
        <f t="shared" si="306"/>
        <v>鶯歌區</v>
      </c>
    </row>
    <row r="6999" spans="88:100" x14ac:dyDescent="0.25">
      <c r="CJ6999">
        <v>160910</v>
      </c>
      <c r="CK6999">
        <v>16919</v>
      </c>
      <c r="CL6999" t="s">
        <v>29009</v>
      </c>
      <c r="CM6999" t="s">
        <v>29010</v>
      </c>
      <c r="CN6999">
        <v>21</v>
      </c>
      <c r="CO6999">
        <v>0</v>
      </c>
      <c r="CP6999">
        <v>0</v>
      </c>
      <c r="CQ6999">
        <v>121.33363900000001</v>
      </c>
      <c r="CR6999">
        <v>24.938601999999999</v>
      </c>
      <c r="CS6999" t="s">
        <v>29011</v>
      </c>
      <c r="CT6999" t="s">
        <v>29012</v>
      </c>
      <c r="CU6999" t="str">
        <f t="shared" si="305"/>
        <v>新北市</v>
      </c>
      <c r="CV6999" t="str">
        <f t="shared" si="306"/>
        <v>鶯歌區</v>
      </c>
    </row>
    <row r="7000" spans="88:100" x14ac:dyDescent="0.25">
      <c r="CJ7000">
        <v>160911</v>
      </c>
      <c r="CK7000">
        <v>16919</v>
      </c>
      <c r="CL7000" t="s">
        <v>29013</v>
      </c>
      <c r="CM7000" t="s">
        <v>29014</v>
      </c>
      <c r="CN7000">
        <v>22</v>
      </c>
      <c r="CO7000">
        <v>0</v>
      </c>
      <c r="CP7000">
        <v>0</v>
      </c>
      <c r="CQ7000">
        <v>121.33113299999999</v>
      </c>
      <c r="CR7000">
        <v>24.937407</v>
      </c>
      <c r="CS7000" t="s">
        <v>29015</v>
      </c>
      <c r="CT7000" t="s">
        <v>29016</v>
      </c>
      <c r="CU7000" t="str">
        <f t="shared" si="305"/>
        <v>新北市</v>
      </c>
      <c r="CV7000" t="str">
        <f t="shared" si="306"/>
        <v>鶯歌區</v>
      </c>
    </row>
    <row r="7001" spans="88:100" x14ac:dyDescent="0.25">
      <c r="CJ7001">
        <v>160912</v>
      </c>
      <c r="CK7001">
        <v>16919</v>
      </c>
      <c r="CL7001" t="s">
        <v>29017</v>
      </c>
      <c r="CM7001" t="s">
        <v>29018</v>
      </c>
      <c r="CN7001">
        <v>23</v>
      </c>
      <c r="CO7001">
        <v>0</v>
      </c>
      <c r="CP7001">
        <v>0</v>
      </c>
      <c r="CQ7001">
        <v>121.32899999999999</v>
      </c>
      <c r="CR7001">
        <v>24.936083</v>
      </c>
      <c r="CS7001" t="s">
        <v>28559</v>
      </c>
      <c r="CT7001" t="s">
        <v>29019</v>
      </c>
      <c r="CU7001" t="str">
        <f t="shared" si="305"/>
        <v>新北市</v>
      </c>
      <c r="CV7001" t="str">
        <f t="shared" si="306"/>
        <v>鶯歌區</v>
      </c>
    </row>
    <row r="7002" spans="88:100" x14ac:dyDescent="0.25">
      <c r="CJ7002">
        <v>160913</v>
      </c>
      <c r="CK7002">
        <v>16919</v>
      </c>
      <c r="CL7002" t="s">
        <v>29020</v>
      </c>
      <c r="CM7002" t="s">
        <v>29021</v>
      </c>
      <c r="CN7002">
        <v>24</v>
      </c>
      <c r="CO7002">
        <v>0</v>
      </c>
      <c r="CP7002">
        <v>0</v>
      </c>
      <c r="CQ7002">
        <v>121.328143</v>
      </c>
      <c r="CR7002">
        <v>24.935534000000001</v>
      </c>
      <c r="CS7002" t="s">
        <v>29022</v>
      </c>
      <c r="CT7002" t="s">
        <v>29023</v>
      </c>
      <c r="CU7002" t="str">
        <f t="shared" si="305"/>
        <v>新北市</v>
      </c>
      <c r="CV7002" t="str">
        <f t="shared" si="306"/>
        <v>鶯歌區</v>
      </c>
    </row>
    <row r="7003" spans="88:100" x14ac:dyDescent="0.25">
      <c r="CJ7003">
        <v>160914</v>
      </c>
      <c r="CK7003">
        <v>16919</v>
      </c>
      <c r="CL7003" t="s">
        <v>29024</v>
      </c>
      <c r="CM7003" t="s">
        <v>29025</v>
      </c>
      <c r="CN7003">
        <v>25</v>
      </c>
      <c r="CO7003">
        <v>0</v>
      </c>
      <c r="CP7003">
        <v>0</v>
      </c>
      <c r="CQ7003">
        <v>121.325332</v>
      </c>
      <c r="CR7003">
        <v>24.934691999999998</v>
      </c>
      <c r="CS7003" t="s">
        <v>29026</v>
      </c>
      <c r="CT7003" t="s">
        <v>29027</v>
      </c>
      <c r="CU7003" t="str">
        <f t="shared" si="305"/>
        <v>新北市</v>
      </c>
      <c r="CV7003" t="str">
        <f t="shared" si="306"/>
        <v>鶯歌區</v>
      </c>
    </row>
    <row r="7004" spans="88:100" x14ac:dyDescent="0.25">
      <c r="CJ7004">
        <v>160915</v>
      </c>
      <c r="CK7004">
        <v>16919</v>
      </c>
      <c r="CL7004" t="s">
        <v>29028</v>
      </c>
      <c r="CM7004" t="s">
        <v>29029</v>
      </c>
      <c r="CN7004">
        <v>26</v>
      </c>
      <c r="CO7004">
        <v>0</v>
      </c>
      <c r="CP7004">
        <v>0</v>
      </c>
      <c r="CQ7004">
        <v>121.321894</v>
      </c>
      <c r="CR7004">
        <v>24.934567999999999</v>
      </c>
      <c r="CS7004" t="s">
        <v>29030</v>
      </c>
      <c r="CT7004" t="s">
        <v>29031</v>
      </c>
      <c r="CU7004" t="str">
        <f t="shared" si="305"/>
        <v>新北市</v>
      </c>
      <c r="CV7004" t="str">
        <f t="shared" si="306"/>
        <v>鶯歌區</v>
      </c>
    </row>
    <row r="7005" spans="88:100" x14ac:dyDescent="0.25">
      <c r="CJ7005">
        <v>160916</v>
      </c>
      <c r="CK7005">
        <v>16919</v>
      </c>
      <c r="CL7005" t="s">
        <v>29024</v>
      </c>
      <c r="CM7005" t="s">
        <v>29025</v>
      </c>
      <c r="CN7005">
        <v>27</v>
      </c>
      <c r="CO7005">
        <v>0</v>
      </c>
      <c r="CP7005">
        <v>0</v>
      </c>
      <c r="CQ7005">
        <v>121.32542100000001</v>
      </c>
      <c r="CR7005">
        <v>24.934583</v>
      </c>
      <c r="CS7005" t="s">
        <v>29032</v>
      </c>
      <c r="CT7005" t="s">
        <v>29033</v>
      </c>
      <c r="CU7005" t="str">
        <f t="shared" si="305"/>
        <v>新北市</v>
      </c>
      <c r="CV7005" t="str">
        <f t="shared" si="306"/>
        <v>鶯歌區</v>
      </c>
    </row>
    <row r="7006" spans="88:100" x14ac:dyDescent="0.25">
      <c r="CJ7006">
        <v>160917</v>
      </c>
      <c r="CK7006">
        <v>16919</v>
      </c>
      <c r="CL7006" t="s">
        <v>29020</v>
      </c>
      <c r="CM7006" t="s">
        <v>29021</v>
      </c>
      <c r="CN7006">
        <v>28</v>
      </c>
      <c r="CO7006">
        <v>0</v>
      </c>
      <c r="CP7006">
        <v>0</v>
      </c>
      <c r="CQ7006">
        <v>121.328101</v>
      </c>
      <c r="CR7006">
        <v>24.935261000000001</v>
      </c>
      <c r="CS7006" t="s">
        <v>29034</v>
      </c>
      <c r="CT7006" t="s">
        <v>29035</v>
      </c>
      <c r="CU7006" t="str">
        <f t="shared" si="305"/>
        <v>新北市</v>
      </c>
      <c r="CV7006" t="str">
        <f t="shared" si="306"/>
        <v>鶯歌區</v>
      </c>
    </row>
    <row r="7007" spans="88:100" x14ac:dyDescent="0.25">
      <c r="CJ7007">
        <v>160918</v>
      </c>
      <c r="CK7007">
        <v>16919</v>
      </c>
      <c r="CL7007" t="s">
        <v>29036</v>
      </c>
      <c r="CM7007" t="s">
        <v>25363</v>
      </c>
      <c r="CN7007">
        <v>29</v>
      </c>
      <c r="CO7007">
        <v>0</v>
      </c>
      <c r="CP7007">
        <v>0</v>
      </c>
      <c r="CQ7007">
        <v>121.329122</v>
      </c>
      <c r="CR7007">
        <v>24.934511000000001</v>
      </c>
      <c r="CS7007" t="s">
        <v>28559</v>
      </c>
      <c r="CT7007" t="s">
        <v>29037</v>
      </c>
      <c r="CU7007" t="str">
        <f t="shared" si="305"/>
        <v>新北市</v>
      </c>
      <c r="CV7007" t="str">
        <f t="shared" si="306"/>
        <v>鶯歌區</v>
      </c>
    </row>
    <row r="7008" spans="88:100" x14ac:dyDescent="0.25">
      <c r="CJ7008">
        <v>162179</v>
      </c>
      <c r="CK7008">
        <v>16975</v>
      </c>
      <c r="CL7008" t="s">
        <v>29038</v>
      </c>
      <c r="CM7008" t="s">
        <v>29039</v>
      </c>
      <c r="CN7008">
        <v>18</v>
      </c>
      <c r="CO7008">
        <v>-1</v>
      </c>
      <c r="CP7008">
        <v>0</v>
      </c>
      <c r="CQ7008">
        <v>121.63724000000001</v>
      </c>
      <c r="CR7008">
        <v>25.153271</v>
      </c>
      <c r="CS7008" t="s">
        <v>29040</v>
      </c>
      <c r="CT7008" t="s">
        <v>29041</v>
      </c>
      <c r="CU7008" t="str">
        <f t="shared" si="305"/>
        <v>新北市</v>
      </c>
      <c r="CV7008" t="str">
        <f t="shared" si="306"/>
        <v>萬里區</v>
      </c>
    </row>
    <row r="7009" spans="88:100" x14ac:dyDescent="0.25">
      <c r="CJ7009">
        <v>162180</v>
      </c>
      <c r="CK7009">
        <v>16975</v>
      </c>
      <c r="CL7009" t="s">
        <v>29042</v>
      </c>
      <c r="CM7009" t="s">
        <v>29043</v>
      </c>
      <c r="CN7009">
        <v>19</v>
      </c>
      <c r="CO7009">
        <v>-1</v>
      </c>
      <c r="CP7009">
        <v>0</v>
      </c>
      <c r="CQ7009">
        <v>121.632902</v>
      </c>
      <c r="CR7009">
        <v>25.150402</v>
      </c>
      <c r="CS7009" t="s">
        <v>29044</v>
      </c>
      <c r="CT7009" t="s">
        <v>29045</v>
      </c>
      <c r="CU7009" t="str">
        <f t="shared" si="305"/>
        <v>新北市</v>
      </c>
      <c r="CV7009" t="str">
        <f t="shared" si="306"/>
        <v>萬里區</v>
      </c>
    </row>
    <row r="7010" spans="88:100" x14ac:dyDescent="0.25">
      <c r="CJ7010">
        <v>162181</v>
      </c>
      <c r="CK7010">
        <v>16975</v>
      </c>
      <c r="CL7010" t="s">
        <v>29046</v>
      </c>
      <c r="CM7010" t="s">
        <v>29047</v>
      </c>
      <c r="CN7010">
        <v>20</v>
      </c>
      <c r="CO7010">
        <v>-1</v>
      </c>
      <c r="CP7010">
        <v>0</v>
      </c>
      <c r="CQ7010">
        <v>121.627532</v>
      </c>
      <c r="CR7010">
        <v>25.149135999999999</v>
      </c>
      <c r="CS7010" t="s">
        <v>29048</v>
      </c>
      <c r="CT7010" t="s">
        <v>29049</v>
      </c>
      <c r="CU7010" t="str">
        <f t="shared" si="305"/>
        <v>新北市</v>
      </c>
      <c r="CV7010" t="str">
        <f t="shared" si="306"/>
        <v>萬里區</v>
      </c>
    </row>
    <row r="7011" spans="88:100" x14ac:dyDescent="0.25">
      <c r="CJ7011">
        <v>162182</v>
      </c>
      <c r="CK7011">
        <v>16975</v>
      </c>
      <c r="CL7011" t="s">
        <v>29050</v>
      </c>
      <c r="CM7011" t="s">
        <v>29051</v>
      </c>
      <c r="CN7011">
        <v>21</v>
      </c>
      <c r="CO7011">
        <v>-1</v>
      </c>
      <c r="CP7011">
        <v>0</v>
      </c>
      <c r="CQ7011">
        <v>121.621292</v>
      </c>
      <c r="CR7011">
        <v>25.148675999999998</v>
      </c>
      <c r="CS7011" t="s">
        <v>29052</v>
      </c>
      <c r="CT7011" t="s">
        <v>29053</v>
      </c>
      <c r="CU7011" t="str">
        <f t="shared" si="305"/>
        <v>新北市</v>
      </c>
      <c r="CV7011" t="str">
        <f t="shared" si="306"/>
        <v>萬里區</v>
      </c>
    </row>
    <row r="7012" spans="88:100" x14ac:dyDescent="0.25">
      <c r="CJ7012">
        <v>162183</v>
      </c>
      <c r="CK7012">
        <v>16975</v>
      </c>
      <c r="CL7012" t="s">
        <v>17346</v>
      </c>
      <c r="CM7012" t="s">
        <v>18072</v>
      </c>
      <c r="CN7012">
        <v>22</v>
      </c>
      <c r="CO7012">
        <v>-1</v>
      </c>
      <c r="CP7012">
        <v>0</v>
      </c>
      <c r="CQ7012">
        <v>121.61150000000001</v>
      </c>
      <c r="CR7012">
        <v>25.146217</v>
      </c>
      <c r="CS7012" t="s">
        <v>3160</v>
      </c>
      <c r="CT7012" t="s">
        <v>29054</v>
      </c>
      <c r="CU7012" t="str">
        <f t="shared" si="305"/>
        <v>台北市</v>
      </c>
      <c r="CV7012" t="str">
        <f t="shared" si="306"/>
        <v>北投區</v>
      </c>
    </row>
    <row r="7013" spans="88:100" x14ac:dyDescent="0.25">
      <c r="CJ7013">
        <v>162184</v>
      </c>
      <c r="CK7013">
        <v>16975</v>
      </c>
      <c r="CL7013" t="s">
        <v>29055</v>
      </c>
      <c r="CM7013" t="s">
        <v>29056</v>
      </c>
      <c r="CN7013">
        <v>23</v>
      </c>
      <c r="CO7013">
        <v>-1</v>
      </c>
      <c r="CP7013">
        <v>0</v>
      </c>
      <c r="CQ7013">
        <v>121.610294</v>
      </c>
      <c r="CR7013">
        <v>25.143543000000001</v>
      </c>
      <c r="CS7013" t="s">
        <v>29057</v>
      </c>
      <c r="CT7013" t="s">
        <v>29058</v>
      </c>
      <c r="CU7013" t="str">
        <f t="shared" si="305"/>
        <v>新北市</v>
      </c>
      <c r="CV7013" t="str">
        <f t="shared" si="306"/>
        <v>萬里區</v>
      </c>
    </row>
    <row r="7014" spans="88:100" x14ac:dyDescent="0.25">
      <c r="CJ7014">
        <v>162185</v>
      </c>
      <c r="CK7014">
        <v>16975</v>
      </c>
      <c r="CL7014" t="s">
        <v>29059</v>
      </c>
      <c r="CM7014" t="s">
        <v>29060</v>
      </c>
      <c r="CN7014">
        <v>24</v>
      </c>
      <c r="CO7014">
        <v>-1</v>
      </c>
      <c r="CP7014">
        <v>0</v>
      </c>
      <c r="CQ7014">
        <v>121.60972</v>
      </c>
      <c r="CR7014">
        <v>25.143000000000001</v>
      </c>
      <c r="CS7014" t="s">
        <v>29061</v>
      </c>
      <c r="CT7014" t="s">
        <v>29062</v>
      </c>
      <c r="CU7014" t="str">
        <f t="shared" si="305"/>
        <v>新北市</v>
      </c>
      <c r="CV7014" t="str">
        <f t="shared" si="306"/>
        <v>萬里區</v>
      </c>
    </row>
    <row r="7015" spans="88:100" x14ac:dyDescent="0.25">
      <c r="CJ7015">
        <v>162186</v>
      </c>
      <c r="CK7015">
        <v>16975</v>
      </c>
      <c r="CL7015" t="s">
        <v>29063</v>
      </c>
      <c r="CM7015" t="s">
        <v>29064</v>
      </c>
      <c r="CN7015">
        <v>25</v>
      </c>
      <c r="CP7015">
        <v>0</v>
      </c>
      <c r="CQ7015">
        <v>121.603797</v>
      </c>
      <c r="CR7015">
        <v>25.145316000000001</v>
      </c>
      <c r="CS7015" t="s">
        <v>29065</v>
      </c>
      <c r="CT7015" t="s">
        <v>29066</v>
      </c>
      <c r="CU7015" t="str">
        <f t="shared" si="305"/>
        <v>新北市</v>
      </c>
      <c r="CV7015" t="str">
        <f t="shared" si="306"/>
        <v>萬里區</v>
      </c>
    </row>
    <row r="7016" spans="88:100" x14ac:dyDescent="0.25">
      <c r="CJ7016">
        <v>162187</v>
      </c>
      <c r="CK7016">
        <v>16975</v>
      </c>
      <c r="CL7016" t="s">
        <v>29059</v>
      </c>
      <c r="CM7016" t="s">
        <v>29060</v>
      </c>
      <c r="CN7016">
        <v>26</v>
      </c>
      <c r="CO7016">
        <v>-1</v>
      </c>
      <c r="CP7016">
        <v>1</v>
      </c>
      <c r="CQ7016">
        <v>121.609675</v>
      </c>
      <c r="CR7016">
        <v>25.142755999999999</v>
      </c>
      <c r="CS7016" t="s">
        <v>29067</v>
      </c>
      <c r="CT7016" t="s">
        <v>29068</v>
      </c>
      <c r="CU7016" t="str">
        <f t="shared" si="305"/>
        <v>新北市</v>
      </c>
      <c r="CV7016" t="str">
        <f t="shared" si="306"/>
        <v>萬里區</v>
      </c>
    </row>
    <row r="7017" spans="88:100" x14ac:dyDescent="0.25">
      <c r="CJ7017">
        <v>162189</v>
      </c>
      <c r="CK7017">
        <v>16975</v>
      </c>
      <c r="CL7017" t="s">
        <v>29069</v>
      </c>
      <c r="CM7017" t="s">
        <v>29070</v>
      </c>
      <c r="CN7017">
        <v>28</v>
      </c>
      <c r="CP7017">
        <v>1</v>
      </c>
      <c r="CQ7017">
        <v>121.608857</v>
      </c>
      <c r="CR7017">
        <v>25.146429999999999</v>
      </c>
      <c r="CS7017" t="s">
        <v>29071</v>
      </c>
      <c r="CT7017" t="s">
        <v>29072</v>
      </c>
      <c r="CU7017" t="str">
        <f t="shared" si="305"/>
        <v>新北市</v>
      </c>
      <c r="CV7017" t="str">
        <f t="shared" si="306"/>
        <v>萬里區</v>
      </c>
    </row>
    <row r="7018" spans="88:100" x14ac:dyDescent="0.25">
      <c r="CJ7018">
        <v>162190</v>
      </c>
      <c r="CK7018">
        <v>16975</v>
      </c>
      <c r="CL7018" t="s">
        <v>9968</v>
      </c>
      <c r="CM7018" t="s">
        <v>9969</v>
      </c>
      <c r="CN7018">
        <v>29</v>
      </c>
      <c r="CO7018">
        <v>-1</v>
      </c>
      <c r="CP7018">
        <v>1</v>
      </c>
      <c r="CQ7018">
        <v>121.614875</v>
      </c>
      <c r="CR7018">
        <v>25.150566000000001</v>
      </c>
      <c r="CS7018" t="s">
        <v>29073</v>
      </c>
      <c r="CT7018" t="s">
        <v>29074</v>
      </c>
      <c r="CU7018" t="str">
        <f t="shared" si="305"/>
        <v>新北市</v>
      </c>
      <c r="CV7018" t="str">
        <f t="shared" si="306"/>
        <v>萬里區</v>
      </c>
    </row>
    <row r="7019" spans="88:100" x14ac:dyDescent="0.25">
      <c r="CJ7019">
        <v>162191</v>
      </c>
      <c r="CK7019">
        <v>16975</v>
      </c>
      <c r="CL7019" t="s">
        <v>22001</v>
      </c>
      <c r="CM7019" t="s">
        <v>22002</v>
      </c>
      <c r="CN7019">
        <v>30</v>
      </c>
      <c r="CP7019">
        <v>1</v>
      </c>
      <c r="CQ7019">
        <v>121.616586</v>
      </c>
      <c r="CR7019">
        <v>25.150834</v>
      </c>
      <c r="CS7019" t="s">
        <v>29075</v>
      </c>
      <c r="CT7019" t="s">
        <v>29076</v>
      </c>
      <c r="CU7019" t="str">
        <f t="shared" si="305"/>
        <v>新北市</v>
      </c>
      <c r="CV7019" t="str">
        <f t="shared" si="306"/>
        <v>萬里區</v>
      </c>
    </row>
    <row r="7020" spans="88:100" x14ac:dyDescent="0.25">
      <c r="CJ7020">
        <v>162192</v>
      </c>
      <c r="CK7020">
        <v>16975</v>
      </c>
      <c r="CL7020" t="s">
        <v>29077</v>
      </c>
      <c r="CM7020" t="s">
        <v>29078</v>
      </c>
      <c r="CN7020">
        <v>31</v>
      </c>
      <c r="CP7020">
        <v>1</v>
      </c>
      <c r="CQ7020">
        <v>121.618234</v>
      </c>
      <c r="CR7020">
        <v>25.151216999999999</v>
      </c>
      <c r="CS7020" t="s">
        <v>29079</v>
      </c>
      <c r="CT7020" t="s">
        <v>29080</v>
      </c>
      <c r="CU7020" t="str">
        <f t="shared" si="305"/>
        <v>新北市</v>
      </c>
      <c r="CV7020" t="str">
        <f t="shared" si="306"/>
        <v>萬里區</v>
      </c>
    </row>
    <row r="7021" spans="88:100" x14ac:dyDescent="0.25">
      <c r="CJ7021">
        <v>162193</v>
      </c>
      <c r="CK7021">
        <v>16975</v>
      </c>
      <c r="CL7021" t="s">
        <v>29081</v>
      </c>
      <c r="CM7021" t="s">
        <v>29082</v>
      </c>
      <c r="CN7021">
        <v>32</v>
      </c>
      <c r="CP7021">
        <v>1</v>
      </c>
      <c r="CQ7021">
        <v>121.619463</v>
      </c>
      <c r="CR7021">
        <v>25.152583</v>
      </c>
      <c r="CS7021" t="s">
        <v>29083</v>
      </c>
      <c r="CT7021" t="s">
        <v>29084</v>
      </c>
      <c r="CU7021" t="str">
        <f t="shared" si="305"/>
        <v>新北市</v>
      </c>
      <c r="CV7021" t="str">
        <f t="shared" si="306"/>
        <v>萬里區</v>
      </c>
    </row>
    <row r="7022" spans="88:100" x14ac:dyDescent="0.25">
      <c r="CJ7022">
        <v>162194</v>
      </c>
      <c r="CK7022">
        <v>16975</v>
      </c>
      <c r="CL7022" t="s">
        <v>29085</v>
      </c>
      <c r="CM7022" t="s">
        <v>29086</v>
      </c>
      <c r="CN7022">
        <v>33</v>
      </c>
      <c r="CP7022">
        <v>1</v>
      </c>
      <c r="CQ7022">
        <v>121.62155</v>
      </c>
      <c r="CR7022">
        <v>25.154005000000002</v>
      </c>
      <c r="CS7022" t="s">
        <v>29087</v>
      </c>
      <c r="CT7022" t="s">
        <v>29088</v>
      </c>
      <c r="CU7022" t="str">
        <f t="shared" si="305"/>
        <v>新北市</v>
      </c>
      <c r="CV7022" t="str">
        <f t="shared" si="306"/>
        <v>萬里區</v>
      </c>
    </row>
    <row r="7023" spans="88:100" x14ac:dyDescent="0.25">
      <c r="CJ7023">
        <v>162195</v>
      </c>
      <c r="CK7023">
        <v>16975</v>
      </c>
      <c r="CL7023" t="s">
        <v>29089</v>
      </c>
      <c r="CM7023" t="s">
        <v>29090</v>
      </c>
      <c r="CN7023">
        <v>34</v>
      </c>
      <c r="CP7023">
        <v>1</v>
      </c>
      <c r="CQ7023">
        <v>121.623069</v>
      </c>
      <c r="CR7023">
        <v>25.155781999999999</v>
      </c>
      <c r="CS7023" t="s">
        <v>29091</v>
      </c>
      <c r="CT7023" t="s">
        <v>29092</v>
      </c>
      <c r="CU7023" t="str">
        <f t="shared" si="305"/>
        <v>新北市</v>
      </c>
      <c r="CV7023" t="str">
        <f t="shared" si="306"/>
        <v>萬里區</v>
      </c>
    </row>
    <row r="7024" spans="88:100" x14ac:dyDescent="0.25">
      <c r="CJ7024">
        <v>162196</v>
      </c>
      <c r="CK7024">
        <v>16975</v>
      </c>
      <c r="CL7024" t="s">
        <v>29093</v>
      </c>
      <c r="CM7024" t="s">
        <v>29094</v>
      </c>
      <c r="CN7024">
        <v>35</v>
      </c>
      <c r="CP7024">
        <v>1</v>
      </c>
      <c r="CQ7024">
        <v>121.623437</v>
      </c>
      <c r="CR7024">
        <v>25.159203999999999</v>
      </c>
      <c r="CS7024" t="s">
        <v>29095</v>
      </c>
      <c r="CT7024" t="s">
        <v>29096</v>
      </c>
      <c r="CU7024" t="str">
        <f t="shared" si="305"/>
        <v>新北市</v>
      </c>
      <c r="CV7024" t="str">
        <f t="shared" si="306"/>
        <v>萬里區</v>
      </c>
    </row>
    <row r="7025" spans="88:100" x14ac:dyDescent="0.25">
      <c r="CJ7025">
        <v>162198</v>
      </c>
      <c r="CK7025">
        <v>16975</v>
      </c>
      <c r="CL7025" t="s">
        <v>29097</v>
      </c>
      <c r="CM7025" t="s">
        <v>29098</v>
      </c>
      <c r="CN7025">
        <v>37</v>
      </c>
      <c r="CO7025">
        <v>-1</v>
      </c>
      <c r="CP7025">
        <v>1</v>
      </c>
      <c r="CQ7025">
        <v>121.636189</v>
      </c>
      <c r="CR7025">
        <v>25.160862999999999</v>
      </c>
      <c r="CS7025" t="s">
        <v>29099</v>
      </c>
      <c r="CT7025" t="s">
        <v>29100</v>
      </c>
      <c r="CU7025" t="str">
        <f t="shared" si="305"/>
        <v>新北市</v>
      </c>
      <c r="CV7025" t="str">
        <f t="shared" si="306"/>
        <v>萬里區</v>
      </c>
    </row>
    <row r="7026" spans="88:100" x14ac:dyDescent="0.25">
      <c r="CJ7026">
        <v>162199</v>
      </c>
      <c r="CK7026">
        <v>16975</v>
      </c>
      <c r="CL7026" t="s">
        <v>9774</v>
      </c>
      <c r="CM7026" t="s">
        <v>9775</v>
      </c>
      <c r="CN7026">
        <v>39</v>
      </c>
      <c r="CP7026">
        <v>1</v>
      </c>
      <c r="CQ7026">
        <v>121.642307</v>
      </c>
      <c r="CR7026">
        <v>25.159496000000001</v>
      </c>
      <c r="CS7026" t="s">
        <v>29101</v>
      </c>
      <c r="CT7026" t="s">
        <v>29102</v>
      </c>
      <c r="CU7026" t="str">
        <f t="shared" si="305"/>
        <v>萬里區</v>
      </c>
      <c r="CV7026" t="str">
        <f t="shared" si="306"/>
        <v>土地公</v>
      </c>
    </row>
    <row r="7027" spans="88:100" x14ac:dyDescent="0.25">
      <c r="CJ7027">
        <v>162201</v>
      </c>
      <c r="CK7027">
        <v>16975</v>
      </c>
      <c r="CL7027" t="s">
        <v>28897</v>
      </c>
      <c r="CM7027" t="s">
        <v>28898</v>
      </c>
      <c r="CN7027">
        <v>41</v>
      </c>
      <c r="CO7027">
        <v>-1</v>
      </c>
      <c r="CP7027">
        <v>1</v>
      </c>
      <c r="CQ7027">
        <v>121.65083</v>
      </c>
      <c r="CR7027">
        <v>25.160232000000001</v>
      </c>
      <c r="CS7027" t="s">
        <v>29103</v>
      </c>
      <c r="CT7027" t="s">
        <v>29104</v>
      </c>
      <c r="CU7027" t="str">
        <f t="shared" si="305"/>
        <v>新北市</v>
      </c>
      <c r="CV7027" t="str">
        <f t="shared" si="306"/>
        <v>萬里區</v>
      </c>
    </row>
    <row r="7028" spans="88:100" x14ac:dyDescent="0.25">
      <c r="CJ7028">
        <v>162324</v>
      </c>
      <c r="CK7028">
        <v>16981</v>
      </c>
      <c r="CL7028" t="s">
        <v>29105</v>
      </c>
      <c r="CM7028" t="s">
        <v>29106</v>
      </c>
      <c r="CN7028">
        <v>7</v>
      </c>
      <c r="CP7028">
        <v>0</v>
      </c>
      <c r="CQ7028">
        <v>121.60297199999999</v>
      </c>
      <c r="CR7028">
        <v>25.21893</v>
      </c>
      <c r="CS7028" t="s">
        <v>29107</v>
      </c>
      <c r="CT7028" t="s">
        <v>29108</v>
      </c>
      <c r="CU7028" t="str">
        <f t="shared" si="305"/>
        <v>新北市</v>
      </c>
      <c r="CV7028" t="str">
        <f t="shared" si="306"/>
        <v>金山區</v>
      </c>
    </row>
    <row r="7029" spans="88:100" x14ac:dyDescent="0.25">
      <c r="CJ7029">
        <v>162325</v>
      </c>
      <c r="CK7029">
        <v>16981</v>
      </c>
      <c r="CL7029" t="s">
        <v>29109</v>
      </c>
      <c r="CM7029" t="s">
        <v>29110</v>
      </c>
      <c r="CN7029">
        <v>8</v>
      </c>
      <c r="CP7029">
        <v>0</v>
      </c>
      <c r="CQ7029">
        <v>121.61243330000001</v>
      </c>
      <c r="CR7029">
        <v>25.2225</v>
      </c>
      <c r="CS7029" t="s">
        <v>3160</v>
      </c>
      <c r="CT7029" t="s">
        <v>29111</v>
      </c>
      <c r="CU7029" t="str">
        <f t="shared" si="305"/>
        <v>台北市</v>
      </c>
      <c r="CV7029" t="str">
        <f t="shared" si="306"/>
        <v>北投區</v>
      </c>
    </row>
    <row r="7030" spans="88:100" x14ac:dyDescent="0.25">
      <c r="CJ7030">
        <v>162326</v>
      </c>
      <c r="CK7030">
        <v>16981</v>
      </c>
      <c r="CL7030" t="s">
        <v>29112</v>
      </c>
      <c r="CM7030" t="s">
        <v>29113</v>
      </c>
      <c r="CN7030">
        <v>9</v>
      </c>
      <c r="CP7030">
        <v>0</v>
      </c>
      <c r="CQ7030">
        <v>121.62029800000001</v>
      </c>
      <c r="CR7030">
        <v>25.221143999999999</v>
      </c>
      <c r="CS7030" t="s">
        <v>29114</v>
      </c>
      <c r="CT7030" t="s">
        <v>29115</v>
      </c>
      <c r="CU7030" t="str">
        <f t="shared" si="305"/>
        <v>新北市</v>
      </c>
      <c r="CV7030" t="str">
        <f t="shared" si="306"/>
        <v>金山區</v>
      </c>
    </row>
    <row r="7031" spans="88:100" x14ac:dyDescent="0.25">
      <c r="CJ7031">
        <v>162328</v>
      </c>
      <c r="CK7031">
        <v>16982</v>
      </c>
      <c r="CL7031" t="s">
        <v>29116</v>
      </c>
      <c r="CM7031" t="s">
        <v>29117</v>
      </c>
      <c r="CN7031">
        <v>2</v>
      </c>
      <c r="CO7031">
        <v>-1</v>
      </c>
      <c r="CP7031">
        <v>0</v>
      </c>
      <c r="CQ7031">
        <v>121.620261</v>
      </c>
      <c r="CR7031">
        <v>25.227715</v>
      </c>
      <c r="CS7031" t="s">
        <v>29118</v>
      </c>
      <c r="CT7031" t="s">
        <v>29119</v>
      </c>
      <c r="CU7031" t="str">
        <f t="shared" si="305"/>
        <v>三界壇</v>
      </c>
      <c r="CV7031" t="str">
        <f t="shared" si="306"/>
        <v>路99</v>
      </c>
    </row>
    <row r="7032" spans="88:100" x14ac:dyDescent="0.25">
      <c r="CJ7032">
        <v>162332</v>
      </c>
      <c r="CK7032">
        <v>16982</v>
      </c>
      <c r="CL7032" t="s">
        <v>29120</v>
      </c>
      <c r="CM7032" t="s">
        <v>29121</v>
      </c>
      <c r="CN7032">
        <v>7</v>
      </c>
      <c r="CP7032">
        <v>0</v>
      </c>
      <c r="CQ7032">
        <v>121.62643300000001</v>
      </c>
      <c r="CR7032">
        <v>25.223479999999999</v>
      </c>
      <c r="CS7032" t="s">
        <v>3160</v>
      </c>
      <c r="CT7032" t="s">
        <v>29122</v>
      </c>
      <c r="CU7032" t="str">
        <f t="shared" si="305"/>
        <v>台北市</v>
      </c>
      <c r="CV7032" t="str">
        <f t="shared" si="306"/>
        <v>北投區</v>
      </c>
    </row>
    <row r="7033" spans="88:100" x14ac:dyDescent="0.25">
      <c r="CJ7033">
        <v>162335</v>
      </c>
      <c r="CK7033">
        <v>16983</v>
      </c>
      <c r="CL7033" t="s">
        <v>20276</v>
      </c>
      <c r="CM7033" t="s">
        <v>20277</v>
      </c>
      <c r="CN7033">
        <v>3</v>
      </c>
      <c r="CP7033">
        <v>0</v>
      </c>
      <c r="CQ7033">
        <v>121.6323333</v>
      </c>
      <c r="CR7033">
        <v>25.235150000000001</v>
      </c>
      <c r="CS7033" t="s">
        <v>29123</v>
      </c>
      <c r="CT7033" t="s">
        <v>29124</v>
      </c>
      <c r="CU7033" t="str">
        <f t="shared" si="305"/>
        <v>清水路</v>
      </c>
      <c r="CV7033" t="str">
        <f t="shared" si="306"/>
        <v>60巷</v>
      </c>
    </row>
    <row r="7034" spans="88:100" x14ac:dyDescent="0.25">
      <c r="CJ7034">
        <v>162336</v>
      </c>
      <c r="CK7034">
        <v>16983</v>
      </c>
      <c r="CL7034" t="s">
        <v>29125</v>
      </c>
      <c r="CM7034" t="s">
        <v>29126</v>
      </c>
      <c r="CN7034">
        <v>4</v>
      </c>
      <c r="CP7034">
        <v>0</v>
      </c>
      <c r="CQ7034">
        <v>121.62950600000001</v>
      </c>
      <c r="CR7034">
        <v>25.236004999999999</v>
      </c>
      <c r="CS7034" t="s">
        <v>29127</v>
      </c>
      <c r="CT7034" t="s">
        <v>29128</v>
      </c>
      <c r="CU7034" t="str">
        <f t="shared" si="305"/>
        <v>金山區</v>
      </c>
      <c r="CV7034" t="str">
        <f t="shared" si="306"/>
        <v>法鼓山</v>
      </c>
    </row>
    <row r="7035" spans="88:100" x14ac:dyDescent="0.25">
      <c r="CJ7035">
        <v>162337</v>
      </c>
      <c r="CK7035">
        <v>16983</v>
      </c>
      <c r="CL7035" t="s">
        <v>29129</v>
      </c>
      <c r="CM7035" t="s">
        <v>29130</v>
      </c>
      <c r="CN7035">
        <v>7</v>
      </c>
      <c r="CP7035">
        <v>0</v>
      </c>
      <c r="CQ7035">
        <v>121.622947</v>
      </c>
      <c r="CR7035">
        <v>25.266787000000001</v>
      </c>
      <c r="CS7035" t="s">
        <v>29131</v>
      </c>
      <c r="CT7035" t="s">
        <v>29132</v>
      </c>
      <c r="CU7035" t="str">
        <f t="shared" si="305"/>
        <v>新北市</v>
      </c>
      <c r="CV7035" t="str">
        <f t="shared" si="306"/>
        <v>金山區</v>
      </c>
    </row>
    <row r="7036" spans="88:100" x14ac:dyDescent="0.25">
      <c r="CJ7036">
        <v>162339</v>
      </c>
      <c r="CK7036">
        <v>16983</v>
      </c>
      <c r="CL7036" t="s">
        <v>29133</v>
      </c>
      <c r="CM7036" t="s">
        <v>29134</v>
      </c>
      <c r="CN7036">
        <v>10</v>
      </c>
      <c r="CP7036">
        <v>0</v>
      </c>
      <c r="CQ7036">
        <v>121.6258333</v>
      </c>
      <c r="CR7036">
        <v>25.242833000000001</v>
      </c>
      <c r="CS7036" t="s">
        <v>29135</v>
      </c>
      <c r="CT7036" t="s">
        <v>29136</v>
      </c>
      <c r="CU7036" t="str">
        <f t="shared" si="305"/>
        <v>金山區</v>
      </c>
      <c r="CV7036" t="str">
        <f t="shared" si="306"/>
        <v>西湖尖</v>
      </c>
    </row>
    <row r="7037" spans="88:100" x14ac:dyDescent="0.25">
      <c r="CJ7037">
        <v>162340</v>
      </c>
      <c r="CK7037">
        <v>16983</v>
      </c>
      <c r="CL7037" t="s">
        <v>29137</v>
      </c>
      <c r="CM7037" t="s">
        <v>29138</v>
      </c>
      <c r="CN7037">
        <v>12</v>
      </c>
      <c r="CP7037">
        <v>0</v>
      </c>
      <c r="CQ7037">
        <v>121.6253012</v>
      </c>
      <c r="CR7037">
        <v>25.234331999999998</v>
      </c>
      <c r="CS7037" t="s">
        <v>29139</v>
      </c>
      <c r="CT7037" t="s">
        <v>29140</v>
      </c>
      <c r="CU7037" t="str">
        <f t="shared" si="305"/>
        <v>金山區</v>
      </c>
      <c r="CV7037" t="str">
        <f t="shared" si="306"/>
        <v>清泉鎮</v>
      </c>
    </row>
    <row r="7038" spans="88:100" x14ac:dyDescent="0.25">
      <c r="CJ7038">
        <v>161358</v>
      </c>
      <c r="CK7038">
        <v>16937</v>
      </c>
      <c r="CL7038" t="s">
        <v>29141</v>
      </c>
      <c r="CM7038" t="s">
        <v>29142</v>
      </c>
      <c r="CN7038">
        <v>0</v>
      </c>
      <c r="CO7038">
        <v>0</v>
      </c>
      <c r="CP7038">
        <v>0</v>
      </c>
      <c r="CQ7038">
        <v>121.61533</v>
      </c>
      <c r="CR7038">
        <v>25.001114999999999</v>
      </c>
      <c r="CS7038" t="s">
        <v>3160</v>
      </c>
      <c r="CT7038" t="s">
        <v>29143</v>
      </c>
      <c r="CU7038" t="str">
        <f t="shared" si="305"/>
        <v>台北市</v>
      </c>
      <c r="CV7038" t="str">
        <f t="shared" si="306"/>
        <v>北投區</v>
      </c>
    </row>
    <row r="7039" spans="88:100" x14ac:dyDescent="0.25">
      <c r="CJ7039">
        <v>161360</v>
      </c>
      <c r="CK7039">
        <v>16937</v>
      </c>
      <c r="CL7039" t="s">
        <v>28995</v>
      </c>
      <c r="CM7039" t="s">
        <v>28996</v>
      </c>
      <c r="CN7039">
        <v>15</v>
      </c>
      <c r="CO7039">
        <v>0</v>
      </c>
      <c r="CP7039">
        <v>1</v>
      </c>
      <c r="CQ7039">
        <v>121.62184600000001</v>
      </c>
      <c r="CR7039">
        <v>25.000966999999999</v>
      </c>
      <c r="CS7039" t="s">
        <v>29144</v>
      </c>
      <c r="CT7039" t="s">
        <v>29145</v>
      </c>
      <c r="CU7039" t="str">
        <f t="shared" si="305"/>
        <v>新北市</v>
      </c>
      <c r="CV7039" t="str">
        <f t="shared" si="306"/>
        <v>深坑區</v>
      </c>
    </row>
    <row r="7040" spans="88:100" x14ac:dyDescent="0.25">
      <c r="CJ7040">
        <v>161361</v>
      </c>
      <c r="CK7040">
        <v>16937</v>
      </c>
      <c r="CL7040" t="s">
        <v>28991</v>
      </c>
      <c r="CM7040" t="s">
        <v>28992</v>
      </c>
      <c r="CN7040">
        <v>16</v>
      </c>
      <c r="CO7040">
        <v>0</v>
      </c>
      <c r="CP7040">
        <v>1</v>
      </c>
      <c r="CQ7040">
        <v>121.626727</v>
      </c>
      <c r="CR7040">
        <v>25.003485000000001</v>
      </c>
      <c r="CS7040" t="s">
        <v>29146</v>
      </c>
      <c r="CT7040" t="s">
        <v>29147</v>
      </c>
      <c r="CU7040" t="str">
        <f t="shared" si="305"/>
        <v>新北市</v>
      </c>
      <c r="CV7040" t="str">
        <f t="shared" si="306"/>
        <v>深坑區</v>
      </c>
    </row>
    <row r="7041" spans="88:100" x14ac:dyDescent="0.25">
      <c r="CJ7041">
        <v>161363</v>
      </c>
      <c r="CK7041">
        <v>16937</v>
      </c>
      <c r="CL7041" t="s">
        <v>28984</v>
      </c>
      <c r="CM7041" t="s">
        <v>28985</v>
      </c>
      <c r="CN7041">
        <v>18</v>
      </c>
      <c r="CO7041">
        <v>0</v>
      </c>
      <c r="CP7041">
        <v>1</v>
      </c>
      <c r="CQ7041">
        <v>121.632471</v>
      </c>
      <c r="CR7041">
        <v>25.006587</v>
      </c>
      <c r="CS7041" t="s">
        <v>29148</v>
      </c>
      <c r="CT7041" t="s">
        <v>29149</v>
      </c>
      <c r="CU7041" t="str">
        <f t="shared" si="305"/>
        <v>新北市</v>
      </c>
      <c r="CV7041" t="str">
        <f t="shared" si="306"/>
        <v>深坑區</v>
      </c>
    </row>
    <row r="7042" spans="88:100" x14ac:dyDescent="0.25">
      <c r="CJ7042">
        <v>161364</v>
      </c>
      <c r="CK7042">
        <v>16937</v>
      </c>
      <c r="CL7042" t="s">
        <v>28980</v>
      </c>
      <c r="CM7042" t="s">
        <v>28981</v>
      </c>
      <c r="CN7042">
        <v>19</v>
      </c>
      <c r="CO7042">
        <v>0</v>
      </c>
      <c r="CP7042">
        <v>1</v>
      </c>
      <c r="CQ7042">
        <v>121.63325500000001</v>
      </c>
      <c r="CR7042">
        <v>25.007933999999999</v>
      </c>
      <c r="CS7042" t="s">
        <v>29150</v>
      </c>
      <c r="CT7042" t="s">
        <v>29151</v>
      </c>
      <c r="CU7042" t="str">
        <f t="shared" si="305"/>
        <v>新北市</v>
      </c>
      <c r="CV7042" t="str">
        <f t="shared" si="306"/>
        <v>深坑區</v>
      </c>
    </row>
    <row r="7043" spans="88:100" x14ac:dyDescent="0.25">
      <c r="CJ7043">
        <v>161365</v>
      </c>
      <c r="CK7043">
        <v>16937</v>
      </c>
      <c r="CL7043" t="s">
        <v>28341</v>
      </c>
      <c r="CM7043" t="s">
        <v>28342</v>
      </c>
      <c r="CN7043">
        <v>20</v>
      </c>
      <c r="CO7043">
        <v>0</v>
      </c>
      <c r="CP7043">
        <v>1</v>
      </c>
      <c r="CQ7043">
        <v>121.640698</v>
      </c>
      <c r="CR7043">
        <v>25.011642999999999</v>
      </c>
      <c r="CS7043" t="s">
        <v>29152</v>
      </c>
      <c r="CT7043" t="s">
        <v>29153</v>
      </c>
      <c r="CU7043" t="str">
        <f t="shared" ref="CU7043:CU7106" si="307">MID(CS7043,1,3)</f>
        <v>新北市</v>
      </c>
      <c r="CV7043" t="str">
        <f t="shared" ref="CV7043:CV7106" si="308">MID(CS7043,4,3)</f>
        <v>深坑區</v>
      </c>
    </row>
    <row r="7044" spans="88:100" x14ac:dyDescent="0.25">
      <c r="CJ7044">
        <v>161366</v>
      </c>
      <c r="CK7044">
        <v>16937</v>
      </c>
      <c r="CL7044" t="s">
        <v>28977</v>
      </c>
      <c r="CM7044" t="s">
        <v>28978</v>
      </c>
      <c r="CN7044">
        <v>21</v>
      </c>
      <c r="CO7044">
        <v>0</v>
      </c>
      <c r="CP7044">
        <v>1</v>
      </c>
      <c r="CQ7044">
        <v>121.634795</v>
      </c>
      <c r="CR7044">
        <v>25.017427000000001</v>
      </c>
      <c r="CS7044" t="s">
        <v>29154</v>
      </c>
      <c r="CT7044" t="s">
        <v>29155</v>
      </c>
      <c r="CU7044" t="str">
        <f t="shared" si="307"/>
        <v>新北市</v>
      </c>
      <c r="CV7044" t="str">
        <f t="shared" si="308"/>
        <v>深坑區</v>
      </c>
    </row>
    <row r="7045" spans="88:100" x14ac:dyDescent="0.25">
      <c r="CJ7045">
        <v>161367</v>
      </c>
      <c r="CK7045">
        <v>16937</v>
      </c>
      <c r="CL7045" t="s">
        <v>28974</v>
      </c>
      <c r="CM7045" t="s">
        <v>28975</v>
      </c>
      <c r="CN7045">
        <v>22</v>
      </c>
      <c r="CO7045">
        <v>0</v>
      </c>
      <c r="CP7045">
        <v>1</v>
      </c>
      <c r="CQ7045">
        <v>121.629835</v>
      </c>
      <c r="CR7045">
        <v>25.018248</v>
      </c>
      <c r="CS7045" t="s">
        <v>29156</v>
      </c>
      <c r="CT7045" t="s">
        <v>29157</v>
      </c>
      <c r="CU7045" t="str">
        <f t="shared" si="307"/>
        <v>新北市</v>
      </c>
      <c r="CV7045" t="str">
        <f t="shared" si="308"/>
        <v>深坑區</v>
      </c>
    </row>
    <row r="7046" spans="88:100" x14ac:dyDescent="0.25">
      <c r="CJ7046">
        <v>161368</v>
      </c>
      <c r="CK7046">
        <v>16937</v>
      </c>
      <c r="CL7046" t="s">
        <v>28594</v>
      </c>
      <c r="CM7046" t="s">
        <v>28595</v>
      </c>
      <c r="CN7046">
        <v>23</v>
      </c>
      <c r="CO7046">
        <v>0</v>
      </c>
      <c r="CP7046">
        <v>1</v>
      </c>
      <c r="CQ7046">
        <v>121.627662</v>
      </c>
      <c r="CR7046">
        <v>25.016960000000001</v>
      </c>
      <c r="CS7046" t="s">
        <v>29158</v>
      </c>
      <c r="CT7046" t="s">
        <v>29159</v>
      </c>
      <c r="CU7046" t="str">
        <f t="shared" si="307"/>
        <v>深坑區</v>
      </c>
      <c r="CV7046" t="str">
        <f t="shared" si="308"/>
        <v>風格山</v>
      </c>
    </row>
    <row r="7047" spans="88:100" x14ac:dyDescent="0.25">
      <c r="CJ7047">
        <v>161370</v>
      </c>
      <c r="CK7047">
        <v>16937</v>
      </c>
      <c r="CL7047" t="s">
        <v>28588</v>
      </c>
      <c r="CM7047" t="s">
        <v>29160</v>
      </c>
      <c r="CN7047">
        <v>25</v>
      </c>
      <c r="CO7047">
        <v>0</v>
      </c>
      <c r="CP7047">
        <v>1</v>
      </c>
      <c r="CQ7047">
        <v>121.62436</v>
      </c>
      <c r="CR7047">
        <v>25.014859999999999</v>
      </c>
      <c r="CS7047" t="s">
        <v>29161</v>
      </c>
      <c r="CT7047" t="s">
        <v>29162</v>
      </c>
      <c r="CU7047" t="str">
        <f t="shared" si="307"/>
        <v>深南路</v>
      </c>
      <c r="CV7047" t="str">
        <f t="shared" si="308"/>
        <v>79號</v>
      </c>
    </row>
    <row r="7048" spans="88:100" x14ac:dyDescent="0.25">
      <c r="CJ7048">
        <v>161371</v>
      </c>
      <c r="CK7048">
        <v>16937</v>
      </c>
      <c r="CL7048" t="s">
        <v>28584</v>
      </c>
      <c r="CM7048" t="s">
        <v>29163</v>
      </c>
      <c r="CN7048">
        <v>26</v>
      </c>
      <c r="CO7048">
        <v>0</v>
      </c>
      <c r="CP7048">
        <v>1</v>
      </c>
      <c r="CQ7048">
        <v>121.62058</v>
      </c>
      <c r="CR7048">
        <v>25.009589999999999</v>
      </c>
      <c r="CS7048" t="s">
        <v>29164</v>
      </c>
      <c r="CT7048" t="s">
        <v>29165</v>
      </c>
      <c r="CU7048" t="str">
        <f t="shared" si="307"/>
        <v>深南路</v>
      </c>
      <c r="CV7048" t="str">
        <f t="shared" si="308"/>
        <v>21號</v>
      </c>
    </row>
    <row r="7049" spans="88:100" x14ac:dyDescent="0.25">
      <c r="CJ7049">
        <v>161372</v>
      </c>
      <c r="CK7049">
        <v>16937</v>
      </c>
      <c r="CL7049" t="s">
        <v>29141</v>
      </c>
      <c r="CM7049" t="s">
        <v>29142</v>
      </c>
      <c r="CN7049">
        <v>27</v>
      </c>
      <c r="CO7049">
        <v>0</v>
      </c>
      <c r="CP7049">
        <v>1</v>
      </c>
      <c r="CQ7049">
        <v>121.61525</v>
      </c>
      <c r="CR7049">
        <v>25.001249999999999</v>
      </c>
      <c r="CS7049" t="s">
        <v>3160</v>
      </c>
      <c r="CT7049" t="s">
        <v>29166</v>
      </c>
      <c r="CU7049" t="str">
        <f t="shared" si="307"/>
        <v>台北市</v>
      </c>
      <c r="CV7049" t="str">
        <f t="shared" si="308"/>
        <v>北投區</v>
      </c>
    </row>
    <row r="7050" spans="88:100" x14ac:dyDescent="0.25">
      <c r="CJ7050">
        <v>161375</v>
      </c>
      <c r="CK7050">
        <v>16939</v>
      </c>
      <c r="CL7050" t="s">
        <v>29167</v>
      </c>
      <c r="CM7050" t="s">
        <v>29168</v>
      </c>
      <c r="CN7050">
        <v>2</v>
      </c>
      <c r="CO7050">
        <v>-1</v>
      </c>
      <c r="CP7050">
        <v>0</v>
      </c>
      <c r="CQ7050">
        <v>121.615211</v>
      </c>
      <c r="CR7050">
        <v>25.015474000000001</v>
      </c>
      <c r="CS7050" t="s">
        <v>29169</v>
      </c>
      <c r="CT7050" t="s">
        <v>29170</v>
      </c>
      <c r="CU7050" t="str">
        <f t="shared" si="307"/>
        <v>新北市</v>
      </c>
      <c r="CV7050" t="str">
        <f t="shared" si="308"/>
        <v>深坑區</v>
      </c>
    </row>
    <row r="7051" spans="88:100" x14ac:dyDescent="0.25">
      <c r="CJ7051">
        <v>161376</v>
      </c>
      <c r="CK7051">
        <v>16939</v>
      </c>
      <c r="CL7051" t="s">
        <v>22153</v>
      </c>
      <c r="CM7051" t="s">
        <v>22154</v>
      </c>
      <c r="CN7051">
        <v>3</v>
      </c>
      <c r="CO7051">
        <v>-1</v>
      </c>
      <c r="CP7051">
        <v>0</v>
      </c>
      <c r="CQ7051">
        <v>121.60997</v>
      </c>
      <c r="CR7051">
        <v>25.016538000000001</v>
      </c>
      <c r="CS7051" t="s">
        <v>29171</v>
      </c>
      <c r="CT7051" t="s">
        <v>29172</v>
      </c>
      <c r="CU7051" t="str">
        <f t="shared" si="307"/>
        <v>深坑區</v>
      </c>
      <c r="CV7051" t="str">
        <f t="shared" si="308"/>
        <v>大坑外</v>
      </c>
    </row>
    <row r="7052" spans="88:100" x14ac:dyDescent="0.25">
      <c r="CJ7052">
        <v>161377</v>
      </c>
      <c r="CK7052">
        <v>16939</v>
      </c>
      <c r="CL7052" t="s">
        <v>29173</v>
      </c>
      <c r="CM7052" t="s">
        <v>29174</v>
      </c>
      <c r="CN7052">
        <v>4</v>
      </c>
      <c r="CO7052">
        <v>-1</v>
      </c>
      <c r="CP7052">
        <v>0</v>
      </c>
      <c r="CQ7052">
        <v>121.60525699999999</v>
      </c>
      <c r="CR7052">
        <v>25.013525000000001</v>
      </c>
      <c r="CS7052" t="s">
        <v>29175</v>
      </c>
      <c r="CT7052" t="s">
        <v>29176</v>
      </c>
      <c r="CU7052" t="str">
        <f t="shared" si="307"/>
        <v>新北市</v>
      </c>
      <c r="CV7052" t="str">
        <f t="shared" si="308"/>
        <v>深坑區</v>
      </c>
    </row>
    <row r="7053" spans="88:100" x14ac:dyDescent="0.25">
      <c r="CJ7053">
        <v>161378</v>
      </c>
      <c r="CK7053">
        <v>16939</v>
      </c>
      <c r="CL7053" t="s">
        <v>29177</v>
      </c>
      <c r="CM7053" t="s">
        <v>29178</v>
      </c>
      <c r="CN7053">
        <v>5</v>
      </c>
      <c r="CO7053">
        <v>-1</v>
      </c>
      <c r="CP7053">
        <v>0</v>
      </c>
      <c r="CQ7053">
        <v>121.601015</v>
      </c>
      <c r="CR7053">
        <v>25.009473</v>
      </c>
      <c r="CS7053" t="s">
        <v>29179</v>
      </c>
      <c r="CT7053" t="s">
        <v>29180</v>
      </c>
      <c r="CU7053" t="str">
        <f t="shared" si="307"/>
        <v>新北市</v>
      </c>
      <c r="CV7053" t="str">
        <f t="shared" si="308"/>
        <v>深坑區</v>
      </c>
    </row>
    <row r="7054" spans="88:100" x14ac:dyDescent="0.25">
      <c r="CJ7054">
        <v>161380</v>
      </c>
      <c r="CK7054">
        <v>16939</v>
      </c>
      <c r="CL7054" t="s">
        <v>29181</v>
      </c>
      <c r="CM7054" t="s">
        <v>29182</v>
      </c>
      <c r="CN7054">
        <v>7</v>
      </c>
      <c r="CP7054">
        <v>0</v>
      </c>
      <c r="CQ7054">
        <v>121.59858699999999</v>
      </c>
      <c r="CR7054">
        <v>25.006475999999999</v>
      </c>
      <c r="CS7054" t="s">
        <v>29183</v>
      </c>
      <c r="CT7054" t="s">
        <v>29184</v>
      </c>
      <c r="CU7054" t="str">
        <f t="shared" si="307"/>
        <v>深坑區</v>
      </c>
      <c r="CV7054" t="str">
        <f t="shared" si="308"/>
        <v>大坑外</v>
      </c>
    </row>
    <row r="7055" spans="88:100" x14ac:dyDescent="0.25">
      <c r="CJ7055">
        <v>161381</v>
      </c>
      <c r="CK7055">
        <v>16939</v>
      </c>
      <c r="CL7055" t="s">
        <v>29185</v>
      </c>
      <c r="CM7055" t="s">
        <v>29186</v>
      </c>
      <c r="CN7055">
        <v>8</v>
      </c>
      <c r="CO7055">
        <v>-1</v>
      </c>
      <c r="CP7055">
        <v>0</v>
      </c>
      <c r="CQ7055">
        <v>121.606887</v>
      </c>
      <c r="CR7055">
        <v>24.998609999999999</v>
      </c>
      <c r="CS7055" t="s">
        <v>29187</v>
      </c>
      <c r="CT7055" t="s">
        <v>29188</v>
      </c>
      <c r="CU7055" t="str">
        <f t="shared" si="307"/>
        <v>新北市</v>
      </c>
      <c r="CV7055" t="str">
        <f t="shared" si="308"/>
        <v>深坑區</v>
      </c>
    </row>
    <row r="7056" spans="88:100" x14ac:dyDescent="0.25">
      <c r="CJ7056">
        <v>161382</v>
      </c>
      <c r="CK7056">
        <v>16939</v>
      </c>
      <c r="CL7056" t="s">
        <v>29189</v>
      </c>
      <c r="CM7056" t="s">
        <v>29190</v>
      </c>
      <c r="CN7056">
        <v>9</v>
      </c>
      <c r="CO7056">
        <v>-1</v>
      </c>
      <c r="CP7056">
        <v>0</v>
      </c>
      <c r="CQ7056">
        <v>121.610102</v>
      </c>
      <c r="CR7056">
        <v>24.994748999999999</v>
      </c>
      <c r="CS7056" t="s">
        <v>29191</v>
      </c>
      <c r="CT7056" t="s">
        <v>29192</v>
      </c>
      <c r="CU7056" t="str">
        <f t="shared" si="307"/>
        <v>新北市</v>
      </c>
      <c r="CV7056" t="str">
        <f t="shared" si="308"/>
        <v>深坑區</v>
      </c>
    </row>
    <row r="7057" spans="88:100" x14ac:dyDescent="0.25">
      <c r="CJ7057">
        <v>161383</v>
      </c>
      <c r="CK7057">
        <v>16939</v>
      </c>
      <c r="CL7057" t="s">
        <v>29193</v>
      </c>
      <c r="CM7057" t="s">
        <v>29194</v>
      </c>
      <c r="CN7057">
        <v>10</v>
      </c>
      <c r="CO7057">
        <v>-1</v>
      </c>
      <c r="CP7057">
        <v>0</v>
      </c>
      <c r="CQ7057">
        <v>121.606905</v>
      </c>
      <c r="CR7057">
        <v>24.990611999999999</v>
      </c>
      <c r="CS7057" t="s">
        <v>29195</v>
      </c>
      <c r="CT7057" t="s">
        <v>29196</v>
      </c>
      <c r="CU7057" t="str">
        <f t="shared" si="307"/>
        <v>新北市</v>
      </c>
      <c r="CV7057" t="str">
        <f t="shared" si="308"/>
        <v>深坑區</v>
      </c>
    </row>
    <row r="7058" spans="88:100" x14ac:dyDescent="0.25">
      <c r="CJ7058">
        <v>161384</v>
      </c>
      <c r="CK7058">
        <v>16939</v>
      </c>
      <c r="CL7058" t="s">
        <v>29189</v>
      </c>
      <c r="CM7058" t="s">
        <v>29190</v>
      </c>
      <c r="CN7058">
        <v>11</v>
      </c>
      <c r="CO7058">
        <v>-1</v>
      </c>
      <c r="CP7058">
        <v>1</v>
      </c>
      <c r="CQ7058">
        <v>121.61017</v>
      </c>
      <c r="CR7058">
        <v>24.994638999999999</v>
      </c>
      <c r="CS7058" t="s">
        <v>29197</v>
      </c>
      <c r="CT7058" t="s">
        <v>29198</v>
      </c>
      <c r="CU7058" t="str">
        <f t="shared" si="307"/>
        <v>新北市</v>
      </c>
      <c r="CV7058" t="str">
        <f t="shared" si="308"/>
        <v>深坑區</v>
      </c>
    </row>
    <row r="7059" spans="88:100" x14ac:dyDescent="0.25">
      <c r="CJ7059">
        <v>161385</v>
      </c>
      <c r="CK7059">
        <v>16939</v>
      </c>
      <c r="CL7059" t="s">
        <v>29199</v>
      </c>
      <c r="CM7059" t="s">
        <v>29200</v>
      </c>
      <c r="CN7059">
        <v>12</v>
      </c>
      <c r="CO7059">
        <v>-1</v>
      </c>
      <c r="CP7059">
        <v>1</v>
      </c>
      <c r="CQ7059">
        <v>121.612776</v>
      </c>
      <c r="CR7059">
        <v>25.000836</v>
      </c>
      <c r="CS7059" t="s">
        <v>29201</v>
      </c>
      <c r="CT7059" t="s">
        <v>29202</v>
      </c>
      <c r="CU7059" t="str">
        <f t="shared" si="307"/>
        <v>新北市</v>
      </c>
      <c r="CV7059" t="str">
        <f t="shared" si="308"/>
        <v>深坑區</v>
      </c>
    </row>
    <row r="7060" spans="88:100" x14ac:dyDescent="0.25">
      <c r="CJ7060">
        <v>160919</v>
      </c>
      <c r="CK7060">
        <v>16919</v>
      </c>
      <c r="CL7060" t="s">
        <v>29203</v>
      </c>
      <c r="CM7060" t="s">
        <v>29204</v>
      </c>
      <c r="CN7060">
        <v>30</v>
      </c>
      <c r="CO7060">
        <v>0</v>
      </c>
      <c r="CP7060">
        <v>0</v>
      </c>
      <c r="CQ7060">
        <v>121.331834</v>
      </c>
      <c r="CR7060">
        <v>24.933693999999999</v>
      </c>
      <c r="CS7060" t="s">
        <v>28559</v>
      </c>
      <c r="CT7060" t="s">
        <v>29205</v>
      </c>
      <c r="CU7060" t="str">
        <f t="shared" si="307"/>
        <v>新北市</v>
      </c>
      <c r="CV7060" t="str">
        <f t="shared" si="308"/>
        <v>鶯歌區</v>
      </c>
    </row>
    <row r="7061" spans="88:100" x14ac:dyDescent="0.25">
      <c r="CJ7061">
        <v>160920</v>
      </c>
      <c r="CK7061">
        <v>16919</v>
      </c>
      <c r="CL7061" t="s">
        <v>29206</v>
      </c>
      <c r="CM7061" t="s">
        <v>29207</v>
      </c>
      <c r="CN7061">
        <v>31</v>
      </c>
      <c r="CO7061">
        <v>0</v>
      </c>
      <c r="CP7061">
        <v>0</v>
      </c>
      <c r="CQ7061">
        <v>121.337231</v>
      </c>
      <c r="CR7061">
        <v>24.934571999999999</v>
      </c>
      <c r="CS7061" t="s">
        <v>28559</v>
      </c>
      <c r="CT7061" t="s">
        <v>29208</v>
      </c>
      <c r="CU7061" t="str">
        <f t="shared" si="307"/>
        <v>新北市</v>
      </c>
      <c r="CV7061" t="str">
        <f t="shared" si="308"/>
        <v>鶯歌區</v>
      </c>
    </row>
    <row r="7062" spans="88:100" x14ac:dyDescent="0.25">
      <c r="CJ7062">
        <v>160921</v>
      </c>
      <c r="CK7062">
        <v>16919</v>
      </c>
      <c r="CL7062" t="s">
        <v>29209</v>
      </c>
      <c r="CM7062" t="s">
        <v>29210</v>
      </c>
      <c r="CN7062">
        <v>32</v>
      </c>
      <c r="CO7062">
        <v>0</v>
      </c>
      <c r="CP7062">
        <v>0</v>
      </c>
      <c r="CQ7062">
        <v>121.34036500000001</v>
      </c>
      <c r="CR7062">
        <v>24.936342</v>
      </c>
      <c r="CS7062" t="s">
        <v>29211</v>
      </c>
      <c r="CT7062" t="s">
        <v>29212</v>
      </c>
      <c r="CU7062" t="str">
        <f t="shared" si="307"/>
        <v>新北市</v>
      </c>
      <c r="CV7062" t="str">
        <f t="shared" si="308"/>
        <v>鶯歌區</v>
      </c>
    </row>
    <row r="7063" spans="88:100" x14ac:dyDescent="0.25">
      <c r="CJ7063">
        <v>160923</v>
      </c>
      <c r="CK7063">
        <v>16919</v>
      </c>
      <c r="CL7063" t="s">
        <v>29213</v>
      </c>
      <c r="CM7063" t="s">
        <v>29214</v>
      </c>
      <c r="CN7063">
        <v>34</v>
      </c>
      <c r="CO7063">
        <v>0</v>
      </c>
      <c r="CP7063">
        <v>0</v>
      </c>
      <c r="CQ7063">
        <v>121.3419828</v>
      </c>
      <c r="CR7063">
        <v>24.941749000000002</v>
      </c>
      <c r="CS7063" t="s">
        <v>29215</v>
      </c>
      <c r="CT7063" t="s">
        <v>29216</v>
      </c>
      <c r="CU7063" t="str">
        <f t="shared" si="307"/>
        <v>新北市</v>
      </c>
      <c r="CV7063" t="str">
        <f t="shared" si="308"/>
        <v>鶯歌區</v>
      </c>
    </row>
    <row r="7064" spans="88:100" x14ac:dyDescent="0.25">
      <c r="CJ7064">
        <v>160924</v>
      </c>
      <c r="CK7064">
        <v>16919</v>
      </c>
      <c r="CL7064" t="s">
        <v>16402</v>
      </c>
      <c r="CM7064" t="s">
        <v>16403</v>
      </c>
      <c r="CN7064">
        <v>35</v>
      </c>
      <c r="CO7064">
        <v>0</v>
      </c>
      <c r="CP7064">
        <v>0</v>
      </c>
      <c r="CQ7064">
        <v>121.34141339999999</v>
      </c>
      <c r="CR7064">
        <v>24.945024</v>
      </c>
      <c r="CS7064" t="s">
        <v>29217</v>
      </c>
      <c r="CT7064" t="s">
        <v>29218</v>
      </c>
      <c r="CU7064" t="str">
        <f t="shared" si="307"/>
        <v>新北市</v>
      </c>
      <c r="CV7064" t="str">
        <f t="shared" si="308"/>
        <v>鶯歌區</v>
      </c>
    </row>
    <row r="7065" spans="88:100" x14ac:dyDescent="0.25">
      <c r="CJ7065">
        <v>160926</v>
      </c>
      <c r="CK7065">
        <v>16919</v>
      </c>
      <c r="CL7065" t="s">
        <v>28609</v>
      </c>
      <c r="CM7065" t="s">
        <v>28610</v>
      </c>
      <c r="CN7065">
        <v>37</v>
      </c>
      <c r="CO7065">
        <v>0</v>
      </c>
      <c r="CP7065">
        <v>0</v>
      </c>
      <c r="CQ7065">
        <v>121.34464699999999</v>
      </c>
      <c r="CR7065">
        <v>24.947398</v>
      </c>
      <c r="CS7065" t="s">
        <v>29219</v>
      </c>
      <c r="CT7065" t="s">
        <v>29220</v>
      </c>
      <c r="CU7065" t="str">
        <f t="shared" si="307"/>
        <v>新北市</v>
      </c>
      <c r="CV7065" t="str">
        <f t="shared" si="308"/>
        <v>鶯歌區</v>
      </c>
    </row>
    <row r="7066" spans="88:100" x14ac:dyDescent="0.25">
      <c r="CJ7066">
        <v>160929</v>
      </c>
      <c r="CK7066">
        <v>16919</v>
      </c>
      <c r="CL7066" t="s">
        <v>8876</v>
      </c>
      <c r="CM7066" t="s">
        <v>8877</v>
      </c>
      <c r="CN7066">
        <v>40</v>
      </c>
      <c r="CO7066">
        <v>0</v>
      </c>
      <c r="CP7066">
        <v>0</v>
      </c>
      <c r="CQ7066">
        <v>121.351023</v>
      </c>
      <c r="CR7066">
        <v>24.950037999999999</v>
      </c>
      <c r="CS7066" t="s">
        <v>29221</v>
      </c>
      <c r="CT7066" t="s">
        <v>29222</v>
      </c>
      <c r="CU7066" t="str">
        <f t="shared" si="307"/>
        <v>新北市</v>
      </c>
      <c r="CV7066" t="str">
        <f t="shared" si="308"/>
        <v>鶯歌區</v>
      </c>
    </row>
    <row r="7067" spans="88:100" x14ac:dyDescent="0.25">
      <c r="CJ7067">
        <v>160934</v>
      </c>
      <c r="CK7067">
        <v>16920</v>
      </c>
      <c r="CL7067" t="s">
        <v>29223</v>
      </c>
      <c r="CM7067" t="s">
        <v>29224</v>
      </c>
      <c r="CN7067">
        <v>39</v>
      </c>
      <c r="CO7067">
        <v>0</v>
      </c>
      <c r="CP7067">
        <v>0</v>
      </c>
      <c r="CQ7067">
        <v>121.35204899999999</v>
      </c>
      <c r="CR7067">
        <v>24.951063999999999</v>
      </c>
      <c r="CS7067" t="s">
        <v>29225</v>
      </c>
      <c r="CT7067" t="s">
        <v>29226</v>
      </c>
      <c r="CU7067" t="str">
        <f t="shared" si="307"/>
        <v>新北市</v>
      </c>
      <c r="CV7067" t="str">
        <f t="shared" si="308"/>
        <v>鶯歌區</v>
      </c>
    </row>
    <row r="7068" spans="88:100" x14ac:dyDescent="0.25">
      <c r="CJ7068">
        <v>160936</v>
      </c>
      <c r="CK7068">
        <v>16920</v>
      </c>
      <c r="CL7068" t="s">
        <v>29227</v>
      </c>
      <c r="CM7068" t="s">
        <v>29228</v>
      </c>
      <c r="CN7068">
        <v>41</v>
      </c>
      <c r="CO7068">
        <v>0</v>
      </c>
      <c r="CP7068">
        <v>0</v>
      </c>
      <c r="CQ7068">
        <v>121.352796</v>
      </c>
      <c r="CR7068">
        <v>24.947855000000001</v>
      </c>
      <c r="CS7068" t="s">
        <v>28559</v>
      </c>
      <c r="CT7068" t="s">
        <v>29229</v>
      </c>
      <c r="CU7068" t="str">
        <f t="shared" si="307"/>
        <v>新北市</v>
      </c>
      <c r="CV7068" t="str">
        <f t="shared" si="308"/>
        <v>鶯歌區</v>
      </c>
    </row>
    <row r="7069" spans="88:100" x14ac:dyDescent="0.25">
      <c r="CJ7069">
        <v>160937</v>
      </c>
      <c r="CK7069">
        <v>16920</v>
      </c>
      <c r="CL7069" t="s">
        <v>29230</v>
      </c>
      <c r="CM7069" t="s">
        <v>29231</v>
      </c>
      <c r="CN7069">
        <v>42</v>
      </c>
      <c r="CO7069">
        <v>0</v>
      </c>
      <c r="CP7069">
        <v>0</v>
      </c>
      <c r="CQ7069">
        <v>121.35686800000001</v>
      </c>
      <c r="CR7069">
        <v>24.941914000000001</v>
      </c>
      <c r="CS7069" t="s">
        <v>28559</v>
      </c>
      <c r="CT7069" t="s">
        <v>29232</v>
      </c>
      <c r="CU7069" t="str">
        <f t="shared" si="307"/>
        <v>新北市</v>
      </c>
      <c r="CV7069" t="str">
        <f t="shared" si="308"/>
        <v>鶯歌區</v>
      </c>
    </row>
    <row r="7070" spans="88:100" x14ac:dyDescent="0.25">
      <c r="CJ7070">
        <v>160938</v>
      </c>
      <c r="CK7070">
        <v>16920</v>
      </c>
      <c r="CL7070" t="s">
        <v>29233</v>
      </c>
      <c r="CM7070" t="s">
        <v>29234</v>
      </c>
      <c r="CN7070">
        <v>43</v>
      </c>
      <c r="CO7070">
        <v>0</v>
      </c>
      <c r="CP7070">
        <v>0</v>
      </c>
      <c r="CQ7070">
        <v>121.358485</v>
      </c>
      <c r="CR7070">
        <v>24.943458</v>
      </c>
      <c r="CS7070" t="s">
        <v>28559</v>
      </c>
      <c r="CT7070" t="s">
        <v>29235</v>
      </c>
      <c r="CU7070" t="str">
        <f t="shared" si="307"/>
        <v>新北市</v>
      </c>
      <c r="CV7070" t="str">
        <f t="shared" si="308"/>
        <v>鶯歌區</v>
      </c>
    </row>
    <row r="7071" spans="88:100" x14ac:dyDescent="0.25">
      <c r="CJ7071">
        <v>161492</v>
      </c>
      <c r="CK7071">
        <v>16946</v>
      </c>
      <c r="CL7071" t="s">
        <v>10467</v>
      </c>
      <c r="CM7071" t="s">
        <v>29236</v>
      </c>
      <c r="CN7071">
        <v>6</v>
      </c>
      <c r="CO7071">
        <v>0</v>
      </c>
      <c r="CP7071">
        <v>0</v>
      </c>
      <c r="CQ7071">
        <v>121.842866</v>
      </c>
      <c r="CR7071">
        <v>25.109504999999999</v>
      </c>
      <c r="CS7071" t="s">
        <v>29237</v>
      </c>
      <c r="CT7071" t="s">
        <v>29238</v>
      </c>
      <c r="CU7071" t="str">
        <f t="shared" si="307"/>
        <v>台陽台</v>
      </c>
      <c r="CV7071" t="str">
        <f t="shared" si="308"/>
        <v>金瑞芳</v>
      </c>
    </row>
    <row r="7072" spans="88:100" x14ac:dyDescent="0.25">
      <c r="CJ7072">
        <v>161493</v>
      </c>
      <c r="CK7072">
        <v>16946</v>
      </c>
      <c r="CL7072" t="s">
        <v>29239</v>
      </c>
      <c r="CM7072" t="s">
        <v>29240</v>
      </c>
      <c r="CN7072">
        <v>7</v>
      </c>
      <c r="CO7072">
        <v>0</v>
      </c>
      <c r="CP7072">
        <v>0</v>
      </c>
      <c r="CQ7072">
        <v>121.843958</v>
      </c>
      <c r="CR7072">
        <v>25.110368000000001</v>
      </c>
      <c r="CS7072" t="s">
        <v>29241</v>
      </c>
      <c r="CT7072" t="s">
        <v>29242</v>
      </c>
      <c r="CU7072" t="str">
        <f t="shared" si="307"/>
        <v>新北市</v>
      </c>
      <c r="CV7072" t="str">
        <f t="shared" si="308"/>
        <v>瑞芳區</v>
      </c>
    </row>
    <row r="7073" spans="88:100" x14ac:dyDescent="0.25">
      <c r="CJ7073">
        <v>161494</v>
      </c>
      <c r="CK7073">
        <v>16946</v>
      </c>
      <c r="CL7073" t="s">
        <v>29243</v>
      </c>
      <c r="CM7073" t="s">
        <v>29244</v>
      </c>
      <c r="CN7073">
        <v>8</v>
      </c>
      <c r="CO7073">
        <v>0</v>
      </c>
      <c r="CP7073">
        <v>0</v>
      </c>
      <c r="CQ7073">
        <v>121.84115199999999</v>
      </c>
      <c r="CR7073">
        <v>25.115362000000001</v>
      </c>
      <c r="CS7073" t="s">
        <v>29245</v>
      </c>
      <c r="CT7073" t="s">
        <v>29246</v>
      </c>
      <c r="CU7073" t="str">
        <f t="shared" si="307"/>
        <v>新北市</v>
      </c>
      <c r="CV7073" t="str">
        <f t="shared" si="308"/>
        <v>瑞芳區</v>
      </c>
    </row>
    <row r="7074" spans="88:100" x14ac:dyDescent="0.25">
      <c r="CJ7074">
        <v>161495</v>
      </c>
      <c r="CK7074">
        <v>16946</v>
      </c>
      <c r="CL7074" t="s">
        <v>29239</v>
      </c>
      <c r="CM7074" t="s">
        <v>29240</v>
      </c>
      <c r="CN7074">
        <v>9</v>
      </c>
      <c r="CO7074">
        <v>0</v>
      </c>
      <c r="CP7074">
        <v>0</v>
      </c>
      <c r="CQ7074">
        <v>121.84389299999999</v>
      </c>
      <c r="CR7074">
        <v>25.110468000000001</v>
      </c>
      <c r="CS7074" t="s">
        <v>29247</v>
      </c>
      <c r="CT7074" t="s">
        <v>29248</v>
      </c>
      <c r="CU7074" t="str">
        <f t="shared" si="307"/>
        <v>新北市</v>
      </c>
      <c r="CV7074" t="str">
        <f t="shared" si="308"/>
        <v>瑞芳區</v>
      </c>
    </row>
    <row r="7075" spans="88:100" x14ac:dyDescent="0.25">
      <c r="CJ7075">
        <v>161496</v>
      </c>
      <c r="CK7075">
        <v>16946</v>
      </c>
      <c r="CL7075" t="s">
        <v>10467</v>
      </c>
      <c r="CM7075" t="s">
        <v>29236</v>
      </c>
      <c r="CN7075">
        <v>10</v>
      </c>
      <c r="CO7075">
        <v>0</v>
      </c>
      <c r="CP7075">
        <v>0</v>
      </c>
      <c r="CQ7075">
        <v>121.842899</v>
      </c>
      <c r="CR7075">
        <v>25.109625000000001</v>
      </c>
      <c r="CS7075" t="s">
        <v>29237</v>
      </c>
      <c r="CT7075" t="s">
        <v>29249</v>
      </c>
      <c r="CU7075" t="str">
        <f t="shared" si="307"/>
        <v>台陽台</v>
      </c>
      <c r="CV7075" t="str">
        <f t="shared" si="308"/>
        <v>金瑞芳</v>
      </c>
    </row>
    <row r="7076" spans="88:100" x14ac:dyDescent="0.25">
      <c r="CJ7076">
        <v>161499</v>
      </c>
      <c r="CK7076">
        <v>16946</v>
      </c>
      <c r="CL7076" t="s">
        <v>29250</v>
      </c>
      <c r="CM7076" t="s">
        <v>29251</v>
      </c>
      <c r="CN7076">
        <v>13</v>
      </c>
      <c r="CO7076">
        <v>0</v>
      </c>
      <c r="CP7076">
        <v>0</v>
      </c>
      <c r="CQ7076">
        <v>121.8486833</v>
      </c>
      <c r="CR7076">
        <v>25.111933000000001</v>
      </c>
      <c r="CS7076" t="s">
        <v>3160</v>
      </c>
      <c r="CT7076" t="s">
        <v>29252</v>
      </c>
      <c r="CU7076" t="str">
        <f t="shared" si="307"/>
        <v>台北市</v>
      </c>
      <c r="CV7076" t="str">
        <f t="shared" si="308"/>
        <v>北投區</v>
      </c>
    </row>
    <row r="7077" spans="88:100" x14ac:dyDescent="0.25">
      <c r="CJ7077">
        <v>162667</v>
      </c>
      <c r="CK7077">
        <v>17001</v>
      </c>
      <c r="CL7077" t="s">
        <v>29253</v>
      </c>
      <c r="CM7077" t="s">
        <v>29254</v>
      </c>
      <c r="CN7077">
        <v>4</v>
      </c>
      <c r="CO7077">
        <v>0</v>
      </c>
      <c r="CP7077">
        <v>0</v>
      </c>
      <c r="CQ7077">
        <v>121.652781</v>
      </c>
      <c r="CR7077">
        <v>25.070907999999999</v>
      </c>
      <c r="CS7077" t="s">
        <v>3160</v>
      </c>
      <c r="CT7077" t="s">
        <v>29255</v>
      </c>
      <c r="CU7077" t="str">
        <f t="shared" si="307"/>
        <v>台北市</v>
      </c>
      <c r="CV7077" t="str">
        <f t="shared" si="308"/>
        <v>北投區</v>
      </c>
    </row>
    <row r="7078" spans="88:100" x14ac:dyDescent="0.25">
      <c r="CJ7078">
        <v>162675</v>
      </c>
      <c r="CK7078">
        <v>17001</v>
      </c>
      <c r="CL7078" t="s">
        <v>29256</v>
      </c>
      <c r="CM7078" t="s">
        <v>29257</v>
      </c>
      <c r="CN7078">
        <v>12</v>
      </c>
      <c r="CO7078">
        <v>0</v>
      </c>
      <c r="CP7078">
        <v>0</v>
      </c>
      <c r="CQ7078">
        <v>121.64846799999999</v>
      </c>
      <c r="CR7078">
        <v>25.086199000000001</v>
      </c>
      <c r="CS7078" t="s">
        <v>29258</v>
      </c>
      <c r="CT7078" t="s">
        <v>29259</v>
      </c>
      <c r="CU7078" t="str">
        <f t="shared" si="307"/>
        <v>汐萬路</v>
      </c>
      <c r="CV7078" t="str">
        <f t="shared" si="308"/>
        <v>二段1</v>
      </c>
    </row>
    <row r="7079" spans="88:100" x14ac:dyDescent="0.25">
      <c r="CJ7079">
        <v>162676</v>
      </c>
      <c r="CK7079">
        <v>17001</v>
      </c>
      <c r="CL7079" t="s">
        <v>29260</v>
      </c>
      <c r="CM7079" t="s">
        <v>29261</v>
      </c>
      <c r="CN7079">
        <v>13</v>
      </c>
      <c r="CO7079">
        <v>0</v>
      </c>
      <c r="CP7079">
        <v>0</v>
      </c>
      <c r="CQ7079">
        <v>121.64865</v>
      </c>
      <c r="CR7079">
        <v>25.087627000000001</v>
      </c>
      <c r="CS7079" t="s">
        <v>29262</v>
      </c>
      <c r="CT7079" t="s">
        <v>29263</v>
      </c>
      <c r="CU7079" t="str">
        <f t="shared" si="307"/>
        <v>鮕?坑</v>
      </c>
      <c r="CV7079" t="str">
        <f t="shared" si="308"/>
        <v>街(向</v>
      </c>
    </row>
    <row r="7080" spans="88:100" x14ac:dyDescent="0.25">
      <c r="CJ7080">
        <v>162680</v>
      </c>
      <c r="CK7080">
        <v>17001</v>
      </c>
      <c r="CL7080" t="s">
        <v>14072</v>
      </c>
      <c r="CM7080" t="s">
        <v>14073</v>
      </c>
      <c r="CN7080">
        <v>17</v>
      </c>
      <c r="CO7080">
        <v>0</v>
      </c>
      <c r="CP7080">
        <v>0</v>
      </c>
      <c r="CQ7080">
        <v>121.644927</v>
      </c>
      <c r="CR7080">
        <v>25.090464999999998</v>
      </c>
      <c r="CS7080" t="s">
        <v>14074</v>
      </c>
      <c r="CT7080" t="s">
        <v>29264</v>
      </c>
      <c r="CU7080" t="str">
        <f t="shared" si="307"/>
        <v>汐萬路</v>
      </c>
      <c r="CV7080" t="str">
        <f t="shared" si="308"/>
        <v>二段3</v>
      </c>
    </row>
    <row r="7081" spans="88:100" x14ac:dyDescent="0.25">
      <c r="CJ7081">
        <v>194134</v>
      </c>
      <c r="CK7081">
        <v>16429</v>
      </c>
      <c r="CL7081" t="s">
        <v>29265</v>
      </c>
      <c r="CM7081" t="s">
        <v>29266</v>
      </c>
      <c r="CN7081">
        <v>38</v>
      </c>
      <c r="CO7081">
        <v>0</v>
      </c>
      <c r="CP7081">
        <v>0</v>
      </c>
      <c r="CQ7081">
        <v>121.468611</v>
      </c>
      <c r="CR7081">
        <v>25.009115999999999</v>
      </c>
      <c r="CS7081" t="s">
        <v>29267</v>
      </c>
      <c r="CT7081" t="s">
        <v>29268</v>
      </c>
      <c r="CU7081" t="str">
        <f t="shared" si="307"/>
        <v>新北市</v>
      </c>
      <c r="CV7081" t="str">
        <f t="shared" si="308"/>
        <v>板橋區</v>
      </c>
    </row>
    <row r="7082" spans="88:100" x14ac:dyDescent="0.25">
      <c r="CJ7082">
        <v>162690</v>
      </c>
      <c r="CK7082">
        <v>17001</v>
      </c>
      <c r="CL7082" t="s">
        <v>28432</v>
      </c>
      <c r="CM7082" t="s">
        <v>28433</v>
      </c>
      <c r="CN7082">
        <v>26</v>
      </c>
      <c r="CO7082">
        <v>0</v>
      </c>
      <c r="CP7082">
        <v>0</v>
      </c>
      <c r="CQ7082">
        <v>121.64499600000001</v>
      </c>
      <c r="CR7082">
        <v>25.105042000000001</v>
      </c>
      <c r="CS7082" t="s">
        <v>29269</v>
      </c>
      <c r="CT7082" t="s">
        <v>29270</v>
      </c>
      <c r="CU7082" t="str">
        <f t="shared" si="307"/>
        <v>新北市</v>
      </c>
      <c r="CV7082" t="str">
        <f t="shared" si="308"/>
        <v>汐止區</v>
      </c>
    </row>
    <row r="7083" spans="88:100" x14ac:dyDescent="0.25">
      <c r="CJ7083">
        <v>160669</v>
      </c>
      <c r="CK7083">
        <v>16912</v>
      </c>
      <c r="CL7083" t="s">
        <v>27263</v>
      </c>
      <c r="CM7083" t="s">
        <v>27264</v>
      </c>
      <c r="CN7083">
        <v>5</v>
      </c>
      <c r="CO7083">
        <v>-1</v>
      </c>
      <c r="CP7083">
        <v>0</v>
      </c>
      <c r="CQ7083">
        <v>121.382254</v>
      </c>
      <c r="CR7083">
        <v>24.930416999999998</v>
      </c>
      <c r="CS7083" t="s">
        <v>29271</v>
      </c>
      <c r="CT7083" t="s">
        <v>29272</v>
      </c>
      <c r="CU7083" t="str">
        <f t="shared" si="307"/>
        <v>新北市</v>
      </c>
      <c r="CV7083" t="str">
        <f t="shared" si="308"/>
        <v>三峽區</v>
      </c>
    </row>
    <row r="7084" spans="88:100" x14ac:dyDescent="0.25">
      <c r="CJ7084">
        <v>160676</v>
      </c>
      <c r="CK7084">
        <v>16912</v>
      </c>
      <c r="CL7084" t="s">
        <v>29273</v>
      </c>
      <c r="CM7084" t="s">
        <v>26428</v>
      </c>
      <c r="CN7084">
        <v>12</v>
      </c>
      <c r="CO7084">
        <v>-1</v>
      </c>
      <c r="CP7084">
        <v>0</v>
      </c>
      <c r="CQ7084">
        <v>121.4033</v>
      </c>
      <c r="CR7084">
        <v>24.934000000000001</v>
      </c>
      <c r="CS7084" t="s">
        <v>29274</v>
      </c>
      <c r="CT7084" t="s">
        <v>29275</v>
      </c>
      <c r="CU7084" t="str">
        <f t="shared" si="307"/>
        <v>新北市</v>
      </c>
      <c r="CV7084" t="str">
        <f t="shared" si="308"/>
        <v>三峽區</v>
      </c>
    </row>
    <row r="7085" spans="88:100" x14ac:dyDescent="0.25">
      <c r="CJ7085">
        <v>161930</v>
      </c>
      <c r="CK7085">
        <v>16964</v>
      </c>
      <c r="CL7085" t="s">
        <v>9728</v>
      </c>
      <c r="CM7085" t="s">
        <v>9729</v>
      </c>
      <c r="CN7085">
        <v>58</v>
      </c>
      <c r="CO7085">
        <v>0</v>
      </c>
      <c r="CP7085">
        <v>1</v>
      </c>
      <c r="CQ7085">
        <v>121.81292500000001</v>
      </c>
      <c r="CR7085">
        <v>25.021049999999999</v>
      </c>
      <c r="CS7085" t="s">
        <v>29276</v>
      </c>
      <c r="CT7085" t="s">
        <v>29277</v>
      </c>
      <c r="CU7085" t="str">
        <f t="shared" si="307"/>
        <v>基福公</v>
      </c>
      <c r="CV7085" t="str">
        <f t="shared" si="308"/>
        <v>路上(</v>
      </c>
    </row>
    <row r="7086" spans="88:100" x14ac:dyDescent="0.25">
      <c r="CJ7086">
        <v>161935</v>
      </c>
      <c r="CK7086">
        <v>16964</v>
      </c>
      <c r="CL7086" t="s">
        <v>29278</v>
      </c>
      <c r="CM7086" t="s">
        <v>29279</v>
      </c>
      <c r="CN7086">
        <v>64</v>
      </c>
      <c r="CO7086">
        <v>0</v>
      </c>
      <c r="CP7086">
        <v>1</v>
      </c>
      <c r="CQ7086">
        <v>121.75047000000001</v>
      </c>
      <c r="CR7086">
        <v>25.023997999999999</v>
      </c>
      <c r="CS7086" t="s">
        <v>29280</v>
      </c>
      <c r="CT7086" t="s">
        <v>29281</v>
      </c>
      <c r="CU7086" t="str">
        <f t="shared" si="307"/>
        <v>新北市</v>
      </c>
      <c r="CV7086" t="str">
        <f t="shared" si="308"/>
        <v>平溪區</v>
      </c>
    </row>
    <row r="7087" spans="88:100" x14ac:dyDescent="0.25">
      <c r="CJ7087">
        <v>162488</v>
      </c>
      <c r="CK7087">
        <v>16993</v>
      </c>
      <c r="CL7087" t="s">
        <v>29282</v>
      </c>
      <c r="CM7087" t="s">
        <v>29283</v>
      </c>
      <c r="CN7087">
        <v>9</v>
      </c>
      <c r="CO7087">
        <v>0</v>
      </c>
      <c r="CP7087">
        <v>0</v>
      </c>
      <c r="CQ7087">
        <v>121.652503</v>
      </c>
      <c r="CR7087">
        <v>25.057704000000001</v>
      </c>
      <c r="CS7087" t="s">
        <v>29284</v>
      </c>
      <c r="CT7087" t="s">
        <v>29285</v>
      </c>
      <c r="CU7087" t="str">
        <f t="shared" si="307"/>
        <v>汐碇路</v>
      </c>
      <c r="CV7087" t="str">
        <f t="shared" si="308"/>
        <v>(向南</v>
      </c>
    </row>
    <row r="7088" spans="88:100" x14ac:dyDescent="0.25">
      <c r="CJ7088">
        <v>161505</v>
      </c>
      <c r="CK7088">
        <v>16946</v>
      </c>
      <c r="CL7088" t="s">
        <v>29286</v>
      </c>
      <c r="CM7088" t="s">
        <v>29287</v>
      </c>
      <c r="CN7088">
        <v>20</v>
      </c>
      <c r="CO7088">
        <v>0</v>
      </c>
      <c r="CP7088">
        <v>0</v>
      </c>
      <c r="CQ7088">
        <v>121.8594744</v>
      </c>
      <c r="CR7088">
        <v>25.110389000000001</v>
      </c>
      <c r="CS7088" t="s">
        <v>3160</v>
      </c>
      <c r="CT7088" t="s">
        <v>29288</v>
      </c>
      <c r="CU7088" t="str">
        <f t="shared" si="307"/>
        <v>台北市</v>
      </c>
      <c r="CV7088" t="str">
        <f t="shared" si="308"/>
        <v>北投區</v>
      </c>
    </row>
    <row r="7089" spans="88:100" x14ac:dyDescent="0.25">
      <c r="CJ7089">
        <v>161508</v>
      </c>
      <c r="CK7089">
        <v>16946</v>
      </c>
      <c r="CL7089" t="s">
        <v>29289</v>
      </c>
      <c r="CM7089" t="s">
        <v>29290</v>
      </c>
      <c r="CN7089">
        <v>23</v>
      </c>
      <c r="CO7089">
        <v>0</v>
      </c>
      <c r="CP7089">
        <v>1</v>
      </c>
      <c r="CQ7089">
        <v>121.852542</v>
      </c>
      <c r="CR7089">
        <v>25.108667000000001</v>
      </c>
      <c r="CS7089" t="s">
        <v>29291</v>
      </c>
      <c r="CT7089" t="s">
        <v>29292</v>
      </c>
      <c r="CU7089" t="str">
        <f t="shared" si="307"/>
        <v>新北市</v>
      </c>
      <c r="CV7089" t="str">
        <f t="shared" si="308"/>
        <v>瑞芳區</v>
      </c>
    </row>
    <row r="7090" spans="88:100" x14ac:dyDescent="0.25">
      <c r="CJ7090">
        <v>161510</v>
      </c>
      <c r="CK7090">
        <v>16946</v>
      </c>
      <c r="CL7090" t="s">
        <v>23752</v>
      </c>
      <c r="CM7090" t="s">
        <v>23753</v>
      </c>
      <c r="CN7090">
        <v>25</v>
      </c>
      <c r="CO7090">
        <v>0</v>
      </c>
      <c r="CP7090">
        <v>1</v>
      </c>
      <c r="CQ7090">
        <v>121.85196500000001</v>
      </c>
      <c r="CR7090">
        <v>25.106864999999999</v>
      </c>
      <c r="CS7090" t="s">
        <v>29293</v>
      </c>
      <c r="CT7090" t="s">
        <v>29294</v>
      </c>
      <c r="CU7090" t="str">
        <f t="shared" si="307"/>
        <v>新北市</v>
      </c>
      <c r="CV7090" t="str">
        <f t="shared" si="308"/>
        <v>瑞芳區</v>
      </c>
    </row>
    <row r="7091" spans="88:100" x14ac:dyDescent="0.25">
      <c r="CJ7091">
        <v>161512</v>
      </c>
      <c r="CK7091">
        <v>16946</v>
      </c>
      <c r="CL7091" t="s">
        <v>29295</v>
      </c>
      <c r="CM7091" t="s">
        <v>29296</v>
      </c>
      <c r="CN7091">
        <v>28</v>
      </c>
      <c r="CO7091">
        <v>0</v>
      </c>
      <c r="CP7091">
        <v>1</v>
      </c>
      <c r="CQ7091">
        <v>121.84565000000001</v>
      </c>
      <c r="CR7091">
        <v>25.104603000000001</v>
      </c>
      <c r="CS7091" t="s">
        <v>29297</v>
      </c>
      <c r="CT7091" t="s">
        <v>29298</v>
      </c>
      <c r="CU7091" t="str">
        <f t="shared" si="307"/>
        <v>瑞芳區</v>
      </c>
      <c r="CV7091" t="str">
        <f t="shared" si="308"/>
        <v>崙頂路</v>
      </c>
    </row>
    <row r="7092" spans="88:100" x14ac:dyDescent="0.25">
      <c r="CJ7092">
        <v>161523</v>
      </c>
      <c r="CK7092">
        <v>16946</v>
      </c>
      <c r="CL7092" t="s">
        <v>29299</v>
      </c>
      <c r="CM7092" t="s">
        <v>29300</v>
      </c>
      <c r="CN7092">
        <v>39</v>
      </c>
      <c r="CO7092">
        <v>0</v>
      </c>
      <c r="CP7092">
        <v>1</v>
      </c>
      <c r="CQ7092">
        <v>121.833046</v>
      </c>
      <c r="CR7092">
        <v>25.111754999999999</v>
      </c>
      <c r="CS7092" t="s">
        <v>3160</v>
      </c>
      <c r="CT7092" t="s">
        <v>29301</v>
      </c>
      <c r="CU7092" t="str">
        <f t="shared" si="307"/>
        <v>台北市</v>
      </c>
      <c r="CV7092" t="str">
        <f t="shared" si="308"/>
        <v>北投區</v>
      </c>
    </row>
    <row r="7093" spans="88:100" x14ac:dyDescent="0.25">
      <c r="CJ7093">
        <v>161044</v>
      </c>
      <c r="CK7093">
        <v>16924</v>
      </c>
      <c r="CL7093" t="s">
        <v>8428</v>
      </c>
      <c r="CM7093" t="s">
        <v>8249</v>
      </c>
      <c r="CN7093">
        <v>24</v>
      </c>
      <c r="CO7093">
        <v>0</v>
      </c>
      <c r="CP7093">
        <v>1</v>
      </c>
      <c r="CQ7093">
        <v>121.354322</v>
      </c>
      <c r="CR7093">
        <v>24.955715999999999</v>
      </c>
      <c r="CS7093" t="s">
        <v>29302</v>
      </c>
      <c r="CT7093" t="s">
        <v>29303</v>
      </c>
      <c r="CU7093" t="str">
        <f t="shared" si="307"/>
        <v>新北市</v>
      </c>
      <c r="CV7093" t="str">
        <f t="shared" si="308"/>
        <v>鶯歌區</v>
      </c>
    </row>
    <row r="7094" spans="88:100" x14ac:dyDescent="0.25">
      <c r="CJ7094">
        <v>161046</v>
      </c>
      <c r="CK7094">
        <v>16926</v>
      </c>
      <c r="CL7094" t="s">
        <v>29304</v>
      </c>
      <c r="CM7094" t="s">
        <v>29305</v>
      </c>
      <c r="CN7094">
        <v>2</v>
      </c>
      <c r="CO7094">
        <v>-1</v>
      </c>
      <c r="CP7094">
        <v>0</v>
      </c>
      <c r="CQ7094">
        <v>121.34745100000001</v>
      </c>
      <c r="CR7094">
        <v>24.953475999999998</v>
      </c>
      <c r="CS7094" t="s">
        <v>29306</v>
      </c>
      <c r="CT7094" t="s">
        <v>29307</v>
      </c>
      <c r="CU7094" t="str">
        <f t="shared" si="307"/>
        <v>新北市</v>
      </c>
      <c r="CV7094" t="str">
        <f t="shared" si="308"/>
        <v>鶯歌區</v>
      </c>
    </row>
    <row r="7095" spans="88:100" x14ac:dyDescent="0.25">
      <c r="CJ7095">
        <v>161048</v>
      </c>
      <c r="CK7095">
        <v>16926</v>
      </c>
      <c r="CL7095" t="s">
        <v>29308</v>
      </c>
      <c r="CM7095" t="s">
        <v>29309</v>
      </c>
      <c r="CN7095">
        <v>4</v>
      </c>
      <c r="CO7095">
        <v>-1</v>
      </c>
      <c r="CP7095">
        <v>0</v>
      </c>
      <c r="CQ7095">
        <v>121.34466399999999</v>
      </c>
      <c r="CR7095">
        <v>24.950317999999999</v>
      </c>
      <c r="CS7095" t="s">
        <v>29310</v>
      </c>
      <c r="CT7095" t="s">
        <v>29311</v>
      </c>
      <c r="CU7095" t="str">
        <f t="shared" si="307"/>
        <v>新北市</v>
      </c>
      <c r="CV7095" t="str">
        <f t="shared" si="308"/>
        <v>鶯歌區</v>
      </c>
    </row>
    <row r="7096" spans="88:100" x14ac:dyDescent="0.25">
      <c r="CJ7096">
        <v>161049</v>
      </c>
      <c r="CK7096">
        <v>16926</v>
      </c>
      <c r="CL7096" t="s">
        <v>29312</v>
      </c>
      <c r="CM7096" t="s">
        <v>29313</v>
      </c>
      <c r="CN7096">
        <v>5</v>
      </c>
      <c r="CP7096">
        <v>0</v>
      </c>
      <c r="CQ7096">
        <v>121.342287</v>
      </c>
      <c r="CR7096">
        <v>24.951678000000001</v>
      </c>
      <c r="CS7096" t="s">
        <v>29314</v>
      </c>
      <c r="CT7096" t="s">
        <v>29315</v>
      </c>
      <c r="CU7096" t="str">
        <f t="shared" si="307"/>
        <v>鶯歌區</v>
      </c>
      <c r="CV7096" t="str">
        <f t="shared" si="308"/>
        <v>鶯桃路</v>
      </c>
    </row>
    <row r="7097" spans="88:100" x14ac:dyDescent="0.25">
      <c r="CJ7097">
        <v>161050</v>
      </c>
      <c r="CK7097">
        <v>16926</v>
      </c>
      <c r="CL7097" t="s">
        <v>29316</v>
      </c>
      <c r="CM7097" t="s">
        <v>29317</v>
      </c>
      <c r="CN7097">
        <v>6</v>
      </c>
      <c r="CP7097">
        <v>0</v>
      </c>
      <c r="CQ7097">
        <v>121.34084799999999</v>
      </c>
      <c r="CR7097">
        <v>24.953144000000002</v>
      </c>
      <c r="CS7097" t="s">
        <v>29318</v>
      </c>
      <c r="CT7097" t="s">
        <v>29319</v>
      </c>
      <c r="CU7097" t="str">
        <f t="shared" si="307"/>
        <v>鶯歌區</v>
      </c>
      <c r="CV7097" t="str">
        <f t="shared" si="308"/>
        <v>鶯桃路</v>
      </c>
    </row>
    <row r="7098" spans="88:100" x14ac:dyDescent="0.25">
      <c r="CJ7098">
        <v>161051</v>
      </c>
      <c r="CK7098">
        <v>16926</v>
      </c>
      <c r="CL7098" t="s">
        <v>29320</v>
      </c>
      <c r="CM7098" t="s">
        <v>29321</v>
      </c>
      <c r="CN7098">
        <v>7</v>
      </c>
      <c r="CP7098">
        <v>0</v>
      </c>
      <c r="CQ7098">
        <v>121.33865400000001</v>
      </c>
      <c r="CR7098">
        <v>24.954487</v>
      </c>
      <c r="CS7098" t="s">
        <v>29322</v>
      </c>
      <c r="CT7098" t="s">
        <v>29323</v>
      </c>
      <c r="CU7098" t="str">
        <f t="shared" si="307"/>
        <v>鶯歌區</v>
      </c>
      <c r="CV7098" t="str">
        <f t="shared" si="308"/>
        <v>鶯桃路</v>
      </c>
    </row>
    <row r="7099" spans="88:100" x14ac:dyDescent="0.25">
      <c r="CJ7099">
        <v>161053</v>
      </c>
      <c r="CK7099">
        <v>16926</v>
      </c>
      <c r="CL7099" t="s">
        <v>29324</v>
      </c>
      <c r="CM7099" t="s">
        <v>29325</v>
      </c>
      <c r="CN7099">
        <v>9</v>
      </c>
      <c r="CO7099">
        <v>-1</v>
      </c>
      <c r="CP7099">
        <v>0</v>
      </c>
      <c r="CQ7099">
        <v>121.339839</v>
      </c>
      <c r="CR7099">
        <v>24.957446000000001</v>
      </c>
      <c r="CS7099" t="s">
        <v>29326</v>
      </c>
      <c r="CT7099" t="s">
        <v>29327</v>
      </c>
      <c r="CU7099" t="str">
        <f t="shared" si="307"/>
        <v>新北市</v>
      </c>
      <c r="CV7099" t="str">
        <f t="shared" si="308"/>
        <v>鶯歌區</v>
      </c>
    </row>
    <row r="7100" spans="88:100" x14ac:dyDescent="0.25">
      <c r="CJ7100">
        <v>161055</v>
      </c>
      <c r="CK7100">
        <v>16926</v>
      </c>
      <c r="CL7100" t="s">
        <v>29328</v>
      </c>
      <c r="CM7100" t="s">
        <v>29329</v>
      </c>
      <c r="CN7100">
        <v>10</v>
      </c>
      <c r="CP7100">
        <v>0</v>
      </c>
      <c r="CQ7100">
        <v>121.33686</v>
      </c>
      <c r="CR7100">
        <v>24.959181000000001</v>
      </c>
      <c r="CS7100" t="s">
        <v>29330</v>
      </c>
      <c r="CT7100" t="s">
        <v>29331</v>
      </c>
      <c r="CU7100" t="str">
        <f t="shared" si="307"/>
        <v>新北市</v>
      </c>
      <c r="CV7100" t="str">
        <f t="shared" si="308"/>
        <v>鶯歌區</v>
      </c>
    </row>
    <row r="7101" spans="88:100" x14ac:dyDescent="0.25">
      <c r="CJ7101">
        <v>161057</v>
      </c>
      <c r="CK7101">
        <v>16926</v>
      </c>
      <c r="CL7101" t="s">
        <v>29332</v>
      </c>
      <c r="CM7101" t="s">
        <v>29333</v>
      </c>
      <c r="CN7101">
        <v>28</v>
      </c>
      <c r="CO7101">
        <v>-1</v>
      </c>
      <c r="CP7101">
        <v>0</v>
      </c>
      <c r="CQ7101">
        <v>121.33309800000001</v>
      </c>
      <c r="CR7101">
        <v>24.959553</v>
      </c>
      <c r="CS7101" t="s">
        <v>29334</v>
      </c>
      <c r="CT7101" t="s">
        <v>29335</v>
      </c>
      <c r="CU7101" t="str">
        <f t="shared" si="307"/>
        <v>新北市</v>
      </c>
      <c r="CV7101" t="str">
        <f t="shared" si="308"/>
        <v>鶯歌區</v>
      </c>
    </row>
    <row r="7102" spans="88:100" x14ac:dyDescent="0.25">
      <c r="CJ7102">
        <v>161060</v>
      </c>
      <c r="CK7102">
        <v>16926</v>
      </c>
      <c r="CL7102" t="s">
        <v>12963</v>
      </c>
      <c r="CM7102" t="s">
        <v>12964</v>
      </c>
      <c r="CN7102">
        <v>14</v>
      </c>
      <c r="CO7102">
        <v>-1</v>
      </c>
      <c r="CP7102">
        <v>0</v>
      </c>
      <c r="CQ7102">
        <v>121.331917</v>
      </c>
      <c r="CR7102">
        <v>24.966916999999999</v>
      </c>
      <c r="CS7102" t="s">
        <v>29336</v>
      </c>
      <c r="CT7102" t="s">
        <v>29337</v>
      </c>
      <c r="CU7102" t="str">
        <f t="shared" si="307"/>
        <v>鶯歌區</v>
      </c>
      <c r="CV7102" t="str">
        <f t="shared" si="308"/>
        <v>永和街</v>
      </c>
    </row>
    <row r="7103" spans="88:100" x14ac:dyDescent="0.25">
      <c r="CJ7103">
        <v>161061</v>
      </c>
      <c r="CK7103">
        <v>16926</v>
      </c>
      <c r="CL7103" t="s">
        <v>29338</v>
      </c>
      <c r="CM7103" t="s">
        <v>29339</v>
      </c>
      <c r="CN7103">
        <v>15</v>
      </c>
      <c r="CP7103">
        <v>0</v>
      </c>
      <c r="CQ7103">
        <v>121.333152</v>
      </c>
      <c r="CR7103">
        <v>24.967842999999998</v>
      </c>
      <c r="CS7103" t="s">
        <v>29340</v>
      </c>
      <c r="CT7103" t="s">
        <v>29341</v>
      </c>
      <c r="CU7103" t="str">
        <f t="shared" si="307"/>
        <v>新北市</v>
      </c>
      <c r="CV7103" t="str">
        <f t="shared" si="308"/>
        <v>鶯歌區</v>
      </c>
    </row>
    <row r="7104" spans="88:100" x14ac:dyDescent="0.25">
      <c r="CJ7104">
        <v>161062</v>
      </c>
      <c r="CK7104">
        <v>16926</v>
      </c>
      <c r="CL7104" t="s">
        <v>29342</v>
      </c>
      <c r="CM7104" t="s">
        <v>29343</v>
      </c>
      <c r="CN7104">
        <v>16</v>
      </c>
      <c r="CP7104">
        <v>0</v>
      </c>
      <c r="CQ7104">
        <v>121.33496</v>
      </c>
      <c r="CR7104">
        <v>24.969380000000001</v>
      </c>
      <c r="CS7104" t="s">
        <v>29344</v>
      </c>
      <c r="CT7104" t="s">
        <v>29345</v>
      </c>
      <c r="CU7104" t="str">
        <f t="shared" si="307"/>
        <v>新北市</v>
      </c>
      <c r="CV7104" t="str">
        <f t="shared" si="308"/>
        <v>鶯歌區</v>
      </c>
    </row>
    <row r="7105" spans="88:100" x14ac:dyDescent="0.25">
      <c r="CJ7105">
        <v>161063</v>
      </c>
      <c r="CK7105">
        <v>16926</v>
      </c>
      <c r="CL7105" t="s">
        <v>29346</v>
      </c>
      <c r="CM7105" t="s">
        <v>29347</v>
      </c>
      <c r="CN7105">
        <v>17</v>
      </c>
      <c r="CP7105">
        <v>0</v>
      </c>
      <c r="CQ7105">
        <v>121.33600300000001</v>
      </c>
      <c r="CR7105">
        <v>24.970376000000002</v>
      </c>
      <c r="CS7105" t="s">
        <v>28559</v>
      </c>
      <c r="CT7105" t="s">
        <v>29348</v>
      </c>
      <c r="CU7105" t="str">
        <f t="shared" si="307"/>
        <v>新北市</v>
      </c>
      <c r="CV7105" t="str">
        <f t="shared" si="308"/>
        <v>鶯歌區</v>
      </c>
    </row>
    <row r="7106" spans="88:100" x14ac:dyDescent="0.25">
      <c r="CJ7106">
        <v>161064</v>
      </c>
      <c r="CK7106">
        <v>16926</v>
      </c>
      <c r="CL7106" t="s">
        <v>29349</v>
      </c>
      <c r="CM7106" t="s">
        <v>29350</v>
      </c>
      <c r="CN7106">
        <v>18</v>
      </c>
      <c r="CP7106">
        <v>0</v>
      </c>
      <c r="CQ7106">
        <v>121.33655</v>
      </c>
      <c r="CR7106">
        <v>24.972503</v>
      </c>
      <c r="CS7106" t="s">
        <v>28559</v>
      </c>
      <c r="CT7106" t="s">
        <v>29351</v>
      </c>
      <c r="CU7106" t="str">
        <f t="shared" si="307"/>
        <v>新北市</v>
      </c>
      <c r="CV7106" t="str">
        <f t="shared" si="308"/>
        <v>鶯歌區</v>
      </c>
    </row>
    <row r="7107" spans="88:100" x14ac:dyDescent="0.25">
      <c r="CJ7107">
        <v>161066</v>
      </c>
      <c r="CK7107">
        <v>16926</v>
      </c>
      <c r="CL7107" t="s">
        <v>29352</v>
      </c>
      <c r="CM7107" t="s">
        <v>29353</v>
      </c>
      <c r="CN7107">
        <v>21</v>
      </c>
      <c r="CP7107">
        <v>0</v>
      </c>
      <c r="CQ7107">
        <v>121.32710400000001</v>
      </c>
      <c r="CR7107">
        <v>24.974477</v>
      </c>
      <c r="CS7107" t="s">
        <v>29354</v>
      </c>
      <c r="CT7107" t="s">
        <v>29355</v>
      </c>
      <c r="CU7107" t="str">
        <f t="shared" ref="CU7107:CU7170" si="309">MID(CS7107,1,3)</f>
        <v>新北市</v>
      </c>
      <c r="CV7107" t="str">
        <f t="shared" ref="CV7107:CV7170" si="310">MID(CS7107,4,3)</f>
        <v>鶯歌區</v>
      </c>
    </row>
    <row r="7108" spans="88:100" x14ac:dyDescent="0.25">
      <c r="CJ7108">
        <v>161624</v>
      </c>
      <c r="CK7108">
        <v>16950</v>
      </c>
      <c r="CL7108" t="s">
        <v>29356</v>
      </c>
      <c r="CM7108" t="s">
        <v>29357</v>
      </c>
      <c r="CN7108">
        <v>51</v>
      </c>
      <c r="CO7108">
        <v>0</v>
      </c>
      <c r="CP7108">
        <v>1</v>
      </c>
      <c r="CQ7108">
        <v>121.83185</v>
      </c>
      <c r="CR7108">
        <v>25.117383</v>
      </c>
      <c r="CS7108" t="s">
        <v>21636</v>
      </c>
      <c r="CT7108" t="s">
        <v>29358</v>
      </c>
      <c r="CU7108" t="str">
        <f t="shared" si="309"/>
        <v>新北市</v>
      </c>
      <c r="CV7108" t="str">
        <f t="shared" si="310"/>
        <v>瑞芳區</v>
      </c>
    </row>
    <row r="7109" spans="88:100" x14ac:dyDescent="0.25">
      <c r="CJ7109">
        <v>162489</v>
      </c>
      <c r="CK7109">
        <v>16993</v>
      </c>
      <c r="CL7109" t="s">
        <v>29359</v>
      </c>
      <c r="CM7109" t="s">
        <v>29360</v>
      </c>
      <c r="CN7109">
        <v>10</v>
      </c>
      <c r="CO7109">
        <v>0</v>
      </c>
      <c r="CP7109">
        <v>0</v>
      </c>
      <c r="CQ7109">
        <v>121.65163699999999</v>
      </c>
      <c r="CR7109">
        <v>25.052095999999999</v>
      </c>
      <c r="CS7109" t="s">
        <v>23424</v>
      </c>
      <c r="CT7109" t="s">
        <v>29361</v>
      </c>
      <c r="CU7109" t="str">
        <f t="shared" si="309"/>
        <v>新北市</v>
      </c>
      <c r="CV7109" t="str">
        <f t="shared" si="310"/>
        <v>汐止區</v>
      </c>
    </row>
    <row r="7110" spans="88:100" x14ac:dyDescent="0.25">
      <c r="CJ7110">
        <v>162490</v>
      </c>
      <c r="CK7110">
        <v>16993</v>
      </c>
      <c r="CL7110" t="s">
        <v>29362</v>
      </c>
      <c r="CM7110" t="s">
        <v>29363</v>
      </c>
      <c r="CN7110">
        <v>11</v>
      </c>
      <c r="CO7110">
        <v>0</v>
      </c>
      <c r="CP7110">
        <v>0</v>
      </c>
      <c r="CQ7110">
        <v>121.65228999999999</v>
      </c>
      <c r="CR7110">
        <v>25.051068000000001</v>
      </c>
      <c r="CS7110" t="s">
        <v>29364</v>
      </c>
      <c r="CT7110" t="s">
        <v>29365</v>
      </c>
      <c r="CU7110" t="str">
        <f t="shared" si="309"/>
        <v>白雲寺</v>
      </c>
      <c r="CV7110" t="str">
        <f t="shared" si="310"/>
        <v>(向南</v>
      </c>
    </row>
    <row r="7111" spans="88:100" x14ac:dyDescent="0.25">
      <c r="CJ7111">
        <v>162491</v>
      </c>
      <c r="CK7111">
        <v>16993</v>
      </c>
      <c r="CL7111" t="s">
        <v>29366</v>
      </c>
      <c r="CM7111" t="s">
        <v>29367</v>
      </c>
      <c r="CN7111">
        <v>12</v>
      </c>
      <c r="CO7111">
        <v>0</v>
      </c>
      <c r="CP7111">
        <v>0</v>
      </c>
      <c r="CQ7111">
        <v>121.648256</v>
      </c>
      <c r="CR7111">
        <v>25.047234</v>
      </c>
      <c r="CS7111" t="s">
        <v>23424</v>
      </c>
      <c r="CT7111" t="s">
        <v>29368</v>
      </c>
      <c r="CU7111" t="str">
        <f t="shared" si="309"/>
        <v>新北市</v>
      </c>
      <c r="CV7111" t="str">
        <f t="shared" si="310"/>
        <v>汐止區</v>
      </c>
    </row>
    <row r="7112" spans="88:100" x14ac:dyDescent="0.25">
      <c r="CJ7112">
        <v>162493</v>
      </c>
      <c r="CK7112">
        <v>16993</v>
      </c>
      <c r="CL7112" t="s">
        <v>29369</v>
      </c>
      <c r="CM7112" t="s">
        <v>29370</v>
      </c>
      <c r="CN7112">
        <v>15</v>
      </c>
      <c r="CO7112">
        <v>0</v>
      </c>
      <c r="CP7112">
        <v>0</v>
      </c>
      <c r="CQ7112">
        <v>121.648189</v>
      </c>
      <c r="CR7112">
        <v>25.035568000000001</v>
      </c>
      <c r="CS7112" t="s">
        <v>29371</v>
      </c>
      <c r="CT7112" t="s">
        <v>29372</v>
      </c>
      <c r="CU7112" t="str">
        <f t="shared" si="309"/>
        <v>白雲茶</v>
      </c>
      <c r="CV7112" t="str">
        <f t="shared" si="310"/>
        <v>園(向</v>
      </c>
    </row>
    <row r="7113" spans="88:100" x14ac:dyDescent="0.25">
      <c r="CJ7113">
        <v>162494</v>
      </c>
      <c r="CK7113">
        <v>16993</v>
      </c>
      <c r="CL7113" t="s">
        <v>29373</v>
      </c>
      <c r="CM7113" t="s">
        <v>10322</v>
      </c>
      <c r="CN7113">
        <v>16</v>
      </c>
      <c r="CO7113">
        <v>0</v>
      </c>
      <c r="CP7113">
        <v>0</v>
      </c>
      <c r="CQ7113">
        <v>121.666391</v>
      </c>
      <c r="CR7113">
        <v>25.030622999999999</v>
      </c>
      <c r="CS7113" t="s">
        <v>29374</v>
      </c>
      <c r="CT7113" t="s">
        <v>29375</v>
      </c>
      <c r="CU7113" t="str">
        <f t="shared" si="309"/>
        <v>碇南路</v>
      </c>
      <c r="CV7113" t="str">
        <f t="shared" si="310"/>
        <v>二段8</v>
      </c>
    </row>
    <row r="7114" spans="88:100" x14ac:dyDescent="0.25">
      <c r="CJ7114">
        <v>162495</v>
      </c>
      <c r="CK7114">
        <v>16993</v>
      </c>
      <c r="CL7114" t="s">
        <v>29376</v>
      </c>
      <c r="CM7114" t="s">
        <v>29377</v>
      </c>
      <c r="CN7114">
        <v>17</v>
      </c>
      <c r="CO7114">
        <v>0</v>
      </c>
      <c r="CP7114">
        <v>0</v>
      </c>
      <c r="CQ7114">
        <v>121.680111</v>
      </c>
      <c r="CR7114">
        <v>25.033655</v>
      </c>
      <c r="CS7114" t="s">
        <v>29378</v>
      </c>
      <c r="CT7114" t="s">
        <v>29379</v>
      </c>
      <c r="CU7114" t="str">
        <f t="shared" si="309"/>
        <v>石碇區</v>
      </c>
      <c r="CV7114" t="str">
        <f t="shared" si="310"/>
        <v>石汐光</v>
      </c>
    </row>
    <row r="7115" spans="88:100" x14ac:dyDescent="0.25">
      <c r="CJ7115">
        <v>194124</v>
      </c>
      <c r="CK7115">
        <v>16995</v>
      </c>
      <c r="CL7115" t="s">
        <v>29380</v>
      </c>
      <c r="CM7115" t="s">
        <v>29381</v>
      </c>
      <c r="CN7115">
        <v>49</v>
      </c>
      <c r="CO7115">
        <v>0</v>
      </c>
      <c r="CP7115">
        <v>1</v>
      </c>
      <c r="CQ7115">
        <v>121.68585</v>
      </c>
      <c r="CR7115">
        <v>25.072507000000002</v>
      </c>
      <c r="CS7115" t="s">
        <v>29382</v>
      </c>
      <c r="CT7115" t="s">
        <v>29383</v>
      </c>
      <c r="CU7115" t="str">
        <f t="shared" si="309"/>
        <v>新北市</v>
      </c>
      <c r="CV7115" t="str">
        <f t="shared" si="310"/>
        <v>汐止區</v>
      </c>
    </row>
    <row r="7116" spans="88:100" x14ac:dyDescent="0.25">
      <c r="CJ7116">
        <v>162497</v>
      </c>
      <c r="CK7116">
        <v>16993</v>
      </c>
      <c r="CL7116" t="s">
        <v>29384</v>
      </c>
      <c r="CM7116" t="s">
        <v>29385</v>
      </c>
      <c r="CN7116">
        <v>20</v>
      </c>
      <c r="CO7116">
        <v>0</v>
      </c>
      <c r="CP7116">
        <v>0</v>
      </c>
      <c r="CQ7116">
        <v>121.67722999999999</v>
      </c>
      <c r="CR7116">
        <v>25.039180999999999</v>
      </c>
      <c r="CS7116" t="s">
        <v>29386</v>
      </c>
      <c r="CT7116" t="s">
        <v>29387</v>
      </c>
      <c r="CU7116" t="str">
        <f t="shared" si="309"/>
        <v>梅友亭</v>
      </c>
      <c r="CV7116" t="str">
        <f t="shared" si="310"/>
        <v>(向北</v>
      </c>
    </row>
    <row r="7117" spans="88:100" x14ac:dyDescent="0.25">
      <c r="CJ7117">
        <v>162498</v>
      </c>
      <c r="CK7117">
        <v>16993</v>
      </c>
      <c r="CL7117" t="s">
        <v>29388</v>
      </c>
      <c r="CM7117" t="s">
        <v>29389</v>
      </c>
      <c r="CN7117">
        <v>21</v>
      </c>
      <c r="CO7117">
        <v>0</v>
      </c>
      <c r="CP7117">
        <v>0</v>
      </c>
      <c r="CQ7117">
        <v>121.67104999999999</v>
      </c>
      <c r="CR7117">
        <v>25.043718999999999</v>
      </c>
      <c r="CS7117" t="s">
        <v>29390</v>
      </c>
      <c r="CT7117" t="s">
        <v>29391</v>
      </c>
      <c r="CU7117" t="str">
        <f t="shared" si="309"/>
        <v>踏翠亭</v>
      </c>
      <c r="CV7117" t="str">
        <f t="shared" si="310"/>
        <v>(向北</v>
      </c>
    </row>
    <row r="7118" spans="88:100" x14ac:dyDescent="0.25">
      <c r="CJ7118">
        <v>162499</v>
      </c>
      <c r="CK7118">
        <v>16993</v>
      </c>
      <c r="CL7118" t="s">
        <v>29392</v>
      </c>
      <c r="CM7118" t="s">
        <v>29393</v>
      </c>
      <c r="CN7118">
        <v>22</v>
      </c>
      <c r="CO7118">
        <v>0</v>
      </c>
      <c r="CP7118">
        <v>0</v>
      </c>
      <c r="CQ7118">
        <v>121.66850599999999</v>
      </c>
      <c r="CR7118">
        <v>25.047346999999998</v>
      </c>
      <c r="CS7118" t="s">
        <v>29394</v>
      </c>
      <c r="CT7118" t="s">
        <v>29395</v>
      </c>
      <c r="CU7118" t="str">
        <f t="shared" si="309"/>
        <v>新北市</v>
      </c>
      <c r="CV7118" t="str">
        <f t="shared" si="310"/>
        <v>汐止區</v>
      </c>
    </row>
    <row r="7119" spans="88:100" x14ac:dyDescent="0.25">
      <c r="CJ7119">
        <v>162501</v>
      </c>
      <c r="CK7119">
        <v>16993</v>
      </c>
      <c r="CL7119" t="s">
        <v>29388</v>
      </c>
      <c r="CM7119" t="s">
        <v>29389</v>
      </c>
      <c r="CN7119">
        <v>24</v>
      </c>
      <c r="CO7119">
        <v>0</v>
      </c>
      <c r="CP7119">
        <v>1</v>
      </c>
      <c r="CQ7119">
        <v>121.670883</v>
      </c>
      <c r="CR7119">
        <v>25.043588</v>
      </c>
      <c r="CS7119" t="s">
        <v>29396</v>
      </c>
      <c r="CT7119" t="s">
        <v>29397</v>
      </c>
      <c r="CU7119" t="str">
        <f t="shared" si="309"/>
        <v>踏翠亭</v>
      </c>
      <c r="CV7119" t="str">
        <f t="shared" si="310"/>
        <v>(向東</v>
      </c>
    </row>
    <row r="7120" spans="88:100" x14ac:dyDescent="0.25">
      <c r="CJ7120">
        <v>162502</v>
      </c>
      <c r="CK7120">
        <v>16993</v>
      </c>
      <c r="CL7120" t="s">
        <v>29384</v>
      </c>
      <c r="CM7120" t="s">
        <v>29385</v>
      </c>
      <c r="CN7120">
        <v>25</v>
      </c>
      <c r="CO7120">
        <v>0</v>
      </c>
      <c r="CP7120">
        <v>1</v>
      </c>
      <c r="CQ7120">
        <v>121.677074</v>
      </c>
      <c r="CR7120">
        <v>25.039151</v>
      </c>
      <c r="CS7120" t="s">
        <v>23424</v>
      </c>
      <c r="CT7120" t="s">
        <v>29398</v>
      </c>
      <c r="CU7120" t="str">
        <f t="shared" si="309"/>
        <v>新北市</v>
      </c>
      <c r="CV7120" t="str">
        <f t="shared" si="310"/>
        <v>汐止區</v>
      </c>
    </row>
    <row r="7121" spans="88:100" x14ac:dyDescent="0.25">
      <c r="CJ7121">
        <v>162503</v>
      </c>
      <c r="CK7121">
        <v>16993</v>
      </c>
      <c r="CL7121" t="s">
        <v>29373</v>
      </c>
      <c r="CM7121" t="s">
        <v>10322</v>
      </c>
      <c r="CN7121">
        <v>28</v>
      </c>
      <c r="CO7121">
        <v>0</v>
      </c>
      <c r="CP7121">
        <v>1</v>
      </c>
      <c r="CQ7121">
        <v>121.666298</v>
      </c>
      <c r="CR7121">
        <v>25.030657000000001</v>
      </c>
      <c r="CS7121" t="s">
        <v>29399</v>
      </c>
      <c r="CT7121" t="s">
        <v>29400</v>
      </c>
      <c r="CU7121" t="str">
        <f t="shared" si="309"/>
        <v>光明里</v>
      </c>
      <c r="CV7121" t="str">
        <f t="shared" si="310"/>
        <v>(向南</v>
      </c>
    </row>
    <row r="7122" spans="88:100" x14ac:dyDescent="0.25">
      <c r="CJ7122">
        <v>162505</v>
      </c>
      <c r="CK7122">
        <v>16993</v>
      </c>
      <c r="CL7122" t="s">
        <v>29369</v>
      </c>
      <c r="CM7122" t="s">
        <v>29370</v>
      </c>
      <c r="CN7122">
        <v>30</v>
      </c>
      <c r="CO7122">
        <v>0</v>
      </c>
      <c r="CP7122">
        <v>1</v>
      </c>
      <c r="CQ7122">
        <v>121.648122</v>
      </c>
      <c r="CR7122">
        <v>25.035684</v>
      </c>
      <c r="CS7122" t="s">
        <v>23608</v>
      </c>
      <c r="CT7122" t="s">
        <v>29401</v>
      </c>
      <c r="CU7122" t="str">
        <f t="shared" si="309"/>
        <v>新北市</v>
      </c>
      <c r="CV7122" t="str">
        <f t="shared" si="310"/>
        <v>汐止區</v>
      </c>
    </row>
    <row r="7123" spans="88:100" x14ac:dyDescent="0.25">
      <c r="CJ7123">
        <v>162506</v>
      </c>
      <c r="CK7123">
        <v>16993</v>
      </c>
      <c r="CL7123" t="s">
        <v>29402</v>
      </c>
      <c r="CM7123" t="s">
        <v>29403</v>
      </c>
      <c r="CN7123">
        <v>31</v>
      </c>
      <c r="CO7123">
        <v>0</v>
      </c>
      <c r="CP7123">
        <v>1</v>
      </c>
      <c r="CQ7123">
        <v>121.641493</v>
      </c>
      <c r="CR7123">
        <v>25.037127000000002</v>
      </c>
      <c r="CS7123" t="s">
        <v>29404</v>
      </c>
      <c r="CT7123" t="s">
        <v>29405</v>
      </c>
      <c r="CU7123" t="str">
        <f t="shared" si="309"/>
        <v>森林小</v>
      </c>
      <c r="CV7123" t="str">
        <f t="shared" si="310"/>
        <v>學(向</v>
      </c>
    </row>
    <row r="7124" spans="88:100" x14ac:dyDescent="0.25">
      <c r="CJ7124">
        <v>162507</v>
      </c>
      <c r="CK7124">
        <v>16993</v>
      </c>
      <c r="CL7124" t="s">
        <v>29366</v>
      </c>
      <c r="CM7124" t="s">
        <v>29367</v>
      </c>
      <c r="CN7124">
        <v>32</v>
      </c>
      <c r="CO7124">
        <v>0</v>
      </c>
      <c r="CP7124">
        <v>1</v>
      </c>
      <c r="CQ7124">
        <v>121.648359</v>
      </c>
      <c r="CR7124">
        <v>25.047101000000001</v>
      </c>
      <c r="CS7124" t="s">
        <v>29406</v>
      </c>
      <c r="CT7124" t="s">
        <v>29407</v>
      </c>
      <c r="CU7124" t="str">
        <f t="shared" si="309"/>
        <v>白匏湖</v>
      </c>
      <c r="CV7124" t="str">
        <f t="shared" si="310"/>
        <v>垃圾場</v>
      </c>
    </row>
    <row r="7125" spans="88:100" x14ac:dyDescent="0.25">
      <c r="CJ7125">
        <v>162508</v>
      </c>
      <c r="CK7125">
        <v>16993</v>
      </c>
      <c r="CL7125" t="s">
        <v>29362</v>
      </c>
      <c r="CM7125" t="s">
        <v>29363</v>
      </c>
      <c r="CN7125">
        <v>33</v>
      </c>
      <c r="CO7125">
        <v>0</v>
      </c>
      <c r="CP7125">
        <v>1</v>
      </c>
      <c r="CQ7125">
        <v>121.65247100000001</v>
      </c>
      <c r="CR7125">
        <v>25.051023000000001</v>
      </c>
      <c r="CS7125" t="s">
        <v>29408</v>
      </c>
      <c r="CT7125" t="s">
        <v>29409</v>
      </c>
      <c r="CU7125" t="str">
        <f t="shared" si="309"/>
        <v>白雲寺</v>
      </c>
      <c r="CV7125" t="str">
        <f t="shared" si="310"/>
        <v>(向北</v>
      </c>
    </row>
    <row r="7126" spans="88:100" x14ac:dyDescent="0.25">
      <c r="CJ7126">
        <v>162509</v>
      </c>
      <c r="CK7126">
        <v>16993</v>
      </c>
      <c r="CL7126" t="s">
        <v>29359</v>
      </c>
      <c r="CM7126" t="s">
        <v>29360</v>
      </c>
      <c r="CN7126">
        <v>34</v>
      </c>
      <c r="CO7126">
        <v>0</v>
      </c>
      <c r="CP7126">
        <v>1</v>
      </c>
      <c r="CQ7126">
        <v>121.651788</v>
      </c>
      <c r="CR7126">
        <v>25.052105999999998</v>
      </c>
      <c r="CS7126" t="s">
        <v>29410</v>
      </c>
      <c r="CT7126" t="s">
        <v>29411</v>
      </c>
      <c r="CU7126" t="str">
        <f t="shared" si="309"/>
        <v>福德土</v>
      </c>
      <c r="CV7126" t="str">
        <f t="shared" si="310"/>
        <v>地公(</v>
      </c>
    </row>
    <row r="7127" spans="88:100" x14ac:dyDescent="0.25">
      <c r="CJ7127">
        <v>162510</v>
      </c>
      <c r="CK7127">
        <v>16993</v>
      </c>
      <c r="CL7127" t="s">
        <v>29282</v>
      </c>
      <c r="CM7127" t="s">
        <v>29283</v>
      </c>
      <c r="CN7127">
        <v>35</v>
      </c>
      <c r="CO7127">
        <v>0</v>
      </c>
      <c r="CP7127">
        <v>1</v>
      </c>
      <c r="CQ7127">
        <v>121.652666</v>
      </c>
      <c r="CR7127">
        <v>25.057708999999999</v>
      </c>
      <c r="CS7127" t="s">
        <v>29412</v>
      </c>
      <c r="CT7127" t="s">
        <v>29413</v>
      </c>
      <c r="CU7127" t="str">
        <f t="shared" si="309"/>
        <v>汐碇路</v>
      </c>
      <c r="CV7127" t="str">
        <f t="shared" si="310"/>
        <v>(向北</v>
      </c>
    </row>
    <row r="7128" spans="88:100" x14ac:dyDescent="0.25">
      <c r="CJ7128">
        <v>162515</v>
      </c>
      <c r="CK7128">
        <v>16993</v>
      </c>
      <c r="CL7128" t="s">
        <v>28789</v>
      </c>
      <c r="CM7128" t="s">
        <v>28790</v>
      </c>
      <c r="CN7128">
        <v>41</v>
      </c>
      <c r="CO7128">
        <v>0</v>
      </c>
      <c r="CP7128">
        <v>1</v>
      </c>
      <c r="CQ7128">
        <v>121.656487</v>
      </c>
      <c r="CR7128">
        <v>25.064762999999999</v>
      </c>
      <c r="CS7128" t="s">
        <v>29414</v>
      </c>
      <c r="CT7128" t="s">
        <v>29415</v>
      </c>
      <c r="CU7128" t="str">
        <f t="shared" si="309"/>
        <v>新興路</v>
      </c>
      <c r="CV7128" t="str">
        <f t="shared" si="310"/>
        <v>12號</v>
      </c>
    </row>
    <row r="7129" spans="88:100" x14ac:dyDescent="0.25">
      <c r="CJ7129">
        <v>162516</v>
      </c>
      <c r="CK7129">
        <v>16993</v>
      </c>
      <c r="CL7129" t="s">
        <v>28785</v>
      </c>
      <c r="CM7129" t="s">
        <v>28786</v>
      </c>
      <c r="CN7129">
        <v>42</v>
      </c>
      <c r="CO7129">
        <v>0</v>
      </c>
      <c r="CP7129">
        <v>1</v>
      </c>
      <c r="CQ7129">
        <v>121.655942</v>
      </c>
      <c r="CR7129">
        <v>25.066098</v>
      </c>
      <c r="CS7129" t="s">
        <v>29416</v>
      </c>
      <c r="CT7129" t="s">
        <v>29417</v>
      </c>
      <c r="CU7129" t="str">
        <f t="shared" si="309"/>
        <v>大同路</v>
      </c>
      <c r="CV7129" t="str">
        <f t="shared" si="310"/>
        <v>二段3</v>
      </c>
    </row>
    <row r="7130" spans="88:100" x14ac:dyDescent="0.25">
      <c r="CJ7130">
        <v>162087</v>
      </c>
      <c r="CK7130">
        <v>16972</v>
      </c>
      <c r="CL7130" t="s">
        <v>29418</v>
      </c>
      <c r="CM7130" t="s">
        <v>29419</v>
      </c>
      <c r="CN7130">
        <v>1</v>
      </c>
      <c r="CO7130">
        <v>-1</v>
      </c>
      <c r="CP7130">
        <v>0</v>
      </c>
      <c r="CQ7130">
        <v>121.915008</v>
      </c>
      <c r="CR7130">
        <v>25.021452</v>
      </c>
      <c r="CS7130" t="s">
        <v>29420</v>
      </c>
      <c r="CT7130" t="s">
        <v>29421</v>
      </c>
      <c r="CU7130" t="str">
        <f t="shared" si="309"/>
        <v>新北市</v>
      </c>
      <c r="CV7130" t="str">
        <f t="shared" si="310"/>
        <v>貢寮區</v>
      </c>
    </row>
    <row r="7131" spans="88:100" x14ac:dyDescent="0.25">
      <c r="CJ7131">
        <v>161628</v>
      </c>
      <c r="CK7131">
        <v>16950</v>
      </c>
      <c r="CL7131" t="s">
        <v>29422</v>
      </c>
      <c r="CM7131" t="s">
        <v>29423</v>
      </c>
      <c r="CN7131">
        <v>64</v>
      </c>
      <c r="CO7131">
        <v>0</v>
      </c>
      <c r="CP7131">
        <v>1</v>
      </c>
      <c r="CQ7131">
        <v>121.82063719999999</v>
      </c>
      <c r="CR7131">
        <v>25.121193999999999</v>
      </c>
      <c r="CS7131" t="s">
        <v>29424</v>
      </c>
      <c r="CT7131" t="s">
        <v>29425</v>
      </c>
      <c r="CU7131" t="str">
        <f t="shared" si="309"/>
        <v>新北市</v>
      </c>
      <c r="CV7131" t="str">
        <f t="shared" si="310"/>
        <v>瑞芳區</v>
      </c>
    </row>
    <row r="7132" spans="88:100" x14ac:dyDescent="0.25">
      <c r="CJ7132">
        <v>161633</v>
      </c>
      <c r="CK7132">
        <v>16950</v>
      </c>
      <c r="CL7132" t="s">
        <v>29426</v>
      </c>
      <c r="CM7132" t="s">
        <v>29427</v>
      </c>
      <c r="CN7132">
        <v>60</v>
      </c>
      <c r="CO7132">
        <v>0</v>
      </c>
      <c r="CP7132">
        <v>1</v>
      </c>
      <c r="CQ7132">
        <v>121.81852000000001</v>
      </c>
      <c r="CR7132">
        <v>25.13</v>
      </c>
      <c r="CS7132" t="s">
        <v>29428</v>
      </c>
      <c r="CT7132" t="s">
        <v>29429</v>
      </c>
      <c r="CU7132" t="str">
        <f t="shared" si="309"/>
        <v>新北市</v>
      </c>
      <c r="CV7132" t="str">
        <f t="shared" si="310"/>
        <v>瑞芳區</v>
      </c>
    </row>
    <row r="7133" spans="88:100" x14ac:dyDescent="0.25">
      <c r="CJ7133">
        <v>192035</v>
      </c>
      <c r="CK7133">
        <v>16955</v>
      </c>
      <c r="CL7133" t="s">
        <v>29430</v>
      </c>
      <c r="CM7133" t="s">
        <v>29431</v>
      </c>
      <c r="CN7133">
        <v>3</v>
      </c>
      <c r="CO7133">
        <v>-1</v>
      </c>
      <c r="CP7133">
        <v>0</v>
      </c>
      <c r="CQ7133">
        <v>121.809141</v>
      </c>
      <c r="CR7133">
        <v>25.106110999999999</v>
      </c>
      <c r="CS7133" t="s">
        <v>29430</v>
      </c>
      <c r="CT7133" t="s">
        <v>29432</v>
      </c>
      <c r="CU7133" t="str">
        <f t="shared" si="309"/>
        <v>爪峰3</v>
      </c>
      <c r="CV7133" t="str">
        <f t="shared" si="310"/>
        <v>2巷口</v>
      </c>
    </row>
    <row r="7134" spans="88:100" x14ac:dyDescent="0.25">
      <c r="CJ7134">
        <v>161650</v>
      </c>
      <c r="CK7134">
        <v>16952</v>
      </c>
      <c r="CL7134" t="s">
        <v>29422</v>
      </c>
      <c r="CM7134" t="s">
        <v>29423</v>
      </c>
      <c r="CN7134">
        <v>5</v>
      </c>
      <c r="CO7134">
        <v>0</v>
      </c>
      <c r="CP7134">
        <v>0</v>
      </c>
      <c r="CQ7134">
        <v>121.82025</v>
      </c>
      <c r="CR7134">
        <v>25.121967000000001</v>
      </c>
      <c r="CS7134" t="s">
        <v>29433</v>
      </c>
      <c r="CT7134" t="s">
        <v>29434</v>
      </c>
      <c r="CU7134" t="str">
        <f t="shared" si="309"/>
        <v>新北市</v>
      </c>
      <c r="CV7134" t="str">
        <f t="shared" si="310"/>
        <v>瑞芳區</v>
      </c>
    </row>
    <row r="7135" spans="88:100" x14ac:dyDescent="0.25">
      <c r="CJ7135">
        <v>162203</v>
      </c>
      <c r="CK7135">
        <v>16975</v>
      </c>
      <c r="CL7135" t="s">
        <v>28893</v>
      </c>
      <c r="CM7135" t="s">
        <v>28894</v>
      </c>
      <c r="CN7135">
        <v>43</v>
      </c>
      <c r="CO7135">
        <v>-1</v>
      </c>
      <c r="CP7135">
        <v>1</v>
      </c>
      <c r="CQ7135">
        <v>121.658807</v>
      </c>
      <c r="CR7135">
        <v>25.164408000000002</v>
      </c>
      <c r="CS7135" t="s">
        <v>29435</v>
      </c>
      <c r="CT7135" t="s">
        <v>29436</v>
      </c>
      <c r="CU7135" t="str">
        <f t="shared" si="309"/>
        <v>新北市</v>
      </c>
      <c r="CV7135" t="str">
        <f t="shared" si="310"/>
        <v>萬里區</v>
      </c>
    </row>
    <row r="7136" spans="88:100" x14ac:dyDescent="0.25">
      <c r="CJ7136">
        <v>183888</v>
      </c>
      <c r="CK7136">
        <v>16582</v>
      </c>
      <c r="CL7136" t="s">
        <v>14521</v>
      </c>
      <c r="CM7136" t="s">
        <v>14522</v>
      </c>
      <c r="CN7136">
        <v>28</v>
      </c>
      <c r="CP7136">
        <v>1</v>
      </c>
      <c r="CQ7136">
        <v>121.49817</v>
      </c>
      <c r="CR7136">
        <v>25.069489999999998</v>
      </c>
      <c r="CS7136" t="s">
        <v>29437</v>
      </c>
      <c r="CT7136" t="s">
        <v>29438</v>
      </c>
      <c r="CU7136" t="str">
        <f t="shared" si="309"/>
        <v>三重區</v>
      </c>
      <c r="CV7136" t="str">
        <f t="shared" si="310"/>
        <v>三和路</v>
      </c>
    </row>
    <row r="7137" spans="88:100" x14ac:dyDescent="0.25">
      <c r="CJ7137">
        <v>142746</v>
      </c>
      <c r="CK7137">
        <v>16642</v>
      </c>
      <c r="CL7137" t="s">
        <v>21946</v>
      </c>
      <c r="CM7137" t="s">
        <v>29439</v>
      </c>
      <c r="CN7137">
        <v>78</v>
      </c>
      <c r="CP7137">
        <v>1</v>
      </c>
      <c r="CQ7137">
        <v>121.75123600000001</v>
      </c>
      <c r="CR7137">
        <v>25.098410999999999</v>
      </c>
      <c r="CS7137" t="s">
        <v>29440</v>
      </c>
      <c r="CT7137" t="s">
        <v>29441</v>
      </c>
      <c r="CU7137" t="str">
        <f t="shared" si="309"/>
        <v>源遠路</v>
      </c>
      <c r="CV7137" t="str">
        <f t="shared" si="310"/>
        <v>259</v>
      </c>
    </row>
    <row r="7138" spans="88:100" x14ac:dyDescent="0.25">
      <c r="CJ7138">
        <v>160838</v>
      </c>
      <c r="CK7138">
        <v>16914</v>
      </c>
      <c r="CL7138" t="s">
        <v>27437</v>
      </c>
      <c r="CM7138" t="s">
        <v>27438</v>
      </c>
      <c r="CN7138">
        <v>10</v>
      </c>
      <c r="CO7138">
        <v>0</v>
      </c>
      <c r="CP7138">
        <v>1</v>
      </c>
      <c r="CQ7138">
        <v>121.366528</v>
      </c>
      <c r="CR7138">
        <v>25.029872999999998</v>
      </c>
      <c r="CS7138" t="s">
        <v>3160</v>
      </c>
      <c r="CT7138" t="s">
        <v>29442</v>
      </c>
      <c r="CU7138" t="str">
        <f t="shared" si="309"/>
        <v>台北市</v>
      </c>
      <c r="CV7138" t="str">
        <f t="shared" si="310"/>
        <v>北投區</v>
      </c>
    </row>
    <row r="7139" spans="88:100" x14ac:dyDescent="0.25">
      <c r="CJ7139">
        <v>160847</v>
      </c>
      <c r="CK7139">
        <v>16914</v>
      </c>
      <c r="CL7139" t="s">
        <v>28970</v>
      </c>
      <c r="CM7139" t="s">
        <v>28971</v>
      </c>
      <c r="CN7139">
        <v>17</v>
      </c>
      <c r="CO7139">
        <v>0</v>
      </c>
      <c r="CP7139">
        <v>1</v>
      </c>
      <c r="CQ7139">
        <v>121.373099</v>
      </c>
      <c r="CR7139">
        <v>24.931674999999998</v>
      </c>
      <c r="CS7139" t="s">
        <v>27253</v>
      </c>
      <c r="CT7139" t="s">
        <v>29443</v>
      </c>
      <c r="CU7139" t="str">
        <f t="shared" si="309"/>
        <v>新北市</v>
      </c>
      <c r="CV7139" t="str">
        <f t="shared" si="310"/>
        <v>三峽區</v>
      </c>
    </row>
    <row r="7140" spans="88:100" x14ac:dyDescent="0.25">
      <c r="CJ7140">
        <v>161388</v>
      </c>
      <c r="CK7140">
        <v>16940</v>
      </c>
      <c r="CL7140" t="s">
        <v>29199</v>
      </c>
      <c r="CM7140" t="s">
        <v>29200</v>
      </c>
      <c r="CN7140">
        <v>1</v>
      </c>
      <c r="CO7140">
        <v>-1</v>
      </c>
      <c r="CP7140">
        <v>0</v>
      </c>
      <c r="CQ7140">
        <v>121.61273199999999</v>
      </c>
      <c r="CR7140">
        <v>25.000848000000001</v>
      </c>
      <c r="CS7140" t="s">
        <v>29444</v>
      </c>
      <c r="CT7140" t="s">
        <v>29445</v>
      </c>
      <c r="CU7140" t="str">
        <f t="shared" si="309"/>
        <v>新北市</v>
      </c>
      <c r="CV7140" t="str">
        <f t="shared" si="310"/>
        <v>深坑區</v>
      </c>
    </row>
    <row r="7141" spans="88:100" x14ac:dyDescent="0.25">
      <c r="CJ7141">
        <v>162206</v>
      </c>
      <c r="CK7141">
        <v>16975</v>
      </c>
      <c r="CL7141" t="s">
        <v>9774</v>
      </c>
      <c r="CM7141" t="s">
        <v>9775</v>
      </c>
      <c r="CN7141">
        <v>46</v>
      </c>
      <c r="CO7141">
        <v>-1</v>
      </c>
      <c r="CP7141">
        <v>1</v>
      </c>
      <c r="CQ7141">
        <v>121.67085299999999</v>
      </c>
      <c r="CR7141">
        <v>25.165416</v>
      </c>
      <c r="CS7141" t="s">
        <v>29446</v>
      </c>
      <c r="CT7141" t="s">
        <v>29447</v>
      </c>
      <c r="CU7141" t="str">
        <f t="shared" si="309"/>
        <v>萬里區</v>
      </c>
      <c r="CV7141" t="str">
        <f t="shared" si="310"/>
        <v>土地公</v>
      </c>
    </row>
    <row r="7142" spans="88:100" x14ac:dyDescent="0.25">
      <c r="CJ7142">
        <v>162208</v>
      </c>
      <c r="CK7142">
        <v>16975</v>
      </c>
      <c r="CL7142" t="s">
        <v>28884</v>
      </c>
      <c r="CM7142" t="s">
        <v>28885</v>
      </c>
      <c r="CN7142">
        <v>48</v>
      </c>
      <c r="CP7142">
        <v>1</v>
      </c>
      <c r="CQ7142">
        <v>121.6742167</v>
      </c>
      <c r="CR7142">
        <v>25.165832999999999</v>
      </c>
      <c r="CS7142" t="s">
        <v>3160</v>
      </c>
      <c r="CT7142" t="s">
        <v>29448</v>
      </c>
      <c r="CU7142" t="str">
        <f t="shared" si="309"/>
        <v>台北市</v>
      </c>
      <c r="CV7142" t="str">
        <f t="shared" si="310"/>
        <v>北投區</v>
      </c>
    </row>
    <row r="7143" spans="88:100" x14ac:dyDescent="0.25">
      <c r="CJ7143">
        <v>162210</v>
      </c>
      <c r="CK7143">
        <v>16975</v>
      </c>
      <c r="CL7143" t="s">
        <v>28880</v>
      </c>
      <c r="CM7143" t="s">
        <v>28881</v>
      </c>
      <c r="CN7143">
        <v>50</v>
      </c>
      <c r="CO7143">
        <v>-1</v>
      </c>
      <c r="CP7143">
        <v>1</v>
      </c>
      <c r="CQ7143">
        <v>121.677774</v>
      </c>
      <c r="CR7143">
        <v>25.170902000000002</v>
      </c>
      <c r="CS7143" t="s">
        <v>29449</v>
      </c>
      <c r="CT7143" t="s">
        <v>29450</v>
      </c>
      <c r="CU7143" t="str">
        <f t="shared" si="309"/>
        <v>新北市</v>
      </c>
      <c r="CV7143" t="str">
        <f t="shared" si="310"/>
        <v>萬里區</v>
      </c>
    </row>
    <row r="7144" spans="88:100" x14ac:dyDescent="0.25">
      <c r="CJ7144">
        <v>162211</v>
      </c>
      <c r="CK7144">
        <v>16975</v>
      </c>
      <c r="CL7144" t="s">
        <v>28564</v>
      </c>
      <c r="CM7144" t="s">
        <v>28565</v>
      </c>
      <c r="CN7144">
        <v>51</v>
      </c>
      <c r="CO7144">
        <v>-1</v>
      </c>
      <c r="CP7144">
        <v>1</v>
      </c>
      <c r="CQ7144">
        <v>121.679642</v>
      </c>
      <c r="CR7144">
        <v>25.171862000000001</v>
      </c>
      <c r="CS7144" t="s">
        <v>29451</v>
      </c>
      <c r="CT7144" t="s">
        <v>29452</v>
      </c>
      <c r="CU7144" t="str">
        <f t="shared" si="309"/>
        <v>新北市</v>
      </c>
      <c r="CV7144" t="str">
        <f t="shared" si="310"/>
        <v>萬里區</v>
      </c>
    </row>
    <row r="7145" spans="88:100" x14ac:dyDescent="0.25">
      <c r="CJ7145">
        <v>162230</v>
      </c>
      <c r="CK7145">
        <v>16976</v>
      </c>
      <c r="CL7145" t="s">
        <v>9774</v>
      </c>
      <c r="CM7145" t="s">
        <v>9775</v>
      </c>
      <c r="CN7145">
        <v>15</v>
      </c>
      <c r="CP7145">
        <v>0</v>
      </c>
      <c r="CQ7145">
        <v>121.642273</v>
      </c>
      <c r="CR7145">
        <v>25.159645999999999</v>
      </c>
      <c r="CS7145" t="s">
        <v>29453</v>
      </c>
      <c r="CT7145" t="s">
        <v>29454</v>
      </c>
      <c r="CU7145" t="str">
        <f t="shared" si="309"/>
        <v>萬里區</v>
      </c>
      <c r="CV7145" t="str">
        <f t="shared" si="310"/>
        <v>土地公</v>
      </c>
    </row>
    <row r="7146" spans="88:100" x14ac:dyDescent="0.25">
      <c r="CJ7146">
        <v>162231</v>
      </c>
      <c r="CK7146">
        <v>16976</v>
      </c>
      <c r="CL7146" t="s">
        <v>29097</v>
      </c>
      <c r="CM7146" t="s">
        <v>29098</v>
      </c>
      <c r="CN7146">
        <v>17</v>
      </c>
      <c r="CO7146">
        <v>-1</v>
      </c>
      <c r="CP7146">
        <v>0</v>
      </c>
      <c r="CQ7146">
        <v>121.63619300000001</v>
      </c>
      <c r="CR7146">
        <v>25.16103</v>
      </c>
      <c r="CS7146" t="s">
        <v>29455</v>
      </c>
      <c r="CT7146" t="s">
        <v>29456</v>
      </c>
      <c r="CU7146" t="str">
        <f t="shared" si="309"/>
        <v>新北市</v>
      </c>
      <c r="CV7146" t="str">
        <f t="shared" si="310"/>
        <v>萬里區</v>
      </c>
    </row>
    <row r="7147" spans="88:100" x14ac:dyDescent="0.25">
      <c r="CJ7147">
        <v>162232</v>
      </c>
      <c r="CK7147">
        <v>16976</v>
      </c>
      <c r="CL7147" t="s">
        <v>29457</v>
      </c>
      <c r="CM7147" t="s">
        <v>29458</v>
      </c>
      <c r="CN7147">
        <v>18</v>
      </c>
      <c r="CP7147">
        <v>0</v>
      </c>
      <c r="CQ7147">
        <v>121.624016</v>
      </c>
      <c r="CR7147">
        <v>25.159953999999999</v>
      </c>
      <c r="CS7147" t="s">
        <v>29459</v>
      </c>
      <c r="CT7147" t="s">
        <v>29460</v>
      </c>
      <c r="CU7147" t="str">
        <f t="shared" si="309"/>
        <v>新北市</v>
      </c>
      <c r="CV7147" t="str">
        <f t="shared" si="310"/>
        <v>萬里區</v>
      </c>
    </row>
    <row r="7148" spans="88:100" x14ac:dyDescent="0.25">
      <c r="CJ7148">
        <v>162233</v>
      </c>
      <c r="CK7148">
        <v>16976</v>
      </c>
      <c r="CL7148" t="s">
        <v>29093</v>
      </c>
      <c r="CM7148" t="s">
        <v>29094</v>
      </c>
      <c r="CN7148">
        <v>19</v>
      </c>
      <c r="CP7148">
        <v>0</v>
      </c>
      <c r="CQ7148">
        <v>121.623248</v>
      </c>
      <c r="CR7148">
        <v>25.159168000000001</v>
      </c>
      <c r="CS7148" t="s">
        <v>29461</v>
      </c>
      <c r="CT7148" t="s">
        <v>29462</v>
      </c>
      <c r="CU7148" t="str">
        <f t="shared" si="309"/>
        <v>新北市</v>
      </c>
      <c r="CV7148" t="str">
        <f t="shared" si="310"/>
        <v>萬里區</v>
      </c>
    </row>
    <row r="7149" spans="88:100" x14ac:dyDescent="0.25">
      <c r="CJ7149">
        <v>162234</v>
      </c>
      <c r="CK7149">
        <v>16976</v>
      </c>
      <c r="CL7149" t="s">
        <v>29089</v>
      </c>
      <c r="CM7149" t="s">
        <v>29090</v>
      </c>
      <c r="CN7149">
        <v>20</v>
      </c>
      <c r="CP7149">
        <v>0</v>
      </c>
      <c r="CQ7149">
        <v>121.62291</v>
      </c>
      <c r="CR7149">
        <v>25.155850000000001</v>
      </c>
      <c r="CS7149" t="s">
        <v>29463</v>
      </c>
      <c r="CT7149" t="s">
        <v>29464</v>
      </c>
      <c r="CU7149" t="str">
        <f t="shared" si="309"/>
        <v>新北市</v>
      </c>
      <c r="CV7149" t="str">
        <f t="shared" si="310"/>
        <v>萬里區</v>
      </c>
    </row>
    <row r="7150" spans="88:100" x14ac:dyDescent="0.25">
      <c r="CJ7150">
        <v>162235</v>
      </c>
      <c r="CK7150">
        <v>16976</v>
      </c>
      <c r="CL7150" t="s">
        <v>29085</v>
      </c>
      <c r="CM7150" t="s">
        <v>29086</v>
      </c>
      <c r="CN7150">
        <v>21</v>
      </c>
      <c r="CP7150">
        <v>0</v>
      </c>
      <c r="CQ7150">
        <v>121.621601</v>
      </c>
      <c r="CR7150">
        <v>25.154160000000001</v>
      </c>
      <c r="CS7150" t="s">
        <v>29465</v>
      </c>
      <c r="CT7150" t="s">
        <v>29466</v>
      </c>
      <c r="CU7150" t="str">
        <f t="shared" si="309"/>
        <v>新北市</v>
      </c>
      <c r="CV7150" t="str">
        <f t="shared" si="310"/>
        <v>萬里區</v>
      </c>
    </row>
    <row r="7151" spans="88:100" x14ac:dyDescent="0.25">
      <c r="CJ7151">
        <v>162237</v>
      </c>
      <c r="CK7151">
        <v>16976</v>
      </c>
      <c r="CL7151" t="s">
        <v>29077</v>
      </c>
      <c r="CM7151" t="s">
        <v>29078</v>
      </c>
      <c r="CN7151">
        <v>23</v>
      </c>
      <c r="CP7151">
        <v>0</v>
      </c>
      <c r="CQ7151">
        <v>121.61819</v>
      </c>
      <c r="CR7151">
        <v>25.151373</v>
      </c>
      <c r="CS7151" t="s">
        <v>29467</v>
      </c>
      <c r="CT7151" t="s">
        <v>29468</v>
      </c>
      <c r="CU7151" t="str">
        <f t="shared" si="309"/>
        <v>新北市</v>
      </c>
      <c r="CV7151" t="str">
        <f t="shared" si="310"/>
        <v>萬里區</v>
      </c>
    </row>
    <row r="7152" spans="88:100" x14ac:dyDescent="0.25">
      <c r="CJ7152">
        <v>162238</v>
      </c>
      <c r="CK7152">
        <v>16976</v>
      </c>
      <c r="CL7152" t="s">
        <v>22001</v>
      </c>
      <c r="CM7152" t="s">
        <v>22002</v>
      </c>
      <c r="CN7152">
        <v>24</v>
      </c>
      <c r="CP7152">
        <v>0</v>
      </c>
      <c r="CQ7152">
        <v>121.616484</v>
      </c>
      <c r="CR7152">
        <v>25.150970000000001</v>
      </c>
      <c r="CS7152" t="s">
        <v>29469</v>
      </c>
      <c r="CT7152" t="s">
        <v>29470</v>
      </c>
      <c r="CU7152" t="str">
        <f t="shared" si="309"/>
        <v>新北市</v>
      </c>
      <c r="CV7152" t="str">
        <f t="shared" si="310"/>
        <v>萬里區</v>
      </c>
    </row>
    <row r="7153" spans="88:100" x14ac:dyDescent="0.25">
      <c r="CJ7153">
        <v>186666</v>
      </c>
      <c r="CK7153">
        <v>17565</v>
      </c>
      <c r="CL7153" t="s">
        <v>29471</v>
      </c>
      <c r="CM7153" t="s">
        <v>29472</v>
      </c>
      <c r="CN7153">
        <v>19</v>
      </c>
      <c r="CO7153">
        <v>0</v>
      </c>
      <c r="CP7153">
        <v>0</v>
      </c>
      <c r="CQ7153">
        <v>121.828856</v>
      </c>
      <c r="CR7153">
        <v>25.001377999999999</v>
      </c>
      <c r="CS7153" t="s">
        <v>29473</v>
      </c>
      <c r="CT7153" t="s">
        <v>29474</v>
      </c>
      <c r="CU7153" t="str">
        <f t="shared" si="309"/>
        <v>新北市</v>
      </c>
      <c r="CV7153" t="str">
        <f t="shared" si="310"/>
        <v>雙溪區</v>
      </c>
    </row>
    <row r="7154" spans="88:100" x14ac:dyDescent="0.25">
      <c r="CJ7154">
        <v>186814</v>
      </c>
      <c r="CK7154">
        <v>17570</v>
      </c>
      <c r="CL7154" t="s">
        <v>29475</v>
      </c>
      <c r="CM7154" t="s">
        <v>29476</v>
      </c>
      <c r="CN7154">
        <v>11</v>
      </c>
      <c r="CP7154">
        <v>0</v>
      </c>
      <c r="CQ7154">
        <v>121.435909</v>
      </c>
      <c r="CR7154">
        <v>25.19332</v>
      </c>
      <c r="CS7154" t="s">
        <v>24948</v>
      </c>
      <c r="CT7154" t="s">
        <v>29477</v>
      </c>
      <c r="CU7154" t="str">
        <f t="shared" si="309"/>
        <v>新北市</v>
      </c>
      <c r="CV7154" t="str">
        <f t="shared" si="310"/>
        <v>淡水區</v>
      </c>
    </row>
    <row r="7155" spans="88:100" x14ac:dyDescent="0.25">
      <c r="CJ7155">
        <v>186815</v>
      </c>
      <c r="CK7155">
        <v>17570</v>
      </c>
      <c r="CL7155" t="s">
        <v>29475</v>
      </c>
      <c r="CM7155" t="s">
        <v>29476</v>
      </c>
      <c r="CN7155">
        <v>108</v>
      </c>
      <c r="CP7155">
        <v>1</v>
      </c>
      <c r="CQ7155">
        <v>121.435902</v>
      </c>
      <c r="CR7155">
        <v>25.193556999999998</v>
      </c>
      <c r="CS7155" t="s">
        <v>24940</v>
      </c>
      <c r="CT7155" t="s">
        <v>29478</v>
      </c>
      <c r="CU7155" t="str">
        <f t="shared" si="309"/>
        <v>新北市</v>
      </c>
      <c r="CV7155" t="str">
        <f t="shared" si="310"/>
        <v>淡水區</v>
      </c>
    </row>
    <row r="7156" spans="88:100" x14ac:dyDescent="0.25">
      <c r="CJ7156">
        <v>187492</v>
      </c>
      <c r="CK7156">
        <v>16422</v>
      </c>
      <c r="CL7156" t="s">
        <v>29479</v>
      </c>
      <c r="CM7156" t="s">
        <v>11224</v>
      </c>
      <c r="CN7156">
        <v>11</v>
      </c>
      <c r="CP7156">
        <v>0</v>
      </c>
      <c r="CQ7156">
        <v>121.59414599999999</v>
      </c>
      <c r="CR7156">
        <v>24.999424999999999</v>
      </c>
      <c r="CS7156" t="s">
        <v>29480</v>
      </c>
      <c r="CT7156" t="s">
        <v>29481</v>
      </c>
      <c r="CU7156" t="str">
        <f t="shared" si="309"/>
        <v>木柵交</v>
      </c>
      <c r="CV7156" t="str">
        <f t="shared" si="310"/>
        <v>流道南</v>
      </c>
    </row>
    <row r="7157" spans="88:100" x14ac:dyDescent="0.25">
      <c r="CJ7157">
        <v>161816</v>
      </c>
      <c r="CK7157">
        <v>16960</v>
      </c>
      <c r="CL7157" t="s">
        <v>29482</v>
      </c>
      <c r="CM7157" t="s">
        <v>29483</v>
      </c>
      <c r="CN7157">
        <v>9</v>
      </c>
      <c r="CO7157">
        <v>0</v>
      </c>
      <c r="CP7157">
        <v>0</v>
      </c>
      <c r="CQ7157">
        <v>121.827578</v>
      </c>
      <c r="CR7157">
        <v>24.972702999999999</v>
      </c>
      <c r="CS7157" t="s">
        <v>9599</v>
      </c>
      <c r="CT7157" t="s">
        <v>29484</v>
      </c>
      <c r="CU7157" t="str">
        <f t="shared" si="309"/>
        <v>新北市</v>
      </c>
      <c r="CV7157" t="str">
        <f t="shared" si="310"/>
        <v>雙溪區</v>
      </c>
    </row>
    <row r="7158" spans="88:100" x14ac:dyDescent="0.25">
      <c r="CJ7158">
        <v>161818</v>
      </c>
      <c r="CK7158">
        <v>16960</v>
      </c>
      <c r="CL7158" t="s">
        <v>23571</v>
      </c>
      <c r="CM7158" t="s">
        <v>23572</v>
      </c>
      <c r="CN7158">
        <v>13</v>
      </c>
      <c r="CO7158">
        <v>0</v>
      </c>
      <c r="CP7158">
        <v>0</v>
      </c>
      <c r="CQ7158">
        <v>121.819684</v>
      </c>
      <c r="CR7158">
        <v>24.966016</v>
      </c>
      <c r="CS7158" t="s">
        <v>9599</v>
      </c>
      <c r="CT7158" t="s">
        <v>29485</v>
      </c>
      <c r="CU7158" t="str">
        <f t="shared" si="309"/>
        <v>新北市</v>
      </c>
      <c r="CV7158" t="str">
        <f t="shared" si="310"/>
        <v>雙溪區</v>
      </c>
    </row>
    <row r="7159" spans="88:100" x14ac:dyDescent="0.25">
      <c r="CJ7159">
        <v>161820</v>
      </c>
      <c r="CK7159">
        <v>16960</v>
      </c>
      <c r="CL7159" t="s">
        <v>29486</v>
      </c>
      <c r="CM7159" t="s">
        <v>29487</v>
      </c>
      <c r="CN7159">
        <v>15</v>
      </c>
      <c r="CO7159">
        <v>0</v>
      </c>
      <c r="CP7159">
        <v>0</v>
      </c>
      <c r="CQ7159">
        <v>121.83281700000001</v>
      </c>
      <c r="CR7159">
        <v>24.940068</v>
      </c>
      <c r="CS7159" t="s">
        <v>29488</v>
      </c>
      <c r="CT7159" t="s">
        <v>29489</v>
      </c>
      <c r="CU7159" t="str">
        <f t="shared" si="309"/>
        <v>新北市</v>
      </c>
      <c r="CV7159" t="str">
        <f t="shared" si="310"/>
        <v>雙溪區</v>
      </c>
    </row>
    <row r="7160" spans="88:100" x14ac:dyDescent="0.25">
      <c r="CJ7160">
        <v>161822</v>
      </c>
      <c r="CK7160">
        <v>16960</v>
      </c>
      <c r="CL7160" t="s">
        <v>29490</v>
      </c>
      <c r="CM7160" t="s">
        <v>29491</v>
      </c>
      <c r="CN7160">
        <v>18</v>
      </c>
      <c r="CO7160">
        <v>0</v>
      </c>
      <c r="CP7160">
        <v>0</v>
      </c>
      <c r="CQ7160">
        <v>121.81140000000001</v>
      </c>
      <c r="CR7160">
        <v>24.928782999999999</v>
      </c>
      <c r="CS7160" t="s">
        <v>9599</v>
      </c>
      <c r="CT7160" t="s">
        <v>29492</v>
      </c>
      <c r="CU7160" t="str">
        <f t="shared" si="309"/>
        <v>新北市</v>
      </c>
      <c r="CV7160" t="str">
        <f t="shared" si="310"/>
        <v>雙溪區</v>
      </c>
    </row>
    <row r="7161" spans="88:100" x14ac:dyDescent="0.25">
      <c r="CJ7161">
        <v>161824</v>
      </c>
      <c r="CK7161">
        <v>16960</v>
      </c>
      <c r="CL7161" t="s">
        <v>29486</v>
      </c>
      <c r="CM7161" t="s">
        <v>29487</v>
      </c>
      <c r="CN7161">
        <v>22</v>
      </c>
      <c r="CO7161">
        <v>0</v>
      </c>
      <c r="CP7161">
        <v>1</v>
      </c>
      <c r="CQ7161">
        <v>121.8328212</v>
      </c>
      <c r="CR7161">
        <v>24.940162000000001</v>
      </c>
      <c r="CS7161" t="s">
        <v>9599</v>
      </c>
      <c r="CT7161" t="s">
        <v>29493</v>
      </c>
      <c r="CU7161" t="str">
        <f t="shared" si="309"/>
        <v>新北市</v>
      </c>
      <c r="CV7161" t="str">
        <f t="shared" si="310"/>
        <v>雙溪區</v>
      </c>
    </row>
    <row r="7162" spans="88:100" x14ac:dyDescent="0.25">
      <c r="CJ7162">
        <v>161391</v>
      </c>
      <c r="CK7162">
        <v>16940</v>
      </c>
      <c r="CL7162" t="s">
        <v>29494</v>
      </c>
      <c r="CM7162" t="s">
        <v>29495</v>
      </c>
      <c r="CN7162">
        <v>4</v>
      </c>
      <c r="CP7162">
        <v>0</v>
      </c>
      <c r="CQ7162">
        <v>121.60532600000001</v>
      </c>
      <c r="CR7162">
        <v>24.987767000000002</v>
      </c>
      <c r="CS7162" t="s">
        <v>29496</v>
      </c>
      <c r="CT7162" t="s">
        <v>29497</v>
      </c>
      <c r="CU7162" t="str">
        <f t="shared" si="309"/>
        <v>新北市</v>
      </c>
      <c r="CV7162" t="str">
        <f t="shared" si="310"/>
        <v>深坑區</v>
      </c>
    </row>
    <row r="7163" spans="88:100" x14ac:dyDescent="0.25">
      <c r="CJ7163">
        <v>161394</v>
      </c>
      <c r="CK7163">
        <v>16940</v>
      </c>
      <c r="CL7163" t="s">
        <v>29498</v>
      </c>
      <c r="CM7163" t="s">
        <v>29499</v>
      </c>
      <c r="CN7163">
        <v>7</v>
      </c>
      <c r="CO7163">
        <v>-1</v>
      </c>
      <c r="CP7163">
        <v>0</v>
      </c>
      <c r="CQ7163">
        <v>121.61303100000001</v>
      </c>
      <c r="CR7163">
        <v>24.997699000000001</v>
      </c>
      <c r="CS7163" t="s">
        <v>29500</v>
      </c>
      <c r="CT7163" t="s">
        <v>29501</v>
      </c>
      <c r="CU7163" t="str">
        <f t="shared" si="309"/>
        <v>新北市</v>
      </c>
      <c r="CV7163" t="str">
        <f t="shared" si="310"/>
        <v>深坑區</v>
      </c>
    </row>
    <row r="7164" spans="88:100" x14ac:dyDescent="0.25">
      <c r="CJ7164">
        <v>161395</v>
      </c>
      <c r="CK7164">
        <v>16940</v>
      </c>
      <c r="CL7164" t="s">
        <v>29502</v>
      </c>
      <c r="CM7164" t="s">
        <v>29503</v>
      </c>
      <c r="CN7164">
        <v>8</v>
      </c>
      <c r="CO7164">
        <v>-1</v>
      </c>
      <c r="CP7164">
        <v>0</v>
      </c>
      <c r="CQ7164">
        <v>121.61443800000001</v>
      </c>
      <c r="CR7164">
        <v>24.994236000000001</v>
      </c>
      <c r="CS7164" t="s">
        <v>29504</v>
      </c>
      <c r="CT7164" t="s">
        <v>29505</v>
      </c>
      <c r="CU7164" t="str">
        <f t="shared" si="309"/>
        <v>新北市</v>
      </c>
      <c r="CV7164" t="str">
        <f t="shared" si="310"/>
        <v>深坑區</v>
      </c>
    </row>
    <row r="7165" spans="88:100" x14ac:dyDescent="0.25">
      <c r="CJ7165">
        <v>161396</v>
      </c>
      <c r="CK7165">
        <v>16940</v>
      </c>
      <c r="CL7165" t="s">
        <v>28345</v>
      </c>
      <c r="CM7165" t="s">
        <v>28346</v>
      </c>
      <c r="CN7165">
        <v>9</v>
      </c>
      <c r="CO7165">
        <v>-1</v>
      </c>
      <c r="CP7165">
        <v>0</v>
      </c>
      <c r="CQ7165">
        <v>121.620833</v>
      </c>
      <c r="CR7165">
        <v>24.988512</v>
      </c>
      <c r="CS7165" t="s">
        <v>29506</v>
      </c>
      <c r="CT7165" t="s">
        <v>29507</v>
      </c>
      <c r="CU7165" t="str">
        <f t="shared" si="309"/>
        <v>新北市</v>
      </c>
      <c r="CV7165" t="str">
        <f t="shared" si="310"/>
        <v>深坑區</v>
      </c>
    </row>
    <row r="7166" spans="88:100" x14ac:dyDescent="0.25">
      <c r="CJ7166">
        <v>161397</v>
      </c>
      <c r="CK7166">
        <v>16940</v>
      </c>
      <c r="CL7166" t="s">
        <v>29508</v>
      </c>
      <c r="CM7166" t="s">
        <v>29509</v>
      </c>
      <c r="CN7166">
        <v>10</v>
      </c>
      <c r="CO7166">
        <v>-1</v>
      </c>
      <c r="CP7166">
        <v>0</v>
      </c>
      <c r="CQ7166">
        <v>121.62124799999999</v>
      </c>
      <c r="CR7166">
        <v>24.985074999999998</v>
      </c>
      <c r="CS7166" t="s">
        <v>29510</v>
      </c>
      <c r="CT7166" t="s">
        <v>29511</v>
      </c>
      <c r="CU7166" t="str">
        <f t="shared" si="309"/>
        <v>新北市</v>
      </c>
      <c r="CV7166" t="str">
        <f t="shared" si="310"/>
        <v>深坑區</v>
      </c>
    </row>
    <row r="7167" spans="88:100" x14ac:dyDescent="0.25">
      <c r="CJ7167">
        <v>161398</v>
      </c>
      <c r="CK7167">
        <v>16940</v>
      </c>
      <c r="CL7167" t="s">
        <v>29512</v>
      </c>
      <c r="CM7167" t="s">
        <v>29513</v>
      </c>
      <c r="CN7167">
        <v>11</v>
      </c>
      <c r="CO7167">
        <v>-1</v>
      </c>
      <c r="CP7167">
        <v>0</v>
      </c>
      <c r="CQ7167">
        <v>121.61798400000001</v>
      </c>
      <c r="CR7167">
        <v>24.989152000000001</v>
      </c>
      <c r="CS7167" t="s">
        <v>29514</v>
      </c>
      <c r="CT7167" t="s">
        <v>29515</v>
      </c>
      <c r="CU7167" t="str">
        <f t="shared" si="309"/>
        <v>新北市</v>
      </c>
      <c r="CV7167" t="str">
        <f t="shared" si="310"/>
        <v>深坑區</v>
      </c>
    </row>
    <row r="7168" spans="88:100" x14ac:dyDescent="0.25">
      <c r="CJ7168">
        <v>161400</v>
      </c>
      <c r="CK7168">
        <v>16940</v>
      </c>
      <c r="CL7168" t="s">
        <v>29516</v>
      </c>
      <c r="CM7168" t="s">
        <v>29517</v>
      </c>
      <c r="CN7168">
        <v>13</v>
      </c>
      <c r="CP7168">
        <v>0</v>
      </c>
      <c r="CQ7168">
        <v>121.616074</v>
      </c>
      <c r="CR7168">
        <v>24.982386000000002</v>
      </c>
      <c r="CS7168" t="s">
        <v>29518</v>
      </c>
      <c r="CT7168" t="s">
        <v>29519</v>
      </c>
      <c r="CU7168" t="str">
        <f t="shared" si="309"/>
        <v>深坑區</v>
      </c>
      <c r="CV7168" t="str">
        <f t="shared" si="310"/>
        <v>健順養</v>
      </c>
    </row>
    <row r="7169" spans="88:100" x14ac:dyDescent="0.25">
      <c r="CJ7169">
        <v>161401</v>
      </c>
      <c r="CK7169">
        <v>16940</v>
      </c>
      <c r="CL7169" t="s">
        <v>29520</v>
      </c>
      <c r="CM7169" t="s">
        <v>29521</v>
      </c>
      <c r="CN7169">
        <v>14</v>
      </c>
      <c r="CP7169">
        <v>0</v>
      </c>
      <c r="CQ7169">
        <v>121.61437100000001</v>
      </c>
      <c r="CR7169">
        <v>24.979322</v>
      </c>
      <c r="CS7169" t="s">
        <v>3160</v>
      </c>
      <c r="CT7169" t="s">
        <v>29522</v>
      </c>
      <c r="CU7169" t="str">
        <f t="shared" si="309"/>
        <v>台北市</v>
      </c>
      <c r="CV7169" t="str">
        <f t="shared" si="310"/>
        <v>北投區</v>
      </c>
    </row>
    <row r="7170" spans="88:100" x14ac:dyDescent="0.25">
      <c r="CJ7170">
        <v>161402</v>
      </c>
      <c r="CK7170">
        <v>16940</v>
      </c>
      <c r="CL7170" t="s">
        <v>29523</v>
      </c>
      <c r="CM7170" t="s">
        <v>29524</v>
      </c>
      <c r="CN7170">
        <v>15</v>
      </c>
      <c r="CO7170">
        <v>-1</v>
      </c>
      <c r="CP7170">
        <v>0</v>
      </c>
      <c r="CQ7170">
        <v>121.61548000000001</v>
      </c>
      <c r="CR7170">
        <v>24.975358</v>
      </c>
      <c r="CS7170" t="s">
        <v>29525</v>
      </c>
      <c r="CT7170" t="s">
        <v>29526</v>
      </c>
      <c r="CU7170" t="str">
        <f t="shared" si="309"/>
        <v>新北市</v>
      </c>
      <c r="CV7170" t="str">
        <f t="shared" si="310"/>
        <v>深坑區</v>
      </c>
    </row>
    <row r="7171" spans="88:100" x14ac:dyDescent="0.25">
      <c r="CJ7171">
        <v>161405</v>
      </c>
      <c r="CK7171">
        <v>16940</v>
      </c>
      <c r="CL7171" t="s">
        <v>29527</v>
      </c>
      <c r="CM7171" t="s">
        <v>29528</v>
      </c>
      <c r="CN7171">
        <v>18</v>
      </c>
      <c r="CP7171">
        <v>1</v>
      </c>
      <c r="CQ7171">
        <v>121.61870399999999</v>
      </c>
      <c r="CR7171">
        <v>24.985264000000001</v>
      </c>
      <c r="CS7171" t="s">
        <v>3160</v>
      </c>
      <c r="CT7171" t="s">
        <v>29529</v>
      </c>
      <c r="CU7171" t="str">
        <f t="shared" ref="CU7171:CU7234" si="311">MID(CS7171,1,3)</f>
        <v>台北市</v>
      </c>
      <c r="CV7171" t="str">
        <f t="shared" ref="CV7171:CV7234" si="312">MID(CS7171,4,3)</f>
        <v>北投區</v>
      </c>
    </row>
    <row r="7172" spans="88:100" x14ac:dyDescent="0.25">
      <c r="CJ7172">
        <v>161406</v>
      </c>
      <c r="CK7172">
        <v>16940</v>
      </c>
      <c r="CL7172" t="s">
        <v>29512</v>
      </c>
      <c r="CM7172" t="s">
        <v>29513</v>
      </c>
      <c r="CN7172">
        <v>19</v>
      </c>
      <c r="CO7172">
        <v>-1</v>
      </c>
      <c r="CP7172">
        <v>1</v>
      </c>
      <c r="CQ7172">
        <v>121.618027</v>
      </c>
      <c r="CR7172">
        <v>24.989069000000001</v>
      </c>
      <c r="CS7172" t="s">
        <v>29530</v>
      </c>
      <c r="CT7172" t="s">
        <v>29531</v>
      </c>
      <c r="CU7172" t="str">
        <f t="shared" si="311"/>
        <v>新北市</v>
      </c>
      <c r="CV7172" t="str">
        <f t="shared" si="312"/>
        <v>深坑區</v>
      </c>
    </row>
    <row r="7173" spans="88:100" x14ac:dyDescent="0.25">
      <c r="CJ7173">
        <v>161407</v>
      </c>
      <c r="CK7173">
        <v>16940</v>
      </c>
      <c r="CL7173" t="s">
        <v>29508</v>
      </c>
      <c r="CM7173" t="s">
        <v>29509</v>
      </c>
      <c r="CN7173">
        <v>20</v>
      </c>
      <c r="CO7173">
        <v>-1</v>
      </c>
      <c r="CP7173">
        <v>1</v>
      </c>
      <c r="CQ7173">
        <v>121.621116</v>
      </c>
      <c r="CR7173">
        <v>24.985126999999999</v>
      </c>
      <c r="CS7173" t="s">
        <v>29532</v>
      </c>
      <c r="CT7173" t="s">
        <v>29533</v>
      </c>
      <c r="CU7173" t="str">
        <f t="shared" si="311"/>
        <v>新北市</v>
      </c>
      <c r="CV7173" t="str">
        <f t="shared" si="312"/>
        <v>深坑區</v>
      </c>
    </row>
    <row r="7174" spans="88:100" x14ac:dyDescent="0.25">
      <c r="CJ7174">
        <v>161409</v>
      </c>
      <c r="CK7174">
        <v>16940</v>
      </c>
      <c r="CL7174" t="s">
        <v>29502</v>
      </c>
      <c r="CM7174" t="s">
        <v>29503</v>
      </c>
      <c r="CN7174">
        <v>22</v>
      </c>
      <c r="CO7174">
        <v>-1</v>
      </c>
      <c r="CP7174">
        <v>1</v>
      </c>
      <c r="CQ7174">
        <v>121.614396</v>
      </c>
      <c r="CR7174">
        <v>24.994330999999999</v>
      </c>
      <c r="CS7174" t="s">
        <v>29534</v>
      </c>
      <c r="CT7174" t="s">
        <v>29535</v>
      </c>
      <c r="CU7174" t="str">
        <f t="shared" si="311"/>
        <v>新北市</v>
      </c>
      <c r="CV7174" t="str">
        <f t="shared" si="312"/>
        <v>深坑區</v>
      </c>
    </row>
    <row r="7175" spans="88:100" x14ac:dyDescent="0.25">
      <c r="CJ7175">
        <v>161410</v>
      </c>
      <c r="CK7175">
        <v>16940</v>
      </c>
      <c r="CL7175" t="s">
        <v>29498</v>
      </c>
      <c r="CM7175" t="s">
        <v>29499</v>
      </c>
      <c r="CN7175">
        <v>23</v>
      </c>
      <c r="CO7175">
        <v>-1</v>
      </c>
      <c r="CP7175">
        <v>1</v>
      </c>
      <c r="CQ7175">
        <v>121.613096</v>
      </c>
      <c r="CR7175">
        <v>24.997755000000002</v>
      </c>
      <c r="CS7175" t="s">
        <v>29536</v>
      </c>
      <c r="CT7175" t="s">
        <v>29537</v>
      </c>
      <c r="CU7175" t="str">
        <f t="shared" si="311"/>
        <v>新北市</v>
      </c>
      <c r="CV7175" t="str">
        <f t="shared" si="312"/>
        <v>深坑區</v>
      </c>
    </row>
    <row r="7176" spans="88:100" x14ac:dyDescent="0.25">
      <c r="CJ7176">
        <v>161415</v>
      </c>
      <c r="CK7176">
        <v>16941</v>
      </c>
      <c r="CL7176" t="s">
        <v>29538</v>
      </c>
      <c r="CM7176" t="s">
        <v>29539</v>
      </c>
      <c r="CN7176">
        <v>1</v>
      </c>
      <c r="CP7176">
        <v>0</v>
      </c>
      <c r="CQ7176">
        <v>121.73678</v>
      </c>
      <c r="CR7176">
        <v>24.959963999999999</v>
      </c>
      <c r="CS7176" t="s">
        <v>29540</v>
      </c>
      <c r="CT7176" t="s">
        <v>29541</v>
      </c>
      <c r="CU7176" t="str">
        <f t="shared" si="311"/>
        <v>新北市</v>
      </c>
      <c r="CV7176" t="str">
        <f t="shared" si="312"/>
        <v>坪林區</v>
      </c>
    </row>
    <row r="7177" spans="88:100" x14ac:dyDescent="0.25">
      <c r="CJ7177">
        <v>161416</v>
      </c>
      <c r="CK7177">
        <v>16941</v>
      </c>
      <c r="CL7177" t="s">
        <v>29542</v>
      </c>
      <c r="CM7177" t="s">
        <v>29543</v>
      </c>
      <c r="CN7177">
        <v>2</v>
      </c>
      <c r="CP7177">
        <v>0</v>
      </c>
      <c r="CQ7177">
        <v>121.727296</v>
      </c>
      <c r="CR7177">
        <v>24.967220999999999</v>
      </c>
      <c r="CS7177" t="s">
        <v>29544</v>
      </c>
      <c r="CT7177" t="s">
        <v>29545</v>
      </c>
      <c r="CU7177" t="str">
        <f t="shared" si="311"/>
        <v>坪林區</v>
      </c>
      <c r="CV7177" t="str">
        <f t="shared" si="312"/>
        <v>南山寺</v>
      </c>
    </row>
    <row r="7178" spans="88:100" x14ac:dyDescent="0.25">
      <c r="CJ7178">
        <v>161420</v>
      </c>
      <c r="CK7178">
        <v>16942</v>
      </c>
      <c r="CL7178" t="s">
        <v>29546</v>
      </c>
      <c r="CM7178" t="s">
        <v>29547</v>
      </c>
      <c r="CN7178">
        <v>1</v>
      </c>
      <c r="CP7178">
        <v>0</v>
      </c>
      <c r="CQ7178">
        <v>121.708388</v>
      </c>
      <c r="CR7178">
        <v>24.934877</v>
      </c>
      <c r="CS7178" t="s">
        <v>29548</v>
      </c>
      <c r="CT7178" t="s">
        <v>29549</v>
      </c>
      <c r="CU7178" t="str">
        <f t="shared" si="311"/>
        <v>新北市</v>
      </c>
      <c r="CV7178" t="str">
        <f t="shared" si="312"/>
        <v>坪林區</v>
      </c>
    </row>
    <row r="7179" spans="88:100" x14ac:dyDescent="0.25">
      <c r="CJ7179">
        <v>161421</v>
      </c>
      <c r="CK7179">
        <v>16942</v>
      </c>
      <c r="CL7179" t="s">
        <v>29550</v>
      </c>
      <c r="CM7179" t="s">
        <v>29551</v>
      </c>
      <c r="CN7179">
        <v>2</v>
      </c>
      <c r="CP7179">
        <v>0</v>
      </c>
      <c r="CQ7179">
        <v>121.705438</v>
      </c>
      <c r="CR7179">
        <v>24.935192000000001</v>
      </c>
      <c r="CS7179" t="s">
        <v>29552</v>
      </c>
      <c r="CT7179" t="s">
        <v>29553</v>
      </c>
      <c r="CU7179" t="str">
        <f t="shared" si="311"/>
        <v>新北市</v>
      </c>
      <c r="CV7179" t="str">
        <f t="shared" si="312"/>
        <v>坪林區</v>
      </c>
    </row>
    <row r="7180" spans="88:100" x14ac:dyDescent="0.25">
      <c r="CJ7180">
        <v>160947</v>
      </c>
      <c r="CK7180">
        <v>16920</v>
      </c>
      <c r="CL7180" t="s">
        <v>29554</v>
      </c>
      <c r="CM7180" t="s">
        <v>29555</v>
      </c>
      <c r="CN7180">
        <v>47</v>
      </c>
      <c r="CO7180">
        <v>0</v>
      </c>
      <c r="CP7180">
        <v>0</v>
      </c>
      <c r="CQ7180">
        <v>121.352881</v>
      </c>
      <c r="CR7180">
        <v>24.948858999999999</v>
      </c>
      <c r="CS7180" t="s">
        <v>28559</v>
      </c>
      <c r="CT7180" t="s">
        <v>29556</v>
      </c>
      <c r="CU7180" t="str">
        <f t="shared" si="311"/>
        <v>新北市</v>
      </c>
      <c r="CV7180" t="str">
        <f t="shared" si="312"/>
        <v>鶯歌區</v>
      </c>
    </row>
    <row r="7181" spans="88:100" x14ac:dyDescent="0.25">
      <c r="CJ7181">
        <v>160948</v>
      </c>
      <c r="CK7181">
        <v>16920</v>
      </c>
      <c r="CL7181" t="s">
        <v>29557</v>
      </c>
      <c r="CM7181" t="s">
        <v>29558</v>
      </c>
      <c r="CN7181">
        <v>48</v>
      </c>
      <c r="CO7181">
        <v>0</v>
      </c>
      <c r="CP7181">
        <v>0</v>
      </c>
      <c r="CQ7181">
        <v>121.352037</v>
      </c>
      <c r="CR7181">
        <v>24.951333000000002</v>
      </c>
      <c r="CS7181" t="s">
        <v>28559</v>
      </c>
      <c r="CT7181" t="s">
        <v>29559</v>
      </c>
      <c r="CU7181" t="str">
        <f t="shared" si="311"/>
        <v>新北市</v>
      </c>
      <c r="CV7181" t="str">
        <f t="shared" si="312"/>
        <v>鶯歌區</v>
      </c>
    </row>
    <row r="7182" spans="88:100" x14ac:dyDescent="0.25">
      <c r="CJ7182">
        <v>160962</v>
      </c>
      <c r="CK7182">
        <v>16922</v>
      </c>
      <c r="CL7182" t="s">
        <v>29560</v>
      </c>
      <c r="CM7182" t="s">
        <v>29561</v>
      </c>
      <c r="CN7182">
        <v>11</v>
      </c>
      <c r="CP7182">
        <v>0</v>
      </c>
      <c r="CQ7182">
        <v>121.351529</v>
      </c>
      <c r="CR7182">
        <v>24.972235999999999</v>
      </c>
      <c r="CS7182" t="s">
        <v>28559</v>
      </c>
      <c r="CT7182" t="s">
        <v>29562</v>
      </c>
      <c r="CU7182" t="str">
        <f t="shared" si="311"/>
        <v>新北市</v>
      </c>
      <c r="CV7182" t="str">
        <f t="shared" si="312"/>
        <v>鶯歌區</v>
      </c>
    </row>
    <row r="7183" spans="88:100" x14ac:dyDescent="0.25">
      <c r="CJ7183">
        <v>160966</v>
      </c>
      <c r="CK7183">
        <v>16922</v>
      </c>
      <c r="CL7183" t="s">
        <v>29563</v>
      </c>
      <c r="CM7183" t="s">
        <v>29564</v>
      </c>
      <c r="CN7183">
        <v>15</v>
      </c>
      <c r="CP7183">
        <v>0</v>
      </c>
      <c r="CQ7183">
        <v>121.345686</v>
      </c>
      <c r="CR7183">
        <v>24.972933000000001</v>
      </c>
      <c r="CS7183" t="s">
        <v>29565</v>
      </c>
      <c r="CT7183" t="s">
        <v>29566</v>
      </c>
      <c r="CU7183" t="str">
        <f t="shared" si="311"/>
        <v>鶯歌區</v>
      </c>
      <c r="CV7183" t="str">
        <f t="shared" si="312"/>
        <v>湖山分</v>
      </c>
    </row>
    <row r="7184" spans="88:100" x14ac:dyDescent="0.25">
      <c r="CJ7184">
        <v>160967</v>
      </c>
      <c r="CK7184">
        <v>16922</v>
      </c>
      <c r="CL7184" t="s">
        <v>29567</v>
      </c>
      <c r="CM7184" t="s">
        <v>29568</v>
      </c>
      <c r="CN7184">
        <v>16</v>
      </c>
      <c r="CO7184">
        <v>-1</v>
      </c>
      <c r="CP7184">
        <v>0</v>
      </c>
      <c r="CQ7184">
        <v>121.342001</v>
      </c>
      <c r="CR7184">
        <v>24.972867999999998</v>
      </c>
      <c r="CS7184" t="s">
        <v>29569</v>
      </c>
      <c r="CT7184" t="s">
        <v>29570</v>
      </c>
      <c r="CU7184" t="str">
        <f t="shared" si="311"/>
        <v>鶯歌區</v>
      </c>
      <c r="CV7184" t="str">
        <f t="shared" si="312"/>
        <v>大湖路</v>
      </c>
    </row>
    <row r="7185" spans="88:100" x14ac:dyDescent="0.25">
      <c r="CJ7185">
        <v>160969</v>
      </c>
      <c r="CK7185">
        <v>16922</v>
      </c>
      <c r="CL7185" t="s">
        <v>29571</v>
      </c>
      <c r="CM7185" t="s">
        <v>29572</v>
      </c>
      <c r="CN7185">
        <v>18</v>
      </c>
      <c r="CP7185">
        <v>0</v>
      </c>
      <c r="CQ7185">
        <v>121.340211</v>
      </c>
      <c r="CR7185">
        <v>24.974988</v>
      </c>
      <c r="CS7185" t="s">
        <v>28559</v>
      </c>
      <c r="CT7185" t="s">
        <v>29573</v>
      </c>
      <c r="CU7185" t="str">
        <f t="shared" si="311"/>
        <v>新北市</v>
      </c>
      <c r="CV7185" t="str">
        <f t="shared" si="312"/>
        <v>鶯歌區</v>
      </c>
    </row>
    <row r="7186" spans="88:100" x14ac:dyDescent="0.25">
      <c r="CJ7186">
        <v>160970</v>
      </c>
      <c r="CK7186">
        <v>16922</v>
      </c>
      <c r="CL7186" t="s">
        <v>29574</v>
      </c>
      <c r="CM7186" t="s">
        <v>29575</v>
      </c>
      <c r="CN7186">
        <v>19</v>
      </c>
      <c r="CO7186">
        <v>-1</v>
      </c>
      <c r="CP7186">
        <v>0</v>
      </c>
      <c r="CQ7186">
        <v>121.33864</v>
      </c>
      <c r="CR7186">
        <v>24.973683000000001</v>
      </c>
      <c r="CS7186" t="s">
        <v>29576</v>
      </c>
      <c r="CT7186" t="s">
        <v>29577</v>
      </c>
      <c r="CU7186" t="str">
        <f t="shared" si="311"/>
        <v>新北市</v>
      </c>
      <c r="CV7186" t="str">
        <f t="shared" si="312"/>
        <v>鶯歌區</v>
      </c>
    </row>
    <row r="7187" spans="88:100" x14ac:dyDescent="0.25">
      <c r="CJ7187">
        <v>160971</v>
      </c>
      <c r="CK7187">
        <v>16922</v>
      </c>
      <c r="CL7187" t="s">
        <v>29578</v>
      </c>
      <c r="CM7187" t="s">
        <v>29579</v>
      </c>
      <c r="CN7187">
        <v>20</v>
      </c>
      <c r="CP7187">
        <v>0</v>
      </c>
      <c r="CQ7187">
        <v>121.33660500000001</v>
      </c>
      <c r="CR7187">
        <v>24.974941999999999</v>
      </c>
      <c r="CS7187" t="s">
        <v>29580</v>
      </c>
      <c r="CT7187" t="s">
        <v>29581</v>
      </c>
      <c r="CU7187" t="str">
        <f t="shared" si="311"/>
        <v>新北市</v>
      </c>
      <c r="CV7187" t="str">
        <f t="shared" si="312"/>
        <v>鶯歌區</v>
      </c>
    </row>
    <row r="7188" spans="88:100" x14ac:dyDescent="0.25">
      <c r="CJ7188">
        <v>160972</v>
      </c>
      <c r="CK7188">
        <v>16922</v>
      </c>
      <c r="CL7188" t="s">
        <v>29582</v>
      </c>
      <c r="CM7188" t="s">
        <v>29583</v>
      </c>
      <c r="CN7188">
        <v>21</v>
      </c>
      <c r="CP7188">
        <v>0</v>
      </c>
      <c r="CQ7188">
        <v>121.3354867</v>
      </c>
      <c r="CR7188">
        <v>24.977898</v>
      </c>
      <c r="CS7188" t="s">
        <v>28559</v>
      </c>
      <c r="CT7188" t="s">
        <v>29584</v>
      </c>
      <c r="CU7188" t="str">
        <f t="shared" si="311"/>
        <v>新北市</v>
      </c>
      <c r="CV7188" t="str">
        <f t="shared" si="312"/>
        <v>鶯歌區</v>
      </c>
    </row>
    <row r="7189" spans="88:100" x14ac:dyDescent="0.25">
      <c r="CJ7189">
        <v>160973</v>
      </c>
      <c r="CK7189">
        <v>16922</v>
      </c>
      <c r="CL7189" t="s">
        <v>29585</v>
      </c>
      <c r="CM7189" t="s">
        <v>29586</v>
      </c>
      <c r="CN7189">
        <v>22</v>
      </c>
      <c r="CP7189">
        <v>0</v>
      </c>
      <c r="CQ7189">
        <v>121.33601299999999</v>
      </c>
      <c r="CR7189">
        <v>24.976459999999999</v>
      </c>
      <c r="CS7189" t="s">
        <v>28559</v>
      </c>
      <c r="CT7189" t="s">
        <v>29587</v>
      </c>
      <c r="CU7189" t="str">
        <f t="shared" si="311"/>
        <v>新北市</v>
      </c>
      <c r="CV7189" t="str">
        <f t="shared" si="312"/>
        <v>鶯歌區</v>
      </c>
    </row>
    <row r="7190" spans="88:100" x14ac:dyDescent="0.25">
      <c r="CJ7190">
        <v>187396</v>
      </c>
      <c r="CK7190">
        <v>5416</v>
      </c>
      <c r="CL7190" t="s">
        <v>28999</v>
      </c>
      <c r="CM7190" t="s">
        <v>29000</v>
      </c>
      <c r="CN7190">
        <v>11</v>
      </c>
      <c r="CP7190">
        <v>0</v>
      </c>
      <c r="CQ7190">
        <v>121.670877</v>
      </c>
      <c r="CR7190">
        <v>25.068688000000002</v>
      </c>
      <c r="CS7190" t="s">
        <v>29588</v>
      </c>
      <c r="CT7190" t="s">
        <v>29589</v>
      </c>
      <c r="CU7190" t="str">
        <f t="shared" si="311"/>
        <v>茄苳里</v>
      </c>
      <c r="CV7190" t="str">
        <f t="shared" si="312"/>
        <v>活動中</v>
      </c>
    </row>
    <row r="7191" spans="88:100" x14ac:dyDescent="0.25">
      <c r="CJ7191">
        <v>162239</v>
      </c>
      <c r="CK7191">
        <v>16976</v>
      </c>
      <c r="CL7191" t="s">
        <v>9968</v>
      </c>
      <c r="CM7191" t="s">
        <v>9969</v>
      </c>
      <c r="CN7191">
        <v>25</v>
      </c>
      <c r="CO7191">
        <v>-1</v>
      </c>
      <c r="CP7191">
        <v>0</v>
      </c>
      <c r="CQ7191">
        <v>121.614766</v>
      </c>
      <c r="CR7191">
        <v>25.150706</v>
      </c>
      <c r="CS7191" t="s">
        <v>29590</v>
      </c>
      <c r="CT7191" t="s">
        <v>29591</v>
      </c>
      <c r="CU7191" t="str">
        <f t="shared" si="311"/>
        <v>新北市</v>
      </c>
      <c r="CV7191" t="str">
        <f t="shared" si="312"/>
        <v>萬里區</v>
      </c>
    </row>
    <row r="7192" spans="88:100" x14ac:dyDescent="0.25">
      <c r="CJ7192">
        <v>161828</v>
      </c>
      <c r="CK7192">
        <v>16960</v>
      </c>
      <c r="CL7192" t="s">
        <v>29482</v>
      </c>
      <c r="CM7192" t="s">
        <v>29483</v>
      </c>
      <c r="CN7192">
        <v>30</v>
      </c>
      <c r="CO7192">
        <v>0</v>
      </c>
      <c r="CP7192">
        <v>1</v>
      </c>
      <c r="CQ7192">
        <v>121.827685</v>
      </c>
      <c r="CR7192">
        <v>24.972486</v>
      </c>
      <c r="CS7192" t="s">
        <v>9599</v>
      </c>
      <c r="CT7192" t="s">
        <v>29592</v>
      </c>
      <c r="CU7192" t="str">
        <f t="shared" si="311"/>
        <v>新北市</v>
      </c>
      <c r="CV7192" t="str">
        <f t="shared" si="312"/>
        <v>雙溪區</v>
      </c>
    </row>
    <row r="7193" spans="88:100" x14ac:dyDescent="0.25">
      <c r="CJ7193">
        <v>161830</v>
      </c>
      <c r="CK7193">
        <v>16960</v>
      </c>
      <c r="CL7193" t="s">
        <v>24333</v>
      </c>
      <c r="CM7193" t="s">
        <v>24334</v>
      </c>
      <c r="CN7193">
        <v>34</v>
      </c>
      <c r="CO7193">
        <v>0</v>
      </c>
      <c r="CP7193">
        <v>1</v>
      </c>
      <c r="CQ7193">
        <v>121.84595299999999</v>
      </c>
      <c r="CR7193">
        <v>24.999659999999999</v>
      </c>
      <c r="CS7193" t="s">
        <v>29593</v>
      </c>
      <c r="CT7193" t="s">
        <v>29594</v>
      </c>
      <c r="CU7193" t="str">
        <f t="shared" si="311"/>
        <v>新北市</v>
      </c>
      <c r="CV7193" t="str">
        <f t="shared" si="312"/>
        <v>雙溪區</v>
      </c>
    </row>
    <row r="7194" spans="88:100" x14ac:dyDescent="0.25">
      <c r="CJ7194">
        <v>161833</v>
      </c>
      <c r="CK7194">
        <v>16960</v>
      </c>
      <c r="CL7194" t="s">
        <v>24330</v>
      </c>
      <c r="CM7194" t="s">
        <v>24331</v>
      </c>
      <c r="CN7194">
        <v>35</v>
      </c>
      <c r="CO7194">
        <v>0</v>
      </c>
      <c r="CP7194">
        <v>1</v>
      </c>
      <c r="CQ7194">
        <v>121.858194</v>
      </c>
      <c r="CR7194">
        <v>25.030946</v>
      </c>
      <c r="CS7194" t="s">
        <v>29595</v>
      </c>
      <c r="CT7194" t="s">
        <v>29596</v>
      </c>
      <c r="CU7194" t="str">
        <f t="shared" si="311"/>
        <v>新北市</v>
      </c>
      <c r="CV7194" t="str">
        <f t="shared" si="312"/>
        <v>雙溪區</v>
      </c>
    </row>
    <row r="7195" spans="88:100" x14ac:dyDescent="0.25">
      <c r="CJ7195">
        <v>161834</v>
      </c>
      <c r="CK7195">
        <v>16960</v>
      </c>
      <c r="CL7195" t="s">
        <v>24994</v>
      </c>
      <c r="CM7195" t="s">
        <v>26631</v>
      </c>
      <c r="CN7195">
        <v>36</v>
      </c>
      <c r="CO7195">
        <v>0</v>
      </c>
      <c r="CP7195">
        <v>1</v>
      </c>
      <c r="CQ7195">
        <v>121.863527</v>
      </c>
      <c r="CR7195">
        <v>25.034557</v>
      </c>
      <c r="CS7195" t="s">
        <v>29597</v>
      </c>
      <c r="CT7195" t="s">
        <v>29598</v>
      </c>
      <c r="CU7195" t="str">
        <f t="shared" si="311"/>
        <v>雙溪區</v>
      </c>
      <c r="CV7195" t="str">
        <f t="shared" si="312"/>
        <v>雙溪高</v>
      </c>
    </row>
    <row r="7196" spans="88:100" x14ac:dyDescent="0.25">
      <c r="CJ7196">
        <v>187023</v>
      </c>
      <c r="CK7196">
        <v>16777</v>
      </c>
      <c r="CL7196" t="s">
        <v>29599</v>
      </c>
      <c r="CM7196" t="s">
        <v>29600</v>
      </c>
      <c r="CN7196">
        <v>30</v>
      </c>
      <c r="CO7196">
        <v>-1</v>
      </c>
      <c r="CP7196">
        <v>0</v>
      </c>
      <c r="CQ7196">
        <v>121.50179799999999</v>
      </c>
      <c r="CR7196">
        <v>25.191154000000001</v>
      </c>
      <c r="CS7196" t="s">
        <v>29601</v>
      </c>
      <c r="CT7196" t="s">
        <v>29602</v>
      </c>
      <c r="CU7196" t="str">
        <f t="shared" si="311"/>
        <v>新北市</v>
      </c>
      <c r="CV7196" t="str">
        <f t="shared" si="312"/>
        <v>淡水區</v>
      </c>
    </row>
    <row r="7197" spans="88:100" x14ac:dyDescent="0.25">
      <c r="CJ7197">
        <v>187024</v>
      </c>
      <c r="CK7197">
        <v>16777</v>
      </c>
      <c r="CL7197" t="s">
        <v>29603</v>
      </c>
      <c r="CM7197" t="s">
        <v>29604</v>
      </c>
      <c r="CN7197">
        <v>33</v>
      </c>
      <c r="CP7197">
        <v>0</v>
      </c>
      <c r="CQ7197">
        <v>121.48251399999999</v>
      </c>
      <c r="CR7197">
        <v>25.185372999999998</v>
      </c>
      <c r="CS7197" t="s">
        <v>29605</v>
      </c>
      <c r="CT7197" t="s">
        <v>29606</v>
      </c>
      <c r="CU7197" t="str">
        <f t="shared" si="311"/>
        <v>新北市</v>
      </c>
      <c r="CV7197" t="str">
        <f t="shared" si="312"/>
        <v>淡水區</v>
      </c>
    </row>
    <row r="7198" spans="88:100" x14ac:dyDescent="0.25">
      <c r="CJ7198">
        <v>162400</v>
      </c>
      <c r="CK7198">
        <v>16988</v>
      </c>
      <c r="CL7198" t="s">
        <v>29607</v>
      </c>
      <c r="CM7198" t="s">
        <v>29608</v>
      </c>
      <c r="CN7198">
        <v>6</v>
      </c>
      <c r="CP7198">
        <v>0</v>
      </c>
      <c r="CQ7198">
        <v>121.6233788</v>
      </c>
      <c r="CR7198">
        <v>25.039219110000001</v>
      </c>
      <c r="CS7198" t="s">
        <v>29609</v>
      </c>
      <c r="CT7198" t="s">
        <v>29610</v>
      </c>
      <c r="CU7198" t="str">
        <f t="shared" si="311"/>
        <v>北市南</v>
      </c>
      <c r="CV7198" t="str">
        <f t="shared" si="312"/>
        <v>港區舊</v>
      </c>
    </row>
    <row r="7199" spans="88:100" x14ac:dyDescent="0.25">
      <c r="CJ7199">
        <v>162401</v>
      </c>
      <c r="CK7199">
        <v>16988</v>
      </c>
      <c r="CL7199" t="s">
        <v>29611</v>
      </c>
      <c r="CM7199" t="s">
        <v>29612</v>
      </c>
      <c r="CN7199">
        <v>7</v>
      </c>
      <c r="CP7199">
        <v>0</v>
      </c>
      <c r="CQ7199">
        <v>121.624393</v>
      </c>
      <c r="CR7199">
        <v>25.039034000000001</v>
      </c>
      <c r="CS7199" t="s">
        <v>29613</v>
      </c>
      <c r="CT7199" t="s">
        <v>29614</v>
      </c>
      <c r="CU7199" t="str">
        <f t="shared" si="311"/>
        <v>新北市</v>
      </c>
      <c r="CV7199" t="str">
        <f t="shared" si="312"/>
        <v>汐止區</v>
      </c>
    </row>
    <row r="7200" spans="88:100" x14ac:dyDescent="0.25">
      <c r="CJ7200">
        <v>162402</v>
      </c>
      <c r="CK7200">
        <v>16988</v>
      </c>
      <c r="CL7200" t="s">
        <v>29615</v>
      </c>
      <c r="CM7200" t="s">
        <v>29616</v>
      </c>
      <c r="CN7200">
        <v>8</v>
      </c>
      <c r="CP7200">
        <v>0</v>
      </c>
      <c r="CQ7200">
        <v>121.62600500000001</v>
      </c>
      <c r="CR7200">
        <v>25.039853999999998</v>
      </c>
      <c r="CS7200" t="s">
        <v>29617</v>
      </c>
      <c r="CT7200" t="s">
        <v>29618</v>
      </c>
      <c r="CU7200" t="str">
        <f t="shared" si="311"/>
        <v>新北市</v>
      </c>
      <c r="CV7200" t="str">
        <f t="shared" si="312"/>
        <v>汐止區</v>
      </c>
    </row>
    <row r="7201" spans="88:100" x14ac:dyDescent="0.25">
      <c r="CJ7201">
        <v>162403</v>
      </c>
      <c r="CK7201">
        <v>16988</v>
      </c>
      <c r="CL7201" t="s">
        <v>29619</v>
      </c>
      <c r="CM7201" t="s">
        <v>29620</v>
      </c>
      <c r="CN7201">
        <v>9</v>
      </c>
      <c r="CP7201">
        <v>0</v>
      </c>
      <c r="CQ7201">
        <v>121.632302</v>
      </c>
      <c r="CR7201">
        <v>25.040065999999999</v>
      </c>
      <c r="CS7201" t="s">
        <v>29621</v>
      </c>
      <c r="CT7201" t="s">
        <v>29622</v>
      </c>
      <c r="CU7201" t="str">
        <f t="shared" si="311"/>
        <v>新北市</v>
      </c>
      <c r="CV7201" t="str">
        <f t="shared" si="312"/>
        <v>汐止區</v>
      </c>
    </row>
    <row r="7202" spans="88:100" x14ac:dyDescent="0.25">
      <c r="CJ7202">
        <v>196551</v>
      </c>
      <c r="CK7202">
        <v>16973</v>
      </c>
      <c r="CL7202" t="s">
        <v>28797</v>
      </c>
      <c r="CM7202" t="s">
        <v>28798</v>
      </c>
      <c r="CN7202">
        <v>2</v>
      </c>
      <c r="CO7202">
        <v>0</v>
      </c>
      <c r="CP7202">
        <v>0</v>
      </c>
      <c r="CQ7202">
        <v>121.92878</v>
      </c>
      <c r="CR7202">
        <v>25.030125999999999</v>
      </c>
      <c r="CS7202" t="s">
        <v>29623</v>
      </c>
      <c r="CT7202" t="s">
        <v>29624</v>
      </c>
      <c r="CU7202" t="str">
        <f t="shared" si="311"/>
        <v>新北市</v>
      </c>
      <c r="CV7202" t="str">
        <f t="shared" si="312"/>
        <v>貢寮區</v>
      </c>
    </row>
    <row r="7203" spans="88:100" x14ac:dyDescent="0.25">
      <c r="CJ7203">
        <v>161988</v>
      </c>
      <c r="CK7203">
        <v>16970</v>
      </c>
      <c r="CL7203" t="s">
        <v>28415</v>
      </c>
      <c r="CM7203" t="s">
        <v>28416</v>
      </c>
      <c r="CN7203">
        <v>0</v>
      </c>
      <c r="CO7203">
        <v>-1</v>
      </c>
      <c r="CP7203">
        <v>0</v>
      </c>
      <c r="CQ7203">
        <v>121.92657800000001</v>
      </c>
      <c r="CR7203">
        <v>25.056645</v>
      </c>
      <c r="CS7203" t="s">
        <v>29625</v>
      </c>
      <c r="CT7203" t="s">
        <v>29626</v>
      </c>
      <c r="CU7203" t="str">
        <f t="shared" si="311"/>
        <v>新北市</v>
      </c>
      <c r="CV7203" t="str">
        <f t="shared" si="312"/>
        <v>貢寮區</v>
      </c>
    </row>
    <row r="7204" spans="88:100" x14ac:dyDescent="0.25">
      <c r="CJ7204">
        <v>161531</v>
      </c>
      <c r="CK7204">
        <v>16948</v>
      </c>
      <c r="CL7204" t="s">
        <v>29627</v>
      </c>
      <c r="CM7204" t="s">
        <v>29628</v>
      </c>
      <c r="CN7204">
        <v>3</v>
      </c>
      <c r="CO7204">
        <v>0</v>
      </c>
      <c r="CP7204">
        <v>0</v>
      </c>
      <c r="CQ7204">
        <v>121.8009345</v>
      </c>
      <c r="CR7204">
        <v>25.106829999999999</v>
      </c>
      <c r="CS7204" t="s">
        <v>29629</v>
      </c>
      <c r="CT7204" t="s">
        <v>29630</v>
      </c>
      <c r="CU7204" t="str">
        <f t="shared" si="311"/>
        <v>東和里</v>
      </c>
      <c r="CV7204" t="str">
        <f t="shared" si="312"/>
        <v>加油站</v>
      </c>
    </row>
    <row r="7205" spans="88:100" x14ac:dyDescent="0.25">
      <c r="CJ7205">
        <v>161533</v>
      </c>
      <c r="CK7205">
        <v>16948</v>
      </c>
      <c r="CL7205" t="s">
        <v>29631</v>
      </c>
      <c r="CM7205" t="s">
        <v>29632</v>
      </c>
      <c r="CN7205">
        <v>5</v>
      </c>
      <c r="CO7205">
        <v>0</v>
      </c>
      <c r="CP7205">
        <v>0</v>
      </c>
      <c r="CQ7205">
        <v>121.79372549999999</v>
      </c>
      <c r="CR7205">
        <v>25.102979000000001</v>
      </c>
      <c r="CS7205" t="s">
        <v>29633</v>
      </c>
      <c r="CT7205" t="s">
        <v>29634</v>
      </c>
      <c r="CU7205" t="str">
        <f t="shared" si="311"/>
        <v>新北市</v>
      </c>
      <c r="CV7205" t="str">
        <f t="shared" si="312"/>
        <v>瑞芳區</v>
      </c>
    </row>
    <row r="7206" spans="88:100" x14ac:dyDescent="0.25">
      <c r="CJ7206">
        <v>161535</v>
      </c>
      <c r="CK7206">
        <v>16948</v>
      </c>
      <c r="CL7206" t="s">
        <v>12020</v>
      </c>
      <c r="CM7206" t="s">
        <v>12021</v>
      </c>
      <c r="CN7206">
        <v>7</v>
      </c>
      <c r="CO7206">
        <v>0</v>
      </c>
      <c r="CP7206">
        <v>0</v>
      </c>
      <c r="CQ7206">
        <v>121.79858520000001</v>
      </c>
      <c r="CR7206">
        <v>25.090789999999998</v>
      </c>
      <c r="CS7206" t="s">
        <v>3160</v>
      </c>
      <c r="CT7206" t="s">
        <v>29635</v>
      </c>
      <c r="CU7206" t="str">
        <f t="shared" si="311"/>
        <v>台北市</v>
      </c>
      <c r="CV7206" t="str">
        <f t="shared" si="312"/>
        <v>北投區</v>
      </c>
    </row>
    <row r="7207" spans="88:100" x14ac:dyDescent="0.25">
      <c r="CJ7207">
        <v>161537</v>
      </c>
      <c r="CK7207">
        <v>16948</v>
      </c>
      <c r="CL7207" t="s">
        <v>29631</v>
      </c>
      <c r="CM7207" t="s">
        <v>29632</v>
      </c>
      <c r="CN7207">
        <v>9</v>
      </c>
      <c r="CO7207">
        <v>0</v>
      </c>
      <c r="CP7207">
        <v>0</v>
      </c>
      <c r="CQ7207">
        <v>121.79398999999999</v>
      </c>
      <c r="CR7207">
        <v>25.103339999999999</v>
      </c>
      <c r="CS7207" t="s">
        <v>29636</v>
      </c>
      <c r="CT7207" t="s">
        <v>29637</v>
      </c>
      <c r="CU7207" t="str">
        <f t="shared" si="311"/>
        <v>新北市</v>
      </c>
      <c r="CV7207" t="str">
        <f t="shared" si="312"/>
        <v>瑞芳區</v>
      </c>
    </row>
    <row r="7208" spans="88:100" x14ac:dyDescent="0.25">
      <c r="CJ7208">
        <v>161542</v>
      </c>
      <c r="CK7208">
        <v>16948</v>
      </c>
      <c r="CL7208" t="s">
        <v>29638</v>
      </c>
      <c r="CM7208" t="s">
        <v>29639</v>
      </c>
      <c r="CN7208">
        <v>13</v>
      </c>
      <c r="CO7208">
        <v>0</v>
      </c>
      <c r="CP7208">
        <v>0</v>
      </c>
      <c r="CQ7208">
        <v>121.778125</v>
      </c>
      <c r="CR7208">
        <v>25.094304999999999</v>
      </c>
      <c r="CS7208" t="s">
        <v>29640</v>
      </c>
      <c r="CT7208" t="s">
        <v>29641</v>
      </c>
      <c r="CU7208" t="str">
        <f t="shared" si="311"/>
        <v>新北市</v>
      </c>
      <c r="CV7208" t="str">
        <f t="shared" si="312"/>
        <v>瑞芳區</v>
      </c>
    </row>
    <row r="7209" spans="88:100" x14ac:dyDescent="0.25">
      <c r="CJ7209">
        <v>161068</v>
      </c>
      <c r="CK7209">
        <v>16926</v>
      </c>
      <c r="CL7209" t="s">
        <v>29642</v>
      </c>
      <c r="CM7209" t="s">
        <v>29643</v>
      </c>
      <c r="CN7209">
        <v>23</v>
      </c>
      <c r="CP7209">
        <v>0</v>
      </c>
      <c r="CQ7209">
        <v>121.328914</v>
      </c>
      <c r="CR7209">
        <v>24.969228999999999</v>
      </c>
      <c r="CS7209" t="s">
        <v>28559</v>
      </c>
      <c r="CT7209" t="s">
        <v>29644</v>
      </c>
      <c r="CU7209" t="str">
        <f t="shared" si="311"/>
        <v>新北市</v>
      </c>
      <c r="CV7209" t="str">
        <f t="shared" si="312"/>
        <v>鶯歌區</v>
      </c>
    </row>
    <row r="7210" spans="88:100" x14ac:dyDescent="0.25">
      <c r="CJ7210">
        <v>161069</v>
      </c>
      <c r="CK7210">
        <v>16926</v>
      </c>
      <c r="CL7210" t="s">
        <v>29645</v>
      </c>
      <c r="CM7210" t="s">
        <v>29646</v>
      </c>
      <c r="CN7210">
        <v>24</v>
      </c>
      <c r="CP7210">
        <v>0</v>
      </c>
      <c r="CQ7210">
        <v>121.330276</v>
      </c>
      <c r="CR7210">
        <v>24.968102999999999</v>
      </c>
      <c r="CS7210" t="s">
        <v>28559</v>
      </c>
      <c r="CT7210" t="s">
        <v>29647</v>
      </c>
      <c r="CU7210" t="str">
        <f t="shared" si="311"/>
        <v>新北市</v>
      </c>
      <c r="CV7210" t="str">
        <f t="shared" si="312"/>
        <v>鶯歌區</v>
      </c>
    </row>
    <row r="7211" spans="88:100" x14ac:dyDescent="0.25">
      <c r="CJ7211">
        <v>161070</v>
      </c>
      <c r="CK7211">
        <v>16926</v>
      </c>
      <c r="CL7211" t="s">
        <v>12963</v>
      </c>
      <c r="CM7211" t="s">
        <v>12964</v>
      </c>
      <c r="CN7211">
        <v>25</v>
      </c>
      <c r="CP7211">
        <v>0</v>
      </c>
      <c r="CQ7211">
        <v>121.33110499999999</v>
      </c>
      <c r="CR7211">
        <v>24.966984</v>
      </c>
      <c r="CS7211" t="s">
        <v>29648</v>
      </c>
      <c r="CT7211" t="s">
        <v>29649</v>
      </c>
      <c r="CU7211" t="str">
        <f t="shared" si="311"/>
        <v>鶯歌區</v>
      </c>
      <c r="CV7211" t="str">
        <f t="shared" si="312"/>
        <v>鶯桃路</v>
      </c>
    </row>
    <row r="7212" spans="88:100" x14ac:dyDescent="0.25">
      <c r="CJ7212">
        <v>161071</v>
      </c>
      <c r="CK7212">
        <v>16926</v>
      </c>
      <c r="CL7212" t="s">
        <v>12959</v>
      </c>
      <c r="CM7212" t="s">
        <v>12960</v>
      </c>
      <c r="CN7212">
        <v>26</v>
      </c>
      <c r="CO7212">
        <v>-1</v>
      </c>
      <c r="CP7212">
        <v>0</v>
      </c>
      <c r="CQ7212">
        <v>121.332201</v>
      </c>
      <c r="CR7212">
        <v>24.965577</v>
      </c>
      <c r="CS7212" t="s">
        <v>29650</v>
      </c>
      <c r="CT7212" t="s">
        <v>29651</v>
      </c>
      <c r="CU7212" t="str">
        <f t="shared" si="311"/>
        <v>新北市</v>
      </c>
      <c r="CV7212" t="str">
        <f t="shared" si="312"/>
        <v>鶯歌區</v>
      </c>
    </row>
    <row r="7213" spans="88:100" x14ac:dyDescent="0.25">
      <c r="CJ7213">
        <v>161073</v>
      </c>
      <c r="CK7213">
        <v>16926</v>
      </c>
      <c r="CL7213" t="s">
        <v>29652</v>
      </c>
      <c r="CM7213" t="s">
        <v>29653</v>
      </c>
      <c r="CN7213">
        <v>29</v>
      </c>
      <c r="CP7213">
        <v>0</v>
      </c>
      <c r="CQ7213">
        <v>121.333853</v>
      </c>
      <c r="CR7213">
        <v>24.958127999999999</v>
      </c>
      <c r="CS7213" t="s">
        <v>28559</v>
      </c>
      <c r="CT7213" t="s">
        <v>29654</v>
      </c>
      <c r="CU7213" t="str">
        <f t="shared" si="311"/>
        <v>新北市</v>
      </c>
      <c r="CV7213" t="str">
        <f t="shared" si="312"/>
        <v>鶯歌區</v>
      </c>
    </row>
    <row r="7214" spans="88:100" x14ac:dyDescent="0.25">
      <c r="CJ7214">
        <v>161075</v>
      </c>
      <c r="CK7214">
        <v>16926</v>
      </c>
      <c r="CL7214" t="s">
        <v>29328</v>
      </c>
      <c r="CM7214" t="s">
        <v>29329</v>
      </c>
      <c r="CN7214">
        <v>31</v>
      </c>
      <c r="CP7214">
        <v>0</v>
      </c>
      <c r="CQ7214">
        <v>121.33663900000001</v>
      </c>
      <c r="CR7214">
        <v>24.959109000000002</v>
      </c>
      <c r="CS7214" t="s">
        <v>29655</v>
      </c>
      <c r="CT7214" t="s">
        <v>29656</v>
      </c>
      <c r="CU7214" t="str">
        <f t="shared" si="311"/>
        <v>新北市</v>
      </c>
      <c r="CV7214" t="str">
        <f t="shared" si="312"/>
        <v>鶯歌區</v>
      </c>
    </row>
    <row r="7215" spans="88:100" x14ac:dyDescent="0.25">
      <c r="CJ7215">
        <v>161076</v>
      </c>
      <c r="CK7215">
        <v>16926</v>
      </c>
      <c r="CL7215" t="s">
        <v>29324</v>
      </c>
      <c r="CM7215" t="s">
        <v>29325</v>
      </c>
      <c r="CN7215">
        <v>32</v>
      </c>
      <c r="CO7215">
        <v>-1</v>
      </c>
      <c r="CP7215">
        <v>0</v>
      </c>
      <c r="CQ7215">
        <v>121.339763</v>
      </c>
      <c r="CR7215">
        <v>24.957419000000002</v>
      </c>
      <c r="CS7215" t="s">
        <v>29657</v>
      </c>
      <c r="CT7215" t="s">
        <v>29658</v>
      </c>
      <c r="CU7215" t="str">
        <f t="shared" si="311"/>
        <v>新北市</v>
      </c>
      <c r="CV7215" t="str">
        <f t="shared" si="312"/>
        <v>鶯歌區</v>
      </c>
    </row>
    <row r="7216" spans="88:100" x14ac:dyDescent="0.25">
      <c r="CJ7216">
        <v>161079</v>
      </c>
      <c r="CK7216">
        <v>16926</v>
      </c>
      <c r="CL7216" t="s">
        <v>29320</v>
      </c>
      <c r="CM7216" t="s">
        <v>29321</v>
      </c>
      <c r="CN7216">
        <v>34</v>
      </c>
      <c r="CP7216">
        <v>0</v>
      </c>
      <c r="CQ7216">
        <v>121.338404</v>
      </c>
      <c r="CR7216">
        <v>24.954464000000002</v>
      </c>
      <c r="CS7216" t="s">
        <v>28559</v>
      </c>
      <c r="CT7216" t="s">
        <v>29659</v>
      </c>
      <c r="CU7216" t="str">
        <f t="shared" si="311"/>
        <v>新北市</v>
      </c>
      <c r="CV7216" t="str">
        <f t="shared" si="312"/>
        <v>鶯歌區</v>
      </c>
    </row>
    <row r="7217" spans="88:100" x14ac:dyDescent="0.25">
      <c r="CJ7217">
        <v>161080</v>
      </c>
      <c r="CK7217">
        <v>16926</v>
      </c>
      <c r="CL7217" t="s">
        <v>29316</v>
      </c>
      <c r="CM7217" t="s">
        <v>29317</v>
      </c>
      <c r="CN7217">
        <v>35</v>
      </c>
      <c r="CP7217">
        <v>0</v>
      </c>
      <c r="CQ7217">
        <v>121.34059000000001</v>
      </c>
      <c r="CR7217">
        <v>24.953139</v>
      </c>
      <c r="CS7217" t="s">
        <v>29660</v>
      </c>
      <c r="CT7217" t="s">
        <v>29661</v>
      </c>
      <c r="CU7217" t="str">
        <f t="shared" si="311"/>
        <v>鶯歌區</v>
      </c>
      <c r="CV7217" t="str">
        <f t="shared" si="312"/>
        <v>鶯桃路</v>
      </c>
    </row>
    <row r="7218" spans="88:100" x14ac:dyDescent="0.25">
      <c r="CJ7218">
        <v>161081</v>
      </c>
      <c r="CK7218">
        <v>16926</v>
      </c>
      <c r="CL7218" t="s">
        <v>29312</v>
      </c>
      <c r="CM7218" t="s">
        <v>29313</v>
      </c>
      <c r="CN7218">
        <v>36</v>
      </c>
      <c r="CP7218">
        <v>0</v>
      </c>
      <c r="CQ7218">
        <v>121.342257</v>
      </c>
      <c r="CR7218">
        <v>24.951317</v>
      </c>
      <c r="CS7218" t="s">
        <v>29662</v>
      </c>
      <c r="CT7218" t="s">
        <v>29663</v>
      </c>
      <c r="CU7218" t="str">
        <f t="shared" si="311"/>
        <v>新北市</v>
      </c>
      <c r="CV7218" t="str">
        <f t="shared" si="312"/>
        <v>鶯歌區</v>
      </c>
    </row>
    <row r="7219" spans="88:100" x14ac:dyDescent="0.25">
      <c r="CJ7219">
        <v>161082</v>
      </c>
      <c r="CK7219">
        <v>16926</v>
      </c>
      <c r="CL7219" t="s">
        <v>29308</v>
      </c>
      <c r="CM7219" t="s">
        <v>29309</v>
      </c>
      <c r="CN7219">
        <v>37</v>
      </c>
      <c r="CO7219">
        <v>-1</v>
      </c>
      <c r="CP7219">
        <v>0</v>
      </c>
      <c r="CQ7219">
        <v>121.34469199999999</v>
      </c>
      <c r="CR7219">
        <v>24.950232</v>
      </c>
      <c r="CS7219" t="s">
        <v>29664</v>
      </c>
      <c r="CT7219" t="s">
        <v>29665</v>
      </c>
      <c r="CU7219" t="str">
        <f t="shared" si="311"/>
        <v>新北市</v>
      </c>
      <c r="CV7219" t="str">
        <f t="shared" si="312"/>
        <v>鶯歌區</v>
      </c>
    </row>
    <row r="7220" spans="88:100" x14ac:dyDescent="0.25">
      <c r="CJ7220">
        <v>161083</v>
      </c>
      <c r="CK7220">
        <v>16926</v>
      </c>
      <c r="CL7220" t="s">
        <v>11836</v>
      </c>
      <c r="CM7220" t="s">
        <v>11837</v>
      </c>
      <c r="CN7220">
        <v>38</v>
      </c>
      <c r="CP7220">
        <v>0</v>
      </c>
      <c r="CQ7220">
        <v>121.347089</v>
      </c>
      <c r="CR7220">
        <v>24.951107</v>
      </c>
      <c r="CS7220" t="s">
        <v>28559</v>
      </c>
      <c r="CT7220" t="s">
        <v>29666</v>
      </c>
      <c r="CU7220" t="str">
        <f t="shared" si="311"/>
        <v>新北市</v>
      </c>
      <c r="CV7220" t="str">
        <f t="shared" si="312"/>
        <v>鶯歌區</v>
      </c>
    </row>
    <row r="7221" spans="88:100" x14ac:dyDescent="0.25">
      <c r="CJ7221">
        <v>161084</v>
      </c>
      <c r="CK7221">
        <v>16926</v>
      </c>
      <c r="CL7221" t="s">
        <v>29304</v>
      </c>
      <c r="CM7221" t="s">
        <v>29305</v>
      </c>
      <c r="CN7221">
        <v>39</v>
      </c>
      <c r="CO7221">
        <v>-1</v>
      </c>
      <c r="CP7221">
        <v>0</v>
      </c>
      <c r="CQ7221">
        <v>121.347471</v>
      </c>
      <c r="CR7221">
        <v>24.953382000000001</v>
      </c>
      <c r="CS7221" t="s">
        <v>29667</v>
      </c>
      <c r="CT7221" t="s">
        <v>29668</v>
      </c>
      <c r="CU7221" t="str">
        <f t="shared" si="311"/>
        <v>新北市</v>
      </c>
      <c r="CV7221" t="str">
        <f t="shared" si="312"/>
        <v>鶯歌區</v>
      </c>
    </row>
    <row r="7222" spans="88:100" x14ac:dyDescent="0.25">
      <c r="CJ7222">
        <v>161085</v>
      </c>
      <c r="CK7222">
        <v>16926</v>
      </c>
      <c r="CL7222" t="s">
        <v>28605</v>
      </c>
      <c r="CM7222" t="s">
        <v>28606</v>
      </c>
      <c r="CN7222">
        <v>40</v>
      </c>
      <c r="CP7222">
        <v>0</v>
      </c>
      <c r="CQ7222">
        <v>121.351275</v>
      </c>
      <c r="CR7222">
        <v>24.953855999999998</v>
      </c>
      <c r="CS7222" t="s">
        <v>29669</v>
      </c>
      <c r="CT7222" t="s">
        <v>29670</v>
      </c>
      <c r="CU7222" t="str">
        <f t="shared" si="311"/>
        <v>新北市</v>
      </c>
      <c r="CV7222" t="str">
        <f t="shared" si="312"/>
        <v>鶯歌區</v>
      </c>
    </row>
    <row r="7223" spans="88:100" x14ac:dyDescent="0.25">
      <c r="CJ7223">
        <v>162404</v>
      </c>
      <c r="CK7223">
        <v>16988</v>
      </c>
      <c r="CL7223" t="s">
        <v>29671</v>
      </c>
      <c r="CM7223" t="s">
        <v>23607</v>
      </c>
      <c r="CN7223">
        <v>10</v>
      </c>
      <c r="CP7223">
        <v>0</v>
      </c>
      <c r="CQ7223">
        <v>121.6330614</v>
      </c>
      <c r="CR7223">
        <v>25.039788000000001</v>
      </c>
      <c r="CS7223" t="s">
        <v>3614</v>
      </c>
      <c r="CT7223" t="s">
        <v>29672</v>
      </c>
      <c r="CU7223" t="str">
        <f t="shared" si="311"/>
        <v>新北市</v>
      </c>
      <c r="CV7223" t="str">
        <f t="shared" si="312"/>
        <v>汐止區</v>
      </c>
    </row>
    <row r="7224" spans="88:100" x14ac:dyDescent="0.25">
      <c r="CJ7224">
        <v>162405</v>
      </c>
      <c r="CK7224">
        <v>16988</v>
      </c>
      <c r="CL7224" t="s">
        <v>29673</v>
      </c>
      <c r="CM7224" t="s">
        <v>29674</v>
      </c>
      <c r="CN7224">
        <v>11</v>
      </c>
      <c r="CP7224">
        <v>0</v>
      </c>
      <c r="CQ7224">
        <v>121.634585</v>
      </c>
      <c r="CR7224">
        <v>25.038875999999998</v>
      </c>
      <c r="CS7224" t="s">
        <v>29675</v>
      </c>
      <c r="CT7224" t="s">
        <v>29676</v>
      </c>
      <c r="CU7224" t="str">
        <f t="shared" si="311"/>
        <v>新研樓</v>
      </c>
      <c r="CV7224" t="str">
        <f t="shared" si="312"/>
        <v>社區北</v>
      </c>
    </row>
    <row r="7225" spans="88:100" x14ac:dyDescent="0.25">
      <c r="CJ7225">
        <v>162406</v>
      </c>
      <c r="CK7225">
        <v>16988</v>
      </c>
      <c r="CL7225" t="s">
        <v>29677</v>
      </c>
      <c r="CM7225" t="s">
        <v>29678</v>
      </c>
      <c r="CN7225">
        <v>12</v>
      </c>
      <c r="CP7225">
        <v>0</v>
      </c>
      <c r="CQ7225">
        <v>121.638268</v>
      </c>
      <c r="CR7225">
        <v>25.038810000000002</v>
      </c>
      <c r="CS7225" t="s">
        <v>23608</v>
      </c>
      <c r="CT7225" t="s">
        <v>29679</v>
      </c>
      <c r="CU7225" t="str">
        <f t="shared" si="311"/>
        <v>新北市</v>
      </c>
      <c r="CV7225" t="str">
        <f t="shared" si="312"/>
        <v>汐止區</v>
      </c>
    </row>
    <row r="7226" spans="88:100" x14ac:dyDescent="0.25">
      <c r="CJ7226">
        <v>162408</v>
      </c>
      <c r="CK7226">
        <v>16988</v>
      </c>
      <c r="CL7226" t="s">
        <v>29673</v>
      </c>
      <c r="CM7226" t="s">
        <v>29674</v>
      </c>
      <c r="CN7226">
        <v>13</v>
      </c>
      <c r="CP7226">
        <v>0</v>
      </c>
      <c r="CQ7226">
        <v>121.634591</v>
      </c>
      <c r="CR7226">
        <v>25.039020000000001</v>
      </c>
      <c r="CS7226" t="s">
        <v>23608</v>
      </c>
      <c r="CT7226" t="s">
        <v>29680</v>
      </c>
      <c r="CU7226" t="str">
        <f t="shared" si="311"/>
        <v>新北市</v>
      </c>
      <c r="CV7226" t="str">
        <f t="shared" si="312"/>
        <v>汐止區</v>
      </c>
    </row>
    <row r="7227" spans="88:100" x14ac:dyDescent="0.25">
      <c r="CJ7227">
        <v>162409</v>
      </c>
      <c r="CK7227">
        <v>16988</v>
      </c>
      <c r="CL7227" t="s">
        <v>29671</v>
      </c>
      <c r="CM7227" t="s">
        <v>29681</v>
      </c>
      <c r="CN7227">
        <v>14</v>
      </c>
      <c r="CP7227">
        <v>0</v>
      </c>
      <c r="CQ7227">
        <v>121.63379999999999</v>
      </c>
      <c r="CR7227">
        <v>25.039825</v>
      </c>
      <c r="CS7227" t="s">
        <v>23429</v>
      </c>
      <c r="CT7227" t="s">
        <v>29682</v>
      </c>
      <c r="CU7227" t="str">
        <f t="shared" si="311"/>
        <v>新北市</v>
      </c>
      <c r="CV7227" t="str">
        <f t="shared" si="312"/>
        <v>汐止區</v>
      </c>
    </row>
    <row r="7228" spans="88:100" x14ac:dyDescent="0.25">
      <c r="CJ7228">
        <v>162410</v>
      </c>
      <c r="CK7228">
        <v>16988</v>
      </c>
      <c r="CL7228" t="s">
        <v>29683</v>
      </c>
      <c r="CM7228" t="s">
        <v>29684</v>
      </c>
      <c r="CN7228">
        <v>15</v>
      </c>
      <c r="CP7228">
        <v>0</v>
      </c>
      <c r="CQ7228">
        <v>121.63367700000001</v>
      </c>
      <c r="CR7228">
        <v>25.041727000000002</v>
      </c>
      <c r="CS7228" t="s">
        <v>3614</v>
      </c>
      <c r="CT7228" t="s">
        <v>29685</v>
      </c>
      <c r="CU7228" t="str">
        <f t="shared" si="311"/>
        <v>新北市</v>
      </c>
      <c r="CV7228" t="str">
        <f t="shared" si="312"/>
        <v>汐止區</v>
      </c>
    </row>
    <row r="7229" spans="88:100" x14ac:dyDescent="0.25">
      <c r="CJ7229">
        <v>162411</v>
      </c>
      <c r="CK7229">
        <v>16988</v>
      </c>
      <c r="CL7229" t="s">
        <v>29619</v>
      </c>
      <c r="CM7229" t="s">
        <v>29620</v>
      </c>
      <c r="CN7229">
        <v>16</v>
      </c>
      <c r="CP7229">
        <v>0</v>
      </c>
      <c r="CQ7229">
        <v>121.6322</v>
      </c>
      <c r="CR7229">
        <v>25.040253</v>
      </c>
      <c r="CS7229" t="s">
        <v>23608</v>
      </c>
      <c r="CT7229" t="s">
        <v>29686</v>
      </c>
      <c r="CU7229" t="str">
        <f t="shared" si="311"/>
        <v>新北市</v>
      </c>
      <c r="CV7229" t="str">
        <f t="shared" si="312"/>
        <v>汐止區</v>
      </c>
    </row>
    <row r="7230" spans="88:100" x14ac:dyDescent="0.25">
      <c r="CJ7230">
        <v>162412</v>
      </c>
      <c r="CK7230">
        <v>16988</v>
      </c>
      <c r="CL7230" t="s">
        <v>29615</v>
      </c>
      <c r="CM7230" t="s">
        <v>29616</v>
      </c>
      <c r="CN7230">
        <v>17</v>
      </c>
      <c r="CP7230">
        <v>0</v>
      </c>
      <c r="CQ7230">
        <v>121.62594799999999</v>
      </c>
      <c r="CR7230">
        <v>25.039978999999999</v>
      </c>
      <c r="CS7230" t="s">
        <v>23608</v>
      </c>
      <c r="CT7230" t="s">
        <v>29687</v>
      </c>
      <c r="CU7230" t="str">
        <f t="shared" si="311"/>
        <v>新北市</v>
      </c>
      <c r="CV7230" t="str">
        <f t="shared" si="312"/>
        <v>汐止區</v>
      </c>
    </row>
    <row r="7231" spans="88:100" x14ac:dyDescent="0.25">
      <c r="CJ7231">
        <v>162413</v>
      </c>
      <c r="CK7231">
        <v>16988</v>
      </c>
      <c r="CL7231" t="s">
        <v>29611</v>
      </c>
      <c r="CM7231" t="s">
        <v>29612</v>
      </c>
      <c r="CN7231">
        <v>18</v>
      </c>
      <c r="CP7231">
        <v>0</v>
      </c>
      <c r="CQ7231">
        <v>121.624146</v>
      </c>
      <c r="CR7231">
        <v>25.039028999999999</v>
      </c>
      <c r="CS7231" t="s">
        <v>29688</v>
      </c>
      <c r="CT7231" t="s">
        <v>29689</v>
      </c>
      <c r="CU7231" t="str">
        <f t="shared" si="311"/>
        <v>新北市</v>
      </c>
      <c r="CV7231" t="str">
        <f t="shared" si="312"/>
        <v>汐止區</v>
      </c>
    </row>
    <row r="7232" spans="88:100" x14ac:dyDescent="0.25">
      <c r="CJ7232">
        <v>162414</v>
      </c>
      <c r="CK7232">
        <v>16988</v>
      </c>
      <c r="CL7232" t="s">
        <v>29607</v>
      </c>
      <c r="CM7232" t="s">
        <v>29608</v>
      </c>
      <c r="CN7232">
        <v>19</v>
      </c>
      <c r="CP7232">
        <v>0</v>
      </c>
      <c r="CQ7232">
        <v>121.62332480000001</v>
      </c>
      <c r="CR7232">
        <v>25.039454299999999</v>
      </c>
      <c r="CS7232" t="s">
        <v>29609</v>
      </c>
      <c r="CT7232" t="s">
        <v>29690</v>
      </c>
      <c r="CU7232" t="str">
        <f t="shared" si="311"/>
        <v>北市南</v>
      </c>
      <c r="CV7232" t="str">
        <f t="shared" si="312"/>
        <v>港區舊</v>
      </c>
    </row>
    <row r="7233" spans="88:100" x14ac:dyDescent="0.25">
      <c r="CJ7233">
        <v>160723</v>
      </c>
      <c r="CK7233">
        <v>16912</v>
      </c>
      <c r="CL7233" t="s">
        <v>29691</v>
      </c>
      <c r="CM7233" t="s">
        <v>29692</v>
      </c>
      <c r="CN7233">
        <v>55</v>
      </c>
      <c r="CO7233">
        <v>-1</v>
      </c>
      <c r="CP7233">
        <v>0</v>
      </c>
      <c r="CQ7233">
        <v>121.46379</v>
      </c>
      <c r="CR7233">
        <v>24.931424</v>
      </c>
      <c r="CS7233" t="s">
        <v>29693</v>
      </c>
      <c r="CT7233" t="s">
        <v>29694</v>
      </c>
      <c r="CU7233" t="str">
        <f t="shared" si="311"/>
        <v>三峽區</v>
      </c>
      <c r="CV7233" t="str">
        <f t="shared" si="312"/>
        <v>安坑5</v>
      </c>
    </row>
    <row r="7234" spans="88:100" x14ac:dyDescent="0.25">
      <c r="CJ7234">
        <v>162527</v>
      </c>
      <c r="CK7234">
        <v>16995</v>
      </c>
      <c r="CL7234" t="s">
        <v>29695</v>
      </c>
      <c r="CM7234" t="s">
        <v>29696</v>
      </c>
      <c r="CN7234">
        <v>9</v>
      </c>
      <c r="CO7234">
        <v>0</v>
      </c>
      <c r="CP7234">
        <v>0</v>
      </c>
      <c r="CQ7234">
        <v>121.67792300000001</v>
      </c>
      <c r="CR7234">
        <v>25.071176000000001</v>
      </c>
      <c r="CS7234" t="s">
        <v>29697</v>
      </c>
      <c r="CT7234" t="s">
        <v>29698</v>
      </c>
      <c r="CU7234" t="str">
        <f t="shared" si="311"/>
        <v>大安路</v>
      </c>
      <c r="CV7234" t="str">
        <f t="shared" si="312"/>
        <v>口(向</v>
      </c>
    </row>
    <row r="7235" spans="88:100" x14ac:dyDescent="0.25">
      <c r="CJ7235">
        <v>162529</v>
      </c>
      <c r="CK7235">
        <v>16995</v>
      </c>
      <c r="CL7235" t="s">
        <v>29699</v>
      </c>
      <c r="CM7235" t="s">
        <v>29700</v>
      </c>
      <c r="CN7235">
        <v>11</v>
      </c>
      <c r="CO7235">
        <v>0</v>
      </c>
      <c r="CP7235">
        <v>0</v>
      </c>
      <c r="CQ7235">
        <v>121.682047</v>
      </c>
      <c r="CR7235">
        <v>25.070550000000001</v>
      </c>
      <c r="CS7235" t="s">
        <v>29701</v>
      </c>
      <c r="CT7235" t="s">
        <v>29702</v>
      </c>
      <c r="CU7235" t="str">
        <f t="shared" ref="CU7235:CU7298" si="313">MID(CS7235,1,3)</f>
        <v>新北市</v>
      </c>
      <c r="CV7235" t="str">
        <f t="shared" ref="CV7235:CV7298" si="314">MID(CS7235,4,3)</f>
        <v>汐止區</v>
      </c>
    </row>
    <row r="7236" spans="88:100" x14ac:dyDescent="0.25">
      <c r="CJ7236">
        <v>162530</v>
      </c>
      <c r="CK7236">
        <v>16995</v>
      </c>
      <c r="CL7236" t="s">
        <v>28846</v>
      </c>
      <c r="CM7236" t="s">
        <v>28847</v>
      </c>
      <c r="CN7236">
        <v>12</v>
      </c>
      <c r="CO7236">
        <v>0</v>
      </c>
      <c r="CP7236">
        <v>0</v>
      </c>
      <c r="CQ7236">
        <v>121.68498</v>
      </c>
      <c r="CR7236">
        <v>25.068961999999999</v>
      </c>
      <c r="CS7236" t="s">
        <v>29703</v>
      </c>
      <c r="CT7236" t="s">
        <v>29704</v>
      </c>
      <c r="CU7236" t="str">
        <f t="shared" si="313"/>
        <v>汐止區</v>
      </c>
      <c r="CV7236" t="str">
        <f t="shared" si="314"/>
        <v>新台五</v>
      </c>
    </row>
    <row r="7237" spans="88:100" x14ac:dyDescent="0.25">
      <c r="CJ7237">
        <v>162531</v>
      </c>
      <c r="CK7237">
        <v>16995</v>
      </c>
      <c r="CL7237" t="s">
        <v>29705</v>
      </c>
      <c r="CM7237" t="s">
        <v>29706</v>
      </c>
      <c r="CN7237">
        <v>13</v>
      </c>
      <c r="CO7237">
        <v>0</v>
      </c>
      <c r="CP7237">
        <v>0</v>
      </c>
      <c r="CQ7237">
        <v>121.685969</v>
      </c>
      <c r="CR7237">
        <v>25.068567999999999</v>
      </c>
      <c r="CS7237" t="s">
        <v>29707</v>
      </c>
      <c r="CT7237" t="s">
        <v>29708</v>
      </c>
      <c r="CU7237" t="str">
        <f t="shared" si="313"/>
        <v>汐平路</v>
      </c>
      <c r="CV7237" t="str">
        <f t="shared" si="314"/>
        <v>一段1</v>
      </c>
    </row>
    <row r="7238" spans="88:100" x14ac:dyDescent="0.25">
      <c r="CJ7238">
        <v>162532</v>
      </c>
      <c r="CK7238">
        <v>16995</v>
      </c>
      <c r="CL7238" t="s">
        <v>28843</v>
      </c>
      <c r="CM7238" t="s">
        <v>28844</v>
      </c>
      <c r="CN7238">
        <v>14</v>
      </c>
      <c r="CO7238">
        <v>0</v>
      </c>
      <c r="CP7238">
        <v>0</v>
      </c>
      <c r="CQ7238">
        <v>121.688816</v>
      </c>
      <c r="CR7238">
        <v>25.066924</v>
      </c>
      <c r="CS7238" t="s">
        <v>29709</v>
      </c>
      <c r="CT7238" t="s">
        <v>29710</v>
      </c>
      <c r="CU7238" t="str">
        <f t="shared" si="313"/>
        <v>新北市</v>
      </c>
      <c r="CV7238" t="str">
        <f t="shared" si="314"/>
        <v>汐止區</v>
      </c>
    </row>
    <row r="7239" spans="88:100" x14ac:dyDescent="0.25">
      <c r="CJ7239">
        <v>162533</v>
      </c>
      <c r="CK7239">
        <v>16995</v>
      </c>
      <c r="CL7239" t="s">
        <v>29711</v>
      </c>
      <c r="CM7239" t="s">
        <v>29712</v>
      </c>
      <c r="CN7239">
        <v>15</v>
      </c>
      <c r="CO7239">
        <v>0</v>
      </c>
      <c r="CP7239">
        <v>0</v>
      </c>
      <c r="CQ7239">
        <v>121.68971999999999</v>
      </c>
      <c r="CR7239">
        <v>25.066457</v>
      </c>
      <c r="CS7239" t="s">
        <v>29713</v>
      </c>
      <c r="CT7239" t="s">
        <v>29714</v>
      </c>
      <c r="CU7239" t="str">
        <f t="shared" si="313"/>
        <v>新北市</v>
      </c>
      <c r="CV7239" t="str">
        <f t="shared" si="314"/>
        <v>汐止區</v>
      </c>
    </row>
    <row r="7240" spans="88:100" x14ac:dyDescent="0.25">
      <c r="CJ7240">
        <v>162534</v>
      </c>
      <c r="CK7240">
        <v>16995</v>
      </c>
      <c r="CL7240" t="s">
        <v>28840</v>
      </c>
      <c r="CM7240" t="s">
        <v>28841</v>
      </c>
      <c r="CN7240">
        <v>16</v>
      </c>
      <c r="CO7240">
        <v>0</v>
      </c>
      <c r="CP7240">
        <v>0</v>
      </c>
      <c r="CQ7240">
        <v>121.69089</v>
      </c>
      <c r="CR7240">
        <v>25.066479999999999</v>
      </c>
      <c r="CS7240" t="s">
        <v>29715</v>
      </c>
      <c r="CT7240" t="s">
        <v>29716</v>
      </c>
      <c r="CU7240" t="str">
        <f t="shared" si="313"/>
        <v>新北市</v>
      </c>
      <c r="CV7240" t="str">
        <f t="shared" si="314"/>
        <v>汐止區</v>
      </c>
    </row>
    <row r="7241" spans="88:100" x14ac:dyDescent="0.25">
      <c r="CJ7241">
        <v>162535</v>
      </c>
      <c r="CK7241">
        <v>16995</v>
      </c>
      <c r="CL7241" t="s">
        <v>28837</v>
      </c>
      <c r="CM7241" t="s">
        <v>28838</v>
      </c>
      <c r="CN7241">
        <v>17</v>
      </c>
      <c r="CO7241">
        <v>0</v>
      </c>
      <c r="CP7241">
        <v>0</v>
      </c>
      <c r="CQ7241">
        <v>121.692877</v>
      </c>
      <c r="CR7241">
        <v>25.066524000000001</v>
      </c>
      <c r="CS7241" t="s">
        <v>29717</v>
      </c>
      <c r="CT7241" t="s">
        <v>29718</v>
      </c>
      <c r="CU7241" t="str">
        <f t="shared" si="313"/>
        <v>新北市</v>
      </c>
      <c r="CV7241" t="str">
        <f t="shared" si="314"/>
        <v>汐止區</v>
      </c>
    </row>
    <row r="7242" spans="88:100" x14ac:dyDescent="0.25">
      <c r="CJ7242">
        <v>162536</v>
      </c>
      <c r="CK7242">
        <v>16995</v>
      </c>
      <c r="CL7242" t="s">
        <v>28834</v>
      </c>
      <c r="CM7242" t="s">
        <v>28835</v>
      </c>
      <c r="CN7242">
        <v>18</v>
      </c>
      <c r="CO7242">
        <v>0</v>
      </c>
      <c r="CP7242">
        <v>0</v>
      </c>
      <c r="CQ7242">
        <v>121.694104</v>
      </c>
      <c r="CR7242">
        <v>25.065829999999998</v>
      </c>
      <c r="CS7242" t="s">
        <v>29717</v>
      </c>
      <c r="CT7242" t="s">
        <v>29719</v>
      </c>
      <c r="CU7242" t="str">
        <f t="shared" si="313"/>
        <v>新北市</v>
      </c>
      <c r="CV7242" t="str">
        <f t="shared" si="314"/>
        <v>汐止區</v>
      </c>
    </row>
    <row r="7243" spans="88:100" x14ac:dyDescent="0.25">
      <c r="CJ7243">
        <v>162537</v>
      </c>
      <c r="CK7243">
        <v>16995</v>
      </c>
      <c r="CL7243" t="s">
        <v>28831</v>
      </c>
      <c r="CM7243" t="s">
        <v>28832</v>
      </c>
      <c r="CN7243">
        <v>19</v>
      </c>
      <c r="CO7243">
        <v>0</v>
      </c>
      <c r="CP7243">
        <v>0</v>
      </c>
      <c r="CQ7243">
        <v>121.69618800000001</v>
      </c>
      <c r="CR7243">
        <v>25.063649000000002</v>
      </c>
      <c r="CS7243" t="s">
        <v>29720</v>
      </c>
      <c r="CT7243" t="s">
        <v>29721</v>
      </c>
      <c r="CU7243" t="str">
        <f t="shared" si="313"/>
        <v>新北市</v>
      </c>
      <c r="CV7243" t="str">
        <f t="shared" si="314"/>
        <v>汐止區</v>
      </c>
    </row>
    <row r="7244" spans="88:100" x14ac:dyDescent="0.25">
      <c r="CJ7244">
        <v>162538</v>
      </c>
      <c r="CK7244">
        <v>16995</v>
      </c>
      <c r="CL7244" t="s">
        <v>9774</v>
      </c>
      <c r="CM7244" t="s">
        <v>9775</v>
      </c>
      <c r="CN7244">
        <v>20</v>
      </c>
      <c r="CO7244">
        <v>0</v>
      </c>
      <c r="CP7244">
        <v>0</v>
      </c>
      <c r="CQ7244">
        <v>121.697524</v>
      </c>
      <c r="CR7244">
        <v>25.063154000000001</v>
      </c>
      <c r="CS7244" t="s">
        <v>3160</v>
      </c>
      <c r="CT7244" t="s">
        <v>29722</v>
      </c>
      <c r="CU7244" t="str">
        <f t="shared" si="313"/>
        <v>台北市</v>
      </c>
      <c r="CV7244" t="str">
        <f t="shared" si="314"/>
        <v>北投區</v>
      </c>
    </row>
    <row r="7245" spans="88:100" x14ac:dyDescent="0.25">
      <c r="CJ7245">
        <v>162539</v>
      </c>
      <c r="CK7245">
        <v>16995</v>
      </c>
      <c r="CL7245" t="s">
        <v>29723</v>
      </c>
      <c r="CM7245" t="s">
        <v>29724</v>
      </c>
      <c r="CN7245">
        <v>21</v>
      </c>
      <c r="CO7245">
        <v>0</v>
      </c>
      <c r="CP7245">
        <v>0</v>
      </c>
      <c r="CQ7245">
        <v>121.710718</v>
      </c>
      <c r="CR7245">
        <v>25.062726000000001</v>
      </c>
      <c r="CS7245" t="s">
        <v>29725</v>
      </c>
      <c r="CT7245" t="s">
        <v>29726</v>
      </c>
      <c r="CU7245" t="str">
        <f t="shared" si="313"/>
        <v>姜子寮</v>
      </c>
      <c r="CV7245" t="str">
        <f t="shared" si="314"/>
        <v>(向東</v>
      </c>
    </row>
    <row r="7246" spans="88:100" x14ac:dyDescent="0.25">
      <c r="CJ7246">
        <v>194123</v>
      </c>
      <c r="CK7246">
        <v>16995</v>
      </c>
      <c r="CL7246" t="s">
        <v>21010</v>
      </c>
      <c r="CM7246" t="s">
        <v>29727</v>
      </c>
      <c r="CN7246">
        <v>31</v>
      </c>
      <c r="CO7246">
        <v>0</v>
      </c>
      <c r="CP7246">
        <v>1</v>
      </c>
      <c r="CQ7246">
        <v>121.73729</v>
      </c>
      <c r="CR7246">
        <v>25.024941999999999</v>
      </c>
      <c r="CS7246" t="s">
        <v>29728</v>
      </c>
      <c r="CT7246" t="s">
        <v>29729</v>
      </c>
      <c r="CU7246" t="str">
        <f t="shared" si="313"/>
        <v>平溪區</v>
      </c>
      <c r="CV7246" t="str">
        <f t="shared" si="314"/>
        <v>農會旁</v>
      </c>
    </row>
    <row r="7247" spans="88:100" x14ac:dyDescent="0.25">
      <c r="CJ7247">
        <v>162541</v>
      </c>
      <c r="CK7247">
        <v>16995</v>
      </c>
      <c r="CL7247" t="s">
        <v>28827</v>
      </c>
      <c r="CM7247" t="s">
        <v>28828</v>
      </c>
      <c r="CN7247">
        <v>22</v>
      </c>
      <c r="CO7247">
        <v>0</v>
      </c>
      <c r="CP7247">
        <v>0</v>
      </c>
      <c r="CQ7247">
        <v>121.697008</v>
      </c>
      <c r="CR7247">
        <v>25.061955000000001</v>
      </c>
      <c r="CS7247" t="s">
        <v>29730</v>
      </c>
      <c r="CT7247" t="s">
        <v>29731</v>
      </c>
      <c r="CU7247" t="str">
        <f t="shared" si="313"/>
        <v>新北市</v>
      </c>
      <c r="CV7247" t="str">
        <f t="shared" si="314"/>
        <v>汐止區</v>
      </c>
    </row>
    <row r="7248" spans="88:100" x14ac:dyDescent="0.25">
      <c r="CJ7248">
        <v>162542</v>
      </c>
      <c r="CK7248">
        <v>16995</v>
      </c>
      <c r="CL7248" t="s">
        <v>28824</v>
      </c>
      <c r="CM7248" t="s">
        <v>29732</v>
      </c>
      <c r="CN7248">
        <v>23</v>
      </c>
      <c r="CO7248">
        <v>0</v>
      </c>
      <c r="CP7248">
        <v>0</v>
      </c>
      <c r="CQ7248">
        <v>121.69898999999999</v>
      </c>
      <c r="CR7248">
        <v>25.060815999999999</v>
      </c>
      <c r="CS7248" t="s">
        <v>29733</v>
      </c>
      <c r="CT7248" t="s">
        <v>29734</v>
      </c>
      <c r="CU7248" t="str">
        <f t="shared" si="313"/>
        <v>新北市</v>
      </c>
      <c r="CV7248" t="str">
        <f t="shared" si="314"/>
        <v>汐止區</v>
      </c>
    </row>
    <row r="7249" spans="88:100" x14ac:dyDescent="0.25">
      <c r="CJ7249">
        <v>162543</v>
      </c>
      <c r="CK7249">
        <v>16995</v>
      </c>
      <c r="CL7249" t="s">
        <v>28821</v>
      </c>
      <c r="CM7249" t="s">
        <v>28822</v>
      </c>
      <c r="CN7249">
        <v>24</v>
      </c>
      <c r="CO7249">
        <v>0</v>
      </c>
      <c r="CP7249">
        <v>0</v>
      </c>
      <c r="CQ7249">
        <v>121.70039300000001</v>
      </c>
      <c r="CR7249">
        <v>25.059612999999999</v>
      </c>
      <c r="CS7249" t="s">
        <v>29735</v>
      </c>
      <c r="CT7249" t="s">
        <v>29736</v>
      </c>
      <c r="CU7249" t="str">
        <f t="shared" si="313"/>
        <v>新北市</v>
      </c>
      <c r="CV7249" t="str">
        <f t="shared" si="314"/>
        <v>汐止區</v>
      </c>
    </row>
    <row r="7250" spans="88:100" x14ac:dyDescent="0.25">
      <c r="CJ7250">
        <v>162546</v>
      </c>
      <c r="CK7250">
        <v>16995</v>
      </c>
      <c r="CL7250" t="s">
        <v>29737</v>
      </c>
      <c r="CM7250" t="s">
        <v>29738</v>
      </c>
      <c r="CN7250">
        <v>26</v>
      </c>
      <c r="CO7250">
        <v>0</v>
      </c>
      <c r="CP7250">
        <v>0</v>
      </c>
      <c r="CQ7250">
        <v>121.703608</v>
      </c>
      <c r="CR7250">
        <v>25.052014</v>
      </c>
      <c r="CS7250" t="s">
        <v>29739</v>
      </c>
      <c r="CT7250" t="s">
        <v>29740</v>
      </c>
      <c r="CU7250" t="str">
        <f t="shared" si="313"/>
        <v>新北市</v>
      </c>
      <c r="CV7250" t="str">
        <f t="shared" si="314"/>
        <v>汐止區</v>
      </c>
    </row>
    <row r="7251" spans="88:100" x14ac:dyDescent="0.25">
      <c r="CJ7251">
        <v>162547</v>
      </c>
      <c r="CK7251">
        <v>16995</v>
      </c>
      <c r="CL7251" t="s">
        <v>29741</v>
      </c>
      <c r="CM7251" t="s">
        <v>29742</v>
      </c>
      <c r="CN7251">
        <v>27</v>
      </c>
      <c r="CO7251">
        <v>0</v>
      </c>
      <c r="CP7251">
        <v>0</v>
      </c>
      <c r="CQ7251">
        <v>121.710795</v>
      </c>
      <c r="CR7251">
        <v>25.057912999999999</v>
      </c>
      <c r="CS7251" t="s">
        <v>29743</v>
      </c>
      <c r="CT7251" t="s">
        <v>29744</v>
      </c>
      <c r="CU7251" t="str">
        <f t="shared" si="313"/>
        <v>新北市</v>
      </c>
      <c r="CV7251" t="str">
        <f t="shared" si="314"/>
        <v>汐止區</v>
      </c>
    </row>
    <row r="7252" spans="88:100" x14ac:dyDescent="0.25">
      <c r="CJ7252">
        <v>162548</v>
      </c>
      <c r="CK7252">
        <v>16995</v>
      </c>
      <c r="CL7252" t="s">
        <v>29745</v>
      </c>
      <c r="CM7252" t="s">
        <v>29724</v>
      </c>
      <c r="CN7252">
        <v>28</v>
      </c>
      <c r="CO7252">
        <v>0</v>
      </c>
      <c r="CP7252">
        <v>0</v>
      </c>
      <c r="CQ7252">
        <v>121.712177</v>
      </c>
      <c r="CR7252">
        <v>25.053103</v>
      </c>
      <c r="CS7252" t="s">
        <v>23424</v>
      </c>
      <c r="CT7252" t="s">
        <v>29746</v>
      </c>
      <c r="CU7252" t="str">
        <f t="shared" si="313"/>
        <v>新北市</v>
      </c>
      <c r="CV7252" t="str">
        <f t="shared" si="314"/>
        <v>汐止區</v>
      </c>
    </row>
    <row r="7253" spans="88:100" x14ac:dyDescent="0.25">
      <c r="CJ7253">
        <v>162549</v>
      </c>
      <c r="CK7253">
        <v>16995</v>
      </c>
      <c r="CL7253" t="s">
        <v>29747</v>
      </c>
      <c r="CM7253" t="s">
        <v>29748</v>
      </c>
      <c r="CN7253">
        <v>29</v>
      </c>
      <c r="CO7253">
        <v>0</v>
      </c>
      <c r="CP7253">
        <v>0</v>
      </c>
      <c r="CQ7253">
        <v>121.71584</v>
      </c>
      <c r="CR7253">
        <v>25.040827</v>
      </c>
      <c r="CS7253" t="s">
        <v>29749</v>
      </c>
      <c r="CT7253" t="s">
        <v>29750</v>
      </c>
      <c r="CU7253" t="str">
        <f t="shared" si="313"/>
        <v>新北市</v>
      </c>
      <c r="CV7253" t="str">
        <f t="shared" si="314"/>
        <v>汐止區</v>
      </c>
    </row>
    <row r="7254" spans="88:100" x14ac:dyDescent="0.25">
      <c r="CJ7254">
        <v>162550</v>
      </c>
      <c r="CK7254">
        <v>16995</v>
      </c>
      <c r="CL7254" t="s">
        <v>21010</v>
      </c>
      <c r="CM7254" t="s">
        <v>29727</v>
      </c>
      <c r="CN7254">
        <v>30</v>
      </c>
      <c r="CO7254">
        <v>0</v>
      </c>
      <c r="CP7254">
        <v>0</v>
      </c>
      <c r="CQ7254">
        <v>121.73738299999999</v>
      </c>
      <c r="CR7254">
        <v>25.024785000000001</v>
      </c>
      <c r="CS7254" t="s">
        <v>29751</v>
      </c>
      <c r="CT7254" t="s">
        <v>29752</v>
      </c>
      <c r="CU7254" t="str">
        <f t="shared" si="313"/>
        <v>平溪區</v>
      </c>
      <c r="CV7254" t="str">
        <f t="shared" si="314"/>
        <v>衛生所</v>
      </c>
    </row>
    <row r="7255" spans="88:100" x14ac:dyDescent="0.25">
      <c r="CJ7255">
        <v>162551</v>
      </c>
      <c r="CK7255">
        <v>16995</v>
      </c>
      <c r="CL7255" t="s">
        <v>29747</v>
      </c>
      <c r="CM7255" t="s">
        <v>29748</v>
      </c>
      <c r="CN7255">
        <v>32</v>
      </c>
      <c r="CO7255">
        <v>0</v>
      </c>
      <c r="CP7255">
        <v>1</v>
      </c>
      <c r="CQ7255">
        <v>121.71585899999999</v>
      </c>
      <c r="CR7255">
        <v>25.040927</v>
      </c>
      <c r="CS7255" t="s">
        <v>29753</v>
      </c>
      <c r="CT7255" t="s">
        <v>29754</v>
      </c>
      <c r="CU7255" t="str">
        <f t="shared" si="313"/>
        <v>新北市</v>
      </c>
      <c r="CV7255" t="str">
        <f t="shared" si="314"/>
        <v>汐止區</v>
      </c>
    </row>
    <row r="7256" spans="88:100" x14ac:dyDescent="0.25">
      <c r="CJ7256">
        <v>162552</v>
      </c>
      <c r="CK7256">
        <v>16995</v>
      </c>
      <c r="CL7256" t="s">
        <v>29745</v>
      </c>
      <c r="CM7256" t="s">
        <v>29724</v>
      </c>
      <c r="CN7256">
        <v>33</v>
      </c>
      <c r="CO7256">
        <v>0</v>
      </c>
      <c r="CP7256">
        <v>1</v>
      </c>
      <c r="CQ7256">
        <v>121.712267</v>
      </c>
      <c r="CR7256">
        <v>25.052955000000001</v>
      </c>
      <c r="CS7256" t="s">
        <v>29755</v>
      </c>
      <c r="CT7256" t="s">
        <v>29756</v>
      </c>
      <c r="CU7256" t="str">
        <f t="shared" si="313"/>
        <v>新北市</v>
      </c>
      <c r="CV7256" t="str">
        <f t="shared" si="314"/>
        <v>汐止區</v>
      </c>
    </row>
    <row r="7257" spans="88:100" x14ac:dyDescent="0.25">
      <c r="CJ7257">
        <v>162553</v>
      </c>
      <c r="CK7257">
        <v>16995</v>
      </c>
      <c r="CL7257" t="s">
        <v>29741</v>
      </c>
      <c r="CM7257" t="s">
        <v>29742</v>
      </c>
      <c r="CN7257">
        <v>34</v>
      </c>
      <c r="CO7257">
        <v>0</v>
      </c>
      <c r="CP7257">
        <v>1</v>
      </c>
      <c r="CQ7257">
        <v>121.71095200000001</v>
      </c>
      <c r="CR7257">
        <v>25.057977000000001</v>
      </c>
      <c r="CS7257" t="s">
        <v>23429</v>
      </c>
      <c r="CT7257" t="s">
        <v>29757</v>
      </c>
      <c r="CU7257" t="str">
        <f t="shared" si="313"/>
        <v>新北市</v>
      </c>
      <c r="CV7257" t="str">
        <f t="shared" si="314"/>
        <v>汐止區</v>
      </c>
    </row>
    <row r="7258" spans="88:100" x14ac:dyDescent="0.25">
      <c r="CJ7258">
        <v>162554</v>
      </c>
      <c r="CK7258">
        <v>16995</v>
      </c>
      <c r="CL7258" t="s">
        <v>29737</v>
      </c>
      <c r="CM7258" t="s">
        <v>29738</v>
      </c>
      <c r="CN7258">
        <v>35</v>
      </c>
      <c r="CO7258">
        <v>0</v>
      </c>
      <c r="CP7258">
        <v>1</v>
      </c>
      <c r="CQ7258">
        <v>121.703818</v>
      </c>
      <c r="CR7258">
        <v>25.052091000000001</v>
      </c>
      <c r="CS7258" t="s">
        <v>23429</v>
      </c>
      <c r="CT7258" t="s">
        <v>29758</v>
      </c>
      <c r="CU7258" t="str">
        <f t="shared" si="313"/>
        <v>新北市</v>
      </c>
      <c r="CV7258" t="str">
        <f t="shared" si="314"/>
        <v>汐止區</v>
      </c>
    </row>
    <row r="7259" spans="88:100" x14ac:dyDescent="0.25">
      <c r="CJ7259">
        <v>162555</v>
      </c>
      <c r="CK7259">
        <v>16995</v>
      </c>
      <c r="CL7259" t="s">
        <v>29759</v>
      </c>
      <c r="CM7259" t="s">
        <v>29760</v>
      </c>
      <c r="CN7259">
        <v>36</v>
      </c>
      <c r="CO7259">
        <v>0</v>
      </c>
      <c r="CP7259">
        <v>1</v>
      </c>
      <c r="CQ7259">
        <v>121.703346</v>
      </c>
      <c r="CR7259">
        <v>25.053531</v>
      </c>
      <c r="CS7259" t="s">
        <v>23429</v>
      </c>
      <c r="CT7259" t="s">
        <v>29761</v>
      </c>
      <c r="CU7259" t="str">
        <f t="shared" si="313"/>
        <v>新北市</v>
      </c>
      <c r="CV7259" t="str">
        <f t="shared" si="314"/>
        <v>汐止區</v>
      </c>
    </row>
    <row r="7260" spans="88:100" x14ac:dyDescent="0.25">
      <c r="CJ7260">
        <v>161564</v>
      </c>
      <c r="CK7260">
        <v>16948</v>
      </c>
      <c r="CL7260" t="s">
        <v>28619</v>
      </c>
      <c r="CM7260" t="s">
        <v>28620</v>
      </c>
      <c r="CN7260">
        <v>35</v>
      </c>
      <c r="CO7260">
        <v>0</v>
      </c>
      <c r="CP7260">
        <v>1</v>
      </c>
      <c r="CQ7260">
        <v>121.765258</v>
      </c>
      <c r="CR7260">
        <v>25.100211000000002</v>
      </c>
      <c r="CS7260" t="s">
        <v>29762</v>
      </c>
      <c r="CT7260" t="s">
        <v>29763</v>
      </c>
      <c r="CU7260" t="str">
        <f t="shared" si="313"/>
        <v>新北市</v>
      </c>
      <c r="CV7260" t="str">
        <f t="shared" si="314"/>
        <v>瑞芳區</v>
      </c>
    </row>
    <row r="7261" spans="88:100" x14ac:dyDescent="0.25">
      <c r="CJ7261">
        <v>162100</v>
      </c>
      <c r="CK7261">
        <v>16973</v>
      </c>
      <c r="CL7261" t="s">
        <v>28512</v>
      </c>
      <c r="CM7261" t="s">
        <v>28513</v>
      </c>
      <c r="CN7261">
        <v>11</v>
      </c>
      <c r="CO7261">
        <v>-1</v>
      </c>
      <c r="CP7261">
        <v>0</v>
      </c>
      <c r="CQ7261">
        <v>121.913005</v>
      </c>
      <c r="CR7261">
        <v>25.057174</v>
      </c>
      <c r="CS7261" t="s">
        <v>29764</v>
      </c>
      <c r="CT7261" t="s">
        <v>29765</v>
      </c>
      <c r="CU7261" t="str">
        <f t="shared" si="313"/>
        <v>五美市</v>
      </c>
      <c r="CV7261" t="str">
        <f t="shared" si="314"/>
        <v>民活動</v>
      </c>
    </row>
    <row r="7262" spans="88:100" x14ac:dyDescent="0.25">
      <c r="CJ7262">
        <v>162123</v>
      </c>
      <c r="CK7262">
        <v>16974</v>
      </c>
      <c r="CL7262" t="s">
        <v>29766</v>
      </c>
      <c r="CM7262" t="s">
        <v>29767</v>
      </c>
      <c r="CN7262">
        <v>2</v>
      </c>
      <c r="CP7262">
        <v>0</v>
      </c>
      <c r="CQ7262">
        <v>121.921504</v>
      </c>
      <c r="CR7262">
        <v>25.026837</v>
      </c>
      <c r="CS7262" t="s">
        <v>29768</v>
      </c>
      <c r="CT7262" t="s">
        <v>29769</v>
      </c>
      <c r="CU7262" t="str">
        <f t="shared" si="313"/>
        <v>貢寮區</v>
      </c>
      <c r="CV7262" t="str">
        <f t="shared" si="314"/>
        <v>新社橋</v>
      </c>
    </row>
    <row r="7263" spans="88:100" x14ac:dyDescent="0.25">
      <c r="CJ7263">
        <v>162124</v>
      </c>
      <c r="CK7263">
        <v>16974</v>
      </c>
      <c r="CL7263" t="s">
        <v>28809</v>
      </c>
      <c r="CM7263" t="s">
        <v>28810</v>
      </c>
      <c r="CN7263">
        <v>3</v>
      </c>
      <c r="CP7263">
        <v>0</v>
      </c>
      <c r="CQ7263">
        <v>121.92578779999999</v>
      </c>
      <c r="CR7263">
        <v>25.026636</v>
      </c>
      <c r="CS7263" t="s">
        <v>29770</v>
      </c>
      <c r="CT7263" t="s">
        <v>29771</v>
      </c>
      <c r="CU7263" t="str">
        <f t="shared" si="313"/>
        <v>新北市</v>
      </c>
      <c r="CV7263" t="str">
        <f t="shared" si="314"/>
        <v>貢寮區</v>
      </c>
    </row>
    <row r="7264" spans="88:100" x14ac:dyDescent="0.25">
      <c r="CJ7264">
        <v>162125</v>
      </c>
      <c r="CK7264">
        <v>16974</v>
      </c>
      <c r="CL7264" t="s">
        <v>29772</v>
      </c>
      <c r="CM7264" t="s">
        <v>29773</v>
      </c>
      <c r="CN7264">
        <v>4</v>
      </c>
      <c r="CP7264">
        <v>0</v>
      </c>
      <c r="CQ7264">
        <v>121.927769</v>
      </c>
      <c r="CR7264">
        <v>25.026396999999999</v>
      </c>
      <c r="CS7264" t="s">
        <v>29774</v>
      </c>
      <c r="CT7264" t="s">
        <v>29775</v>
      </c>
      <c r="CU7264" t="str">
        <f t="shared" si="313"/>
        <v>貢寮區</v>
      </c>
      <c r="CV7264" t="str">
        <f t="shared" si="314"/>
        <v>丁仔蘭</v>
      </c>
    </row>
    <row r="7265" spans="88:100" x14ac:dyDescent="0.25">
      <c r="CJ7265">
        <v>193885</v>
      </c>
      <c r="CK7265">
        <v>16851</v>
      </c>
      <c r="CL7265" t="s">
        <v>29776</v>
      </c>
      <c r="CM7265" t="s">
        <v>29777</v>
      </c>
      <c r="CN7265">
        <v>57</v>
      </c>
      <c r="CP7265">
        <v>1</v>
      </c>
      <c r="CQ7265">
        <v>121.440811</v>
      </c>
      <c r="CR7265">
        <v>25.094408000000001</v>
      </c>
      <c r="CS7265" t="s">
        <v>29778</v>
      </c>
      <c r="CT7265" t="s">
        <v>29779</v>
      </c>
      <c r="CU7265" t="str">
        <f t="shared" si="313"/>
        <v>新北市</v>
      </c>
      <c r="CV7265" t="str">
        <f t="shared" si="314"/>
        <v>五股區</v>
      </c>
    </row>
    <row r="7266" spans="88:100" x14ac:dyDescent="0.25">
      <c r="CJ7266">
        <v>162126</v>
      </c>
      <c r="CK7266">
        <v>16974</v>
      </c>
      <c r="CL7266" t="s">
        <v>28805</v>
      </c>
      <c r="CM7266" t="s">
        <v>28806</v>
      </c>
      <c r="CN7266">
        <v>5</v>
      </c>
      <c r="CP7266">
        <v>0</v>
      </c>
      <c r="CQ7266">
        <v>121.931504</v>
      </c>
      <c r="CR7266">
        <v>25.025469000000001</v>
      </c>
      <c r="CS7266" t="s">
        <v>29780</v>
      </c>
      <c r="CT7266" t="s">
        <v>29781</v>
      </c>
      <c r="CU7266" t="str">
        <f t="shared" si="313"/>
        <v>新北市</v>
      </c>
      <c r="CV7266" t="str">
        <f t="shared" si="314"/>
        <v>貢寮區</v>
      </c>
    </row>
    <row r="7267" spans="88:100" x14ac:dyDescent="0.25">
      <c r="CJ7267">
        <v>162127</v>
      </c>
      <c r="CK7267">
        <v>16974</v>
      </c>
      <c r="CL7267" t="s">
        <v>28801</v>
      </c>
      <c r="CM7267" t="s">
        <v>28802</v>
      </c>
      <c r="CN7267">
        <v>6</v>
      </c>
      <c r="CP7267">
        <v>0</v>
      </c>
      <c r="CQ7267">
        <v>121.93148100000001</v>
      </c>
      <c r="CR7267">
        <v>25.02712</v>
      </c>
      <c r="CS7267" t="s">
        <v>28417</v>
      </c>
      <c r="CT7267" t="s">
        <v>29782</v>
      </c>
      <c r="CU7267" t="str">
        <f t="shared" si="313"/>
        <v>新北市</v>
      </c>
      <c r="CV7267" t="str">
        <f t="shared" si="314"/>
        <v>貢寮區</v>
      </c>
    </row>
    <row r="7268" spans="88:100" x14ac:dyDescent="0.25">
      <c r="CJ7268">
        <v>162731</v>
      </c>
      <c r="CK7268">
        <v>17003</v>
      </c>
      <c r="CL7268" t="s">
        <v>24643</v>
      </c>
      <c r="CM7268" t="s">
        <v>24644</v>
      </c>
      <c r="CN7268">
        <v>11</v>
      </c>
      <c r="CO7268">
        <v>0</v>
      </c>
      <c r="CP7268">
        <v>0</v>
      </c>
      <c r="CQ7268">
        <v>121.645691</v>
      </c>
      <c r="CR7268">
        <v>25.080798999999999</v>
      </c>
      <c r="CS7268" t="s">
        <v>23608</v>
      </c>
      <c r="CT7268" t="s">
        <v>29783</v>
      </c>
      <c r="CU7268" t="str">
        <f t="shared" si="313"/>
        <v>新北市</v>
      </c>
      <c r="CV7268" t="str">
        <f t="shared" si="314"/>
        <v>汐止區</v>
      </c>
    </row>
    <row r="7269" spans="88:100" x14ac:dyDescent="0.25">
      <c r="CJ7269">
        <v>162733</v>
      </c>
      <c r="CK7269">
        <v>17003</v>
      </c>
      <c r="CL7269" t="s">
        <v>24635</v>
      </c>
      <c r="CM7269" t="s">
        <v>24636</v>
      </c>
      <c r="CN7269">
        <v>10</v>
      </c>
      <c r="CO7269">
        <v>0</v>
      </c>
      <c r="CP7269">
        <v>0</v>
      </c>
      <c r="CQ7269">
        <v>121.648447</v>
      </c>
      <c r="CR7269">
        <v>25.080643999999999</v>
      </c>
      <c r="CS7269" t="s">
        <v>23608</v>
      </c>
      <c r="CT7269" t="s">
        <v>29784</v>
      </c>
      <c r="CU7269" t="str">
        <f t="shared" si="313"/>
        <v>新北市</v>
      </c>
      <c r="CV7269" t="str">
        <f t="shared" si="314"/>
        <v>汐止區</v>
      </c>
    </row>
    <row r="7270" spans="88:100" x14ac:dyDescent="0.25">
      <c r="CJ7270">
        <v>162735</v>
      </c>
      <c r="CK7270">
        <v>17003</v>
      </c>
      <c r="CL7270" t="s">
        <v>24631</v>
      </c>
      <c r="CM7270" t="s">
        <v>24632</v>
      </c>
      <c r="CN7270">
        <v>14</v>
      </c>
      <c r="CO7270">
        <v>0</v>
      </c>
      <c r="CP7270">
        <v>0</v>
      </c>
      <c r="CQ7270">
        <v>121.64120200000001</v>
      </c>
      <c r="CR7270">
        <v>25.077052999999999</v>
      </c>
      <c r="CS7270" t="s">
        <v>29785</v>
      </c>
      <c r="CT7270" t="s">
        <v>29786</v>
      </c>
      <c r="CU7270" t="str">
        <f t="shared" si="313"/>
        <v>新北市</v>
      </c>
      <c r="CV7270" t="str">
        <f t="shared" si="314"/>
        <v>汐止區</v>
      </c>
    </row>
    <row r="7271" spans="88:100" x14ac:dyDescent="0.25">
      <c r="CJ7271">
        <v>162736</v>
      </c>
      <c r="CK7271">
        <v>17003</v>
      </c>
      <c r="CL7271" t="s">
        <v>24627</v>
      </c>
      <c r="CM7271" t="s">
        <v>24628</v>
      </c>
      <c r="CN7271">
        <v>15</v>
      </c>
      <c r="CO7271">
        <v>0</v>
      </c>
      <c r="CP7271">
        <v>0</v>
      </c>
      <c r="CQ7271">
        <v>121.638588</v>
      </c>
      <c r="CR7271">
        <v>25.078703000000001</v>
      </c>
      <c r="CS7271" t="s">
        <v>29787</v>
      </c>
      <c r="CT7271" t="s">
        <v>29788</v>
      </c>
      <c r="CU7271" t="str">
        <f t="shared" si="313"/>
        <v>伯爵街</v>
      </c>
      <c r="CV7271" t="str">
        <f t="shared" si="314"/>
        <v>39巷</v>
      </c>
    </row>
    <row r="7272" spans="88:100" x14ac:dyDescent="0.25">
      <c r="CJ7272">
        <v>162737</v>
      </c>
      <c r="CK7272">
        <v>17003</v>
      </c>
      <c r="CL7272" t="s">
        <v>29789</v>
      </c>
      <c r="CM7272" t="s">
        <v>29790</v>
      </c>
      <c r="CN7272">
        <v>16</v>
      </c>
      <c r="CO7272">
        <v>0</v>
      </c>
      <c r="CP7272">
        <v>0</v>
      </c>
      <c r="CQ7272">
        <v>121.63787670000001</v>
      </c>
      <c r="CR7272">
        <v>25.079409999999999</v>
      </c>
      <c r="CS7272" t="s">
        <v>3160</v>
      </c>
      <c r="CT7272" t="s">
        <v>29791</v>
      </c>
      <c r="CU7272" t="str">
        <f t="shared" si="313"/>
        <v>台北市</v>
      </c>
      <c r="CV7272" t="str">
        <f t="shared" si="314"/>
        <v>北投區</v>
      </c>
    </row>
    <row r="7273" spans="88:100" x14ac:dyDescent="0.25">
      <c r="CJ7273">
        <v>162738</v>
      </c>
      <c r="CK7273">
        <v>17003</v>
      </c>
      <c r="CL7273" t="s">
        <v>24486</v>
      </c>
      <c r="CM7273" t="s">
        <v>24487</v>
      </c>
      <c r="CN7273">
        <v>17</v>
      </c>
      <c r="CO7273">
        <v>0</v>
      </c>
      <c r="CP7273">
        <v>0</v>
      </c>
      <c r="CQ7273">
        <v>121.638323</v>
      </c>
      <c r="CR7273">
        <v>25.080803</v>
      </c>
      <c r="CS7273" t="s">
        <v>29792</v>
      </c>
      <c r="CT7273" t="s">
        <v>29793</v>
      </c>
      <c r="CU7273" t="str">
        <f t="shared" si="313"/>
        <v>新北市</v>
      </c>
      <c r="CV7273" t="str">
        <f t="shared" si="314"/>
        <v>汐止區</v>
      </c>
    </row>
    <row r="7274" spans="88:100" x14ac:dyDescent="0.25">
      <c r="CJ7274">
        <v>162740</v>
      </c>
      <c r="CK7274">
        <v>17003</v>
      </c>
      <c r="CL7274" t="s">
        <v>24479</v>
      </c>
      <c r="CM7274" t="s">
        <v>28825</v>
      </c>
      <c r="CN7274">
        <v>20</v>
      </c>
      <c r="CO7274">
        <v>0</v>
      </c>
      <c r="CP7274">
        <v>0</v>
      </c>
      <c r="CQ7274">
        <v>121.640889</v>
      </c>
      <c r="CR7274">
        <v>25.081032</v>
      </c>
      <c r="CS7274" t="s">
        <v>23608</v>
      </c>
      <c r="CT7274" t="s">
        <v>29794</v>
      </c>
      <c r="CU7274" t="str">
        <f t="shared" si="313"/>
        <v>新北市</v>
      </c>
      <c r="CV7274" t="str">
        <f t="shared" si="314"/>
        <v>汐止區</v>
      </c>
    </row>
    <row r="7275" spans="88:100" x14ac:dyDescent="0.25">
      <c r="CJ7275">
        <v>162741</v>
      </c>
      <c r="CK7275">
        <v>17003</v>
      </c>
      <c r="CL7275" t="s">
        <v>24472</v>
      </c>
      <c r="CM7275" t="s">
        <v>24473</v>
      </c>
      <c r="CN7275">
        <v>21</v>
      </c>
      <c r="CO7275">
        <v>0</v>
      </c>
      <c r="CP7275">
        <v>0</v>
      </c>
      <c r="CQ7275">
        <v>121.639819</v>
      </c>
      <c r="CR7275">
        <v>25.086137000000001</v>
      </c>
      <c r="CS7275" t="s">
        <v>29795</v>
      </c>
      <c r="CT7275" t="s">
        <v>29796</v>
      </c>
      <c r="CU7275" t="str">
        <f t="shared" si="313"/>
        <v>八連路</v>
      </c>
      <c r="CV7275" t="str">
        <f t="shared" si="314"/>
        <v>一段(</v>
      </c>
    </row>
    <row r="7276" spans="88:100" x14ac:dyDescent="0.25">
      <c r="CJ7276">
        <v>162742</v>
      </c>
      <c r="CK7276">
        <v>17003</v>
      </c>
      <c r="CL7276" t="s">
        <v>24468</v>
      </c>
      <c r="CM7276" t="s">
        <v>24469</v>
      </c>
      <c r="CN7276">
        <v>22</v>
      </c>
      <c r="CO7276">
        <v>0</v>
      </c>
      <c r="CP7276">
        <v>0</v>
      </c>
      <c r="CQ7276">
        <v>121.63874800000001</v>
      </c>
      <c r="CR7276">
        <v>25.093274999999998</v>
      </c>
      <c r="CS7276" t="s">
        <v>23608</v>
      </c>
      <c r="CT7276" t="s">
        <v>29797</v>
      </c>
      <c r="CU7276" t="str">
        <f t="shared" si="313"/>
        <v>新北市</v>
      </c>
      <c r="CV7276" t="str">
        <f t="shared" si="314"/>
        <v>汐止區</v>
      </c>
    </row>
    <row r="7277" spans="88:100" x14ac:dyDescent="0.25">
      <c r="CJ7277">
        <v>162743</v>
      </c>
      <c r="CK7277">
        <v>17003</v>
      </c>
      <c r="CL7277" t="s">
        <v>24036</v>
      </c>
      <c r="CM7277" t="s">
        <v>24037</v>
      </c>
      <c r="CN7277">
        <v>23</v>
      </c>
      <c r="CO7277">
        <v>0</v>
      </c>
      <c r="CP7277">
        <v>0</v>
      </c>
      <c r="CQ7277">
        <v>121.637539</v>
      </c>
      <c r="CR7277">
        <v>25.094331</v>
      </c>
      <c r="CS7277" t="s">
        <v>23608</v>
      </c>
      <c r="CT7277" t="s">
        <v>29798</v>
      </c>
      <c r="CU7277" t="str">
        <f t="shared" si="313"/>
        <v>新北市</v>
      </c>
      <c r="CV7277" t="str">
        <f t="shared" si="314"/>
        <v>汐止區</v>
      </c>
    </row>
    <row r="7278" spans="88:100" x14ac:dyDescent="0.25">
      <c r="CJ7278">
        <v>162744</v>
      </c>
      <c r="CK7278">
        <v>17003</v>
      </c>
      <c r="CL7278" t="s">
        <v>29799</v>
      </c>
      <c r="CM7278" t="s">
        <v>29800</v>
      </c>
      <c r="CN7278">
        <v>34</v>
      </c>
      <c r="CO7278">
        <v>0</v>
      </c>
      <c r="CP7278">
        <v>0</v>
      </c>
      <c r="CQ7278">
        <v>121.60623099999999</v>
      </c>
      <c r="CR7278">
        <v>25.112494000000002</v>
      </c>
      <c r="CS7278" t="s">
        <v>29801</v>
      </c>
      <c r="CT7278" t="s">
        <v>29802</v>
      </c>
      <c r="CU7278" t="str">
        <f t="shared" si="313"/>
        <v>新北市</v>
      </c>
      <c r="CV7278" t="str">
        <f t="shared" si="314"/>
        <v>汐止區</v>
      </c>
    </row>
    <row r="7279" spans="88:100" x14ac:dyDescent="0.25">
      <c r="CJ7279">
        <v>162746</v>
      </c>
      <c r="CK7279">
        <v>17003</v>
      </c>
      <c r="CL7279" t="s">
        <v>9144</v>
      </c>
      <c r="CM7279" t="s">
        <v>9145</v>
      </c>
      <c r="CN7279">
        <v>24</v>
      </c>
      <c r="CO7279">
        <v>0</v>
      </c>
      <c r="CP7279">
        <v>0</v>
      </c>
      <c r="CQ7279">
        <v>121.634299</v>
      </c>
      <c r="CR7279">
        <v>25.095182000000001</v>
      </c>
      <c r="CS7279" t="s">
        <v>23608</v>
      </c>
      <c r="CT7279" t="s">
        <v>29803</v>
      </c>
      <c r="CU7279" t="str">
        <f t="shared" si="313"/>
        <v>新北市</v>
      </c>
      <c r="CV7279" t="str">
        <f t="shared" si="314"/>
        <v>汐止區</v>
      </c>
    </row>
    <row r="7280" spans="88:100" x14ac:dyDescent="0.25">
      <c r="CJ7280">
        <v>162748</v>
      </c>
      <c r="CK7280">
        <v>17003</v>
      </c>
      <c r="CL7280" t="s">
        <v>29804</v>
      </c>
      <c r="CM7280" t="s">
        <v>29805</v>
      </c>
      <c r="CN7280">
        <v>32</v>
      </c>
      <c r="CO7280">
        <v>0</v>
      </c>
      <c r="CP7280">
        <v>0</v>
      </c>
      <c r="CQ7280">
        <v>121.6053196</v>
      </c>
      <c r="CR7280">
        <v>25.111109419999998</v>
      </c>
      <c r="CS7280" t="s">
        <v>29806</v>
      </c>
      <c r="CT7280" t="s">
        <v>29807</v>
      </c>
      <c r="CU7280" t="str">
        <f t="shared" si="313"/>
        <v>汐止區</v>
      </c>
      <c r="CV7280" t="str">
        <f t="shared" si="314"/>
        <v>長青路</v>
      </c>
    </row>
    <row r="7281" spans="88:100" x14ac:dyDescent="0.25">
      <c r="CJ7281">
        <v>162749</v>
      </c>
      <c r="CK7281">
        <v>17003</v>
      </c>
      <c r="CL7281" t="s">
        <v>24373</v>
      </c>
      <c r="CM7281" t="s">
        <v>24374</v>
      </c>
      <c r="CN7281">
        <v>27</v>
      </c>
      <c r="CP7281">
        <v>0</v>
      </c>
      <c r="CQ7281">
        <v>121.62859400000001</v>
      </c>
      <c r="CR7281">
        <v>25.106670000000001</v>
      </c>
      <c r="CS7281" t="s">
        <v>29808</v>
      </c>
      <c r="CT7281" t="s">
        <v>29809</v>
      </c>
      <c r="CU7281" t="str">
        <f t="shared" si="313"/>
        <v>善琴慈</v>
      </c>
      <c r="CV7281" t="str">
        <f t="shared" si="314"/>
        <v>惠堂(</v>
      </c>
    </row>
    <row r="7282" spans="88:100" x14ac:dyDescent="0.25">
      <c r="CJ7282">
        <v>162750</v>
      </c>
      <c r="CK7282">
        <v>17003</v>
      </c>
      <c r="CL7282" t="s">
        <v>24369</v>
      </c>
      <c r="CM7282" t="s">
        <v>24370</v>
      </c>
      <c r="CN7282">
        <v>28</v>
      </c>
      <c r="CO7282">
        <v>0</v>
      </c>
      <c r="CP7282">
        <v>0</v>
      </c>
      <c r="CQ7282">
        <v>121.628106</v>
      </c>
      <c r="CR7282">
        <v>25.108746</v>
      </c>
      <c r="CS7282" t="s">
        <v>23608</v>
      </c>
      <c r="CT7282" t="s">
        <v>29810</v>
      </c>
      <c r="CU7282" t="str">
        <f t="shared" si="313"/>
        <v>新北市</v>
      </c>
      <c r="CV7282" t="str">
        <f t="shared" si="314"/>
        <v>汐止區</v>
      </c>
    </row>
    <row r="7283" spans="88:100" x14ac:dyDescent="0.25">
      <c r="CJ7283">
        <v>162751</v>
      </c>
      <c r="CK7283">
        <v>17003</v>
      </c>
      <c r="CL7283" t="s">
        <v>24365</v>
      </c>
      <c r="CM7283" t="s">
        <v>24366</v>
      </c>
      <c r="CN7283">
        <v>29</v>
      </c>
      <c r="CO7283">
        <v>0</v>
      </c>
      <c r="CP7283">
        <v>0</v>
      </c>
      <c r="CQ7283">
        <v>121.622789</v>
      </c>
      <c r="CR7283">
        <v>25.109909999999999</v>
      </c>
      <c r="CS7283" t="s">
        <v>23608</v>
      </c>
      <c r="CT7283" t="s">
        <v>29811</v>
      </c>
      <c r="CU7283" t="str">
        <f t="shared" si="313"/>
        <v>新北市</v>
      </c>
      <c r="CV7283" t="str">
        <f t="shared" si="314"/>
        <v>汐止區</v>
      </c>
    </row>
    <row r="7284" spans="88:100" x14ac:dyDescent="0.25">
      <c r="CJ7284">
        <v>162752</v>
      </c>
      <c r="CK7284">
        <v>17003</v>
      </c>
      <c r="CL7284" t="s">
        <v>29812</v>
      </c>
      <c r="CM7284" t="s">
        <v>29813</v>
      </c>
      <c r="CN7284">
        <v>30</v>
      </c>
      <c r="CO7284">
        <v>0</v>
      </c>
      <c r="CP7284">
        <v>0</v>
      </c>
      <c r="CQ7284">
        <v>121.6143696</v>
      </c>
      <c r="CR7284">
        <v>25.118091400000001</v>
      </c>
      <c r="CS7284" t="s">
        <v>29814</v>
      </c>
      <c r="CT7284" t="s">
        <v>29815</v>
      </c>
      <c r="CU7284" t="str">
        <f t="shared" si="313"/>
        <v>老爺山</v>
      </c>
      <c r="CV7284" t="str">
        <f t="shared" si="314"/>
        <v>莊(新</v>
      </c>
    </row>
    <row r="7285" spans="88:100" x14ac:dyDescent="0.25">
      <c r="CJ7285">
        <v>162240</v>
      </c>
      <c r="CK7285">
        <v>16976</v>
      </c>
      <c r="CL7285" t="s">
        <v>29069</v>
      </c>
      <c r="CM7285" t="s">
        <v>29070</v>
      </c>
      <c r="CN7285">
        <v>26</v>
      </c>
      <c r="CP7285">
        <v>0</v>
      </c>
      <c r="CQ7285">
        <v>121.60876500000001</v>
      </c>
      <c r="CR7285">
        <v>25.146288999999999</v>
      </c>
      <c r="CS7285" t="s">
        <v>29816</v>
      </c>
      <c r="CT7285" t="s">
        <v>29817</v>
      </c>
      <c r="CU7285" t="str">
        <f t="shared" si="313"/>
        <v>新北市</v>
      </c>
      <c r="CV7285" t="str">
        <f t="shared" si="314"/>
        <v>萬里區</v>
      </c>
    </row>
    <row r="7286" spans="88:100" x14ac:dyDescent="0.25">
      <c r="CJ7286">
        <v>162245</v>
      </c>
      <c r="CK7286">
        <v>16976</v>
      </c>
      <c r="CL7286" t="s">
        <v>29055</v>
      </c>
      <c r="CM7286" t="s">
        <v>29056</v>
      </c>
      <c r="CN7286">
        <v>31</v>
      </c>
      <c r="CO7286">
        <v>-1</v>
      </c>
      <c r="CP7286">
        <v>1</v>
      </c>
      <c r="CQ7286">
        <v>121.610511</v>
      </c>
      <c r="CR7286">
        <v>25.143557000000001</v>
      </c>
      <c r="CS7286" t="s">
        <v>29818</v>
      </c>
      <c r="CT7286" t="s">
        <v>29819</v>
      </c>
      <c r="CU7286" t="str">
        <f t="shared" si="313"/>
        <v>新北市</v>
      </c>
      <c r="CV7286" t="str">
        <f t="shared" si="314"/>
        <v>萬里區</v>
      </c>
    </row>
    <row r="7287" spans="88:100" x14ac:dyDescent="0.25">
      <c r="CJ7287">
        <v>162247</v>
      </c>
      <c r="CK7287">
        <v>16976</v>
      </c>
      <c r="CL7287" t="s">
        <v>29050</v>
      </c>
      <c r="CM7287" t="s">
        <v>29051</v>
      </c>
      <c r="CN7287">
        <v>33</v>
      </c>
      <c r="CP7287">
        <v>1</v>
      </c>
      <c r="CQ7287">
        <v>121.62112399999999</v>
      </c>
      <c r="CR7287">
        <v>25.148578000000001</v>
      </c>
      <c r="CS7287" t="s">
        <v>29820</v>
      </c>
      <c r="CT7287" t="s">
        <v>29821</v>
      </c>
      <c r="CU7287" t="str">
        <f t="shared" si="313"/>
        <v>新北市</v>
      </c>
      <c r="CV7287" t="str">
        <f t="shared" si="314"/>
        <v>萬里區</v>
      </c>
    </row>
    <row r="7288" spans="88:100" x14ac:dyDescent="0.25">
      <c r="CJ7288">
        <v>162248</v>
      </c>
      <c r="CK7288">
        <v>16976</v>
      </c>
      <c r="CL7288" t="s">
        <v>29046</v>
      </c>
      <c r="CM7288" t="s">
        <v>29047</v>
      </c>
      <c r="CN7288">
        <v>34</v>
      </c>
      <c r="CO7288">
        <v>-1</v>
      </c>
      <c r="CP7288">
        <v>1</v>
      </c>
      <c r="CQ7288">
        <v>121.62761399999999</v>
      </c>
      <c r="CR7288">
        <v>25.148903000000001</v>
      </c>
      <c r="CS7288" t="s">
        <v>29822</v>
      </c>
      <c r="CT7288" t="s">
        <v>29823</v>
      </c>
      <c r="CU7288" t="str">
        <f t="shared" si="313"/>
        <v>萬崁路</v>
      </c>
      <c r="CV7288" t="str">
        <f t="shared" si="314"/>
        <v>(向東</v>
      </c>
    </row>
    <row r="7289" spans="88:100" x14ac:dyDescent="0.25">
      <c r="CJ7289">
        <v>162249</v>
      </c>
      <c r="CK7289">
        <v>16976</v>
      </c>
      <c r="CL7289" t="s">
        <v>29042</v>
      </c>
      <c r="CM7289" t="s">
        <v>29043</v>
      </c>
      <c r="CN7289">
        <v>35</v>
      </c>
      <c r="CO7289">
        <v>-1</v>
      </c>
      <c r="CP7289">
        <v>1</v>
      </c>
      <c r="CQ7289">
        <v>121.632828</v>
      </c>
      <c r="CR7289">
        <v>25.150248999999999</v>
      </c>
      <c r="CS7289" t="s">
        <v>29824</v>
      </c>
      <c r="CT7289" t="s">
        <v>29825</v>
      </c>
      <c r="CU7289" t="str">
        <f t="shared" si="313"/>
        <v>新北市</v>
      </c>
      <c r="CV7289" t="str">
        <f t="shared" si="314"/>
        <v>萬里區</v>
      </c>
    </row>
    <row r="7290" spans="88:100" x14ac:dyDescent="0.25">
      <c r="CJ7290">
        <v>162250</v>
      </c>
      <c r="CK7290">
        <v>16976</v>
      </c>
      <c r="CL7290" t="s">
        <v>29038</v>
      </c>
      <c r="CM7290" t="s">
        <v>29039</v>
      </c>
      <c r="CN7290">
        <v>36</v>
      </c>
      <c r="CO7290">
        <v>-1</v>
      </c>
      <c r="CP7290">
        <v>1</v>
      </c>
      <c r="CQ7290">
        <v>121.637293</v>
      </c>
      <c r="CR7290">
        <v>25.153136</v>
      </c>
      <c r="CS7290" t="s">
        <v>29826</v>
      </c>
      <c r="CT7290" t="s">
        <v>29827</v>
      </c>
      <c r="CU7290" t="str">
        <f t="shared" si="313"/>
        <v>新北市</v>
      </c>
      <c r="CV7290" t="str">
        <f t="shared" si="314"/>
        <v>萬里區</v>
      </c>
    </row>
    <row r="7291" spans="88:100" x14ac:dyDescent="0.25">
      <c r="CJ7291">
        <v>162252</v>
      </c>
      <c r="CK7291">
        <v>16976</v>
      </c>
      <c r="CL7291" t="s">
        <v>28905</v>
      </c>
      <c r="CM7291" t="s">
        <v>28906</v>
      </c>
      <c r="CN7291">
        <v>38</v>
      </c>
      <c r="CP7291">
        <v>1</v>
      </c>
      <c r="CQ7291">
        <v>121.64441669999999</v>
      </c>
      <c r="CR7291">
        <v>25.154782999999998</v>
      </c>
      <c r="CS7291" t="s">
        <v>3160</v>
      </c>
      <c r="CT7291" t="s">
        <v>29828</v>
      </c>
      <c r="CU7291" t="str">
        <f t="shared" si="313"/>
        <v>台北市</v>
      </c>
      <c r="CV7291" t="str">
        <f t="shared" si="314"/>
        <v>北投區</v>
      </c>
    </row>
    <row r="7292" spans="88:100" x14ac:dyDescent="0.25">
      <c r="CJ7292">
        <v>162253</v>
      </c>
      <c r="CK7292">
        <v>16976</v>
      </c>
      <c r="CL7292" t="s">
        <v>28901</v>
      </c>
      <c r="CM7292" t="s">
        <v>28902</v>
      </c>
      <c r="CN7292">
        <v>39</v>
      </c>
      <c r="CP7292">
        <v>1</v>
      </c>
      <c r="CQ7292">
        <v>121.64518</v>
      </c>
      <c r="CR7292">
        <v>25.155878999999999</v>
      </c>
      <c r="CS7292" t="s">
        <v>29829</v>
      </c>
      <c r="CT7292" t="s">
        <v>29830</v>
      </c>
      <c r="CU7292" t="str">
        <f t="shared" si="313"/>
        <v>新北市</v>
      </c>
      <c r="CV7292" t="str">
        <f t="shared" si="314"/>
        <v>萬里區</v>
      </c>
    </row>
    <row r="7293" spans="88:100" x14ac:dyDescent="0.25">
      <c r="CJ7293">
        <v>161851</v>
      </c>
      <c r="CK7293">
        <v>16962</v>
      </c>
      <c r="CL7293" t="s">
        <v>21346</v>
      </c>
      <c r="CM7293" t="s">
        <v>21347</v>
      </c>
      <c r="CN7293">
        <v>7</v>
      </c>
      <c r="CO7293">
        <v>-1</v>
      </c>
      <c r="CP7293">
        <v>0</v>
      </c>
      <c r="CQ7293">
        <v>121.779614</v>
      </c>
      <c r="CR7293">
        <v>25.044436000000001</v>
      </c>
      <c r="CS7293" t="s">
        <v>29831</v>
      </c>
      <c r="CT7293" t="s">
        <v>29832</v>
      </c>
      <c r="CU7293" t="str">
        <f t="shared" si="313"/>
        <v>新北市</v>
      </c>
      <c r="CV7293" t="str">
        <f t="shared" si="314"/>
        <v>平溪區</v>
      </c>
    </row>
    <row r="7294" spans="88:100" x14ac:dyDescent="0.25">
      <c r="CJ7294">
        <v>161852</v>
      </c>
      <c r="CK7294">
        <v>16962</v>
      </c>
      <c r="CL7294" t="s">
        <v>29833</v>
      </c>
      <c r="CM7294" t="s">
        <v>29834</v>
      </c>
      <c r="CN7294">
        <v>8</v>
      </c>
      <c r="CO7294">
        <v>-1</v>
      </c>
      <c r="CP7294">
        <v>0</v>
      </c>
      <c r="CQ7294">
        <v>121.780699</v>
      </c>
      <c r="CR7294">
        <v>25.045553999999999</v>
      </c>
      <c r="CS7294" t="s">
        <v>29835</v>
      </c>
      <c r="CT7294" t="s">
        <v>29836</v>
      </c>
      <c r="CU7294" t="str">
        <f t="shared" si="313"/>
        <v>新北市</v>
      </c>
      <c r="CV7294" t="str">
        <f t="shared" si="314"/>
        <v>平溪區</v>
      </c>
    </row>
    <row r="7295" spans="88:100" x14ac:dyDescent="0.25">
      <c r="CJ7295">
        <v>161853</v>
      </c>
      <c r="CK7295">
        <v>16962</v>
      </c>
      <c r="CL7295" t="s">
        <v>29837</v>
      </c>
      <c r="CM7295" t="s">
        <v>29838</v>
      </c>
      <c r="CN7295">
        <v>9</v>
      </c>
      <c r="CO7295">
        <v>-1</v>
      </c>
      <c r="CP7295">
        <v>0</v>
      </c>
      <c r="CQ7295">
        <v>121.783832</v>
      </c>
      <c r="CR7295">
        <v>25.04927</v>
      </c>
      <c r="CS7295" t="s">
        <v>29839</v>
      </c>
      <c r="CT7295" t="s">
        <v>29840</v>
      </c>
      <c r="CU7295" t="str">
        <f t="shared" si="313"/>
        <v>新北市</v>
      </c>
      <c r="CV7295" t="str">
        <f t="shared" si="314"/>
        <v>平溪區</v>
      </c>
    </row>
    <row r="7296" spans="88:100" x14ac:dyDescent="0.25">
      <c r="CJ7296">
        <v>161854</v>
      </c>
      <c r="CK7296">
        <v>16962</v>
      </c>
      <c r="CL7296" t="s">
        <v>29841</v>
      </c>
      <c r="CM7296" t="s">
        <v>29842</v>
      </c>
      <c r="CN7296">
        <v>10</v>
      </c>
      <c r="CP7296">
        <v>0</v>
      </c>
      <c r="CQ7296">
        <v>121.78790960000001</v>
      </c>
      <c r="CR7296">
        <v>25.057755</v>
      </c>
      <c r="CS7296" t="s">
        <v>3645</v>
      </c>
      <c r="CT7296" t="s">
        <v>29843</v>
      </c>
      <c r="CU7296" t="str">
        <f t="shared" si="313"/>
        <v>新北市</v>
      </c>
      <c r="CV7296" t="str">
        <f t="shared" si="314"/>
        <v>平溪區</v>
      </c>
    </row>
    <row r="7297" spans="88:100" x14ac:dyDescent="0.25">
      <c r="CJ7297">
        <v>161855</v>
      </c>
      <c r="CK7297">
        <v>16962</v>
      </c>
      <c r="CL7297" t="s">
        <v>29844</v>
      </c>
      <c r="CM7297" t="s">
        <v>29845</v>
      </c>
      <c r="CN7297">
        <v>11</v>
      </c>
      <c r="CO7297">
        <v>-1</v>
      </c>
      <c r="CP7297">
        <v>0</v>
      </c>
      <c r="CQ7297">
        <v>121.79301599999999</v>
      </c>
      <c r="CR7297">
        <v>25.059183000000001</v>
      </c>
      <c r="CS7297" t="s">
        <v>29846</v>
      </c>
      <c r="CT7297" t="s">
        <v>29847</v>
      </c>
      <c r="CU7297" t="str">
        <f t="shared" si="313"/>
        <v>新北市</v>
      </c>
      <c r="CV7297" t="str">
        <f t="shared" si="314"/>
        <v>平溪區</v>
      </c>
    </row>
    <row r="7298" spans="88:100" x14ac:dyDescent="0.25">
      <c r="CJ7298">
        <v>161856</v>
      </c>
      <c r="CK7298">
        <v>16962</v>
      </c>
      <c r="CL7298" t="s">
        <v>29841</v>
      </c>
      <c r="CM7298" t="s">
        <v>29842</v>
      </c>
      <c r="CN7298">
        <v>12</v>
      </c>
      <c r="CO7298">
        <v>-1</v>
      </c>
      <c r="CP7298">
        <v>1</v>
      </c>
      <c r="CQ7298">
        <v>121.78777599999999</v>
      </c>
      <c r="CR7298">
        <v>25.057725999999999</v>
      </c>
      <c r="CS7298" t="s">
        <v>29848</v>
      </c>
      <c r="CT7298" t="s">
        <v>29849</v>
      </c>
      <c r="CU7298" t="str">
        <f t="shared" si="313"/>
        <v>新北市</v>
      </c>
      <c r="CV7298" t="str">
        <f t="shared" si="314"/>
        <v>平溪區</v>
      </c>
    </row>
    <row r="7299" spans="88:100" x14ac:dyDescent="0.25">
      <c r="CJ7299">
        <v>161857</v>
      </c>
      <c r="CK7299">
        <v>16962</v>
      </c>
      <c r="CL7299" t="s">
        <v>29837</v>
      </c>
      <c r="CM7299" t="s">
        <v>29838</v>
      </c>
      <c r="CN7299">
        <v>13</v>
      </c>
      <c r="CO7299">
        <v>-1</v>
      </c>
      <c r="CP7299">
        <v>1</v>
      </c>
      <c r="CQ7299">
        <v>121.78364999999999</v>
      </c>
      <c r="CR7299">
        <v>25.049327999999999</v>
      </c>
      <c r="CS7299" t="s">
        <v>29850</v>
      </c>
      <c r="CT7299" t="s">
        <v>29851</v>
      </c>
      <c r="CU7299" t="str">
        <f t="shared" ref="CU7299:CU7362" si="315">MID(CS7299,1,3)</f>
        <v>新北市</v>
      </c>
      <c r="CV7299" t="str">
        <f t="shared" ref="CV7299:CV7362" si="316">MID(CS7299,4,3)</f>
        <v>平溪區</v>
      </c>
    </row>
    <row r="7300" spans="88:100" x14ac:dyDescent="0.25">
      <c r="CJ7300">
        <v>161858</v>
      </c>
      <c r="CK7300">
        <v>16962</v>
      </c>
      <c r="CL7300" t="s">
        <v>29833</v>
      </c>
      <c r="CM7300" t="s">
        <v>29834</v>
      </c>
      <c r="CN7300">
        <v>15</v>
      </c>
      <c r="CO7300">
        <v>-1</v>
      </c>
      <c r="CP7300">
        <v>1</v>
      </c>
      <c r="CQ7300">
        <v>121.780489</v>
      </c>
      <c r="CR7300">
        <v>25.045563999999999</v>
      </c>
      <c r="CS7300" t="s">
        <v>29852</v>
      </c>
      <c r="CT7300" t="s">
        <v>29853</v>
      </c>
      <c r="CU7300" t="str">
        <f t="shared" si="315"/>
        <v>新北市</v>
      </c>
      <c r="CV7300" t="str">
        <f t="shared" si="316"/>
        <v>平溪區</v>
      </c>
    </row>
    <row r="7301" spans="88:100" x14ac:dyDescent="0.25">
      <c r="CJ7301">
        <v>161869</v>
      </c>
      <c r="CK7301">
        <v>16963</v>
      </c>
      <c r="CL7301" t="s">
        <v>29854</v>
      </c>
      <c r="CM7301" t="s">
        <v>29855</v>
      </c>
      <c r="CN7301">
        <v>4</v>
      </c>
      <c r="CP7301">
        <v>0</v>
      </c>
      <c r="CQ7301">
        <v>121.752002</v>
      </c>
      <c r="CR7301">
        <v>25.020227999999999</v>
      </c>
      <c r="CS7301" t="s">
        <v>29856</v>
      </c>
      <c r="CT7301" t="s">
        <v>29857</v>
      </c>
      <c r="CU7301" t="str">
        <f t="shared" si="315"/>
        <v>平溪區</v>
      </c>
      <c r="CV7301" t="str">
        <f t="shared" si="316"/>
        <v>紫來(</v>
      </c>
    </row>
    <row r="7302" spans="88:100" x14ac:dyDescent="0.25">
      <c r="CJ7302">
        <v>161870</v>
      </c>
      <c r="CK7302">
        <v>16963</v>
      </c>
      <c r="CL7302" t="s">
        <v>29858</v>
      </c>
      <c r="CM7302" t="s">
        <v>29859</v>
      </c>
      <c r="CN7302">
        <v>5</v>
      </c>
      <c r="CO7302">
        <v>-1</v>
      </c>
      <c r="CP7302">
        <v>0</v>
      </c>
      <c r="CQ7302">
        <v>121.75202899999999</v>
      </c>
      <c r="CR7302">
        <v>25.014945999999998</v>
      </c>
      <c r="CS7302" t="s">
        <v>29860</v>
      </c>
      <c r="CT7302" t="s">
        <v>29861</v>
      </c>
      <c r="CU7302" t="str">
        <f t="shared" si="315"/>
        <v>新北市</v>
      </c>
      <c r="CV7302" t="str">
        <f t="shared" si="316"/>
        <v>平溪區</v>
      </c>
    </row>
    <row r="7303" spans="88:100" x14ac:dyDescent="0.25">
      <c r="CJ7303">
        <v>161871</v>
      </c>
      <c r="CK7303">
        <v>16963</v>
      </c>
      <c r="CL7303" t="s">
        <v>29862</v>
      </c>
      <c r="CM7303" t="s">
        <v>29863</v>
      </c>
      <c r="CN7303">
        <v>7</v>
      </c>
      <c r="CO7303">
        <v>-1</v>
      </c>
      <c r="CP7303">
        <v>1</v>
      </c>
      <c r="CQ7303">
        <v>121.75044699999999</v>
      </c>
      <c r="CR7303">
        <v>25.005317999999999</v>
      </c>
      <c r="CS7303" t="s">
        <v>29864</v>
      </c>
      <c r="CT7303" t="s">
        <v>29865</v>
      </c>
      <c r="CU7303" t="str">
        <f t="shared" si="315"/>
        <v>新北市</v>
      </c>
      <c r="CV7303" t="str">
        <f t="shared" si="316"/>
        <v>平溪區</v>
      </c>
    </row>
    <row r="7304" spans="88:100" x14ac:dyDescent="0.25">
      <c r="CJ7304">
        <v>161422</v>
      </c>
      <c r="CK7304">
        <v>16942</v>
      </c>
      <c r="CL7304" t="s">
        <v>29866</v>
      </c>
      <c r="CM7304" t="s">
        <v>29867</v>
      </c>
      <c r="CN7304">
        <v>3</v>
      </c>
      <c r="CO7304">
        <v>-1</v>
      </c>
      <c r="CP7304">
        <v>0</v>
      </c>
      <c r="CQ7304">
        <v>121.6882317</v>
      </c>
      <c r="CR7304">
        <v>24.934291999999999</v>
      </c>
      <c r="CS7304" t="s">
        <v>29868</v>
      </c>
      <c r="CT7304" t="s">
        <v>29869</v>
      </c>
      <c r="CU7304" t="str">
        <f t="shared" si="315"/>
        <v>坪林區</v>
      </c>
      <c r="CV7304" t="str">
        <f t="shared" si="316"/>
        <v>原渡南</v>
      </c>
    </row>
    <row r="7305" spans="88:100" x14ac:dyDescent="0.25">
      <c r="CJ7305">
        <v>161423</v>
      </c>
      <c r="CK7305">
        <v>16942</v>
      </c>
      <c r="CL7305" t="s">
        <v>29870</v>
      </c>
      <c r="CM7305" t="s">
        <v>29871</v>
      </c>
      <c r="CN7305">
        <v>4</v>
      </c>
      <c r="CP7305">
        <v>0</v>
      </c>
      <c r="CQ7305">
        <v>121.681149</v>
      </c>
      <c r="CR7305">
        <v>24.915175000000001</v>
      </c>
      <c r="CS7305" t="s">
        <v>29872</v>
      </c>
      <c r="CT7305" t="s">
        <v>29873</v>
      </c>
      <c r="CU7305" t="str">
        <f t="shared" si="315"/>
        <v>鐵馬新</v>
      </c>
      <c r="CV7305" t="str">
        <f t="shared" si="316"/>
        <v>樂園(</v>
      </c>
    </row>
    <row r="7306" spans="88:100" x14ac:dyDescent="0.25">
      <c r="CJ7306">
        <v>161424</v>
      </c>
      <c r="CK7306">
        <v>16942</v>
      </c>
      <c r="CL7306" t="s">
        <v>29874</v>
      </c>
      <c r="CM7306" t="s">
        <v>29875</v>
      </c>
      <c r="CN7306">
        <v>5</v>
      </c>
      <c r="CP7306">
        <v>0</v>
      </c>
      <c r="CQ7306">
        <v>121.67276</v>
      </c>
      <c r="CR7306">
        <v>24.898264999999999</v>
      </c>
      <c r="CS7306" t="s">
        <v>29876</v>
      </c>
      <c r="CT7306" t="s">
        <v>29877</v>
      </c>
      <c r="CU7306" t="str">
        <f t="shared" si="315"/>
        <v>新北市</v>
      </c>
      <c r="CV7306" t="str">
        <f t="shared" si="316"/>
        <v>坪林區</v>
      </c>
    </row>
    <row r="7307" spans="88:100" x14ac:dyDescent="0.25">
      <c r="CJ7307">
        <v>161425</v>
      </c>
      <c r="CK7307">
        <v>16942</v>
      </c>
      <c r="CL7307" t="s">
        <v>29878</v>
      </c>
      <c r="CM7307" t="s">
        <v>29879</v>
      </c>
      <c r="CN7307">
        <v>6</v>
      </c>
      <c r="CP7307">
        <v>0</v>
      </c>
      <c r="CQ7307">
        <v>121.66546</v>
      </c>
      <c r="CR7307">
        <v>24.884426999999999</v>
      </c>
      <c r="CS7307" t="s">
        <v>29880</v>
      </c>
      <c r="CT7307" t="s">
        <v>29881</v>
      </c>
      <c r="CU7307" t="str">
        <f t="shared" si="315"/>
        <v>九芎根</v>
      </c>
      <c r="CV7307" t="str">
        <f t="shared" si="316"/>
        <v>親水公</v>
      </c>
    </row>
    <row r="7308" spans="88:100" x14ac:dyDescent="0.25">
      <c r="CJ7308">
        <v>161430</v>
      </c>
      <c r="CK7308">
        <v>16942</v>
      </c>
      <c r="CL7308" t="s">
        <v>29882</v>
      </c>
      <c r="CM7308" t="s">
        <v>29883</v>
      </c>
      <c r="CN7308">
        <v>10</v>
      </c>
      <c r="CP7308">
        <v>1</v>
      </c>
      <c r="CQ7308">
        <v>121.69752699999999</v>
      </c>
      <c r="CR7308">
        <v>24.925326999999999</v>
      </c>
      <c r="CS7308" t="s">
        <v>29884</v>
      </c>
      <c r="CT7308" t="s">
        <v>29885</v>
      </c>
      <c r="CU7308" t="str">
        <f t="shared" si="315"/>
        <v>新北市</v>
      </c>
      <c r="CV7308" t="str">
        <f t="shared" si="316"/>
        <v>坪林區</v>
      </c>
    </row>
    <row r="7309" spans="88:100" x14ac:dyDescent="0.25">
      <c r="CJ7309">
        <v>161431</v>
      </c>
      <c r="CK7309">
        <v>16942</v>
      </c>
      <c r="CL7309" t="s">
        <v>29886</v>
      </c>
      <c r="CM7309" t="s">
        <v>29887</v>
      </c>
      <c r="CN7309">
        <v>11</v>
      </c>
      <c r="CP7309">
        <v>1</v>
      </c>
      <c r="CQ7309">
        <v>121.702107</v>
      </c>
      <c r="CR7309">
        <v>24.933288000000001</v>
      </c>
      <c r="CS7309" t="s">
        <v>29888</v>
      </c>
      <c r="CT7309" t="s">
        <v>29889</v>
      </c>
      <c r="CU7309" t="str">
        <f t="shared" si="315"/>
        <v>新北市</v>
      </c>
      <c r="CV7309" t="str">
        <f t="shared" si="316"/>
        <v>坪林區</v>
      </c>
    </row>
    <row r="7310" spans="88:100" x14ac:dyDescent="0.25">
      <c r="CJ7310">
        <v>161432</v>
      </c>
      <c r="CK7310">
        <v>16942</v>
      </c>
      <c r="CL7310" t="s">
        <v>29890</v>
      </c>
      <c r="CM7310" t="s">
        <v>29891</v>
      </c>
      <c r="CN7310">
        <v>12</v>
      </c>
      <c r="CP7310">
        <v>1</v>
      </c>
      <c r="CQ7310">
        <v>121.704899</v>
      </c>
      <c r="CR7310">
        <v>24.932092999999998</v>
      </c>
      <c r="CS7310" t="s">
        <v>29892</v>
      </c>
      <c r="CT7310" t="s">
        <v>29893</v>
      </c>
      <c r="CU7310" t="str">
        <f t="shared" si="315"/>
        <v>新北市</v>
      </c>
      <c r="CV7310" t="str">
        <f t="shared" si="316"/>
        <v>坪林區</v>
      </c>
    </row>
    <row r="7311" spans="88:100" x14ac:dyDescent="0.25">
      <c r="CJ7311">
        <v>161433</v>
      </c>
      <c r="CK7311">
        <v>16942</v>
      </c>
      <c r="CL7311" t="s">
        <v>29894</v>
      </c>
      <c r="CM7311" t="s">
        <v>29895</v>
      </c>
      <c r="CN7311">
        <v>13</v>
      </c>
      <c r="CP7311">
        <v>1</v>
      </c>
      <c r="CQ7311">
        <v>121.712267</v>
      </c>
      <c r="CR7311">
        <v>24.934581000000001</v>
      </c>
      <c r="CS7311" t="s">
        <v>29896</v>
      </c>
      <c r="CT7311" t="s">
        <v>29897</v>
      </c>
      <c r="CU7311" t="str">
        <f t="shared" si="315"/>
        <v>茶葉博</v>
      </c>
      <c r="CV7311" t="str">
        <f t="shared" si="316"/>
        <v>物館(</v>
      </c>
    </row>
    <row r="7312" spans="88:100" x14ac:dyDescent="0.25">
      <c r="CJ7312">
        <v>161434</v>
      </c>
      <c r="CK7312">
        <v>16943</v>
      </c>
      <c r="CL7312" t="s">
        <v>29894</v>
      </c>
      <c r="CM7312" t="s">
        <v>29895</v>
      </c>
      <c r="CN7312">
        <v>1</v>
      </c>
      <c r="CP7312">
        <v>0</v>
      </c>
      <c r="CQ7312">
        <v>121.71210790000001</v>
      </c>
      <c r="CR7312">
        <v>24.934526000000002</v>
      </c>
      <c r="CS7312" t="s">
        <v>29898</v>
      </c>
      <c r="CT7312" t="s">
        <v>29899</v>
      </c>
      <c r="CU7312" t="str">
        <f t="shared" si="315"/>
        <v>新北市</v>
      </c>
      <c r="CV7312" t="str">
        <f t="shared" si="316"/>
        <v>坪林區</v>
      </c>
    </row>
    <row r="7313" spans="88:100" x14ac:dyDescent="0.25">
      <c r="CJ7313">
        <v>161435</v>
      </c>
      <c r="CK7313">
        <v>16943</v>
      </c>
      <c r="CL7313" t="s">
        <v>29890</v>
      </c>
      <c r="CM7313" t="s">
        <v>29891</v>
      </c>
      <c r="CN7313">
        <v>2</v>
      </c>
      <c r="CP7313">
        <v>0</v>
      </c>
      <c r="CQ7313">
        <v>121.70475999999999</v>
      </c>
      <c r="CR7313">
        <v>24.932167</v>
      </c>
      <c r="CS7313" t="s">
        <v>29900</v>
      </c>
      <c r="CT7313" t="s">
        <v>29901</v>
      </c>
      <c r="CU7313" t="str">
        <f t="shared" si="315"/>
        <v>新北市</v>
      </c>
      <c r="CV7313" t="str">
        <f t="shared" si="316"/>
        <v>坪林區</v>
      </c>
    </row>
    <row r="7314" spans="88:100" x14ac:dyDescent="0.25">
      <c r="CJ7314">
        <v>161436</v>
      </c>
      <c r="CK7314">
        <v>16943</v>
      </c>
      <c r="CL7314" t="s">
        <v>29886</v>
      </c>
      <c r="CM7314" t="s">
        <v>29887</v>
      </c>
      <c r="CN7314">
        <v>3</v>
      </c>
      <c r="CP7314">
        <v>0</v>
      </c>
      <c r="CQ7314">
        <v>121.702128</v>
      </c>
      <c r="CR7314">
        <v>24.933274999999998</v>
      </c>
      <c r="CS7314" t="s">
        <v>29900</v>
      </c>
      <c r="CT7314" t="s">
        <v>29902</v>
      </c>
      <c r="CU7314" t="str">
        <f t="shared" si="315"/>
        <v>新北市</v>
      </c>
      <c r="CV7314" t="str">
        <f t="shared" si="316"/>
        <v>坪林區</v>
      </c>
    </row>
    <row r="7315" spans="88:100" x14ac:dyDescent="0.25">
      <c r="CJ7315">
        <v>161446</v>
      </c>
      <c r="CK7315">
        <v>16943</v>
      </c>
      <c r="CL7315" t="s">
        <v>29550</v>
      </c>
      <c r="CM7315" t="s">
        <v>29551</v>
      </c>
      <c r="CN7315">
        <v>12</v>
      </c>
      <c r="CP7315">
        <v>1</v>
      </c>
      <c r="CQ7315">
        <v>121.705591</v>
      </c>
      <c r="CR7315">
        <v>24.935002999999998</v>
      </c>
      <c r="CS7315" t="s">
        <v>29903</v>
      </c>
      <c r="CT7315" t="s">
        <v>29904</v>
      </c>
      <c r="CU7315" t="str">
        <f t="shared" si="315"/>
        <v>新北市</v>
      </c>
      <c r="CV7315" t="str">
        <f t="shared" si="316"/>
        <v>坪林區</v>
      </c>
    </row>
    <row r="7316" spans="88:100" x14ac:dyDescent="0.25">
      <c r="CJ7316">
        <v>161450</v>
      </c>
      <c r="CK7316">
        <v>16944</v>
      </c>
      <c r="CL7316" t="s">
        <v>5471</v>
      </c>
      <c r="CM7316" t="s">
        <v>29905</v>
      </c>
      <c r="CN7316">
        <v>2</v>
      </c>
      <c r="CO7316">
        <v>0</v>
      </c>
      <c r="CP7316">
        <v>0</v>
      </c>
      <c r="CQ7316">
        <v>121.8037191</v>
      </c>
      <c r="CR7316">
        <v>25.106331000000001</v>
      </c>
      <c r="CS7316" t="s">
        <v>3160</v>
      </c>
      <c r="CT7316" t="s">
        <v>29906</v>
      </c>
      <c r="CU7316" t="str">
        <f t="shared" si="315"/>
        <v>台北市</v>
      </c>
      <c r="CV7316" t="str">
        <f t="shared" si="316"/>
        <v>北投區</v>
      </c>
    </row>
    <row r="7317" spans="88:100" x14ac:dyDescent="0.25">
      <c r="CJ7317">
        <v>162760</v>
      </c>
      <c r="CK7317">
        <v>17003</v>
      </c>
      <c r="CL7317" t="s">
        <v>29799</v>
      </c>
      <c r="CM7317" t="s">
        <v>29800</v>
      </c>
      <c r="CN7317">
        <v>48</v>
      </c>
      <c r="CP7317">
        <v>0</v>
      </c>
      <c r="CQ7317">
        <v>121.60606300000001</v>
      </c>
      <c r="CR7317">
        <v>25.112542999999999</v>
      </c>
      <c r="CS7317" t="s">
        <v>29907</v>
      </c>
      <c r="CT7317" t="s">
        <v>29908</v>
      </c>
      <c r="CU7317" t="str">
        <f t="shared" si="315"/>
        <v>新北市</v>
      </c>
      <c r="CV7317" t="str">
        <f t="shared" si="316"/>
        <v>汐止區</v>
      </c>
    </row>
    <row r="7318" spans="88:100" x14ac:dyDescent="0.25">
      <c r="CJ7318">
        <v>162761</v>
      </c>
      <c r="CK7318">
        <v>17003</v>
      </c>
      <c r="CL7318" t="s">
        <v>24456</v>
      </c>
      <c r="CM7318" t="s">
        <v>24457</v>
      </c>
      <c r="CN7318">
        <v>41</v>
      </c>
      <c r="CP7318">
        <v>0</v>
      </c>
      <c r="CQ7318">
        <v>121.601181</v>
      </c>
      <c r="CR7318">
        <v>25.122430999999999</v>
      </c>
      <c r="CS7318" t="s">
        <v>29909</v>
      </c>
      <c r="CT7318" t="s">
        <v>29910</v>
      </c>
      <c r="CU7318" t="str">
        <f t="shared" si="315"/>
        <v>新北市</v>
      </c>
      <c r="CV7318" t="str">
        <f t="shared" si="316"/>
        <v>汐止區</v>
      </c>
    </row>
    <row r="7319" spans="88:100" x14ac:dyDescent="0.25">
      <c r="CJ7319">
        <v>162762</v>
      </c>
      <c r="CK7319">
        <v>17003</v>
      </c>
      <c r="CL7319" t="s">
        <v>29911</v>
      </c>
      <c r="CM7319" t="s">
        <v>29912</v>
      </c>
      <c r="CN7319">
        <v>49</v>
      </c>
      <c r="CP7319">
        <v>0</v>
      </c>
      <c r="CQ7319">
        <v>121.6051666</v>
      </c>
      <c r="CR7319">
        <v>25.109902909999999</v>
      </c>
      <c r="CS7319" t="s">
        <v>29913</v>
      </c>
      <c r="CT7319" t="s">
        <v>29914</v>
      </c>
      <c r="CU7319" t="str">
        <f t="shared" si="315"/>
        <v>新北市</v>
      </c>
      <c r="CV7319" t="str">
        <f t="shared" si="316"/>
        <v>汐止區</v>
      </c>
    </row>
    <row r="7320" spans="88:100" x14ac:dyDescent="0.25">
      <c r="CJ7320">
        <v>162763</v>
      </c>
      <c r="CK7320">
        <v>17003</v>
      </c>
      <c r="CL7320" t="s">
        <v>29804</v>
      </c>
      <c r="CM7320" t="s">
        <v>29805</v>
      </c>
      <c r="CN7320">
        <v>50</v>
      </c>
      <c r="CP7320">
        <v>0</v>
      </c>
      <c r="CQ7320">
        <v>121.60538099999999</v>
      </c>
      <c r="CR7320">
        <v>25.111004999999999</v>
      </c>
      <c r="CS7320" t="s">
        <v>29915</v>
      </c>
      <c r="CT7320" t="s">
        <v>29916</v>
      </c>
      <c r="CU7320" t="str">
        <f t="shared" si="315"/>
        <v>新北市</v>
      </c>
      <c r="CV7320" t="str">
        <f t="shared" si="316"/>
        <v>汐止區</v>
      </c>
    </row>
    <row r="7321" spans="88:100" x14ac:dyDescent="0.25">
      <c r="CJ7321">
        <v>160975</v>
      </c>
      <c r="CK7321">
        <v>16922</v>
      </c>
      <c r="CL7321" t="s">
        <v>29917</v>
      </c>
      <c r="CM7321" t="s">
        <v>29918</v>
      </c>
      <c r="CN7321">
        <v>23</v>
      </c>
      <c r="CO7321">
        <v>-1</v>
      </c>
      <c r="CP7321">
        <v>0</v>
      </c>
      <c r="CQ7321">
        <v>121.33285600000001</v>
      </c>
      <c r="CR7321">
        <v>24.976467</v>
      </c>
      <c r="CS7321" t="s">
        <v>29919</v>
      </c>
      <c r="CT7321" t="s">
        <v>29920</v>
      </c>
      <c r="CU7321" t="str">
        <f t="shared" si="315"/>
        <v>鶯歌區</v>
      </c>
      <c r="CV7321" t="str">
        <f t="shared" si="316"/>
        <v>大湖路</v>
      </c>
    </row>
    <row r="7322" spans="88:100" x14ac:dyDescent="0.25">
      <c r="CJ7322">
        <v>160976</v>
      </c>
      <c r="CK7322">
        <v>16922</v>
      </c>
      <c r="CL7322" t="s">
        <v>29921</v>
      </c>
      <c r="CM7322" t="s">
        <v>29922</v>
      </c>
      <c r="CN7322">
        <v>24</v>
      </c>
      <c r="CP7322">
        <v>0</v>
      </c>
      <c r="CQ7322">
        <v>121.33105999999999</v>
      </c>
      <c r="CR7322">
        <v>24.978660000000001</v>
      </c>
      <c r="CS7322" t="s">
        <v>28559</v>
      </c>
      <c r="CT7322" t="s">
        <v>29923</v>
      </c>
      <c r="CU7322" t="str">
        <f t="shared" si="315"/>
        <v>新北市</v>
      </c>
      <c r="CV7322" t="str">
        <f t="shared" si="316"/>
        <v>鶯歌區</v>
      </c>
    </row>
    <row r="7323" spans="88:100" x14ac:dyDescent="0.25">
      <c r="CJ7323">
        <v>160978</v>
      </c>
      <c r="CK7323">
        <v>16922</v>
      </c>
      <c r="CL7323" t="s">
        <v>29924</v>
      </c>
      <c r="CM7323" t="s">
        <v>29925</v>
      </c>
      <c r="CN7323">
        <v>25</v>
      </c>
      <c r="CP7323">
        <v>0</v>
      </c>
      <c r="CQ7323">
        <v>121.33833799999999</v>
      </c>
      <c r="CR7323">
        <v>24.964715999999999</v>
      </c>
      <c r="CS7323" t="s">
        <v>29926</v>
      </c>
      <c r="CT7323" t="s">
        <v>29927</v>
      </c>
      <c r="CU7323" t="str">
        <f t="shared" si="315"/>
        <v>西湖街</v>
      </c>
      <c r="CV7323" t="str">
        <f t="shared" si="316"/>
        <v>(向南</v>
      </c>
    </row>
    <row r="7324" spans="88:100" x14ac:dyDescent="0.25">
      <c r="CJ7324">
        <v>160979</v>
      </c>
      <c r="CK7324">
        <v>16922</v>
      </c>
      <c r="CL7324" t="s">
        <v>29928</v>
      </c>
      <c r="CM7324" t="s">
        <v>29929</v>
      </c>
      <c r="CN7324">
        <v>26</v>
      </c>
      <c r="CO7324">
        <v>-1</v>
      </c>
      <c r="CP7324">
        <v>0</v>
      </c>
      <c r="CQ7324">
        <v>121.339494</v>
      </c>
      <c r="CR7324">
        <v>24.959748000000001</v>
      </c>
      <c r="CS7324" t="s">
        <v>29930</v>
      </c>
      <c r="CT7324" t="s">
        <v>29931</v>
      </c>
      <c r="CU7324" t="str">
        <f t="shared" si="315"/>
        <v>西湖街</v>
      </c>
      <c r="CV7324" t="str">
        <f t="shared" si="316"/>
        <v>(向東</v>
      </c>
    </row>
    <row r="7325" spans="88:100" x14ac:dyDescent="0.25">
      <c r="CJ7325">
        <v>160981</v>
      </c>
      <c r="CK7325">
        <v>16922</v>
      </c>
      <c r="CL7325" t="s">
        <v>29932</v>
      </c>
      <c r="CM7325" t="s">
        <v>29933</v>
      </c>
      <c r="CN7325">
        <v>28</v>
      </c>
      <c r="CO7325">
        <v>-1</v>
      </c>
      <c r="CP7325">
        <v>0</v>
      </c>
      <c r="CQ7325">
        <v>121.34507499999999</v>
      </c>
      <c r="CR7325">
        <v>24.954087999999999</v>
      </c>
      <c r="CS7325" t="s">
        <v>29934</v>
      </c>
      <c r="CT7325" t="s">
        <v>29935</v>
      </c>
      <c r="CU7325" t="str">
        <f t="shared" si="315"/>
        <v>育智街</v>
      </c>
      <c r="CV7325" t="str">
        <f t="shared" si="316"/>
        <v>(向南</v>
      </c>
    </row>
    <row r="7326" spans="88:100" x14ac:dyDescent="0.25">
      <c r="CJ7326">
        <v>160988</v>
      </c>
      <c r="CK7326">
        <v>16923</v>
      </c>
      <c r="CL7326" t="s">
        <v>17733</v>
      </c>
      <c r="CM7326" t="s">
        <v>17734</v>
      </c>
      <c r="CN7326">
        <v>2</v>
      </c>
      <c r="CO7326">
        <v>-1</v>
      </c>
      <c r="CP7326">
        <v>0</v>
      </c>
      <c r="CQ7326">
        <v>121.346807</v>
      </c>
      <c r="CR7326">
        <v>24.954543999999999</v>
      </c>
      <c r="CS7326" t="s">
        <v>29936</v>
      </c>
      <c r="CT7326" t="s">
        <v>29937</v>
      </c>
      <c r="CU7326" t="str">
        <f t="shared" si="315"/>
        <v>新北市</v>
      </c>
      <c r="CV7326" t="str">
        <f t="shared" si="316"/>
        <v>鶯歌區</v>
      </c>
    </row>
    <row r="7327" spans="88:100" x14ac:dyDescent="0.25">
      <c r="CJ7327">
        <v>160989</v>
      </c>
      <c r="CK7327">
        <v>16923</v>
      </c>
      <c r="CL7327" t="s">
        <v>29932</v>
      </c>
      <c r="CM7327" t="s">
        <v>29933</v>
      </c>
      <c r="CN7327">
        <v>3</v>
      </c>
      <c r="CO7327">
        <v>-1</v>
      </c>
      <c r="CP7327">
        <v>0</v>
      </c>
      <c r="CQ7327">
        <v>121.34514900000001</v>
      </c>
      <c r="CR7327">
        <v>24.954139999999999</v>
      </c>
      <c r="CS7327" t="s">
        <v>29938</v>
      </c>
      <c r="CT7327" t="s">
        <v>29939</v>
      </c>
      <c r="CU7327" t="str">
        <f t="shared" si="315"/>
        <v>育智街</v>
      </c>
      <c r="CV7327" t="str">
        <f t="shared" si="316"/>
        <v>(向北</v>
      </c>
    </row>
    <row r="7328" spans="88:100" x14ac:dyDescent="0.25">
      <c r="CJ7328">
        <v>160991</v>
      </c>
      <c r="CK7328">
        <v>16923</v>
      </c>
      <c r="CL7328" t="s">
        <v>29928</v>
      </c>
      <c r="CM7328" t="s">
        <v>29929</v>
      </c>
      <c r="CN7328">
        <v>5</v>
      </c>
      <c r="CO7328">
        <v>-1</v>
      </c>
      <c r="CP7328">
        <v>0</v>
      </c>
      <c r="CQ7328">
        <v>121.339598</v>
      </c>
      <c r="CR7328">
        <v>24.959907999999999</v>
      </c>
      <c r="CS7328" t="s">
        <v>29940</v>
      </c>
      <c r="CT7328" t="s">
        <v>29941</v>
      </c>
      <c r="CU7328" t="str">
        <f t="shared" si="315"/>
        <v>西湖街</v>
      </c>
      <c r="CV7328" t="str">
        <f t="shared" si="316"/>
        <v>(向西</v>
      </c>
    </row>
    <row r="7329" spans="88:100" x14ac:dyDescent="0.25">
      <c r="CJ7329">
        <v>160992</v>
      </c>
      <c r="CK7329">
        <v>16923</v>
      </c>
      <c r="CL7329" t="s">
        <v>29924</v>
      </c>
      <c r="CM7329" t="s">
        <v>29925</v>
      </c>
      <c r="CN7329">
        <v>6</v>
      </c>
      <c r="CP7329">
        <v>0</v>
      </c>
      <c r="CQ7329">
        <v>121.33850700000001</v>
      </c>
      <c r="CR7329">
        <v>24.964711000000001</v>
      </c>
      <c r="CS7329" t="s">
        <v>29942</v>
      </c>
      <c r="CT7329" t="s">
        <v>29943</v>
      </c>
      <c r="CU7329" t="str">
        <f t="shared" si="315"/>
        <v>西湖街</v>
      </c>
      <c r="CV7329" t="str">
        <f t="shared" si="316"/>
        <v>(向北</v>
      </c>
    </row>
    <row r="7330" spans="88:100" x14ac:dyDescent="0.25">
      <c r="CJ7330">
        <v>160993</v>
      </c>
      <c r="CK7330">
        <v>16923</v>
      </c>
      <c r="CL7330" t="s">
        <v>29944</v>
      </c>
      <c r="CM7330" t="s">
        <v>29945</v>
      </c>
      <c r="CN7330">
        <v>7</v>
      </c>
      <c r="CP7330">
        <v>0</v>
      </c>
      <c r="CQ7330">
        <v>121.33963300000001</v>
      </c>
      <c r="CR7330">
        <v>24.968536</v>
      </c>
      <c r="CS7330" t="s">
        <v>28559</v>
      </c>
      <c r="CT7330" t="s">
        <v>29946</v>
      </c>
      <c r="CU7330" t="str">
        <f t="shared" si="315"/>
        <v>新北市</v>
      </c>
      <c r="CV7330" t="str">
        <f t="shared" si="316"/>
        <v>鶯歌區</v>
      </c>
    </row>
    <row r="7331" spans="88:100" x14ac:dyDescent="0.25">
      <c r="CJ7331">
        <v>160994</v>
      </c>
      <c r="CK7331">
        <v>16923</v>
      </c>
      <c r="CL7331" t="s">
        <v>29947</v>
      </c>
      <c r="CM7331" t="s">
        <v>29948</v>
      </c>
      <c r="CN7331">
        <v>8</v>
      </c>
      <c r="CP7331">
        <v>0</v>
      </c>
      <c r="CQ7331">
        <v>121.33667</v>
      </c>
      <c r="CR7331">
        <v>24.973163</v>
      </c>
      <c r="CS7331" t="s">
        <v>29949</v>
      </c>
      <c r="CT7331" t="s">
        <v>29950</v>
      </c>
      <c r="CU7331" t="str">
        <f t="shared" si="315"/>
        <v>鶯歌區</v>
      </c>
      <c r="CV7331" t="str">
        <f t="shared" si="316"/>
        <v>大湖路</v>
      </c>
    </row>
    <row r="7332" spans="88:100" x14ac:dyDescent="0.25">
      <c r="CJ7332">
        <v>161872</v>
      </c>
      <c r="CK7332">
        <v>16963</v>
      </c>
      <c r="CL7332" t="s">
        <v>29858</v>
      </c>
      <c r="CM7332" t="s">
        <v>29859</v>
      </c>
      <c r="CN7332">
        <v>8</v>
      </c>
      <c r="CO7332">
        <v>-1</v>
      </c>
      <c r="CP7332">
        <v>1</v>
      </c>
      <c r="CQ7332">
        <v>121.752134</v>
      </c>
      <c r="CR7332">
        <v>25.014900000000001</v>
      </c>
      <c r="CS7332" t="s">
        <v>29951</v>
      </c>
      <c r="CT7332" t="s">
        <v>29952</v>
      </c>
      <c r="CU7332" t="str">
        <f t="shared" si="315"/>
        <v>新北市</v>
      </c>
      <c r="CV7332" t="str">
        <f t="shared" si="316"/>
        <v>平溪區</v>
      </c>
    </row>
    <row r="7333" spans="88:100" x14ac:dyDescent="0.25">
      <c r="CJ7333">
        <v>161873</v>
      </c>
      <c r="CK7333">
        <v>16963</v>
      </c>
      <c r="CL7333" t="s">
        <v>29854</v>
      </c>
      <c r="CM7333" t="s">
        <v>29855</v>
      </c>
      <c r="CN7333">
        <v>9</v>
      </c>
      <c r="CO7333">
        <v>-1</v>
      </c>
      <c r="CP7333">
        <v>1</v>
      </c>
      <c r="CQ7333">
        <v>121.752201</v>
      </c>
      <c r="CR7333">
        <v>25.020257000000001</v>
      </c>
      <c r="CS7333" t="s">
        <v>29953</v>
      </c>
      <c r="CT7333" t="s">
        <v>29954</v>
      </c>
      <c r="CU7333" t="str">
        <f t="shared" si="315"/>
        <v>平溪區</v>
      </c>
      <c r="CV7333" t="str">
        <f t="shared" si="316"/>
        <v>紫來(</v>
      </c>
    </row>
    <row r="7334" spans="88:100" x14ac:dyDescent="0.25">
      <c r="CJ7334">
        <v>162437</v>
      </c>
      <c r="CK7334">
        <v>16990</v>
      </c>
      <c r="CL7334" t="s">
        <v>13459</v>
      </c>
      <c r="CM7334" t="s">
        <v>13741</v>
      </c>
      <c r="CN7334">
        <v>8</v>
      </c>
      <c r="CO7334">
        <v>0</v>
      </c>
      <c r="CP7334">
        <v>0</v>
      </c>
      <c r="CQ7334">
        <v>121.65393299999999</v>
      </c>
      <c r="CR7334">
        <v>25.061698</v>
      </c>
      <c r="CS7334" t="s">
        <v>29955</v>
      </c>
      <c r="CT7334" t="s">
        <v>29956</v>
      </c>
      <c r="CU7334" t="str">
        <f t="shared" si="315"/>
        <v>汐止區</v>
      </c>
      <c r="CV7334" t="str">
        <f t="shared" si="316"/>
        <v>連興街</v>
      </c>
    </row>
    <row r="7335" spans="88:100" x14ac:dyDescent="0.25">
      <c r="CJ7335">
        <v>161994</v>
      </c>
      <c r="CK7335">
        <v>16970</v>
      </c>
      <c r="CL7335" t="s">
        <v>29957</v>
      </c>
      <c r="CM7335" t="s">
        <v>29958</v>
      </c>
      <c r="CN7335">
        <v>10</v>
      </c>
      <c r="CP7335">
        <v>0</v>
      </c>
      <c r="CQ7335">
        <v>121.9584748</v>
      </c>
      <c r="CR7335">
        <v>25.004317</v>
      </c>
      <c r="CS7335" t="s">
        <v>29959</v>
      </c>
      <c r="CT7335" t="s">
        <v>29960</v>
      </c>
      <c r="CU7335" t="str">
        <f t="shared" si="315"/>
        <v>貢寮區</v>
      </c>
      <c r="CV7335" t="str">
        <f t="shared" si="316"/>
        <v>舊草嶺</v>
      </c>
    </row>
    <row r="7336" spans="88:100" x14ac:dyDescent="0.25">
      <c r="CJ7336">
        <v>161995</v>
      </c>
      <c r="CK7336">
        <v>16970</v>
      </c>
      <c r="CL7336" t="s">
        <v>29961</v>
      </c>
      <c r="CM7336" t="s">
        <v>29962</v>
      </c>
      <c r="CN7336">
        <v>11</v>
      </c>
      <c r="CP7336">
        <v>0</v>
      </c>
      <c r="CQ7336">
        <v>121.94487599999999</v>
      </c>
      <c r="CR7336">
        <v>25.015988</v>
      </c>
      <c r="CS7336" t="s">
        <v>29963</v>
      </c>
      <c r="CT7336" t="s">
        <v>29964</v>
      </c>
      <c r="CU7336" t="str">
        <f t="shared" si="315"/>
        <v>新北市</v>
      </c>
      <c r="CV7336" t="str">
        <f t="shared" si="316"/>
        <v>貢寮區</v>
      </c>
    </row>
    <row r="7337" spans="88:100" x14ac:dyDescent="0.25">
      <c r="CJ7337">
        <v>161996</v>
      </c>
      <c r="CK7337">
        <v>16970</v>
      </c>
      <c r="CL7337" t="s">
        <v>29965</v>
      </c>
      <c r="CM7337" t="s">
        <v>29966</v>
      </c>
      <c r="CN7337">
        <v>12</v>
      </c>
      <c r="CO7337">
        <v>-1</v>
      </c>
      <c r="CP7337">
        <v>0</v>
      </c>
      <c r="CQ7337">
        <v>121.948953</v>
      </c>
      <c r="CR7337">
        <v>25.017851</v>
      </c>
      <c r="CS7337" t="s">
        <v>29967</v>
      </c>
      <c r="CT7337" t="s">
        <v>29968</v>
      </c>
      <c r="CU7337" t="str">
        <f t="shared" si="315"/>
        <v>新北市</v>
      </c>
      <c r="CV7337" t="str">
        <f t="shared" si="316"/>
        <v>貢寮區</v>
      </c>
    </row>
    <row r="7338" spans="88:100" x14ac:dyDescent="0.25">
      <c r="CJ7338">
        <v>161998</v>
      </c>
      <c r="CK7338">
        <v>16970</v>
      </c>
      <c r="CL7338" t="s">
        <v>29969</v>
      </c>
      <c r="CM7338" t="s">
        <v>29970</v>
      </c>
      <c r="CN7338">
        <v>13</v>
      </c>
      <c r="CO7338">
        <v>-1</v>
      </c>
      <c r="CP7338">
        <v>0</v>
      </c>
      <c r="CQ7338">
        <v>121.95027</v>
      </c>
      <c r="CR7338">
        <v>25.019477999999999</v>
      </c>
      <c r="CS7338" t="s">
        <v>29971</v>
      </c>
      <c r="CT7338" t="s">
        <v>29972</v>
      </c>
      <c r="CU7338" t="str">
        <f t="shared" si="315"/>
        <v>新北市</v>
      </c>
      <c r="CV7338" t="str">
        <f t="shared" si="316"/>
        <v>貢寮區</v>
      </c>
    </row>
    <row r="7339" spans="88:100" x14ac:dyDescent="0.25">
      <c r="CJ7339">
        <v>161999</v>
      </c>
      <c r="CK7339">
        <v>16970</v>
      </c>
      <c r="CL7339" t="s">
        <v>29973</v>
      </c>
      <c r="CM7339" t="s">
        <v>29974</v>
      </c>
      <c r="CN7339">
        <v>14</v>
      </c>
      <c r="CO7339">
        <v>-1</v>
      </c>
      <c r="CP7339">
        <v>0</v>
      </c>
      <c r="CQ7339">
        <v>121.96274699999999</v>
      </c>
      <c r="CR7339">
        <v>25.020807999999999</v>
      </c>
      <c r="CS7339" t="s">
        <v>29975</v>
      </c>
      <c r="CT7339" t="s">
        <v>29976</v>
      </c>
      <c r="CU7339" t="str">
        <f t="shared" si="315"/>
        <v>桂安新</v>
      </c>
      <c r="CV7339" t="str">
        <f t="shared" si="316"/>
        <v>巴士(</v>
      </c>
    </row>
    <row r="7340" spans="88:100" x14ac:dyDescent="0.25">
      <c r="CJ7340">
        <v>162001</v>
      </c>
      <c r="CK7340">
        <v>16970</v>
      </c>
      <c r="CL7340" t="s">
        <v>29977</v>
      </c>
      <c r="CM7340" t="s">
        <v>29978</v>
      </c>
      <c r="CN7340">
        <v>16</v>
      </c>
      <c r="CP7340">
        <v>0</v>
      </c>
      <c r="CQ7340">
        <v>121.977603</v>
      </c>
      <c r="CR7340">
        <v>25.023679999999999</v>
      </c>
      <c r="CS7340" t="s">
        <v>29979</v>
      </c>
      <c r="CT7340" t="s">
        <v>29980</v>
      </c>
      <c r="CU7340" t="str">
        <f t="shared" si="315"/>
        <v>貢寮區</v>
      </c>
      <c r="CV7340" t="str">
        <f t="shared" si="316"/>
        <v>香蘭街</v>
      </c>
    </row>
    <row r="7341" spans="88:100" x14ac:dyDescent="0.25">
      <c r="CJ7341">
        <v>162003</v>
      </c>
      <c r="CK7341">
        <v>16970</v>
      </c>
      <c r="CL7341" t="s">
        <v>29981</v>
      </c>
      <c r="CM7341" t="s">
        <v>29982</v>
      </c>
      <c r="CN7341">
        <v>19</v>
      </c>
      <c r="CP7341">
        <v>0</v>
      </c>
      <c r="CQ7341">
        <v>121.987893</v>
      </c>
      <c r="CR7341">
        <v>25.013252999999999</v>
      </c>
      <c r="CS7341" t="s">
        <v>29983</v>
      </c>
      <c r="CT7341" t="s">
        <v>29984</v>
      </c>
      <c r="CU7341" t="str">
        <f t="shared" si="315"/>
        <v>貢寮區</v>
      </c>
      <c r="CV7341" t="str">
        <f t="shared" si="316"/>
        <v>卯澳派</v>
      </c>
    </row>
    <row r="7342" spans="88:100" x14ac:dyDescent="0.25">
      <c r="CJ7342">
        <v>162004</v>
      </c>
      <c r="CK7342">
        <v>16970</v>
      </c>
      <c r="CL7342" t="s">
        <v>29985</v>
      </c>
      <c r="CM7342" t="s">
        <v>29986</v>
      </c>
      <c r="CN7342">
        <v>20</v>
      </c>
      <c r="CO7342">
        <v>-1</v>
      </c>
      <c r="CP7342">
        <v>0</v>
      </c>
      <c r="CQ7342">
        <v>121.99048329999999</v>
      </c>
      <c r="CR7342">
        <v>25.012032999999999</v>
      </c>
      <c r="CS7342" t="s">
        <v>29987</v>
      </c>
      <c r="CT7342" t="s">
        <v>29988</v>
      </c>
      <c r="CU7342" t="str">
        <f t="shared" si="315"/>
        <v>貢寮區</v>
      </c>
      <c r="CV7342" t="str">
        <f t="shared" si="316"/>
        <v>市民活</v>
      </c>
    </row>
    <row r="7343" spans="88:100" x14ac:dyDescent="0.25">
      <c r="CJ7343">
        <v>162005</v>
      </c>
      <c r="CK7343">
        <v>16970</v>
      </c>
      <c r="CL7343" t="s">
        <v>29989</v>
      </c>
      <c r="CM7343" t="s">
        <v>29990</v>
      </c>
      <c r="CN7343">
        <v>21</v>
      </c>
      <c r="CO7343">
        <v>-1</v>
      </c>
      <c r="CP7343">
        <v>0</v>
      </c>
      <c r="CQ7343">
        <v>122.001565</v>
      </c>
      <c r="CR7343">
        <v>25.012929</v>
      </c>
      <c r="CS7343" t="s">
        <v>29991</v>
      </c>
      <c r="CT7343" t="s">
        <v>29992</v>
      </c>
      <c r="CU7343" t="str">
        <f t="shared" si="315"/>
        <v>馬崗市</v>
      </c>
      <c r="CV7343" t="str">
        <f t="shared" si="316"/>
        <v>民活動</v>
      </c>
    </row>
    <row r="7344" spans="88:100" x14ac:dyDescent="0.25">
      <c r="CJ7344">
        <v>162006</v>
      </c>
      <c r="CK7344">
        <v>16970</v>
      </c>
      <c r="CL7344" t="s">
        <v>29993</v>
      </c>
      <c r="CM7344" t="s">
        <v>29994</v>
      </c>
      <c r="CN7344">
        <v>22</v>
      </c>
      <c r="CP7344">
        <v>0</v>
      </c>
      <c r="CQ7344">
        <v>121.996978</v>
      </c>
      <c r="CR7344">
        <v>25.004069999999999</v>
      </c>
      <c r="CS7344" t="s">
        <v>28417</v>
      </c>
      <c r="CT7344" t="s">
        <v>29995</v>
      </c>
      <c r="CU7344" t="str">
        <f t="shared" si="315"/>
        <v>新北市</v>
      </c>
      <c r="CV7344" t="str">
        <f t="shared" si="316"/>
        <v>貢寮區</v>
      </c>
    </row>
    <row r="7345" spans="88:100" x14ac:dyDescent="0.25">
      <c r="CJ7345">
        <v>162007</v>
      </c>
      <c r="CK7345">
        <v>16970</v>
      </c>
      <c r="CL7345" t="s">
        <v>29996</v>
      </c>
      <c r="CM7345" t="s">
        <v>29997</v>
      </c>
      <c r="CN7345">
        <v>23</v>
      </c>
      <c r="CP7345">
        <v>0</v>
      </c>
      <c r="CQ7345">
        <v>121.97611999999999</v>
      </c>
      <c r="CR7345">
        <v>24.991698</v>
      </c>
      <c r="CS7345" t="s">
        <v>29998</v>
      </c>
      <c r="CT7345" t="s">
        <v>29999</v>
      </c>
      <c r="CU7345" t="str">
        <f t="shared" si="315"/>
        <v>新北市</v>
      </c>
      <c r="CV7345" t="str">
        <f t="shared" si="316"/>
        <v>貢寮區</v>
      </c>
    </row>
    <row r="7346" spans="88:100" x14ac:dyDescent="0.25">
      <c r="CJ7346">
        <v>192223</v>
      </c>
      <c r="CK7346">
        <v>16739</v>
      </c>
      <c r="CL7346" t="s">
        <v>30000</v>
      </c>
      <c r="CM7346" t="s">
        <v>30001</v>
      </c>
      <c r="CN7346">
        <v>121</v>
      </c>
      <c r="CO7346">
        <v>0</v>
      </c>
      <c r="CP7346">
        <v>1</v>
      </c>
      <c r="CQ7346">
        <v>121.7139471</v>
      </c>
      <c r="CR7346">
        <v>25.127306000000001</v>
      </c>
      <c r="CS7346" t="s">
        <v>30002</v>
      </c>
      <c r="CT7346" t="s">
        <v>30003</v>
      </c>
      <c r="CU7346" t="str">
        <f t="shared" si="315"/>
        <v>樂利三</v>
      </c>
      <c r="CV7346" t="str">
        <f t="shared" si="316"/>
        <v>街21</v>
      </c>
    </row>
    <row r="7347" spans="88:100" x14ac:dyDescent="0.25">
      <c r="CJ7347">
        <v>192234</v>
      </c>
      <c r="CK7347">
        <v>16682</v>
      </c>
      <c r="CL7347" t="s">
        <v>30000</v>
      </c>
      <c r="CM7347" t="s">
        <v>30001</v>
      </c>
      <c r="CN7347">
        <v>154</v>
      </c>
      <c r="CO7347">
        <v>0</v>
      </c>
      <c r="CP7347">
        <v>1</v>
      </c>
      <c r="CQ7347">
        <v>121.7137484</v>
      </c>
      <c r="CR7347">
        <v>25.127338000000002</v>
      </c>
      <c r="CS7347" t="s">
        <v>30004</v>
      </c>
      <c r="CT7347" t="s">
        <v>30005</v>
      </c>
      <c r="CU7347" t="str">
        <f t="shared" si="315"/>
        <v>樂利三</v>
      </c>
      <c r="CV7347" t="str">
        <f t="shared" si="316"/>
        <v>街21</v>
      </c>
    </row>
    <row r="7348" spans="88:100" x14ac:dyDescent="0.25">
      <c r="CJ7348">
        <v>192236</v>
      </c>
      <c r="CK7348">
        <v>16682</v>
      </c>
      <c r="CL7348" t="s">
        <v>13444</v>
      </c>
      <c r="CM7348" t="s">
        <v>13445</v>
      </c>
      <c r="CN7348">
        <v>21</v>
      </c>
      <c r="CO7348">
        <v>0</v>
      </c>
      <c r="CP7348">
        <v>0</v>
      </c>
      <c r="CQ7348">
        <v>121.76172</v>
      </c>
      <c r="CR7348">
        <v>25.145053999999998</v>
      </c>
      <c r="CS7348" t="s">
        <v>30006</v>
      </c>
      <c r="CT7348" t="s">
        <v>30007</v>
      </c>
      <c r="CU7348" t="str">
        <f t="shared" si="315"/>
        <v>基隆市</v>
      </c>
      <c r="CV7348" t="str">
        <f t="shared" si="316"/>
        <v>中正路</v>
      </c>
    </row>
    <row r="7349" spans="88:100" x14ac:dyDescent="0.25">
      <c r="CJ7349">
        <v>192237</v>
      </c>
      <c r="CK7349">
        <v>16682</v>
      </c>
      <c r="CL7349" t="s">
        <v>13444</v>
      </c>
      <c r="CM7349" t="s">
        <v>13445</v>
      </c>
      <c r="CN7349">
        <v>135</v>
      </c>
      <c r="CO7349">
        <v>0</v>
      </c>
      <c r="CP7349">
        <v>1</v>
      </c>
      <c r="CQ7349">
        <v>121.761563</v>
      </c>
      <c r="CR7349">
        <v>25.145318</v>
      </c>
      <c r="CS7349" t="s">
        <v>30008</v>
      </c>
      <c r="CT7349" t="s">
        <v>30009</v>
      </c>
      <c r="CU7349" t="str">
        <f t="shared" si="315"/>
        <v>基隆市</v>
      </c>
      <c r="CV7349" t="str">
        <f t="shared" si="316"/>
        <v>中正路</v>
      </c>
    </row>
    <row r="7350" spans="88:100" x14ac:dyDescent="0.25">
      <c r="CJ7350">
        <v>171427</v>
      </c>
      <c r="CK7350">
        <v>17332</v>
      </c>
      <c r="CL7350" t="s">
        <v>9836</v>
      </c>
      <c r="CM7350" t="s">
        <v>8534</v>
      </c>
      <c r="CN7350">
        <v>11</v>
      </c>
      <c r="CP7350">
        <v>0</v>
      </c>
      <c r="CQ7350">
        <v>121.624227</v>
      </c>
      <c r="CR7350">
        <v>25.060345000000002</v>
      </c>
      <c r="CS7350" t="s">
        <v>30010</v>
      </c>
      <c r="CT7350" t="s">
        <v>30011</v>
      </c>
      <c r="CU7350" t="str">
        <f t="shared" si="315"/>
        <v>南陽街</v>
      </c>
      <c r="CV7350" t="str">
        <f t="shared" si="316"/>
        <v>123</v>
      </c>
    </row>
    <row r="7351" spans="88:100" x14ac:dyDescent="0.25">
      <c r="CJ7351">
        <v>171428</v>
      </c>
      <c r="CK7351">
        <v>17332</v>
      </c>
      <c r="CL7351" t="s">
        <v>30012</v>
      </c>
      <c r="CM7351" t="s">
        <v>30013</v>
      </c>
      <c r="CN7351">
        <v>12</v>
      </c>
      <c r="CP7351">
        <v>0</v>
      </c>
      <c r="CQ7351">
        <v>121.6257725</v>
      </c>
      <c r="CR7351">
        <v>25.058126999999999</v>
      </c>
      <c r="CS7351" t="s">
        <v>30014</v>
      </c>
      <c r="CT7351" t="s">
        <v>30015</v>
      </c>
      <c r="CU7351" t="str">
        <f t="shared" si="315"/>
        <v>南陽街</v>
      </c>
      <c r="CV7351" t="str">
        <f t="shared" si="316"/>
        <v>188</v>
      </c>
    </row>
    <row r="7352" spans="88:100" x14ac:dyDescent="0.25">
      <c r="CJ7352">
        <v>171440</v>
      </c>
      <c r="CK7352">
        <v>17332</v>
      </c>
      <c r="CL7352" t="s">
        <v>30012</v>
      </c>
      <c r="CM7352" t="s">
        <v>30013</v>
      </c>
      <c r="CN7352">
        <v>24</v>
      </c>
      <c r="CP7352">
        <v>1</v>
      </c>
      <c r="CQ7352">
        <v>121.626214</v>
      </c>
      <c r="CR7352">
        <v>25.057976</v>
      </c>
      <c r="CS7352" t="s">
        <v>30016</v>
      </c>
      <c r="CT7352" t="s">
        <v>30017</v>
      </c>
      <c r="CU7352" t="str">
        <f t="shared" si="315"/>
        <v>南陽街</v>
      </c>
      <c r="CV7352" t="str">
        <f t="shared" si="316"/>
        <v>185</v>
      </c>
    </row>
    <row r="7353" spans="88:100" x14ac:dyDescent="0.25">
      <c r="CJ7353">
        <v>171441</v>
      </c>
      <c r="CK7353">
        <v>17332</v>
      </c>
      <c r="CL7353" t="s">
        <v>9836</v>
      </c>
      <c r="CM7353" t="s">
        <v>8534</v>
      </c>
      <c r="CN7353">
        <v>25</v>
      </c>
      <c r="CP7353">
        <v>1</v>
      </c>
      <c r="CQ7353">
        <v>121.62434</v>
      </c>
      <c r="CR7353">
        <v>25.060452000000002</v>
      </c>
      <c r="CS7353" t="s">
        <v>30018</v>
      </c>
      <c r="CT7353" t="s">
        <v>30019</v>
      </c>
      <c r="CU7353" t="str">
        <f t="shared" si="315"/>
        <v>南陽街</v>
      </c>
      <c r="CV7353" t="str">
        <f t="shared" si="316"/>
        <v>123</v>
      </c>
    </row>
    <row r="7354" spans="88:100" x14ac:dyDescent="0.25">
      <c r="CJ7354">
        <v>184293</v>
      </c>
      <c r="CK7354">
        <v>16877</v>
      </c>
      <c r="CL7354" t="s">
        <v>30020</v>
      </c>
      <c r="CM7354" t="s">
        <v>30021</v>
      </c>
      <c r="CN7354">
        <v>22</v>
      </c>
      <c r="CP7354">
        <v>0</v>
      </c>
      <c r="CQ7354">
        <v>121.48754340000001</v>
      </c>
      <c r="CR7354">
        <v>25.083312200000002</v>
      </c>
      <c r="CS7354" t="s">
        <v>30022</v>
      </c>
      <c r="CT7354" t="s">
        <v>30023</v>
      </c>
      <c r="CU7354" t="str">
        <f t="shared" si="315"/>
        <v>溪尾街</v>
      </c>
      <c r="CV7354" t="str">
        <f t="shared" si="316"/>
        <v>287</v>
      </c>
    </row>
    <row r="7355" spans="88:100" x14ac:dyDescent="0.25">
      <c r="CJ7355">
        <v>184294</v>
      </c>
      <c r="CK7355">
        <v>16877</v>
      </c>
      <c r="CL7355" t="s">
        <v>30024</v>
      </c>
      <c r="CM7355" t="s">
        <v>30025</v>
      </c>
      <c r="CN7355">
        <v>23</v>
      </c>
      <c r="CO7355">
        <v>-1</v>
      </c>
      <c r="CP7355">
        <v>0</v>
      </c>
      <c r="CQ7355">
        <v>121.489743</v>
      </c>
      <c r="CR7355">
        <v>25.083333</v>
      </c>
      <c r="CS7355" t="s">
        <v>30026</v>
      </c>
      <c r="CT7355" t="s">
        <v>30027</v>
      </c>
      <c r="CU7355" t="str">
        <f t="shared" si="315"/>
        <v>碧華街</v>
      </c>
      <c r="CV7355" t="str">
        <f t="shared" si="316"/>
        <v>273</v>
      </c>
    </row>
    <row r="7356" spans="88:100" x14ac:dyDescent="0.25">
      <c r="CJ7356">
        <v>184295</v>
      </c>
      <c r="CK7356">
        <v>16877</v>
      </c>
      <c r="CL7356" t="s">
        <v>30028</v>
      </c>
      <c r="CM7356" t="s">
        <v>30029</v>
      </c>
      <c r="CN7356">
        <v>24</v>
      </c>
      <c r="CO7356">
        <v>-1</v>
      </c>
      <c r="CP7356">
        <v>0</v>
      </c>
      <c r="CQ7356">
        <v>121.49253299999999</v>
      </c>
      <c r="CR7356">
        <v>25.085360000000001</v>
      </c>
      <c r="CS7356" t="s">
        <v>30030</v>
      </c>
      <c r="CT7356" t="s">
        <v>30031</v>
      </c>
      <c r="CU7356" t="str">
        <f t="shared" si="315"/>
        <v>碧華街</v>
      </c>
      <c r="CV7356" t="str">
        <f t="shared" si="316"/>
        <v>371</v>
      </c>
    </row>
    <row r="7357" spans="88:100" x14ac:dyDescent="0.25">
      <c r="CJ7357">
        <v>171442</v>
      </c>
      <c r="CK7357">
        <v>17332</v>
      </c>
      <c r="CL7357" t="s">
        <v>24738</v>
      </c>
      <c r="CM7357" t="s">
        <v>24739</v>
      </c>
      <c r="CN7357">
        <v>26</v>
      </c>
      <c r="CP7357">
        <v>1</v>
      </c>
      <c r="CQ7357">
        <v>121.62653400000001</v>
      </c>
      <c r="CR7357">
        <v>25.064415</v>
      </c>
      <c r="CS7357" t="s">
        <v>30032</v>
      </c>
      <c r="CT7357" t="s">
        <v>30033</v>
      </c>
      <c r="CU7357" t="str">
        <f t="shared" si="315"/>
        <v>汐止區</v>
      </c>
      <c r="CV7357" t="str">
        <f t="shared" si="316"/>
        <v>福德二</v>
      </c>
    </row>
    <row r="7358" spans="88:100" x14ac:dyDescent="0.25">
      <c r="CJ7358">
        <v>205113</v>
      </c>
      <c r="CK7358">
        <v>16210</v>
      </c>
      <c r="CL7358" t="s">
        <v>30034</v>
      </c>
      <c r="CM7358" t="s">
        <v>30035</v>
      </c>
      <c r="CN7358">
        <v>13</v>
      </c>
      <c r="CO7358">
        <v>0</v>
      </c>
      <c r="CP7358">
        <v>0</v>
      </c>
      <c r="CQ7358">
        <v>121.3648599</v>
      </c>
      <c r="CR7358">
        <v>24.942969999999999</v>
      </c>
      <c r="CS7358" t="s">
        <v>30036</v>
      </c>
      <c r="CT7358" t="s">
        <v>30037</v>
      </c>
      <c r="CU7358" t="str">
        <f t="shared" si="315"/>
        <v>新北市</v>
      </c>
      <c r="CV7358" t="str">
        <f t="shared" si="316"/>
        <v>三峽區</v>
      </c>
    </row>
    <row r="7359" spans="88:100" x14ac:dyDescent="0.25">
      <c r="CJ7359">
        <v>171622</v>
      </c>
      <c r="CK7359">
        <v>17360</v>
      </c>
      <c r="CL7359" t="s">
        <v>30038</v>
      </c>
      <c r="CM7359" t="s">
        <v>30039</v>
      </c>
      <c r="CN7359">
        <v>31</v>
      </c>
      <c r="CP7359">
        <v>0</v>
      </c>
      <c r="CQ7359">
        <v>121.49403150000001</v>
      </c>
      <c r="CR7359">
        <v>25.05927578</v>
      </c>
      <c r="CS7359" t="s">
        <v>30040</v>
      </c>
      <c r="CT7359" t="s">
        <v>30041</v>
      </c>
      <c r="CU7359" t="str">
        <f t="shared" si="315"/>
        <v>中正南</v>
      </c>
      <c r="CV7359" t="str">
        <f t="shared" si="316"/>
        <v>路67</v>
      </c>
    </row>
    <row r="7360" spans="88:100" x14ac:dyDescent="0.25">
      <c r="CJ7360">
        <v>171623</v>
      </c>
      <c r="CK7360">
        <v>17360</v>
      </c>
      <c r="CL7360" t="s">
        <v>30042</v>
      </c>
      <c r="CM7360" t="s">
        <v>30043</v>
      </c>
      <c r="CN7360">
        <v>32</v>
      </c>
      <c r="CP7360">
        <v>0</v>
      </c>
      <c r="CQ7360">
        <v>121.4939169</v>
      </c>
      <c r="CR7360">
        <v>25.057057189999998</v>
      </c>
      <c r="CS7360" t="s">
        <v>30044</v>
      </c>
      <c r="CT7360" t="s">
        <v>30045</v>
      </c>
      <c r="CU7360" t="str">
        <f t="shared" si="315"/>
        <v>三重區</v>
      </c>
      <c r="CV7360" t="str">
        <f t="shared" si="316"/>
        <v>中正南</v>
      </c>
    </row>
    <row r="7361" spans="88:100" x14ac:dyDescent="0.25">
      <c r="CJ7361">
        <v>171626</v>
      </c>
      <c r="CK7361">
        <v>17360</v>
      </c>
      <c r="CL7361" t="s">
        <v>30046</v>
      </c>
      <c r="CM7361" t="s">
        <v>30047</v>
      </c>
      <c r="CN7361">
        <v>35</v>
      </c>
      <c r="CP7361">
        <v>1</v>
      </c>
      <c r="CQ7361">
        <v>121.5139853</v>
      </c>
      <c r="CR7361">
        <v>25.047409819999999</v>
      </c>
      <c r="CS7361" t="s">
        <v>30048</v>
      </c>
      <c r="CT7361" t="s">
        <v>30049</v>
      </c>
      <c r="CU7361" t="str">
        <f t="shared" si="315"/>
        <v>臺北市</v>
      </c>
      <c r="CV7361" t="str">
        <f t="shared" si="316"/>
        <v>中正區</v>
      </c>
    </row>
    <row r="7362" spans="88:100" x14ac:dyDescent="0.25">
      <c r="CJ7362">
        <v>171627</v>
      </c>
      <c r="CK7362">
        <v>17360</v>
      </c>
      <c r="CL7362" t="s">
        <v>30042</v>
      </c>
      <c r="CM7362" t="s">
        <v>30050</v>
      </c>
      <c r="CN7362">
        <v>36</v>
      </c>
      <c r="CP7362">
        <v>1</v>
      </c>
      <c r="CQ7362">
        <v>121.4941915</v>
      </c>
      <c r="CR7362">
        <v>25.05695158</v>
      </c>
      <c r="CS7362" t="s">
        <v>30051</v>
      </c>
      <c r="CT7362" t="s">
        <v>30052</v>
      </c>
      <c r="CU7362" t="str">
        <f t="shared" si="315"/>
        <v>中正南</v>
      </c>
      <c r="CV7362" t="str">
        <f t="shared" si="316"/>
        <v>路16</v>
      </c>
    </row>
    <row r="7363" spans="88:100" x14ac:dyDescent="0.25">
      <c r="CJ7363">
        <v>171628</v>
      </c>
      <c r="CK7363">
        <v>17360</v>
      </c>
      <c r="CL7363" t="s">
        <v>30038</v>
      </c>
      <c r="CM7363" t="s">
        <v>30039</v>
      </c>
      <c r="CN7363">
        <v>37</v>
      </c>
      <c r="CP7363">
        <v>1</v>
      </c>
      <c r="CQ7363">
        <v>121.494168</v>
      </c>
      <c r="CR7363">
        <v>25.0596298</v>
      </c>
      <c r="CS7363" t="s">
        <v>30053</v>
      </c>
      <c r="CT7363" t="s">
        <v>30054</v>
      </c>
      <c r="CU7363" t="str">
        <f t="shared" ref="CU7363:CU7426" si="317">MID(CS7363,1,3)</f>
        <v>中正南</v>
      </c>
      <c r="CV7363" t="str">
        <f t="shared" ref="CV7363:CV7426" si="318">MID(CS7363,4,3)</f>
        <v>路64</v>
      </c>
    </row>
    <row r="7364" spans="88:100" x14ac:dyDescent="0.25">
      <c r="CJ7364">
        <v>178264</v>
      </c>
      <c r="CK7364">
        <v>16695</v>
      </c>
      <c r="CL7364" t="s">
        <v>30055</v>
      </c>
      <c r="CM7364" t="s">
        <v>30056</v>
      </c>
      <c r="CN7364">
        <v>90</v>
      </c>
      <c r="CP7364">
        <v>1</v>
      </c>
      <c r="CQ7364">
        <v>121.51712000000001</v>
      </c>
      <c r="CR7364">
        <v>25.09423</v>
      </c>
      <c r="CS7364" t="s">
        <v>30057</v>
      </c>
      <c r="CT7364" t="s">
        <v>30058</v>
      </c>
      <c r="CU7364" t="str">
        <f t="shared" si="317"/>
        <v>士商路</v>
      </c>
      <c r="CV7364" t="str">
        <f t="shared" si="318"/>
        <v>150</v>
      </c>
    </row>
    <row r="7365" spans="88:100" x14ac:dyDescent="0.25">
      <c r="CJ7365">
        <v>172386</v>
      </c>
      <c r="CK7365">
        <v>17391</v>
      </c>
      <c r="CL7365" t="s">
        <v>30059</v>
      </c>
      <c r="CM7365" t="s">
        <v>30060</v>
      </c>
      <c r="CN7365">
        <v>1</v>
      </c>
      <c r="CO7365">
        <v>-1</v>
      </c>
      <c r="CP7365">
        <v>0</v>
      </c>
      <c r="CQ7365">
        <v>121.603606</v>
      </c>
      <c r="CR7365">
        <v>25.218361000000002</v>
      </c>
      <c r="CS7365" t="s">
        <v>30061</v>
      </c>
      <c r="CT7365" t="s">
        <v>30062</v>
      </c>
      <c r="CU7365" t="str">
        <f t="shared" si="317"/>
        <v>新北市</v>
      </c>
      <c r="CV7365" t="str">
        <f t="shared" si="318"/>
        <v>金山區</v>
      </c>
    </row>
    <row r="7366" spans="88:100" x14ac:dyDescent="0.25">
      <c r="CJ7366">
        <v>187317</v>
      </c>
      <c r="CK7366">
        <v>16633</v>
      </c>
      <c r="CL7366" t="s">
        <v>30063</v>
      </c>
      <c r="CM7366" t="s">
        <v>30064</v>
      </c>
      <c r="CN7366">
        <v>32</v>
      </c>
      <c r="CP7366">
        <v>0</v>
      </c>
      <c r="CQ7366">
        <v>121.536995</v>
      </c>
      <c r="CR7366">
        <v>25.042828</v>
      </c>
      <c r="CS7366" t="s">
        <v>30065</v>
      </c>
      <c r="CT7366" t="s">
        <v>30066</v>
      </c>
      <c r="CU7366" t="str">
        <f t="shared" si="317"/>
        <v>建國南</v>
      </c>
      <c r="CV7366" t="str">
        <f t="shared" si="318"/>
        <v>路一段</v>
      </c>
    </row>
    <row r="7367" spans="88:100" x14ac:dyDescent="0.25">
      <c r="CJ7367">
        <v>172408</v>
      </c>
      <c r="CK7367">
        <v>17393</v>
      </c>
      <c r="CL7367" t="s">
        <v>30067</v>
      </c>
      <c r="CM7367" t="s">
        <v>30068</v>
      </c>
      <c r="CN7367">
        <v>2</v>
      </c>
      <c r="CO7367">
        <v>-1</v>
      </c>
      <c r="CP7367">
        <v>0</v>
      </c>
      <c r="CQ7367">
        <v>121.611997</v>
      </c>
      <c r="CR7367">
        <v>25.212326000000001</v>
      </c>
      <c r="CS7367" t="s">
        <v>30069</v>
      </c>
      <c r="CT7367" t="s">
        <v>30070</v>
      </c>
      <c r="CU7367" t="str">
        <f t="shared" si="317"/>
        <v>金山區</v>
      </c>
      <c r="CV7367" t="str">
        <f t="shared" si="318"/>
        <v>南勢湖</v>
      </c>
    </row>
    <row r="7368" spans="88:100" x14ac:dyDescent="0.25">
      <c r="CJ7368">
        <v>183703</v>
      </c>
      <c r="CK7368">
        <v>16511</v>
      </c>
      <c r="CL7368" t="s">
        <v>26427</v>
      </c>
      <c r="CM7368" t="s">
        <v>30071</v>
      </c>
      <c r="CN7368">
        <v>116</v>
      </c>
      <c r="CO7368">
        <v>0</v>
      </c>
      <c r="CP7368">
        <v>1</v>
      </c>
      <c r="CQ7368">
        <v>121.403305</v>
      </c>
      <c r="CR7368">
        <v>24.934011999999999</v>
      </c>
      <c r="CS7368" t="s">
        <v>2421</v>
      </c>
      <c r="CT7368" t="s">
        <v>30072</v>
      </c>
      <c r="CU7368" t="str">
        <f t="shared" si="317"/>
        <v>新北市</v>
      </c>
      <c r="CV7368" t="str">
        <f t="shared" si="318"/>
        <v>三峽區</v>
      </c>
    </row>
    <row r="7369" spans="88:100" x14ac:dyDescent="0.25">
      <c r="CJ7369">
        <v>182847</v>
      </c>
      <c r="CK7369">
        <v>16717</v>
      </c>
      <c r="CL7369" t="s">
        <v>24494</v>
      </c>
      <c r="CM7369" t="s">
        <v>30073</v>
      </c>
      <c r="CN7369">
        <v>0</v>
      </c>
      <c r="CP7369">
        <v>0</v>
      </c>
      <c r="CQ7369">
        <v>121.4966605</v>
      </c>
      <c r="CR7369">
        <v>24.977952349999999</v>
      </c>
      <c r="CS7369" t="s">
        <v>30074</v>
      </c>
      <c r="CT7369" t="s">
        <v>30075</v>
      </c>
      <c r="CU7369" t="str">
        <f t="shared" si="317"/>
        <v>興南路</v>
      </c>
      <c r="CV7369" t="str">
        <f t="shared" si="318"/>
        <v>二段4</v>
      </c>
    </row>
    <row r="7370" spans="88:100" x14ac:dyDescent="0.25">
      <c r="CJ7370">
        <v>162765</v>
      </c>
      <c r="CK7370">
        <v>17003</v>
      </c>
      <c r="CL7370" t="s">
        <v>29812</v>
      </c>
      <c r="CM7370" t="s">
        <v>30076</v>
      </c>
      <c r="CN7370">
        <v>52</v>
      </c>
      <c r="CP7370">
        <v>0</v>
      </c>
      <c r="CQ7370">
        <v>121.614526</v>
      </c>
      <c r="CR7370">
        <v>25.118124999999999</v>
      </c>
      <c r="CS7370" t="s">
        <v>30077</v>
      </c>
      <c r="CT7370" t="s">
        <v>30078</v>
      </c>
      <c r="CU7370" t="str">
        <f t="shared" si="317"/>
        <v>老爺山</v>
      </c>
      <c r="CV7370" t="str">
        <f t="shared" si="318"/>
        <v>莊(新</v>
      </c>
    </row>
    <row r="7371" spans="88:100" x14ac:dyDescent="0.25">
      <c r="CJ7371">
        <v>185983</v>
      </c>
      <c r="CK7371">
        <v>17482</v>
      </c>
      <c r="CL7371" t="s">
        <v>30079</v>
      </c>
      <c r="CM7371" t="s">
        <v>30080</v>
      </c>
      <c r="CN7371">
        <v>55</v>
      </c>
      <c r="CP7371">
        <v>0</v>
      </c>
      <c r="CQ7371">
        <v>121.66658200000001</v>
      </c>
      <c r="CR7371">
        <v>24.985759000000002</v>
      </c>
      <c r="CS7371" t="s">
        <v>30081</v>
      </c>
      <c r="CT7371" t="s">
        <v>30082</v>
      </c>
      <c r="CU7371" t="str">
        <f t="shared" si="317"/>
        <v>碇坪路</v>
      </c>
      <c r="CV7371" t="str">
        <f t="shared" si="318"/>
        <v>一段1</v>
      </c>
    </row>
    <row r="7372" spans="88:100" x14ac:dyDescent="0.25">
      <c r="CJ7372">
        <v>185984</v>
      </c>
      <c r="CK7372">
        <v>17482</v>
      </c>
      <c r="CL7372" t="s">
        <v>30079</v>
      </c>
      <c r="CM7372" t="s">
        <v>30080</v>
      </c>
      <c r="CN7372">
        <v>58</v>
      </c>
      <c r="CP7372">
        <v>1</v>
      </c>
      <c r="CQ7372">
        <v>121.666641</v>
      </c>
      <c r="CR7372">
        <v>24.985901999999999</v>
      </c>
      <c r="CS7372" t="s">
        <v>30083</v>
      </c>
      <c r="CT7372" t="s">
        <v>30084</v>
      </c>
      <c r="CU7372" t="str">
        <f t="shared" si="317"/>
        <v>碇坪路</v>
      </c>
      <c r="CV7372" t="str">
        <f t="shared" si="318"/>
        <v>一段1</v>
      </c>
    </row>
    <row r="7373" spans="88:100" x14ac:dyDescent="0.25">
      <c r="CJ7373">
        <v>177615</v>
      </c>
      <c r="CK7373">
        <v>17500</v>
      </c>
      <c r="CL7373" t="s">
        <v>30085</v>
      </c>
      <c r="CM7373" t="s">
        <v>23753</v>
      </c>
      <c r="CN7373">
        <v>92</v>
      </c>
      <c r="CO7373">
        <v>0</v>
      </c>
      <c r="CP7373">
        <v>1</v>
      </c>
      <c r="CQ7373">
        <v>121.6832185</v>
      </c>
      <c r="CR7373">
        <v>25.189515</v>
      </c>
      <c r="CS7373" t="s">
        <v>30086</v>
      </c>
      <c r="CT7373" t="s">
        <v>30087</v>
      </c>
      <c r="CU7373" t="str">
        <f t="shared" si="317"/>
        <v>玉田路</v>
      </c>
      <c r="CV7373" t="str">
        <f t="shared" si="318"/>
        <v>46-</v>
      </c>
    </row>
    <row r="7374" spans="88:100" x14ac:dyDescent="0.25">
      <c r="CJ7374">
        <v>177616</v>
      </c>
      <c r="CK7374">
        <v>17500</v>
      </c>
      <c r="CL7374" t="s">
        <v>23801</v>
      </c>
      <c r="CM7374" t="s">
        <v>23802</v>
      </c>
      <c r="CN7374">
        <v>93</v>
      </c>
      <c r="CO7374">
        <v>0</v>
      </c>
      <c r="CP7374">
        <v>1</v>
      </c>
      <c r="CQ7374">
        <v>121.68329</v>
      </c>
      <c r="CR7374">
        <v>25.190208999999999</v>
      </c>
      <c r="CS7374" t="s">
        <v>23803</v>
      </c>
      <c r="CT7374" t="s">
        <v>30088</v>
      </c>
      <c r="CU7374" t="str">
        <f t="shared" si="317"/>
        <v>台2線</v>
      </c>
      <c r="CV7374" t="str">
        <f t="shared" si="318"/>
        <v>翡翠灣</v>
      </c>
    </row>
    <row r="7375" spans="88:100" x14ac:dyDescent="0.25">
      <c r="CJ7375">
        <v>177617</v>
      </c>
      <c r="CK7375">
        <v>17500</v>
      </c>
      <c r="CL7375" t="s">
        <v>23797</v>
      </c>
      <c r="CM7375" t="s">
        <v>23798</v>
      </c>
      <c r="CN7375">
        <v>94</v>
      </c>
      <c r="CO7375">
        <v>0</v>
      </c>
      <c r="CP7375">
        <v>1</v>
      </c>
      <c r="CQ7375">
        <v>121.684675</v>
      </c>
      <c r="CR7375">
        <v>25.192136000000001</v>
      </c>
      <c r="CS7375" t="s">
        <v>30089</v>
      </c>
      <c r="CT7375" t="s">
        <v>30090</v>
      </c>
      <c r="CU7375" t="str">
        <f t="shared" si="317"/>
        <v>石角路</v>
      </c>
      <c r="CV7375" t="str">
        <f t="shared" si="318"/>
        <v>45號</v>
      </c>
    </row>
    <row r="7376" spans="88:100" x14ac:dyDescent="0.25">
      <c r="CJ7376">
        <v>177618</v>
      </c>
      <c r="CK7376">
        <v>17500</v>
      </c>
      <c r="CL7376" t="s">
        <v>20840</v>
      </c>
      <c r="CM7376" t="s">
        <v>30091</v>
      </c>
      <c r="CN7376">
        <v>95</v>
      </c>
      <c r="CO7376">
        <v>0</v>
      </c>
      <c r="CP7376">
        <v>1</v>
      </c>
      <c r="CQ7376">
        <v>121.68803</v>
      </c>
      <c r="CR7376">
        <v>25.196128000000002</v>
      </c>
      <c r="CS7376" t="s">
        <v>30092</v>
      </c>
      <c r="CT7376" t="s">
        <v>30093</v>
      </c>
      <c r="CU7376" t="str">
        <f t="shared" si="317"/>
        <v>漁澳路</v>
      </c>
      <c r="CV7376" t="str">
        <f t="shared" si="318"/>
        <v>編號第</v>
      </c>
    </row>
    <row r="7377" spans="88:100" x14ac:dyDescent="0.25">
      <c r="CJ7377">
        <v>177619</v>
      </c>
      <c r="CK7377">
        <v>17500</v>
      </c>
      <c r="CL7377" t="s">
        <v>15800</v>
      </c>
      <c r="CM7377" t="s">
        <v>15801</v>
      </c>
      <c r="CN7377">
        <v>96</v>
      </c>
      <c r="CO7377">
        <v>0</v>
      </c>
      <c r="CP7377">
        <v>1</v>
      </c>
      <c r="CQ7377">
        <v>121.69364160000001</v>
      </c>
      <c r="CR7377">
        <v>25.203023000000002</v>
      </c>
      <c r="CS7377" t="s">
        <v>30094</v>
      </c>
      <c r="CT7377" t="s">
        <v>30095</v>
      </c>
      <c r="CU7377" t="str">
        <f t="shared" si="317"/>
        <v>東澳路</v>
      </c>
      <c r="CV7377" t="str">
        <f t="shared" si="318"/>
        <v>16號</v>
      </c>
    </row>
    <row r="7378" spans="88:100" x14ac:dyDescent="0.25">
      <c r="CJ7378">
        <v>177620</v>
      </c>
      <c r="CK7378">
        <v>17500</v>
      </c>
      <c r="CL7378" t="s">
        <v>20783</v>
      </c>
      <c r="CM7378" t="s">
        <v>20784</v>
      </c>
      <c r="CN7378">
        <v>97</v>
      </c>
      <c r="CO7378">
        <v>0</v>
      </c>
      <c r="CP7378">
        <v>1</v>
      </c>
      <c r="CQ7378">
        <v>121.69017599999999</v>
      </c>
      <c r="CR7378">
        <v>25.204678999999999</v>
      </c>
      <c r="CS7378" t="s">
        <v>30096</v>
      </c>
      <c r="CT7378" t="s">
        <v>30097</v>
      </c>
      <c r="CU7378" t="str">
        <f t="shared" si="317"/>
        <v>港東路</v>
      </c>
      <c r="CV7378" t="str">
        <f t="shared" si="318"/>
        <v>163</v>
      </c>
    </row>
    <row r="7379" spans="88:100" x14ac:dyDescent="0.25">
      <c r="CJ7379">
        <v>177621</v>
      </c>
      <c r="CK7379">
        <v>17500</v>
      </c>
      <c r="CL7379" t="s">
        <v>28185</v>
      </c>
      <c r="CM7379" t="s">
        <v>28186</v>
      </c>
      <c r="CN7379">
        <v>98</v>
      </c>
      <c r="CO7379">
        <v>0</v>
      </c>
      <c r="CP7379">
        <v>1</v>
      </c>
      <c r="CQ7379">
        <v>121.6877246</v>
      </c>
      <c r="CR7379">
        <v>25.204094000000001</v>
      </c>
      <c r="CS7379" t="s">
        <v>30098</v>
      </c>
      <c r="CT7379" t="s">
        <v>30099</v>
      </c>
      <c r="CU7379" t="str">
        <f t="shared" si="317"/>
        <v>港東路</v>
      </c>
      <c r="CV7379" t="str">
        <f t="shared" si="318"/>
        <v>68號</v>
      </c>
    </row>
    <row r="7380" spans="88:100" x14ac:dyDescent="0.25">
      <c r="CJ7380">
        <v>183691</v>
      </c>
      <c r="CK7380">
        <v>16113</v>
      </c>
      <c r="CL7380" t="s">
        <v>10150</v>
      </c>
      <c r="CM7380" t="s">
        <v>10151</v>
      </c>
      <c r="CN7380">
        <v>33</v>
      </c>
      <c r="CO7380">
        <v>0</v>
      </c>
      <c r="CP7380">
        <v>1</v>
      </c>
      <c r="CQ7380">
        <v>121.46271</v>
      </c>
      <c r="CR7380">
        <v>25.030899000000002</v>
      </c>
      <c r="CS7380" t="s">
        <v>30100</v>
      </c>
      <c r="CT7380" t="s">
        <v>30101</v>
      </c>
      <c r="CU7380" t="str">
        <f t="shared" si="317"/>
        <v>新北市</v>
      </c>
      <c r="CV7380" t="str">
        <f t="shared" si="318"/>
        <v>板橋區</v>
      </c>
    </row>
    <row r="7381" spans="88:100" x14ac:dyDescent="0.25">
      <c r="CJ7381">
        <v>183692</v>
      </c>
      <c r="CK7381">
        <v>16405</v>
      </c>
      <c r="CL7381" t="s">
        <v>17302</v>
      </c>
      <c r="CM7381" t="s">
        <v>17303</v>
      </c>
      <c r="CN7381">
        <v>2</v>
      </c>
      <c r="CO7381">
        <v>0</v>
      </c>
      <c r="CP7381">
        <v>0</v>
      </c>
      <c r="CQ7381">
        <v>121.45466399999999</v>
      </c>
      <c r="CR7381">
        <v>25.026087</v>
      </c>
      <c r="CS7381" t="s">
        <v>30102</v>
      </c>
      <c r="CT7381" t="s">
        <v>30103</v>
      </c>
      <c r="CU7381" t="str">
        <f t="shared" si="317"/>
        <v>板橋區</v>
      </c>
      <c r="CV7381" t="str">
        <f t="shared" si="318"/>
        <v>中正路</v>
      </c>
    </row>
    <row r="7382" spans="88:100" x14ac:dyDescent="0.25">
      <c r="CJ7382">
        <v>214563</v>
      </c>
      <c r="CK7382">
        <v>16651</v>
      </c>
      <c r="CL7382" t="s">
        <v>30104</v>
      </c>
      <c r="CM7382" t="s">
        <v>30105</v>
      </c>
      <c r="CN7382">
        <v>96</v>
      </c>
      <c r="CO7382">
        <v>0</v>
      </c>
      <c r="CP7382">
        <v>1</v>
      </c>
      <c r="CQ7382">
        <v>121.50576</v>
      </c>
      <c r="CR7382">
        <v>25.115849999999998</v>
      </c>
      <c r="CS7382" t="s">
        <v>30106</v>
      </c>
      <c r="CT7382" t="s">
        <v>30107</v>
      </c>
      <c r="CU7382" t="str">
        <f t="shared" si="317"/>
        <v>承德路</v>
      </c>
      <c r="CV7382" t="str">
        <f t="shared" si="318"/>
        <v>7段2</v>
      </c>
    </row>
    <row r="7383" spans="88:100" x14ac:dyDescent="0.25">
      <c r="CJ7383">
        <v>172420</v>
      </c>
      <c r="CK7383">
        <v>17393</v>
      </c>
      <c r="CL7383" t="s">
        <v>19073</v>
      </c>
      <c r="CM7383" t="s">
        <v>26662</v>
      </c>
      <c r="CN7383">
        <v>14</v>
      </c>
      <c r="CO7383">
        <v>-1</v>
      </c>
      <c r="CP7383">
        <v>0</v>
      </c>
      <c r="CQ7383">
        <v>121.63064799999999</v>
      </c>
      <c r="CR7383">
        <v>25.227015999999999</v>
      </c>
      <c r="CS7383" t="s">
        <v>30108</v>
      </c>
      <c r="CT7383" t="s">
        <v>30109</v>
      </c>
      <c r="CU7383" t="str">
        <f t="shared" si="317"/>
        <v>中山路</v>
      </c>
      <c r="CV7383" t="str">
        <f t="shared" si="318"/>
        <v>磺溪橋</v>
      </c>
    </row>
    <row r="7384" spans="88:100" x14ac:dyDescent="0.25">
      <c r="CJ7384">
        <v>172459</v>
      </c>
      <c r="CK7384">
        <v>17733</v>
      </c>
      <c r="CL7384" t="s">
        <v>19083</v>
      </c>
      <c r="CM7384" t="s">
        <v>19084</v>
      </c>
      <c r="CN7384">
        <v>0</v>
      </c>
      <c r="CP7384">
        <v>0</v>
      </c>
      <c r="CQ7384">
        <v>121.637</v>
      </c>
      <c r="CR7384">
        <v>25.222000000000001</v>
      </c>
      <c r="CS7384" t="s">
        <v>28532</v>
      </c>
      <c r="CT7384" t="s">
        <v>30110</v>
      </c>
      <c r="CU7384" t="str">
        <f t="shared" si="317"/>
        <v>新北市</v>
      </c>
      <c r="CV7384" t="str">
        <f t="shared" si="318"/>
        <v>金山區</v>
      </c>
    </row>
    <row r="7385" spans="88:100" x14ac:dyDescent="0.25">
      <c r="CJ7385">
        <v>138996</v>
      </c>
      <c r="CK7385">
        <v>16590</v>
      </c>
      <c r="CL7385" t="s">
        <v>16410</v>
      </c>
      <c r="CM7385" t="s">
        <v>16411</v>
      </c>
      <c r="CN7385">
        <v>101</v>
      </c>
      <c r="CO7385">
        <v>0</v>
      </c>
      <c r="CP7385">
        <v>1</v>
      </c>
      <c r="CQ7385">
        <v>121.66479</v>
      </c>
      <c r="CR7385">
        <v>24.946712999999999</v>
      </c>
      <c r="CS7385" t="s">
        <v>30111</v>
      </c>
      <c r="CT7385" t="s">
        <v>30112</v>
      </c>
      <c r="CU7385" t="str">
        <f t="shared" si="317"/>
        <v>新北市</v>
      </c>
      <c r="CV7385" t="str">
        <f t="shared" si="318"/>
        <v>石碇區</v>
      </c>
    </row>
    <row r="7386" spans="88:100" x14ac:dyDescent="0.25">
      <c r="CJ7386">
        <v>139002</v>
      </c>
      <c r="CK7386">
        <v>16590</v>
      </c>
      <c r="CL7386" t="s">
        <v>17498</v>
      </c>
      <c r="CM7386" t="s">
        <v>17499</v>
      </c>
      <c r="CN7386">
        <v>110</v>
      </c>
      <c r="CO7386">
        <v>0</v>
      </c>
      <c r="CP7386">
        <v>1</v>
      </c>
      <c r="CQ7386">
        <v>121.689234</v>
      </c>
      <c r="CR7386">
        <v>24.935627</v>
      </c>
      <c r="CS7386" t="s">
        <v>30113</v>
      </c>
      <c r="CT7386" t="s">
        <v>30114</v>
      </c>
      <c r="CU7386" t="str">
        <f t="shared" si="317"/>
        <v>坪林區</v>
      </c>
      <c r="CV7386" t="str">
        <f t="shared" si="318"/>
        <v>黃櫸皮</v>
      </c>
    </row>
    <row r="7387" spans="88:100" x14ac:dyDescent="0.25">
      <c r="CJ7387">
        <v>199164</v>
      </c>
      <c r="CK7387">
        <v>16468</v>
      </c>
      <c r="CL7387" t="s">
        <v>30115</v>
      </c>
      <c r="CM7387" t="s">
        <v>30116</v>
      </c>
      <c r="CN7387">
        <v>15</v>
      </c>
      <c r="CO7387">
        <v>0</v>
      </c>
      <c r="CP7387">
        <v>0</v>
      </c>
      <c r="CQ7387">
        <v>121.480278</v>
      </c>
      <c r="CR7387">
        <v>25.004871000000001</v>
      </c>
      <c r="CT7387" t="s">
        <v>30117</v>
      </c>
      <c r="CU7387" t="str">
        <f t="shared" si="317"/>
        <v/>
      </c>
      <c r="CV7387" t="str">
        <f t="shared" si="318"/>
        <v/>
      </c>
    </row>
    <row r="7388" spans="88:100" x14ac:dyDescent="0.25">
      <c r="CJ7388">
        <v>199170</v>
      </c>
      <c r="CK7388">
        <v>16941</v>
      </c>
      <c r="CL7388" t="s">
        <v>30118</v>
      </c>
      <c r="CM7388" t="s">
        <v>30119</v>
      </c>
      <c r="CN7388">
        <v>7</v>
      </c>
      <c r="CO7388">
        <v>0</v>
      </c>
      <c r="CP7388">
        <v>1</v>
      </c>
      <c r="CQ7388">
        <v>121.76951699999999</v>
      </c>
      <c r="CR7388">
        <v>24.964998000000001</v>
      </c>
      <c r="CS7388" t="s">
        <v>30120</v>
      </c>
      <c r="CT7388" t="s">
        <v>30121</v>
      </c>
      <c r="CU7388" t="str">
        <f t="shared" si="317"/>
        <v>坪雙路</v>
      </c>
      <c r="CV7388" t="str">
        <f t="shared" si="318"/>
        <v>三段2</v>
      </c>
    </row>
    <row r="7389" spans="88:100" x14ac:dyDescent="0.25">
      <c r="CJ7389">
        <v>199195</v>
      </c>
      <c r="CK7389">
        <v>17977</v>
      </c>
      <c r="CL7389" t="s">
        <v>30122</v>
      </c>
      <c r="CM7389" t="s">
        <v>30123</v>
      </c>
      <c r="CN7389">
        <v>0</v>
      </c>
      <c r="CO7389">
        <v>0</v>
      </c>
      <c r="CP7389">
        <v>0</v>
      </c>
      <c r="CQ7389">
        <v>121.501485</v>
      </c>
      <c r="CR7389">
        <v>24.944693000000001</v>
      </c>
      <c r="CS7389" t="s">
        <v>30124</v>
      </c>
      <c r="CT7389" t="s">
        <v>30125</v>
      </c>
      <c r="CU7389" t="str">
        <f t="shared" si="317"/>
        <v>新北市</v>
      </c>
      <c r="CV7389" t="str">
        <f t="shared" si="318"/>
        <v>新店區</v>
      </c>
    </row>
    <row r="7390" spans="88:100" x14ac:dyDescent="0.25">
      <c r="CJ7390">
        <v>199196</v>
      </c>
      <c r="CK7390">
        <v>17977</v>
      </c>
      <c r="CL7390" t="s">
        <v>30126</v>
      </c>
      <c r="CM7390" t="s">
        <v>30127</v>
      </c>
      <c r="CN7390">
        <v>1</v>
      </c>
      <c r="CO7390">
        <v>0</v>
      </c>
      <c r="CP7390">
        <v>0</v>
      </c>
      <c r="CQ7390">
        <v>121.49995699999999</v>
      </c>
      <c r="CR7390">
        <v>24.944749999999999</v>
      </c>
      <c r="CS7390" t="s">
        <v>30128</v>
      </c>
      <c r="CT7390" t="s">
        <v>30129</v>
      </c>
      <c r="CU7390" t="str">
        <f t="shared" si="317"/>
        <v>新北市</v>
      </c>
      <c r="CV7390" t="str">
        <f t="shared" si="318"/>
        <v>新店區</v>
      </c>
    </row>
    <row r="7391" spans="88:100" x14ac:dyDescent="0.25">
      <c r="CJ7391">
        <v>199197</v>
      </c>
      <c r="CK7391">
        <v>17977</v>
      </c>
      <c r="CL7391" t="s">
        <v>30126</v>
      </c>
      <c r="CM7391" t="s">
        <v>30127</v>
      </c>
      <c r="CN7391">
        <v>22</v>
      </c>
      <c r="CO7391">
        <v>0</v>
      </c>
      <c r="CP7391">
        <v>1</v>
      </c>
      <c r="CQ7391">
        <v>121.499841</v>
      </c>
      <c r="CR7391">
        <v>24.944869000000001</v>
      </c>
      <c r="CS7391" t="s">
        <v>30130</v>
      </c>
      <c r="CT7391" t="s">
        <v>30131</v>
      </c>
      <c r="CU7391" t="str">
        <f t="shared" si="317"/>
        <v>新北市</v>
      </c>
      <c r="CV7391" t="str">
        <f t="shared" si="318"/>
        <v>新店區</v>
      </c>
    </row>
    <row r="7392" spans="88:100" x14ac:dyDescent="0.25">
      <c r="CJ7392">
        <v>199198</v>
      </c>
      <c r="CK7392">
        <v>17977</v>
      </c>
      <c r="CL7392" t="s">
        <v>30122</v>
      </c>
      <c r="CM7392" t="s">
        <v>30123</v>
      </c>
      <c r="CN7392">
        <v>23</v>
      </c>
      <c r="CO7392">
        <v>0</v>
      </c>
      <c r="CP7392">
        <v>1</v>
      </c>
      <c r="CQ7392">
        <v>121.501465</v>
      </c>
      <c r="CR7392">
        <v>24.944604999999999</v>
      </c>
      <c r="CS7392" t="s">
        <v>30132</v>
      </c>
      <c r="CT7392" t="s">
        <v>30133</v>
      </c>
      <c r="CU7392" t="str">
        <f t="shared" si="317"/>
        <v>新北市</v>
      </c>
      <c r="CV7392" t="str">
        <f t="shared" si="318"/>
        <v>新店區</v>
      </c>
    </row>
    <row r="7393" spans="88:100" x14ac:dyDescent="0.25">
      <c r="CJ7393">
        <v>161767</v>
      </c>
      <c r="CK7393">
        <v>16958</v>
      </c>
      <c r="CL7393" t="s">
        <v>30134</v>
      </c>
      <c r="CM7393" t="s">
        <v>30135</v>
      </c>
      <c r="CN7393">
        <v>10</v>
      </c>
      <c r="CO7393">
        <v>0</v>
      </c>
      <c r="CP7393">
        <v>0</v>
      </c>
      <c r="CQ7393">
        <v>121.8680708</v>
      </c>
      <c r="CR7393">
        <v>25.031447</v>
      </c>
      <c r="CS7393" t="s">
        <v>9599</v>
      </c>
      <c r="CT7393" t="s">
        <v>30136</v>
      </c>
      <c r="CU7393" t="str">
        <f t="shared" si="317"/>
        <v>新北市</v>
      </c>
      <c r="CV7393" t="str">
        <f t="shared" si="318"/>
        <v>雙溪區</v>
      </c>
    </row>
    <row r="7394" spans="88:100" x14ac:dyDescent="0.25">
      <c r="CJ7394">
        <v>161768</v>
      </c>
      <c r="CK7394">
        <v>16958</v>
      </c>
      <c r="CL7394" t="s">
        <v>30137</v>
      </c>
      <c r="CM7394" t="s">
        <v>30138</v>
      </c>
      <c r="CN7394">
        <v>11</v>
      </c>
      <c r="CO7394">
        <v>0</v>
      </c>
      <c r="CP7394">
        <v>0</v>
      </c>
      <c r="CQ7394">
        <v>121.872995</v>
      </c>
      <c r="CR7394">
        <v>25.023914999999999</v>
      </c>
      <c r="CS7394" t="s">
        <v>30139</v>
      </c>
      <c r="CT7394" t="s">
        <v>30140</v>
      </c>
      <c r="CU7394" t="str">
        <f t="shared" si="317"/>
        <v>新北市</v>
      </c>
      <c r="CV7394" t="str">
        <f t="shared" si="318"/>
        <v>雙溪區</v>
      </c>
    </row>
    <row r="7395" spans="88:100" x14ac:dyDescent="0.25">
      <c r="CJ7395">
        <v>161769</v>
      </c>
      <c r="CK7395">
        <v>16958</v>
      </c>
      <c r="CL7395" t="s">
        <v>30141</v>
      </c>
      <c r="CM7395" t="s">
        <v>30142</v>
      </c>
      <c r="CN7395">
        <v>12</v>
      </c>
      <c r="CO7395">
        <v>0</v>
      </c>
      <c r="CP7395">
        <v>0</v>
      </c>
      <c r="CQ7395">
        <v>121.8766167</v>
      </c>
      <c r="CR7395">
        <v>25.020567</v>
      </c>
      <c r="CS7395" t="s">
        <v>9599</v>
      </c>
      <c r="CT7395" t="s">
        <v>30143</v>
      </c>
      <c r="CU7395" t="str">
        <f t="shared" si="317"/>
        <v>新北市</v>
      </c>
      <c r="CV7395" t="str">
        <f t="shared" si="318"/>
        <v>雙溪區</v>
      </c>
    </row>
    <row r="7396" spans="88:100" x14ac:dyDescent="0.25">
      <c r="CJ7396">
        <v>161770</v>
      </c>
      <c r="CK7396">
        <v>16958</v>
      </c>
      <c r="CL7396" t="s">
        <v>30144</v>
      </c>
      <c r="CM7396" t="s">
        <v>30145</v>
      </c>
      <c r="CN7396">
        <v>13</v>
      </c>
      <c r="CO7396">
        <v>0</v>
      </c>
      <c r="CP7396">
        <v>0</v>
      </c>
      <c r="CQ7396">
        <v>121.880852</v>
      </c>
      <c r="CR7396">
        <v>25.020624000000002</v>
      </c>
      <c r="CS7396" t="s">
        <v>9599</v>
      </c>
      <c r="CT7396" t="s">
        <v>30146</v>
      </c>
      <c r="CU7396" t="str">
        <f t="shared" si="317"/>
        <v>新北市</v>
      </c>
      <c r="CV7396" t="str">
        <f t="shared" si="318"/>
        <v>雙溪區</v>
      </c>
    </row>
    <row r="7397" spans="88:100" x14ac:dyDescent="0.25">
      <c r="CJ7397">
        <v>161771</v>
      </c>
      <c r="CK7397">
        <v>16958</v>
      </c>
      <c r="CL7397" t="s">
        <v>30147</v>
      </c>
      <c r="CM7397" t="s">
        <v>30148</v>
      </c>
      <c r="CN7397">
        <v>14</v>
      </c>
      <c r="CO7397">
        <v>0</v>
      </c>
      <c r="CP7397">
        <v>0</v>
      </c>
      <c r="CQ7397">
        <v>121.883458</v>
      </c>
      <c r="CR7397">
        <v>25.021840000000001</v>
      </c>
      <c r="CS7397" t="s">
        <v>9599</v>
      </c>
      <c r="CT7397" t="s">
        <v>30149</v>
      </c>
      <c r="CU7397" t="str">
        <f t="shared" si="317"/>
        <v>新北市</v>
      </c>
      <c r="CV7397" t="str">
        <f t="shared" si="318"/>
        <v>雙溪區</v>
      </c>
    </row>
    <row r="7398" spans="88:100" x14ac:dyDescent="0.25">
      <c r="CJ7398">
        <v>184828</v>
      </c>
      <c r="CK7398">
        <v>10753</v>
      </c>
      <c r="CL7398" t="s">
        <v>30150</v>
      </c>
      <c r="CM7398" t="s">
        <v>23472</v>
      </c>
      <c r="CN7398">
        <v>56</v>
      </c>
      <c r="CO7398">
        <v>-1</v>
      </c>
      <c r="CP7398">
        <v>0</v>
      </c>
      <c r="CQ7398">
        <v>121.67107300000001</v>
      </c>
      <c r="CR7398">
        <v>24.982455000000002</v>
      </c>
      <c r="CS7398" t="s">
        <v>30151</v>
      </c>
      <c r="CT7398" t="s">
        <v>30152</v>
      </c>
      <c r="CU7398" t="str">
        <f t="shared" si="317"/>
        <v>小粗坑</v>
      </c>
      <c r="CV7398" t="str">
        <f t="shared" si="318"/>
        <v>2號東</v>
      </c>
    </row>
    <row r="7399" spans="88:100" x14ac:dyDescent="0.25">
      <c r="CJ7399">
        <v>197755</v>
      </c>
      <c r="CK7399">
        <v>16663</v>
      </c>
      <c r="CL7399" t="s">
        <v>10783</v>
      </c>
      <c r="CM7399" t="s">
        <v>10784</v>
      </c>
      <c r="CN7399">
        <v>41</v>
      </c>
      <c r="CO7399">
        <v>0</v>
      </c>
      <c r="CP7399">
        <v>1</v>
      </c>
      <c r="CQ7399">
        <v>121.39999899999999</v>
      </c>
      <c r="CR7399">
        <v>24.958012</v>
      </c>
      <c r="CT7399" t="s">
        <v>30153</v>
      </c>
      <c r="CU7399" t="str">
        <f t="shared" si="317"/>
        <v/>
      </c>
      <c r="CV7399" t="str">
        <f t="shared" si="318"/>
        <v/>
      </c>
    </row>
    <row r="7400" spans="88:100" x14ac:dyDescent="0.25">
      <c r="CJ7400">
        <v>197920</v>
      </c>
      <c r="CK7400">
        <v>16670</v>
      </c>
      <c r="CL7400" t="s">
        <v>30154</v>
      </c>
      <c r="CM7400" t="s">
        <v>30155</v>
      </c>
      <c r="CN7400">
        <v>81</v>
      </c>
      <c r="CO7400">
        <v>0</v>
      </c>
      <c r="CP7400">
        <v>1</v>
      </c>
      <c r="CQ7400">
        <v>121.4446911</v>
      </c>
      <c r="CR7400">
        <v>24.98027123</v>
      </c>
      <c r="CS7400" t="s">
        <v>30156</v>
      </c>
      <c r="CT7400" t="s">
        <v>30157</v>
      </c>
      <c r="CU7400" t="str">
        <f t="shared" si="317"/>
        <v>土城區</v>
      </c>
      <c r="CV7400" t="str">
        <f t="shared" si="318"/>
        <v>中央路</v>
      </c>
    </row>
    <row r="7401" spans="88:100" x14ac:dyDescent="0.25">
      <c r="CJ7401">
        <v>198041</v>
      </c>
      <c r="CK7401">
        <v>16431</v>
      </c>
      <c r="CL7401" t="s">
        <v>30158</v>
      </c>
      <c r="CM7401" t="s">
        <v>30159</v>
      </c>
      <c r="CN7401">
        <v>14</v>
      </c>
      <c r="CO7401">
        <v>0</v>
      </c>
      <c r="CP7401">
        <v>0</v>
      </c>
      <c r="CQ7401">
        <v>121.437445</v>
      </c>
      <c r="CR7401">
        <v>25.189596000000002</v>
      </c>
      <c r="CS7401" t="s">
        <v>30160</v>
      </c>
      <c r="CT7401" t="s">
        <v>30161</v>
      </c>
      <c r="CU7401" t="str">
        <f t="shared" si="317"/>
        <v>新北市</v>
      </c>
      <c r="CV7401" t="str">
        <f t="shared" si="318"/>
        <v>淡水區</v>
      </c>
    </row>
    <row r="7402" spans="88:100" x14ac:dyDescent="0.25">
      <c r="CJ7402">
        <v>198042</v>
      </c>
      <c r="CK7402">
        <v>16431</v>
      </c>
      <c r="CL7402" t="s">
        <v>30158</v>
      </c>
      <c r="CM7402" t="s">
        <v>30159</v>
      </c>
      <c r="CN7402">
        <v>50</v>
      </c>
      <c r="CO7402">
        <v>0</v>
      </c>
      <c r="CP7402">
        <v>1</v>
      </c>
      <c r="CQ7402">
        <v>121.43696799999999</v>
      </c>
      <c r="CR7402">
        <v>25.189905</v>
      </c>
      <c r="CT7402" t="s">
        <v>30162</v>
      </c>
      <c r="CU7402" t="str">
        <f t="shared" si="317"/>
        <v/>
      </c>
      <c r="CV7402" t="str">
        <f t="shared" si="318"/>
        <v/>
      </c>
    </row>
    <row r="7403" spans="88:100" x14ac:dyDescent="0.25">
      <c r="CJ7403">
        <v>178009</v>
      </c>
      <c r="CK7403">
        <v>16781</v>
      </c>
      <c r="CL7403" t="s">
        <v>30163</v>
      </c>
      <c r="CM7403" t="s">
        <v>30164</v>
      </c>
      <c r="CN7403">
        <v>6</v>
      </c>
      <c r="CO7403">
        <v>-1</v>
      </c>
      <c r="CP7403">
        <v>0</v>
      </c>
      <c r="CQ7403">
        <v>121.53215400000001</v>
      </c>
      <c r="CR7403">
        <v>25.259328</v>
      </c>
      <c r="CS7403" t="s">
        <v>12879</v>
      </c>
      <c r="CT7403" t="s">
        <v>30165</v>
      </c>
      <c r="CU7403" t="str">
        <f t="shared" si="317"/>
        <v>新北市</v>
      </c>
      <c r="CV7403" t="str">
        <f t="shared" si="318"/>
        <v>三芝區</v>
      </c>
    </row>
    <row r="7404" spans="88:100" x14ac:dyDescent="0.25">
      <c r="CJ7404">
        <v>178010</v>
      </c>
      <c r="CK7404">
        <v>16781</v>
      </c>
      <c r="CL7404" t="s">
        <v>30166</v>
      </c>
      <c r="CM7404" t="s">
        <v>30167</v>
      </c>
      <c r="CN7404">
        <v>7</v>
      </c>
      <c r="CP7404">
        <v>0</v>
      </c>
      <c r="CQ7404">
        <v>121.5360247</v>
      </c>
      <c r="CR7404">
        <v>25.257117000000001</v>
      </c>
      <c r="CS7404" t="s">
        <v>12879</v>
      </c>
      <c r="CT7404" t="s">
        <v>30168</v>
      </c>
      <c r="CU7404" t="str">
        <f t="shared" si="317"/>
        <v>新北市</v>
      </c>
      <c r="CV7404" t="str">
        <f t="shared" si="318"/>
        <v>三芝區</v>
      </c>
    </row>
    <row r="7405" spans="88:100" x14ac:dyDescent="0.25">
      <c r="CJ7405">
        <v>178011</v>
      </c>
      <c r="CK7405">
        <v>16781</v>
      </c>
      <c r="CL7405" t="s">
        <v>30169</v>
      </c>
      <c r="CM7405" t="s">
        <v>30170</v>
      </c>
      <c r="CN7405">
        <v>8</v>
      </c>
      <c r="CO7405">
        <v>-1</v>
      </c>
      <c r="CP7405">
        <v>0</v>
      </c>
      <c r="CQ7405">
        <v>121.54266800000001</v>
      </c>
      <c r="CR7405">
        <v>25.258762000000001</v>
      </c>
      <c r="CS7405" t="s">
        <v>12879</v>
      </c>
      <c r="CT7405" t="s">
        <v>30171</v>
      </c>
      <c r="CU7405" t="str">
        <f t="shared" si="317"/>
        <v>新北市</v>
      </c>
      <c r="CV7405" t="str">
        <f t="shared" si="318"/>
        <v>三芝區</v>
      </c>
    </row>
    <row r="7406" spans="88:100" x14ac:dyDescent="0.25">
      <c r="CJ7406">
        <v>178012</v>
      </c>
      <c r="CK7406">
        <v>16781</v>
      </c>
      <c r="CL7406" t="s">
        <v>30172</v>
      </c>
      <c r="CM7406" t="s">
        <v>30173</v>
      </c>
      <c r="CN7406">
        <v>9</v>
      </c>
      <c r="CO7406">
        <v>-1</v>
      </c>
      <c r="CP7406">
        <v>0</v>
      </c>
      <c r="CQ7406">
        <v>121.544133</v>
      </c>
      <c r="CR7406">
        <v>25.258077</v>
      </c>
      <c r="CS7406" t="s">
        <v>30174</v>
      </c>
      <c r="CT7406" t="s">
        <v>30175</v>
      </c>
      <c r="CU7406" t="str">
        <f t="shared" si="317"/>
        <v>新北市</v>
      </c>
      <c r="CV7406" t="str">
        <f t="shared" si="318"/>
        <v>三芝區</v>
      </c>
    </row>
    <row r="7407" spans="88:100" x14ac:dyDescent="0.25">
      <c r="CJ7407">
        <v>178013</v>
      </c>
      <c r="CK7407">
        <v>16781</v>
      </c>
      <c r="CL7407" t="s">
        <v>30176</v>
      </c>
      <c r="CM7407" t="s">
        <v>30177</v>
      </c>
      <c r="CN7407">
        <v>10</v>
      </c>
      <c r="CP7407">
        <v>0</v>
      </c>
      <c r="CQ7407">
        <v>121.53836</v>
      </c>
      <c r="CR7407">
        <v>25.262889999999999</v>
      </c>
      <c r="CS7407" t="s">
        <v>30178</v>
      </c>
      <c r="CT7407" t="s">
        <v>30179</v>
      </c>
      <c r="CU7407" t="str">
        <f t="shared" si="317"/>
        <v>新北市</v>
      </c>
      <c r="CV7407" t="str">
        <f t="shared" si="318"/>
        <v>三芝區</v>
      </c>
    </row>
    <row r="7408" spans="88:100" x14ac:dyDescent="0.25">
      <c r="CJ7408">
        <v>178014</v>
      </c>
      <c r="CK7408">
        <v>16781</v>
      </c>
      <c r="CL7408" t="s">
        <v>30180</v>
      </c>
      <c r="CM7408" t="s">
        <v>30181</v>
      </c>
      <c r="CN7408">
        <v>11</v>
      </c>
      <c r="CO7408">
        <v>-1</v>
      </c>
      <c r="CP7408">
        <v>0</v>
      </c>
      <c r="CQ7408">
        <v>121.537925</v>
      </c>
      <c r="CR7408">
        <v>25.262840000000001</v>
      </c>
      <c r="CS7408" t="s">
        <v>12879</v>
      </c>
      <c r="CT7408" t="s">
        <v>30182</v>
      </c>
      <c r="CU7408" t="str">
        <f t="shared" si="317"/>
        <v>新北市</v>
      </c>
      <c r="CV7408" t="str">
        <f t="shared" si="318"/>
        <v>三芝區</v>
      </c>
    </row>
    <row r="7409" spans="88:100" x14ac:dyDescent="0.25">
      <c r="CJ7409">
        <v>204435</v>
      </c>
      <c r="CK7409">
        <v>15638</v>
      </c>
      <c r="CL7409" t="s">
        <v>11561</v>
      </c>
      <c r="CM7409" t="s">
        <v>11562</v>
      </c>
      <c r="CN7409">
        <v>32</v>
      </c>
      <c r="CO7409">
        <v>0</v>
      </c>
      <c r="CP7409">
        <v>0</v>
      </c>
      <c r="CQ7409">
        <v>121.5943834</v>
      </c>
      <c r="CR7409">
        <v>25.08468616</v>
      </c>
      <c r="CS7409" t="s">
        <v>30183</v>
      </c>
      <c r="CT7409" t="s">
        <v>30184</v>
      </c>
      <c r="CU7409" t="str">
        <f t="shared" si="317"/>
        <v>金龍路</v>
      </c>
      <c r="CV7409" t="str">
        <f t="shared" si="318"/>
        <v>25號</v>
      </c>
    </row>
    <row r="7410" spans="88:100" x14ac:dyDescent="0.25">
      <c r="CJ7410">
        <v>204436</v>
      </c>
      <c r="CK7410">
        <v>15638</v>
      </c>
      <c r="CL7410" t="s">
        <v>30185</v>
      </c>
      <c r="CM7410" t="s">
        <v>30186</v>
      </c>
      <c r="CN7410">
        <v>33</v>
      </c>
      <c r="CO7410">
        <v>0</v>
      </c>
      <c r="CP7410">
        <v>0</v>
      </c>
      <c r="CQ7410">
        <v>121.5923402</v>
      </c>
      <c r="CR7410">
        <v>25.085121619999999</v>
      </c>
      <c r="CS7410" t="s">
        <v>30187</v>
      </c>
      <c r="CT7410" t="s">
        <v>30188</v>
      </c>
      <c r="CU7410" t="str">
        <f t="shared" si="317"/>
        <v>金龍路</v>
      </c>
      <c r="CV7410" t="str">
        <f t="shared" si="318"/>
        <v>71號</v>
      </c>
    </row>
    <row r="7411" spans="88:100" x14ac:dyDescent="0.25">
      <c r="CJ7411">
        <v>204437</v>
      </c>
      <c r="CK7411">
        <v>15638</v>
      </c>
      <c r="CL7411" t="s">
        <v>30189</v>
      </c>
      <c r="CM7411" t="s">
        <v>30190</v>
      </c>
      <c r="CN7411">
        <v>34</v>
      </c>
      <c r="CO7411">
        <v>0</v>
      </c>
      <c r="CP7411">
        <v>0</v>
      </c>
      <c r="CQ7411">
        <v>121.5906729</v>
      </c>
      <c r="CR7411">
        <v>25.08566368</v>
      </c>
      <c r="CS7411" t="s">
        <v>30191</v>
      </c>
      <c r="CT7411" t="s">
        <v>30192</v>
      </c>
      <c r="CU7411" t="str">
        <f t="shared" si="317"/>
        <v>金龍路</v>
      </c>
      <c r="CV7411" t="str">
        <f t="shared" si="318"/>
        <v>115</v>
      </c>
    </row>
    <row r="7412" spans="88:100" x14ac:dyDescent="0.25">
      <c r="CJ7412">
        <v>204438</v>
      </c>
      <c r="CK7412">
        <v>15638</v>
      </c>
      <c r="CL7412" t="s">
        <v>30193</v>
      </c>
      <c r="CM7412" t="s">
        <v>30194</v>
      </c>
      <c r="CN7412">
        <v>35</v>
      </c>
      <c r="CO7412">
        <v>0</v>
      </c>
      <c r="CP7412">
        <v>0</v>
      </c>
      <c r="CQ7412">
        <v>121.588859</v>
      </c>
      <c r="CR7412">
        <v>25.086488469999999</v>
      </c>
      <c r="CS7412" t="s">
        <v>30195</v>
      </c>
      <c r="CT7412" t="s">
        <v>30196</v>
      </c>
      <c r="CU7412" t="str">
        <f t="shared" si="317"/>
        <v>金龍路</v>
      </c>
      <c r="CV7412" t="str">
        <f t="shared" si="318"/>
        <v>155</v>
      </c>
    </row>
    <row r="7413" spans="88:100" x14ac:dyDescent="0.25">
      <c r="CJ7413">
        <v>204439</v>
      </c>
      <c r="CK7413">
        <v>15638</v>
      </c>
      <c r="CL7413" t="s">
        <v>30197</v>
      </c>
      <c r="CM7413" t="s">
        <v>30198</v>
      </c>
      <c r="CN7413">
        <v>36</v>
      </c>
      <c r="CO7413">
        <v>0</v>
      </c>
      <c r="CP7413">
        <v>0</v>
      </c>
      <c r="CQ7413">
        <v>121.586538</v>
      </c>
      <c r="CR7413">
        <v>25.088568039999998</v>
      </c>
      <c r="CS7413" t="s">
        <v>30199</v>
      </c>
      <c r="CT7413" t="s">
        <v>30200</v>
      </c>
      <c r="CU7413" t="str">
        <f t="shared" si="317"/>
        <v>金龍路</v>
      </c>
      <c r="CV7413" t="str">
        <f t="shared" si="318"/>
        <v>232</v>
      </c>
    </row>
    <row r="7414" spans="88:100" x14ac:dyDescent="0.25">
      <c r="CJ7414">
        <v>161773</v>
      </c>
      <c r="CK7414">
        <v>16958</v>
      </c>
      <c r="CL7414" t="s">
        <v>30144</v>
      </c>
      <c r="CM7414" t="s">
        <v>30145</v>
      </c>
      <c r="CN7414">
        <v>22</v>
      </c>
      <c r="CO7414">
        <v>0</v>
      </c>
      <c r="CP7414">
        <v>1</v>
      </c>
      <c r="CQ7414">
        <v>121.88076</v>
      </c>
      <c r="CR7414">
        <v>25.020710000000001</v>
      </c>
      <c r="CS7414" t="s">
        <v>9599</v>
      </c>
      <c r="CT7414" t="s">
        <v>30201</v>
      </c>
      <c r="CU7414" t="str">
        <f t="shared" si="317"/>
        <v>新北市</v>
      </c>
      <c r="CV7414" t="str">
        <f t="shared" si="318"/>
        <v>雙溪區</v>
      </c>
    </row>
    <row r="7415" spans="88:100" x14ac:dyDescent="0.25">
      <c r="CJ7415">
        <v>161775</v>
      </c>
      <c r="CK7415">
        <v>16958</v>
      </c>
      <c r="CL7415" t="s">
        <v>30137</v>
      </c>
      <c r="CM7415" t="s">
        <v>30138</v>
      </c>
      <c r="CN7415">
        <v>24</v>
      </c>
      <c r="CO7415">
        <v>0</v>
      </c>
      <c r="CP7415">
        <v>1</v>
      </c>
      <c r="CQ7415">
        <v>121.87320699999999</v>
      </c>
      <c r="CR7415">
        <v>25.024176000000001</v>
      </c>
      <c r="CS7415" t="s">
        <v>30202</v>
      </c>
      <c r="CT7415" t="s">
        <v>30203</v>
      </c>
      <c r="CU7415" t="str">
        <f t="shared" si="317"/>
        <v>新北市</v>
      </c>
      <c r="CV7415" t="str">
        <f t="shared" si="318"/>
        <v>雙溪區</v>
      </c>
    </row>
    <row r="7416" spans="88:100" x14ac:dyDescent="0.25">
      <c r="CJ7416">
        <v>161776</v>
      </c>
      <c r="CK7416">
        <v>16958</v>
      </c>
      <c r="CL7416" t="s">
        <v>30134</v>
      </c>
      <c r="CM7416" t="s">
        <v>30135</v>
      </c>
      <c r="CN7416">
        <v>25</v>
      </c>
      <c r="CO7416">
        <v>0</v>
      </c>
      <c r="CP7416">
        <v>1</v>
      </c>
      <c r="CQ7416">
        <v>121.867903</v>
      </c>
      <c r="CR7416">
        <v>25.031689</v>
      </c>
      <c r="CS7416" t="s">
        <v>30204</v>
      </c>
      <c r="CT7416" t="s">
        <v>30205</v>
      </c>
      <c r="CU7416" t="str">
        <f t="shared" si="317"/>
        <v>新北市</v>
      </c>
      <c r="CV7416" t="str">
        <f t="shared" si="318"/>
        <v>雙溪區</v>
      </c>
    </row>
    <row r="7417" spans="88:100" x14ac:dyDescent="0.25">
      <c r="CJ7417">
        <v>161777</v>
      </c>
      <c r="CK7417">
        <v>16958</v>
      </c>
      <c r="CL7417" t="s">
        <v>30206</v>
      </c>
      <c r="CM7417" t="s">
        <v>30207</v>
      </c>
      <c r="CN7417">
        <v>26</v>
      </c>
      <c r="CO7417">
        <v>0</v>
      </c>
      <c r="CP7417">
        <v>1</v>
      </c>
      <c r="CQ7417">
        <v>121.866316</v>
      </c>
      <c r="CR7417">
        <v>25.032273</v>
      </c>
      <c r="CS7417" t="s">
        <v>9599</v>
      </c>
      <c r="CT7417" t="s">
        <v>30208</v>
      </c>
      <c r="CU7417" t="str">
        <f t="shared" si="317"/>
        <v>新北市</v>
      </c>
      <c r="CV7417" t="str">
        <f t="shared" si="318"/>
        <v>雙溪區</v>
      </c>
    </row>
    <row r="7418" spans="88:100" x14ac:dyDescent="0.25">
      <c r="CJ7418">
        <v>161782</v>
      </c>
      <c r="CK7418">
        <v>16958</v>
      </c>
      <c r="CL7418" t="s">
        <v>9512</v>
      </c>
      <c r="CM7418" t="s">
        <v>9513</v>
      </c>
      <c r="CN7418">
        <v>31</v>
      </c>
      <c r="CO7418">
        <v>0</v>
      </c>
      <c r="CP7418">
        <v>1</v>
      </c>
      <c r="CQ7418">
        <v>121.87958209999999</v>
      </c>
      <c r="CR7418">
        <v>25.053287000000001</v>
      </c>
      <c r="CS7418" t="s">
        <v>9599</v>
      </c>
      <c r="CT7418" t="s">
        <v>30209</v>
      </c>
      <c r="CU7418" t="str">
        <f t="shared" si="317"/>
        <v>新北市</v>
      </c>
      <c r="CV7418" t="str">
        <f t="shared" si="318"/>
        <v>雙溪區</v>
      </c>
    </row>
    <row r="7419" spans="88:100" x14ac:dyDescent="0.25">
      <c r="CJ7419">
        <v>161783</v>
      </c>
      <c r="CK7419">
        <v>16958</v>
      </c>
      <c r="CL7419" t="s">
        <v>9463</v>
      </c>
      <c r="CM7419" t="s">
        <v>9464</v>
      </c>
      <c r="CN7419">
        <v>32</v>
      </c>
      <c r="CO7419">
        <v>0</v>
      </c>
      <c r="CP7419">
        <v>1</v>
      </c>
      <c r="CQ7419">
        <v>121.883838</v>
      </c>
      <c r="CR7419">
        <v>25.053775000000002</v>
      </c>
      <c r="CS7419" t="s">
        <v>30210</v>
      </c>
      <c r="CT7419" t="s">
        <v>30211</v>
      </c>
      <c r="CU7419" t="str">
        <f t="shared" si="317"/>
        <v>新北市</v>
      </c>
      <c r="CV7419" t="str">
        <f t="shared" si="318"/>
        <v>雙溪區</v>
      </c>
    </row>
    <row r="7420" spans="88:100" x14ac:dyDescent="0.25">
      <c r="CJ7420">
        <v>161784</v>
      </c>
      <c r="CK7420">
        <v>16958</v>
      </c>
      <c r="CL7420" t="s">
        <v>28922</v>
      </c>
      <c r="CM7420" t="s">
        <v>28923</v>
      </c>
      <c r="CN7420">
        <v>33</v>
      </c>
      <c r="CO7420">
        <v>0</v>
      </c>
      <c r="CP7420">
        <v>1</v>
      </c>
      <c r="CQ7420">
        <v>121.8887071</v>
      </c>
      <c r="CR7420">
        <v>25.056039999999999</v>
      </c>
      <c r="CS7420" t="s">
        <v>9599</v>
      </c>
      <c r="CT7420" t="s">
        <v>30212</v>
      </c>
      <c r="CU7420" t="str">
        <f t="shared" si="317"/>
        <v>新北市</v>
      </c>
      <c r="CV7420" t="str">
        <f t="shared" si="318"/>
        <v>雙溪區</v>
      </c>
    </row>
    <row r="7421" spans="88:100" x14ac:dyDescent="0.25">
      <c r="CJ7421">
        <v>161785</v>
      </c>
      <c r="CK7421">
        <v>16958</v>
      </c>
      <c r="CL7421" t="s">
        <v>28498</v>
      </c>
      <c r="CM7421" t="s">
        <v>28499</v>
      </c>
      <c r="CN7421">
        <v>34</v>
      </c>
      <c r="CO7421">
        <v>0</v>
      </c>
      <c r="CP7421">
        <v>1</v>
      </c>
      <c r="CQ7421">
        <v>121.894863</v>
      </c>
      <c r="CR7421">
        <v>25.057348000000001</v>
      </c>
      <c r="CS7421" t="s">
        <v>28803</v>
      </c>
      <c r="CT7421" t="s">
        <v>30213</v>
      </c>
      <c r="CU7421" t="str">
        <f t="shared" si="317"/>
        <v>新北市</v>
      </c>
      <c r="CV7421" t="str">
        <f t="shared" si="318"/>
        <v>貢寮區</v>
      </c>
    </row>
    <row r="7422" spans="88:100" x14ac:dyDescent="0.25">
      <c r="CJ7422">
        <v>161786</v>
      </c>
      <c r="CK7422">
        <v>16958</v>
      </c>
      <c r="CL7422" t="s">
        <v>28919</v>
      </c>
      <c r="CM7422" t="s">
        <v>28920</v>
      </c>
      <c r="CN7422">
        <v>35</v>
      </c>
      <c r="CO7422">
        <v>0</v>
      </c>
      <c r="CP7422">
        <v>1</v>
      </c>
      <c r="CQ7422">
        <v>121.90639299999999</v>
      </c>
      <c r="CR7422">
        <v>25.059408000000001</v>
      </c>
      <c r="CS7422" t="s">
        <v>3633</v>
      </c>
      <c r="CT7422" t="s">
        <v>30214</v>
      </c>
      <c r="CU7422" t="str">
        <f t="shared" si="317"/>
        <v>新北市</v>
      </c>
      <c r="CV7422" t="str">
        <f t="shared" si="318"/>
        <v>貢寮區</v>
      </c>
    </row>
    <row r="7423" spans="88:100" x14ac:dyDescent="0.25">
      <c r="CJ7423">
        <v>186812</v>
      </c>
      <c r="CK7423">
        <v>10731</v>
      </c>
      <c r="CL7423" t="s">
        <v>30215</v>
      </c>
      <c r="CM7423" t="s">
        <v>30216</v>
      </c>
      <c r="CN7423">
        <v>8</v>
      </c>
      <c r="CP7423">
        <v>0</v>
      </c>
      <c r="CQ7423">
        <v>121.554092</v>
      </c>
      <c r="CR7423">
        <v>24.999500999999999</v>
      </c>
      <c r="CS7423" t="s">
        <v>30217</v>
      </c>
      <c r="CT7423" t="s">
        <v>30218</v>
      </c>
      <c r="CU7423" t="str">
        <f t="shared" si="317"/>
        <v>台北市</v>
      </c>
      <c r="CV7423" t="str">
        <f t="shared" si="318"/>
        <v>辛亥路</v>
      </c>
    </row>
    <row r="7424" spans="88:100" x14ac:dyDescent="0.25">
      <c r="CJ7424">
        <v>187321</v>
      </c>
      <c r="CK7424">
        <v>16775</v>
      </c>
      <c r="CL7424" t="s">
        <v>30219</v>
      </c>
      <c r="CM7424" t="s">
        <v>30220</v>
      </c>
      <c r="CN7424">
        <v>35</v>
      </c>
      <c r="CO7424">
        <v>0</v>
      </c>
      <c r="CP7424">
        <v>0</v>
      </c>
      <c r="CQ7424">
        <v>121.4781373</v>
      </c>
      <c r="CR7424">
        <v>25.200019000000001</v>
      </c>
      <c r="CS7424" t="s">
        <v>30221</v>
      </c>
      <c r="CT7424" t="s">
        <v>30222</v>
      </c>
      <c r="CU7424" t="str">
        <f t="shared" si="317"/>
        <v>新北市</v>
      </c>
      <c r="CV7424" t="str">
        <f t="shared" si="318"/>
        <v>淡水區</v>
      </c>
    </row>
    <row r="7425" spans="88:100" x14ac:dyDescent="0.25">
      <c r="CJ7425">
        <v>187322</v>
      </c>
      <c r="CK7425">
        <v>16775</v>
      </c>
      <c r="CL7425" t="s">
        <v>30223</v>
      </c>
      <c r="CM7425" t="s">
        <v>30224</v>
      </c>
      <c r="CN7425">
        <v>37</v>
      </c>
      <c r="CO7425">
        <v>0</v>
      </c>
      <c r="CP7425">
        <v>0</v>
      </c>
      <c r="CQ7425">
        <v>121.4713811</v>
      </c>
      <c r="CR7425">
        <v>25.193821</v>
      </c>
      <c r="CS7425" t="s">
        <v>30225</v>
      </c>
      <c r="CT7425" t="s">
        <v>30226</v>
      </c>
      <c r="CU7425" t="str">
        <f t="shared" si="317"/>
        <v>忠寮里</v>
      </c>
      <c r="CV7425" t="str">
        <f t="shared" si="318"/>
        <v>市民農</v>
      </c>
    </row>
    <row r="7426" spans="88:100" x14ac:dyDescent="0.25">
      <c r="CJ7426">
        <v>187324</v>
      </c>
      <c r="CK7426">
        <v>16775</v>
      </c>
      <c r="CL7426" t="s">
        <v>15070</v>
      </c>
      <c r="CM7426" t="s">
        <v>15071</v>
      </c>
      <c r="CN7426">
        <v>80</v>
      </c>
      <c r="CO7426">
        <v>0</v>
      </c>
      <c r="CP7426">
        <v>1</v>
      </c>
      <c r="CQ7426">
        <v>121.469776</v>
      </c>
      <c r="CR7426">
        <v>25.195181999999999</v>
      </c>
      <c r="CS7426" t="s">
        <v>30227</v>
      </c>
      <c r="CT7426" t="s">
        <v>30228</v>
      </c>
      <c r="CU7426" t="str">
        <f t="shared" si="317"/>
        <v>大竹圍</v>
      </c>
      <c r="CV7426" t="str">
        <f t="shared" si="318"/>
        <v>(向東</v>
      </c>
    </row>
    <row r="7427" spans="88:100" x14ac:dyDescent="0.25">
      <c r="CJ7427">
        <v>187325</v>
      </c>
      <c r="CK7427">
        <v>16775</v>
      </c>
      <c r="CL7427" t="s">
        <v>30223</v>
      </c>
      <c r="CM7427" t="s">
        <v>30224</v>
      </c>
      <c r="CN7427">
        <v>81</v>
      </c>
      <c r="CO7427">
        <v>0</v>
      </c>
      <c r="CP7427">
        <v>1</v>
      </c>
      <c r="CQ7427">
        <v>121.471656</v>
      </c>
      <c r="CR7427">
        <v>25.193943000000001</v>
      </c>
      <c r="CS7427" t="s">
        <v>30229</v>
      </c>
      <c r="CT7427" t="s">
        <v>30230</v>
      </c>
      <c r="CU7427" t="str">
        <f t="shared" ref="CU7427:CU7490" si="319">MID(CS7427,1,3)</f>
        <v>忠寮里</v>
      </c>
      <c r="CV7427" t="str">
        <f t="shared" ref="CV7427:CV7490" si="320">MID(CS7427,4,3)</f>
        <v>市民農</v>
      </c>
    </row>
    <row r="7428" spans="88:100" x14ac:dyDescent="0.25">
      <c r="CJ7428">
        <v>187329</v>
      </c>
      <c r="CK7428">
        <v>16777</v>
      </c>
      <c r="CL7428" t="s">
        <v>30231</v>
      </c>
      <c r="CM7428" t="s">
        <v>30232</v>
      </c>
      <c r="CN7428">
        <v>37</v>
      </c>
      <c r="CO7428">
        <v>-1</v>
      </c>
      <c r="CP7428">
        <v>0</v>
      </c>
      <c r="CQ7428">
        <v>121.477777</v>
      </c>
      <c r="CR7428">
        <v>25.181235000000001</v>
      </c>
      <c r="CS7428" t="s">
        <v>30233</v>
      </c>
      <c r="CT7428" t="s">
        <v>30234</v>
      </c>
      <c r="CU7428" t="str">
        <f t="shared" si="319"/>
        <v>新北市</v>
      </c>
      <c r="CV7428" t="str">
        <f t="shared" si="320"/>
        <v>淡水區</v>
      </c>
    </row>
    <row r="7429" spans="88:100" x14ac:dyDescent="0.25">
      <c r="CJ7429">
        <v>162362</v>
      </c>
      <c r="CK7429">
        <v>16985</v>
      </c>
      <c r="CL7429" t="s">
        <v>30235</v>
      </c>
      <c r="CM7429" t="s">
        <v>30236</v>
      </c>
      <c r="CN7429">
        <v>11</v>
      </c>
      <c r="CO7429">
        <v>-1</v>
      </c>
      <c r="CP7429">
        <v>0</v>
      </c>
      <c r="CQ7429">
        <v>121.608926</v>
      </c>
      <c r="CR7429">
        <v>25.236937999999999</v>
      </c>
      <c r="CS7429" t="s">
        <v>30237</v>
      </c>
      <c r="CT7429" t="s">
        <v>30238</v>
      </c>
      <c r="CU7429" t="str">
        <f t="shared" si="319"/>
        <v>台北市</v>
      </c>
      <c r="CV7429" t="str">
        <f t="shared" si="320"/>
        <v>金山區</v>
      </c>
    </row>
    <row r="7430" spans="88:100" x14ac:dyDescent="0.25">
      <c r="CJ7430">
        <v>178240</v>
      </c>
      <c r="CK7430">
        <v>16629</v>
      </c>
      <c r="CL7430" t="s">
        <v>20426</v>
      </c>
      <c r="CM7430" t="s">
        <v>30239</v>
      </c>
      <c r="CN7430">
        <v>83</v>
      </c>
      <c r="CP7430">
        <v>1</v>
      </c>
      <c r="CQ7430">
        <v>121.43815240000001</v>
      </c>
      <c r="CR7430">
        <v>25.200586000000001</v>
      </c>
      <c r="CS7430" t="s">
        <v>30240</v>
      </c>
      <c r="CT7430" t="s">
        <v>30241</v>
      </c>
      <c r="CU7430" t="str">
        <f t="shared" si="319"/>
        <v>新市六</v>
      </c>
      <c r="CV7430" t="str">
        <f t="shared" si="320"/>
        <v>路43</v>
      </c>
    </row>
    <row r="7431" spans="88:100" x14ac:dyDescent="0.25">
      <c r="CJ7431">
        <v>138972</v>
      </c>
      <c r="CK7431">
        <v>16590</v>
      </c>
      <c r="CL7431" t="s">
        <v>14983</v>
      </c>
      <c r="CM7431" t="s">
        <v>14984</v>
      </c>
      <c r="CN7431">
        <v>73</v>
      </c>
      <c r="CO7431">
        <v>0</v>
      </c>
      <c r="CP7431">
        <v>1</v>
      </c>
      <c r="CQ7431">
        <v>121.56987700000001</v>
      </c>
      <c r="CR7431">
        <v>24.956199000000002</v>
      </c>
      <c r="CS7431" t="s">
        <v>30242</v>
      </c>
      <c r="CT7431" t="s">
        <v>30243</v>
      </c>
      <c r="CU7431" t="str">
        <f t="shared" si="319"/>
        <v>新北市</v>
      </c>
      <c r="CV7431" t="str">
        <f t="shared" si="320"/>
        <v>新店區</v>
      </c>
    </row>
    <row r="7432" spans="88:100" x14ac:dyDescent="0.25">
      <c r="CJ7432">
        <v>138977</v>
      </c>
      <c r="CK7432">
        <v>16590</v>
      </c>
      <c r="CL7432" t="s">
        <v>14968</v>
      </c>
      <c r="CM7432" t="s">
        <v>14969</v>
      </c>
      <c r="CN7432">
        <v>79</v>
      </c>
      <c r="CO7432">
        <v>0</v>
      </c>
      <c r="CP7432">
        <v>1</v>
      </c>
      <c r="CQ7432">
        <v>121.59267629999999</v>
      </c>
      <c r="CR7432">
        <v>24.953064999999999</v>
      </c>
      <c r="CS7432" t="s">
        <v>30244</v>
      </c>
      <c r="CT7432" t="s">
        <v>30245</v>
      </c>
      <c r="CU7432" t="str">
        <f t="shared" si="319"/>
        <v>新北市</v>
      </c>
      <c r="CV7432" t="str">
        <f t="shared" si="320"/>
        <v>新店區</v>
      </c>
    </row>
    <row r="7433" spans="88:100" x14ac:dyDescent="0.25">
      <c r="CJ7433">
        <v>160690</v>
      </c>
      <c r="CK7433">
        <v>16912</v>
      </c>
      <c r="CL7433" t="s">
        <v>30246</v>
      </c>
      <c r="CM7433" t="s">
        <v>30247</v>
      </c>
      <c r="CN7433">
        <v>27</v>
      </c>
      <c r="CP7433">
        <v>0</v>
      </c>
      <c r="CQ7433">
        <v>121.4334333</v>
      </c>
      <c r="CR7433">
        <v>24.912983000000001</v>
      </c>
      <c r="CS7433" t="s">
        <v>2421</v>
      </c>
      <c r="CT7433" t="s">
        <v>30248</v>
      </c>
      <c r="CU7433" t="str">
        <f t="shared" si="319"/>
        <v>新北市</v>
      </c>
      <c r="CV7433" t="str">
        <f t="shared" si="320"/>
        <v>三峽區</v>
      </c>
    </row>
    <row r="7434" spans="88:100" x14ac:dyDescent="0.25">
      <c r="CJ7434">
        <v>160691</v>
      </c>
      <c r="CK7434">
        <v>16912</v>
      </c>
      <c r="CL7434" t="s">
        <v>30249</v>
      </c>
      <c r="CM7434" t="s">
        <v>30250</v>
      </c>
      <c r="CN7434">
        <v>28</v>
      </c>
      <c r="CP7434">
        <v>0</v>
      </c>
      <c r="CQ7434">
        <v>121.43388330000001</v>
      </c>
      <c r="CR7434">
        <v>24.910867</v>
      </c>
      <c r="CS7434" t="s">
        <v>2421</v>
      </c>
      <c r="CT7434" t="s">
        <v>30251</v>
      </c>
      <c r="CU7434" t="str">
        <f t="shared" si="319"/>
        <v>新北市</v>
      </c>
      <c r="CV7434" t="str">
        <f t="shared" si="320"/>
        <v>三峽區</v>
      </c>
    </row>
    <row r="7435" spans="88:100" x14ac:dyDescent="0.25">
      <c r="CJ7435">
        <v>194107</v>
      </c>
      <c r="CK7435">
        <v>16610</v>
      </c>
      <c r="CL7435" t="s">
        <v>30252</v>
      </c>
      <c r="CM7435" t="s">
        <v>30253</v>
      </c>
      <c r="CN7435">
        <v>38</v>
      </c>
      <c r="CO7435">
        <v>0</v>
      </c>
      <c r="CP7435">
        <v>0</v>
      </c>
      <c r="CQ7435">
        <v>121.53216999999999</v>
      </c>
      <c r="CR7435">
        <v>24.990117000000001</v>
      </c>
      <c r="CS7435" t="s">
        <v>30254</v>
      </c>
      <c r="CT7435" t="s">
        <v>30255</v>
      </c>
      <c r="CU7435" t="str">
        <f t="shared" si="319"/>
        <v>新北市</v>
      </c>
      <c r="CV7435" t="str">
        <f t="shared" si="320"/>
        <v>新店區</v>
      </c>
    </row>
    <row r="7436" spans="88:100" x14ac:dyDescent="0.25">
      <c r="CJ7436">
        <v>160693</v>
      </c>
      <c r="CK7436">
        <v>16912</v>
      </c>
      <c r="CL7436" t="s">
        <v>30256</v>
      </c>
      <c r="CM7436" t="s">
        <v>30257</v>
      </c>
      <c r="CN7436">
        <v>30</v>
      </c>
      <c r="CP7436">
        <v>0</v>
      </c>
      <c r="CQ7436">
        <v>121.434454</v>
      </c>
      <c r="CR7436">
        <v>24.909555999999998</v>
      </c>
      <c r="CS7436" t="s">
        <v>2421</v>
      </c>
      <c r="CT7436" t="s">
        <v>30258</v>
      </c>
      <c r="CU7436" t="str">
        <f t="shared" si="319"/>
        <v>新北市</v>
      </c>
      <c r="CV7436" t="str">
        <f t="shared" si="320"/>
        <v>三峽區</v>
      </c>
    </row>
    <row r="7437" spans="88:100" x14ac:dyDescent="0.25">
      <c r="CJ7437">
        <v>160701</v>
      </c>
      <c r="CK7437">
        <v>16912</v>
      </c>
      <c r="CL7437" t="s">
        <v>30259</v>
      </c>
      <c r="CM7437" t="s">
        <v>30260</v>
      </c>
      <c r="CN7437">
        <v>45</v>
      </c>
      <c r="CP7437">
        <v>0</v>
      </c>
      <c r="CQ7437">
        <v>121.4675167</v>
      </c>
      <c r="CR7437">
        <v>24.910833</v>
      </c>
      <c r="CS7437" t="s">
        <v>2421</v>
      </c>
      <c r="CT7437" t="s">
        <v>30261</v>
      </c>
      <c r="CU7437" t="str">
        <f t="shared" si="319"/>
        <v>新北市</v>
      </c>
      <c r="CV7437" t="str">
        <f t="shared" si="320"/>
        <v>三峽區</v>
      </c>
    </row>
    <row r="7438" spans="88:100" x14ac:dyDescent="0.25">
      <c r="CJ7438">
        <v>160711</v>
      </c>
      <c r="CK7438">
        <v>16912</v>
      </c>
      <c r="CL7438" t="s">
        <v>23825</v>
      </c>
      <c r="CM7438" t="s">
        <v>23826</v>
      </c>
      <c r="CN7438">
        <v>53</v>
      </c>
      <c r="CO7438">
        <v>-1</v>
      </c>
      <c r="CP7438">
        <v>0</v>
      </c>
      <c r="CQ7438">
        <v>121.45647</v>
      </c>
      <c r="CR7438">
        <v>24.932110000000002</v>
      </c>
      <c r="CS7438" t="s">
        <v>30262</v>
      </c>
      <c r="CT7438" t="s">
        <v>30263</v>
      </c>
      <c r="CU7438" t="str">
        <f t="shared" si="319"/>
        <v>新北市</v>
      </c>
      <c r="CV7438" t="str">
        <f t="shared" si="320"/>
        <v>三峽區</v>
      </c>
    </row>
    <row r="7439" spans="88:100" x14ac:dyDescent="0.25">
      <c r="CJ7439">
        <v>178260</v>
      </c>
      <c r="CK7439">
        <v>16695</v>
      </c>
      <c r="CL7439" t="s">
        <v>30055</v>
      </c>
      <c r="CM7439" t="s">
        <v>30056</v>
      </c>
      <c r="CN7439">
        <v>85</v>
      </c>
      <c r="CP7439">
        <v>0</v>
      </c>
      <c r="CQ7439">
        <v>121.51761639999999</v>
      </c>
      <c r="CR7439">
        <v>25.0939491</v>
      </c>
      <c r="CS7439" t="s">
        <v>30264</v>
      </c>
      <c r="CT7439" t="s">
        <v>30265</v>
      </c>
      <c r="CU7439" t="str">
        <f t="shared" si="319"/>
        <v>士商路</v>
      </c>
      <c r="CV7439" t="str">
        <f t="shared" si="320"/>
        <v>139</v>
      </c>
    </row>
    <row r="7440" spans="88:100" x14ac:dyDescent="0.25">
      <c r="CJ7440">
        <v>178261</v>
      </c>
      <c r="CK7440">
        <v>16695</v>
      </c>
      <c r="CL7440" t="s">
        <v>30266</v>
      </c>
      <c r="CM7440" t="s">
        <v>30267</v>
      </c>
      <c r="CN7440">
        <v>86</v>
      </c>
      <c r="CP7440">
        <v>0</v>
      </c>
      <c r="CQ7440">
        <v>121.51725759999999</v>
      </c>
      <c r="CR7440">
        <v>25.095140069999999</v>
      </c>
      <c r="CS7440" t="s">
        <v>30268</v>
      </c>
      <c r="CT7440" t="s">
        <v>30269</v>
      </c>
      <c r="CU7440" t="str">
        <f t="shared" si="319"/>
        <v>士商路</v>
      </c>
      <c r="CV7440" t="str">
        <f t="shared" si="320"/>
        <v>189</v>
      </c>
    </row>
    <row r="7441" spans="88:100" x14ac:dyDescent="0.25">
      <c r="CJ7441">
        <v>178262</v>
      </c>
      <c r="CK7441">
        <v>16695</v>
      </c>
      <c r="CL7441" t="s">
        <v>30270</v>
      </c>
      <c r="CM7441" t="s">
        <v>30271</v>
      </c>
      <c r="CN7441">
        <v>87</v>
      </c>
      <c r="CP7441">
        <v>0</v>
      </c>
      <c r="CQ7441">
        <v>121.51858110000001</v>
      </c>
      <c r="CR7441">
        <v>25.094896930000001</v>
      </c>
      <c r="CS7441" t="s">
        <v>30272</v>
      </c>
      <c r="CT7441" t="s">
        <v>30273</v>
      </c>
      <c r="CU7441" t="str">
        <f t="shared" si="319"/>
        <v>基河路</v>
      </c>
      <c r="CV7441" t="str">
        <f t="shared" si="320"/>
        <v>336</v>
      </c>
    </row>
    <row r="7442" spans="88:100" x14ac:dyDescent="0.25">
      <c r="CJ7442">
        <v>178263</v>
      </c>
      <c r="CK7442">
        <v>16695</v>
      </c>
      <c r="CL7442" t="s">
        <v>30266</v>
      </c>
      <c r="CM7442" t="s">
        <v>30267</v>
      </c>
      <c r="CN7442">
        <v>89</v>
      </c>
      <c r="CP7442">
        <v>1</v>
      </c>
      <c r="CQ7442">
        <v>121.5174191</v>
      </c>
      <c r="CR7442">
        <v>25.095347690000001</v>
      </c>
      <c r="CS7442" t="s">
        <v>30274</v>
      </c>
      <c r="CT7442" t="s">
        <v>30275</v>
      </c>
      <c r="CU7442" t="str">
        <f t="shared" si="319"/>
        <v>士商路</v>
      </c>
      <c r="CV7442" t="str">
        <f t="shared" si="320"/>
        <v>189</v>
      </c>
    </row>
    <row r="7443" spans="88:100" x14ac:dyDescent="0.25">
      <c r="CJ7443">
        <v>160720</v>
      </c>
      <c r="CK7443">
        <v>16912</v>
      </c>
      <c r="CL7443" t="s">
        <v>23822</v>
      </c>
      <c r="CM7443" t="s">
        <v>23823</v>
      </c>
      <c r="CN7443">
        <v>54</v>
      </c>
      <c r="CO7443">
        <v>-1</v>
      </c>
      <c r="CP7443">
        <v>0</v>
      </c>
      <c r="CQ7443">
        <v>121.460514</v>
      </c>
      <c r="CR7443">
        <v>24.932123000000001</v>
      </c>
      <c r="CS7443" t="s">
        <v>30276</v>
      </c>
      <c r="CT7443" t="s">
        <v>30277</v>
      </c>
      <c r="CU7443" t="str">
        <f t="shared" si="319"/>
        <v>新北市</v>
      </c>
      <c r="CV7443" t="str">
        <f t="shared" si="320"/>
        <v>三峽區</v>
      </c>
    </row>
    <row r="7444" spans="88:100" x14ac:dyDescent="0.25">
      <c r="CJ7444">
        <v>219184</v>
      </c>
      <c r="CK7444">
        <v>16794</v>
      </c>
      <c r="CL7444" t="s">
        <v>5862</v>
      </c>
      <c r="CM7444" t="s">
        <v>15368</v>
      </c>
      <c r="CN7444">
        <v>10</v>
      </c>
      <c r="CP7444">
        <v>0</v>
      </c>
      <c r="CQ7444">
        <v>121.4218</v>
      </c>
      <c r="CR7444">
        <v>25.159188</v>
      </c>
      <c r="CS7444" t="s">
        <v>15387</v>
      </c>
      <c r="CT7444" t="s">
        <v>30278</v>
      </c>
      <c r="CU7444" t="str">
        <f t="shared" si="319"/>
        <v>中山路</v>
      </c>
      <c r="CV7444" t="str">
        <f t="shared" si="320"/>
        <v>一段5</v>
      </c>
    </row>
    <row r="7445" spans="88:100" x14ac:dyDescent="0.25">
      <c r="CJ7445">
        <v>219186</v>
      </c>
      <c r="CK7445">
        <v>16794</v>
      </c>
      <c r="CL7445" t="s">
        <v>30279</v>
      </c>
      <c r="CM7445" t="s">
        <v>30280</v>
      </c>
      <c r="CN7445">
        <v>12</v>
      </c>
      <c r="CP7445">
        <v>0</v>
      </c>
      <c r="CQ7445">
        <v>121.41935700000001</v>
      </c>
      <c r="CR7445">
        <v>25.160551000000002</v>
      </c>
      <c r="CS7445" t="s">
        <v>30281</v>
      </c>
      <c r="CT7445" t="s">
        <v>30282</v>
      </c>
      <c r="CU7445" t="str">
        <f t="shared" si="319"/>
        <v>八里區</v>
      </c>
      <c r="CV7445" t="str">
        <f t="shared" si="320"/>
        <v>忠八街</v>
      </c>
    </row>
    <row r="7446" spans="88:100" x14ac:dyDescent="0.25">
      <c r="CJ7446">
        <v>197772</v>
      </c>
      <c r="CK7446">
        <v>16397</v>
      </c>
      <c r="CL7446" t="s">
        <v>30283</v>
      </c>
      <c r="CM7446" t="s">
        <v>30284</v>
      </c>
      <c r="CN7446">
        <v>4</v>
      </c>
      <c r="CO7446">
        <v>0</v>
      </c>
      <c r="CP7446">
        <v>0</v>
      </c>
      <c r="CQ7446">
        <v>121.4385</v>
      </c>
      <c r="CR7446">
        <v>25.197642999999999</v>
      </c>
      <c r="CS7446" t="s">
        <v>30285</v>
      </c>
      <c r="CT7446" t="s">
        <v>30286</v>
      </c>
      <c r="CU7446" t="str">
        <f t="shared" si="319"/>
        <v>新市五</v>
      </c>
      <c r="CV7446" t="str">
        <f t="shared" si="320"/>
        <v>路三段</v>
      </c>
    </row>
    <row r="7447" spans="88:100" x14ac:dyDescent="0.25">
      <c r="CJ7447">
        <v>197773</v>
      </c>
      <c r="CK7447">
        <v>16397</v>
      </c>
      <c r="CL7447" t="s">
        <v>30283</v>
      </c>
      <c r="CM7447" t="s">
        <v>30284</v>
      </c>
      <c r="CN7447">
        <v>49</v>
      </c>
      <c r="CO7447">
        <v>0</v>
      </c>
      <c r="CP7447">
        <v>1</v>
      </c>
      <c r="CQ7447">
        <v>121.43854</v>
      </c>
      <c r="CR7447">
        <v>25.197889</v>
      </c>
      <c r="CS7447" t="s">
        <v>30287</v>
      </c>
      <c r="CT7447" t="s">
        <v>30288</v>
      </c>
      <c r="CU7447" t="str">
        <f t="shared" si="319"/>
        <v>新市五</v>
      </c>
      <c r="CV7447" t="str">
        <f t="shared" si="320"/>
        <v>路三段</v>
      </c>
    </row>
    <row r="7448" spans="88:100" x14ac:dyDescent="0.25">
      <c r="CJ7448">
        <v>197774</v>
      </c>
      <c r="CK7448">
        <v>16397</v>
      </c>
      <c r="CL7448" t="s">
        <v>16391</v>
      </c>
      <c r="CM7448" t="s">
        <v>16392</v>
      </c>
      <c r="CN7448">
        <v>50</v>
      </c>
      <c r="CO7448">
        <v>0</v>
      </c>
      <c r="CP7448">
        <v>1</v>
      </c>
      <c r="CQ7448">
        <v>121.436539</v>
      </c>
      <c r="CR7448">
        <v>25.198150999999999</v>
      </c>
      <c r="CS7448" t="s">
        <v>30289</v>
      </c>
      <c r="CT7448" t="s">
        <v>30290</v>
      </c>
      <c r="CU7448" t="str">
        <f t="shared" si="319"/>
        <v>新市五</v>
      </c>
      <c r="CV7448" t="str">
        <f t="shared" si="320"/>
        <v>路三段</v>
      </c>
    </row>
    <row r="7449" spans="88:100" x14ac:dyDescent="0.25">
      <c r="CJ7449">
        <v>198244</v>
      </c>
      <c r="CK7449">
        <v>16910</v>
      </c>
      <c r="CL7449" t="s">
        <v>4446</v>
      </c>
      <c r="CM7449" t="s">
        <v>17851</v>
      </c>
      <c r="CN7449">
        <v>8</v>
      </c>
      <c r="CO7449">
        <v>0</v>
      </c>
      <c r="CP7449">
        <v>0</v>
      </c>
      <c r="CQ7449">
        <v>121.3690884</v>
      </c>
      <c r="CR7449">
        <v>24.918619</v>
      </c>
      <c r="CS7449" t="s">
        <v>30291</v>
      </c>
      <c r="CT7449" t="s">
        <v>30292</v>
      </c>
      <c r="CU7449" t="str">
        <f t="shared" si="319"/>
        <v>新北市</v>
      </c>
      <c r="CV7449" t="str">
        <f t="shared" si="320"/>
        <v>三峽區</v>
      </c>
    </row>
    <row r="7450" spans="88:100" x14ac:dyDescent="0.25">
      <c r="CJ7450">
        <v>203763</v>
      </c>
      <c r="CK7450">
        <v>16997</v>
      </c>
      <c r="CL7450" t="s">
        <v>30293</v>
      </c>
      <c r="CM7450" t="s">
        <v>30294</v>
      </c>
      <c r="CN7450">
        <v>3</v>
      </c>
      <c r="CO7450">
        <v>0</v>
      </c>
      <c r="CP7450">
        <v>0</v>
      </c>
      <c r="CQ7450">
        <v>121.668942</v>
      </c>
      <c r="CR7450">
        <v>25.079065</v>
      </c>
      <c r="CS7450" t="s">
        <v>30295</v>
      </c>
      <c r="CT7450" t="s">
        <v>30296</v>
      </c>
      <c r="CU7450" t="str">
        <f t="shared" si="319"/>
        <v>汐止區</v>
      </c>
      <c r="CV7450" t="str">
        <f t="shared" si="320"/>
        <v>鄉長路</v>
      </c>
    </row>
    <row r="7451" spans="88:100" x14ac:dyDescent="0.25">
      <c r="CJ7451">
        <v>186025</v>
      </c>
      <c r="CK7451">
        <v>16637</v>
      </c>
      <c r="CL7451" t="s">
        <v>24007</v>
      </c>
      <c r="CM7451" t="s">
        <v>24008</v>
      </c>
      <c r="CN7451">
        <v>22</v>
      </c>
      <c r="CO7451">
        <v>0</v>
      </c>
      <c r="CP7451">
        <v>1</v>
      </c>
      <c r="CQ7451">
        <v>121.77329</v>
      </c>
      <c r="CR7451">
        <v>24.995956</v>
      </c>
      <c r="CS7451" t="s">
        <v>30297</v>
      </c>
      <c r="CT7451" t="s">
        <v>30298</v>
      </c>
      <c r="CU7451" t="str">
        <f t="shared" si="319"/>
        <v>長源村</v>
      </c>
      <c r="CV7451" t="str">
        <f t="shared" si="320"/>
        <v>外盤山</v>
      </c>
    </row>
    <row r="7452" spans="88:100" x14ac:dyDescent="0.25">
      <c r="CJ7452">
        <v>205114</v>
      </c>
      <c r="CK7452">
        <v>17001</v>
      </c>
      <c r="CL7452" t="s">
        <v>30299</v>
      </c>
      <c r="CM7452" t="s">
        <v>30300</v>
      </c>
      <c r="CN7452">
        <v>30</v>
      </c>
      <c r="CO7452">
        <v>0</v>
      </c>
      <c r="CP7452">
        <v>0</v>
      </c>
      <c r="CQ7452">
        <v>121.647711</v>
      </c>
      <c r="CR7452">
        <v>25.110102999999999</v>
      </c>
      <c r="CS7452" t="s">
        <v>30301</v>
      </c>
      <c r="CT7452" t="s">
        <v>30302</v>
      </c>
      <c r="CU7452" t="str">
        <f t="shared" si="319"/>
        <v>新北市</v>
      </c>
      <c r="CV7452" t="str">
        <f t="shared" si="320"/>
        <v>汐止區</v>
      </c>
    </row>
    <row r="7453" spans="88:100" x14ac:dyDescent="0.25">
      <c r="CJ7453">
        <v>170519</v>
      </c>
      <c r="CK7453">
        <v>16585</v>
      </c>
      <c r="CL7453" t="s">
        <v>17150</v>
      </c>
      <c r="CM7453" t="s">
        <v>17151</v>
      </c>
      <c r="CN7453">
        <v>2</v>
      </c>
      <c r="CO7453">
        <v>0</v>
      </c>
      <c r="CP7453">
        <v>0</v>
      </c>
      <c r="CQ7453">
        <v>121.37022899999999</v>
      </c>
      <c r="CR7453">
        <v>24.937121999999999</v>
      </c>
      <c r="CS7453" t="s">
        <v>30303</v>
      </c>
      <c r="CT7453" t="s">
        <v>30304</v>
      </c>
      <c r="CU7453" t="str">
        <f t="shared" si="319"/>
        <v>新北市</v>
      </c>
      <c r="CV7453" t="str">
        <f t="shared" si="320"/>
        <v>三峽區</v>
      </c>
    </row>
    <row r="7454" spans="88:100" x14ac:dyDescent="0.25">
      <c r="CJ7454">
        <v>193085</v>
      </c>
      <c r="CK7454">
        <v>17832</v>
      </c>
      <c r="CL7454" t="s">
        <v>27815</v>
      </c>
      <c r="CM7454" t="s">
        <v>27816</v>
      </c>
      <c r="CN7454">
        <v>9</v>
      </c>
      <c r="CO7454">
        <v>0</v>
      </c>
      <c r="CP7454">
        <v>1</v>
      </c>
      <c r="CQ7454">
        <v>121.534081</v>
      </c>
      <c r="CR7454">
        <v>24.956368999999999</v>
      </c>
      <c r="CS7454" t="s">
        <v>30305</v>
      </c>
      <c r="CT7454" t="s">
        <v>30306</v>
      </c>
      <c r="CU7454" t="str">
        <f t="shared" si="319"/>
        <v>碧潭路</v>
      </c>
      <c r="CV7454" t="str">
        <f t="shared" si="320"/>
        <v>37號</v>
      </c>
    </row>
    <row r="7455" spans="88:100" x14ac:dyDescent="0.25">
      <c r="CJ7455">
        <v>216296</v>
      </c>
      <c r="CK7455">
        <v>17005</v>
      </c>
      <c r="CL7455" t="s">
        <v>19788</v>
      </c>
      <c r="CM7455" t="s">
        <v>19789</v>
      </c>
      <c r="CN7455">
        <v>19</v>
      </c>
      <c r="CP7455">
        <v>0</v>
      </c>
      <c r="CQ7455">
        <v>121.64409499999999</v>
      </c>
      <c r="CR7455">
        <v>25.093489999999999</v>
      </c>
      <c r="CS7455" t="s">
        <v>30307</v>
      </c>
      <c r="CT7455" t="s">
        <v>30308</v>
      </c>
      <c r="CU7455" t="str">
        <f t="shared" si="319"/>
        <v>新北市</v>
      </c>
      <c r="CV7455" t="str">
        <f t="shared" si="320"/>
        <v>汐止區</v>
      </c>
    </row>
    <row r="7456" spans="88:100" x14ac:dyDescent="0.25">
      <c r="CJ7456">
        <v>177299</v>
      </c>
      <c r="CK7456">
        <v>16731</v>
      </c>
      <c r="CL7456" t="s">
        <v>24229</v>
      </c>
      <c r="CM7456" t="s">
        <v>24230</v>
      </c>
      <c r="CN7456">
        <v>12</v>
      </c>
      <c r="CP7456">
        <v>0</v>
      </c>
      <c r="CQ7456">
        <v>121.6535172</v>
      </c>
      <c r="CR7456">
        <v>25.07123</v>
      </c>
      <c r="CS7456" t="s">
        <v>30309</v>
      </c>
      <c r="CT7456" t="s">
        <v>30310</v>
      </c>
      <c r="CU7456" t="str">
        <f t="shared" si="319"/>
        <v>汐萬路</v>
      </c>
      <c r="CV7456" t="str">
        <f t="shared" si="320"/>
        <v>一段1</v>
      </c>
    </row>
    <row r="7457" spans="88:100" x14ac:dyDescent="0.25">
      <c r="CJ7457">
        <v>178248</v>
      </c>
      <c r="CK7457">
        <v>16665</v>
      </c>
      <c r="CL7457" t="s">
        <v>30311</v>
      </c>
      <c r="CM7457" t="s">
        <v>30312</v>
      </c>
      <c r="CN7457">
        <v>32</v>
      </c>
      <c r="CP7457">
        <v>0</v>
      </c>
      <c r="CQ7457">
        <v>121.33774819999999</v>
      </c>
      <c r="CR7457">
        <v>24.940778999999999</v>
      </c>
      <c r="CS7457" t="s">
        <v>30313</v>
      </c>
      <c r="CT7457" t="s">
        <v>30314</v>
      </c>
      <c r="CU7457" t="str">
        <f t="shared" si="319"/>
        <v>中正三</v>
      </c>
      <c r="CV7457" t="str">
        <f t="shared" si="320"/>
        <v>路11</v>
      </c>
    </row>
    <row r="7458" spans="88:100" x14ac:dyDescent="0.25">
      <c r="CJ7458">
        <v>178249</v>
      </c>
      <c r="CK7458">
        <v>16665</v>
      </c>
      <c r="CL7458" t="s">
        <v>30311</v>
      </c>
      <c r="CM7458" t="s">
        <v>30312</v>
      </c>
      <c r="CN7458">
        <v>46</v>
      </c>
      <c r="CP7458">
        <v>1</v>
      </c>
      <c r="CQ7458">
        <v>121.33771729999999</v>
      </c>
      <c r="CR7458">
        <v>24.940646999999998</v>
      </c>
      <c r="CS7458" t="s">
        <v>30315</v>
      </c>
      <c r="CT7458" t="s">
        <v>30316</v>
      </c>
      <c r="CU7458" t="str">
        <f t="shared" si="319"/>
        <v>中正三</v>
      </c>
      <c r="CV7458" t="str">
        <f t="shared" si="320"/>
        <v>路11</v>
      </c>
    </row>
    <row r="7459" spans="88:100" x14ac:dyDescent="0.25">
      <c r="CJ7459">
        <v>174237</v>
      </c>
      <c r="CK7459">
        <v>17433</v>
      </c>
      <c r="CL7459" t="s">
        <v>28846</v>
      </c>
      <c r="CM7459" t="s">
        <v>28847</v>
      </c>
      <c r="CN7459">
        <v>9</v>
      </c>
      <c r="CO7459">
        <v>0</v>
      </c>
      <c r="CP7459">
        <v>0</v>
      </c>
      <c r="CQ7459">
        <v>121.685036</v>
      </c>
      <c r="CR7459">
        <v>25.068873</v>
      </c>
      <c r="CS7459" t="s">
        <v>30317</v>
      </c>
      <c r="CT7459" t="s">
        <v>30318</v>
      </c>
      <c r="CU7459" t="str">
        <f t="shared" si="319"/>
        <v>新台五</v>
      </c>
      <c r="CV7459" t="str">
        <f t="shared" si="320"/>
        <v>路橋下</v>
      </c>
    </row>
    <row r="7460" spans="88:100" x14ac:dyDescent="0.25">
      <c r="CJ7460">
        <v>174246</v>
      </c>
      <c r="CK7460">
        <v>17433</v>
      </c>
      <c r="CL7460" t="s">
        <v>29759</v>
      </c>
      <c r="CM7460" t="s">
        <v>29760</v>
      </c>
      <c r="CN7460">
        <v>19</v>
      </c>
      <c r="CO7460">
        <v>0</v>
      </c>
      <c r="CP7460">
        <v>0</v>
      </c>
      <c r="CQ7460">
        <v>121.702854</v>
      </c>
      <c r="CR7460">
        <v>25.054113000000001</v>
      </c>
      <c r="CS7460" t="s">
        <v>30319</v>
      </c>
      <c r="CT7460" t="s">
        <v>30320</v>
      </c>
      <c r="CU7460" t="str">
        <f t="shared" si="319"/>
        <v>新北市</v>
      </c>
      <c r="CV7460" t="str">
        <f t="shared" si="320"/>
        <v>汐止區</v>
      </c>
    </row>
    <row r="7461" spans="88:100" x14ac:dyDescent="0.25">
      <c r="CJ7461">
        <v>174250</v>
      </c>
      <c r="CK7461">
        <v>17433</v>
      </c>
      <c r="CL7461" t="s">
        <v>30321</v>
      </c>
      <c r="CM7461" t="s">
        <v>28825</v>
      </c>
      <c r="CN7461">
        <v>24</v>
      </c>
      <c r="CO7461">
        <v>0</v>
      </c>
      <c r="CP7461">
        <v>0</v>
      </c>
      <c r="CQ7461">
        <v>121.716408</v>
      </c>
      <c r="CR7461">
        <v>25.044229000000001</v>
      </c>
      <c r="CS7461" t="s">
        <v>30322</v>
      </c>
      <c r="CT7461" t="s">
        <v>30323</v>
      </c>
      <c r="CU7461" t="str">
        <f t="shared" si="319"/>
        <v>新北市</v>
      </c>
      <c r="CV7461" t="str">
        <f t="shared" si="320"/>
        <v>汐止區</v>
      </c>
    </row>
    <row r="7462" spans="88:100" x14ac:dyDescent="0.25">
      <c r="CJ7462">
        <v>174252</v>
      </c>
      <c r="CK7462">
        <v>17433</v>
      </c>
      <c r="CL7462" t="s">
        <v>30324</v>
      </c>
      <c r="CM7462" t="s">
        <v>28825</v>
      </c>
      <c r="CN7462">
        <v>26</v>
      </c>
      <c r="CO7462">
        <v>0</v>
      </c>
      <c r="CP7462">
        <v>0</v>
      </c>
      <c r="CQ7462">
        <v>121.7361873</v>
      </c>
      <c r="CR7462">
        <v>25.027287000000001</v>
      </c>
      <c r="CS7462" t="s">
        <v>3645</v>
      </c>
      <c r="CT7462" t="s">
        <v>30325</v>
      </c>
      <c r="CU7462" t="str">
        <f t="shared" si="319"/>
        <v>新北市</v>
      </c>
      <c r="CV7462" t="str">
        <f t="shared" si="320"/>
        <v>平溪區</v>
      </c>
    </row>
    <row r="7463" spans="88:100" x14ac:dyDescent="0.25">
      <c r="CJ7463">
        <v>177655</v>
      </c>
      <c r="CK7463">
        <v>17500</v>
      </c>
      <c r="CL7463" t="s">
        <v>28185</v>
      </c>
      <c r="CM7463" t="s">
        <v>28186</v>
      </c>
      <c r="CN7463">
        <v>19</v>
      </c>
      <c r="CO7463">
        <v>0</v>
      </c>
      <c r="CP7463">
        <v>0</v>
      </c>
      <c r="CQ7463">
        <v>121.6878756</v>
      </c>
      <c r="CR7463">
        <v>25.204124</v>
      </c>
      <c r="CS7463" t="s">
        <v>30326</v>
      </c>
      <c r="CT7463" t="s">
        <v>30327</v>
      </c>
      <c r="CU7463" t="str">
        <f t="shared" si="319"/>
        <v>港東路</v>
      </c>
      <c r="CV7463" t="str">
        <f t="shared" si="320"/>
        <v>68號</v>
      </c>
    </row>
    <row r="7464" spans="88:100" x14ac:dyDescent="0.25">
      <c r="CJ7464">
        <v>177656</v>
      </c>
      <c r="CK7464">
        <v>17500</v>
      </c>
      <c r="CL7464" t="s">
        <v>20783</v>
      </c>
      <c r="CM7464" t="s">
        <v>20784</v>
      </c>
      <c r="CN7464">
        <v>20</v>
      </c>
      <c r="CO7464">
        <v>0</v>
      </c>
      <c r="CP7464">
        <v>0</v>
      </c>
      <c r="CQ7464">
        <v>121.69011</v>
      </c>
      <c r="CR7464">
        <v>25.204581999999998</v>
      </c>
      <c r="CS7464" t="s">
        <v>30328</v>
      </c>
      <c r="CT7464" t="s">
        <v>30329</v>
      </c>
      <c r="CU7464" t="str">
        <f t="shared" si="319"/>
        <v>港東路</v>
      </c>
      <c r="CV7464" t="str">
        <f t="shared" si="320"/>
        <v>163</v>
      </c>
    </row>
    <row r="7465" spans="88:100" x14ac:dyDescent="0.25">
      <c r="CJ7465">
        <v>177661</v>
      </c>
      <c r="CK7465">
        <v>17500</v>
      </c>
      <c r="CL7465" t="s">
        <v>30085</v>
      </c>
      <c r="CM7465" t="s">
        <v>23753</v>
      </c>
      <c r="CN7465">
        <v>25</v>
      </c>
      <c r="CO7465">
        <v>0</v>
      </c>
      <c r="CP7465">
        <v>0</v>
      </c>
      <c r="CQ7465">
        <v>121.6829872</v>
      </c>
      <c r="CR7465">
        <v>25.189641000000002</v>
      </c>
      <c r="CS7465" t="s">
        <v>30330</v>
      </c>
      <c r="CT7465" t="s">
        <v>30331</v>
      </c>
      <c r="CU7465" t="str">
        <f t="shared" si="319"/>
        <v>玉田路</v>
      </c>
      <c r="CV7465" t="str">
        <f t="shared" si="320"/>
        <v>45-</v>
      </c>
    </row>
    <row r="7466" spans="88:100" x14ac:dyDescent="0.25">
      <c r="CJ7466">
        <v>216939</v>
      </c>
      <c r="CK7466">
        <v>17424</v>
      </c>
      <c r="CL7466" t="s">
        <v>30332</v>
      </c>
      <c r="CM7466" t="s">
        <v>30333</v>
      </c>
      <c r="CN7466">
        <v>2</v>
      </c>
      <c r="CO7466">
        <v>0</v>
      </c>
      <c r="CP7466">
        <v>0</v>
      </c>
      <c r="CQ7466">
        <v>121.6284359</v>
      </c>
      <c r="CR7466">
        <v>25.106494000000001</v>
      </c>
      <c r="CS7466" t="s">
        <v>24637</v>
      </c>
      <c r="CT7466" t="s">
        <v>30334</v>
      </c>
      <c r="CU7466" t="str">
        <f t="shared" si="319"/>
        <v>新北市</v>
      </c>
      <c r="CV7466" t="str">
        <f t="shared" si="320"/>
        <v>汐止區</v>
      </c>
    </row>
    <row r="7467" spans="88:100" x14ac:dyDescent="0.25">
      <c r="CJ7467">
        <v>193893</v>
      </c>
      <c r="CK7467">
        <v>16892</v>
      </c>
      <c r="CL7467" t="s">
        <v>30335</v>
      </c>
      <c r="CM7467" t="s">
        <v>30336</v>
      </c>
      <c r="CN7467">
        <v>0</v>
      </c>
      <c r="CO7467">
        <v>0</v>
      </c>
      <c r="CP7467">
        <v>0</v>
      </c>
      <c r="CQ7467">
        <v>121.50729</v>
      </c>
      <c r="CR7467">
        <v>25.012215000000001</v>
      </c>
      <c r="CS7467" t="s">
        <v>30337</v>
      </c>
      <c r="CT7467" t="s">
        <v>30338</v>
      </c>
      <c r="CU7467" t="str">
        <f t="shared" si="319"/>
        <v>永平路</v>
      </c>
      <c r="CV7467" t="str">
        <f t="shared" si="320"/>
        <v>280</v>
      </c>
    </row>
    <row r="7468" spans="88:100" x14ac:dyDescent="0.25">
      <c r="CJ7468">
        <v>218943</v>
      </c>
      <c r="CK7468">
        <v>16423</v>
      </c>
      <c r="CL7468" t="s">
        <v>30339</v>
      </c>
      <c r="CM7468" t="s">
        <v>30340</v>
      </c>
      <c r="CN7468">
        <v>0</v>
      </c>
      <c r="CO7468">
        <v>0</v>
      </c>
      <c r="CP7468">
        <v>0</v>
      </c>
      <c r="CQ7468">
        <v>121.5450033</v>
      </c>
      <c r="CR7468">
        <v>24.951049680000001</v>
      </c>
      <c r="CS7468" t="s">
        <v>30341</v>
      </c>
      <c r="CT7468" t="s">
        <v>30342</v>
      </c>
      <c r="CU7468" t="str">
        <f t="shared" si="319"/>
        <v>新北市</v>
      </c>
      <c r="CV7468" t="str">
        <f t="shared" si="320"/>
        <v>新店區</v>
      </c>
    </row>
    <row r="7469" spans="88:100" x14ac:dyDescent="0.25">
      <c r="CJ7469">
        <v>177710</v>
      </c>
      <c r="CK7469">
        <v>17501</v>
      </c>
      <c r="CL7469" t="s">
        <v>30343</v>
      </c>
      <c r="CM7469" t="s">
        <v>30344</v>
      </c>
      <c r="CN7469">
        <v>18</v>
      </c>
      <c r="CO7469">
        <v>-1</v>
      </c>
      <c r="CP7469">
        <v>0</v>
      </c>
      <c r="CQ7469">
        <v>121.78203000000001</v>
      </c>
      <c r="CR7469">
        <v>25.131574000000001</v>
      </c>
      <c r="CS7469" t="s">
        <v>30345</v>
      </c>
      <c r="CT7469" t="s">
        <v>30346</v>
      </c>
      <c r="CU7469" t="str">
        <f t="shared" si="319"/>
        <v>深溪路</v>
      </c>
      <c r="CV7469" t="str">
        <f t="shared" si="320"/>
        <v>48號</v>
      </c>
    </row>
    <row r="7470" spans="88:100" x14ac:dyDescent="0.25">
      <c r="CJ7470">
        <v>177711</v>
      </c>
      <c r="CK7470">
        <v>17501</v>
      </c>
      <c r="CL7470" t="s">
        <v>30347</v>
      </c>
      <c r="CM7470" t="s">
        <v>30348</v>
      </c>
      <c r="CN7470">
        <v>19</v>
      </c>
      <c r="CP7470">
        <v>0</v>
      </c>
      <c r="CQ7470">
        <v>121.7825034</v>
      </c>
      <c r="CR7470">
        <v>25.133075000000002</v>
      </c>
      <c r="CS7470" t="s">
        <v>30349</v>
      </c>
      <c r="CT7470" t="s">
        <v>30350</v>
      </c>
      <c r="CU7470" t="str">
        <f t="shared" si="319"/>
        <v>深溪路</v>
      </c>
      <c r="CV7470" t="str">
        <f t="shared" si="320"/>
        <v>84號</v>
      </c>
    </row>
    <row r="7471" spans="88:100" x14ac:dyDescent="0.25">
      <c r="CJ7471">
        <v>177712</v>
      </c>
      <c r="CK7471">
        <v>17501</v>
      </c>
      <c r="CL7471" t="s">
        <v>30351</v>
      </c>
      <c r="CM7471" t="s">
        <v>30352</v>
      </c>
      <c r="CN7471">
        <v>20</v>
      </c>
      <c r="CP7471">
        <v>0</v>
      </c>
      <c r="CQ7471">
        <v>121.7826884</v>
      </c>
      <c r="CR7471">
        <v>25.134359</v>
      </c>
      <c r="CS7471" t="s">
        <v>30353</v>
      </c>
      <c r="CT7471" t="s">
        <v>30354</v>
      </c>
      <c r="CU7471" t="str">
        <f t="shared" si="319"/>
        <v>深溪路</v>
      </c>
      <c r="CV7471" t="str">
        <f t="shared" si="320"/>
        <v>164</v>
      </c>
    </row>
    <row r="7472" spans="88:100" x14ac:dyDescent="0.25">
      <c r="CJ7472">
        <v>177713</v>
      </c>
      <c r="CK7472">
        <v>17501</v>
      </c>
      <c r="CL7472" t="s">
        <v>30355</v>
      </c>
      <c r="CM7472" t="s">
        <v>30356</v>
      </c>
      <c r="CN7472">
        <v>21</v>
      </c>
      <c r="CP7472">
        <v>0</v>
      </c>
      <c r="CQ7472">
        <v>121.784515</v>
      </c>
      <c r="CR7472">
        <v>25.135192</v>
      </c>
      <c r="CS7472" t="s">
        <v>30357</v>
      </c>
      <c r="CT7472" t="s">
        <v>30358</v>
      </c>
      <c r="CU7472" t="str">
        <f t="shared" si="319"/>
        <v>新豐街</v>
      </c>
      <c r="CV7472" t="str">
        <f t="shared" si="320"/>
        <v>333</v>
      </c>
    </row>
    <row r="7473" spans="88:100" x14ac:dyDescent="0.25">
      <c r="CJ7473">
        <v>177714</v>
      </c>
      <c r="CK7473">
        <v>17501</v>
      </c>
      <c r="CL7473" t="s">
        <v>30359</v>
      </c>
      <c r="CM7473" t="s">
        <v>30360</v>
      </c>
      <c r="CN7473">
        <v>22</v>
      </c>
      <c r="CP7473">
        <v>0</v>
      </c>
      <c r="CQ7473">
        <v>121.786079</v>
      </c>
      <c r="CR7473">
        <v>25.135437</v>
      </c>
      <c r="CS7473" t="s">
        <v>30361</v>
      </c>
      <c r="CT7473" t="s">
        <v>30362</v>
      </c>
      <c r="CU7473" t="str">
        <f t="shared" si="319"/>
        <v>新豐街</v>
      </c>
      <c r="CV7473" t="str">
        <f t="shared" si="320"/>
        <v>361</v>
      </c>
    </row>
    <row r="7474" spans="88:100" x14ac:dyDescent="0.25">
      <c r="CJ7474">
        <v>177715</v>
      </c>
      <c r="CK7474">
        <v>17501</v>
      </c>
      <c r="CL7474" t="s">
        <v>30363</v>
      </c>
      <c r="CM7474" t="s">
        <v>30364</v>
      </c>
      <c r="CN7474">
        <v>23</v>
      </c>
      <c r="CO7474">
        <v>-1</v>
      </c>
      <c r="CP7474">
        <v>0</v>
      </c>
      <c r="CQ7474">
        <v>121.7877605</v>
      </c>
      <c r="CR7474">
        <v>25.136064000000001</v>
      </c>
      <c r="CS7474" t="s">
        <v>30365</v>
      </c>
      <c r="CT7474" t="s">
        <v>30366</v>
      </c>
      <c r="CU7474" t="str">
        <f t="shared" si="319"/>
        <v>新豐街</v>
      </c>
      <c r="CV7474" t="str">
        <f t="shared" si="320"/>
        <v>269</v>
      </c>
    </row>
    <row r="7475" spans="88:100" x14ac:dyDescent="0.25">
      <c r="CJ7475">
        <v>177717</v>
      </c>
      <c r="CK7475">
        <v>17501</v>
      </c>
      <c r="CL7475" t="s">
        <v>30367</v>
      </c>
      <c r="CM7475" t="s">
        <v>30368</v>
      </c>
      <c r="CN7475">
        <v>25</v>
      </c>
      <c r="CP7475">
        <v>0</v>
      </c>
      <c r="CQ7475">
        <v>121.7895898</v>
      </c>
      <c r="CR7475">
        <v>25.139496999999999</v>
      </c>
      <c r="CS7475" t="s">
        <v>30369</v>
      </c>
      <c r="CT7475" t="s">
        <v>30370</v>
      </c>
      <c r="CU7475" t="str">
        <f t="shared" si="319"/>
        <v>新豐街</v>
      </c>
      <c r="CV7475" t="str">
        <f t="shared" si="320"/>
        <v>151</v>
      </c>
    </row>
    <row r="7476" spans="88:100" x14ac:dyDescent="0.25">
      <c r="CJ7476">
        <v>177724</v>
      </c>
      <c r="CK7476">
        <v>17501</v>
      </c>
      <c r="CL7476" t="s">
        <v>30371</v>
      </c>
      <c r="CM7476" t="s">
        <v>30372</v>
      </c>
      <c r="CN7476">
        <v>32</v>
      </c>
      <c r="CP7476">
        <v>0</v>
      </c>
      <c r="CQ7476">
        <v>121.795963</v>
      </c>
      <c r="CR7476">
        <v>25.138874999999999</v>
      </c>
      <c r="CS7476" t="s">
        <v>30373</v>
      </c>
      <c r="CT7476" t="s">
        <v>30374</v>
      </c>
      <c r="CU7476" t="str">
        <f t="shared" si="319"/>
        <v>調和街</v>
      </c>
      <c r="CV7476" t="str">
        <f t="shared" si="320"/>
        <v>22號</v>
      </c>
    </row>
    <row r="7477" spans="88:100" x14ac:dyDescent="0.25">
      <c r="CJ7477">
        <v>177725</v>
      </c>
      <c r="CK7477">
        <v>17501</v>
      </c>
      <c r="CL7477" t="s">
        <v>30375</v>
      </c>
      <c r="CM7477" t="s">
        <v>30376</v>
      </c>
      <c r="CN7477">
        <v>33</v>
      </c>
      <c r="CP7477">
        <v>0</v>
      </c>
      <c r="CQ7477">
        <v>121.7962795</v>
      </c>
      <c r="CR7477">
        <v>25.137060999999999</v>
      </c>
      <c r="CS7477" t="s">
        <v>30377</v>
      </c>
      <c r="CT7477" t="s">
        <v>30378</v>
      </c>
      <c r="CU7477" t="str">
        <f t="shared" si="319"/>
        <v>調和街</v>
      </c>
      <c r="CV7477" t="str">
        <f t="shared" si="320"/>
        <v>27-</v>
      </c>
    </row>
    <row r="7478" spans="88:100" x14ac:dyDescent="0.25">
      <c r="CJ7478">
        <v>177726</v>
      </c>
      <c r="CK7478">
        <v>17501</v>
      </c>
      <c r="CL7478" t="s">
        <v>30379</v>
      </c>
      <c r="CM7478" t="s">
        <v>30380</v>
      </c>
      <c r="CN7478">
        <v>34</v>
      </c>
      <c r="CP7478">
        <v>0</v>
      </c>
      <c r="CQ7478">
        <v>121.7961025</v>
      </c>
      <c r="CR7478">
        <v>25.135594000000001</v>
      </c>
      <c r="CS7478" t="s">
        <v>30381</v>
      </c>
      <c r="CT7478" t="s">
        <v>30382</v>
      </c>
      <c r="CU7478" t="str">
        <f t="shared" si="319"/>
        <v>基隆路</v>
      </c>
      <c r="CV7478" t="str">
        <f t="shared" si="320"/>
        <v>燈編號</v>
      </c>
    </row>
    <row r="7479" spans="88:100" x14ac:dyDescent="0.25">
      <c r="CJ7479">
        <v>177727</v>
      </c>
      <c r="CK7479">
        <v>17501</v>
      </c>
      <c r="CL7479" t="s">
        <v>30383</v>
      </c>
      <c r="CM7479" t="s">
        <v>30384</v>
      </c>
      <c r="CN7479">
        <v>35</v>
      </c>
      <c r="CP7479">
        <v>0</v>
      </c>
      <c r="CQ7479">
        <v>121.79859690000001</v>
      </c>
      <c r="CR7479">
        <v>25.131627000000002</v>
      </c>
      <c r="CS7479" t="s">
        <v>30385</v>
      </c>
      <c r="CT7479" t="s">
        <v>30386</v>
      </c>
      <c r="CU7479" t="str">
        <f t="shared" si="319"/>
        <v>調和街</v>
      </c>
      <c r="CV7479" t="str">
        <f t="shared" si="320"/>
        <v>154</v>
      </c>
    </row>
    <row r="7480" spans="88:100" x14ac:dyDescent="0.25">
      <c r="CJ7480">
        <v>177729</v>
      </c>
      <c r="CK7480">
        <v>17501</v>
      </c>
      <c r="CL7480" t="s">
        <v>30387</v>
      </c>
      <c r="CM7480" t="s">
        <v>30388</v>
      </c>
      <c r="CN7480">
        <v>38</v>
      </c>
      <c r="CP7480">
        <v>0</v>
      </c>
      <c r="CQ7480">
        <v>121.79922999999999</v>
      </c>
      <c r="CR7480">
        <v>25.125049000000001</v>
      </c>
      <c r="CS7480" t="s">
        <v>30389</v>
      </c>
      <c r="CT7480" t="s">
        <v>30390</v>
      </c>
      <c r="CU7480" t="str">
        <f t="shared" si="319"/>
        <v>調和街</v>
      </c>
      <c r="CV7480" t="str">
        <f t="shared" si="320"/>
        <v>301</v>
      </c>
    </row>
    <row r="7481" spans="88:100" x14ac:dyDescent="0.25">
      <c r="CJ7481">
        <v>219176</v>
      </c>
      <c r="CK7481">
        <v>16794</v>
      </c>
      <c r="CL7481" t="s">
        <v>25955</v>
      </c>
      <c r="CM7481" t="s">
        <v>25956</v>
      </c>
      <c r="CN7481">
        <v>2</v>
      </c>
      <c r="CP7481">
        <v>0</v>
      </c>
      <c r="CQ7481">
        <v>121.412558</v>
      </c>
      <c r="CR7481">
        <v>25.146518</v>
      </c>
      <c r="CS7481" t="s">
        <v>25081</v>
      </c>
      <c r="CT7481" t="s">
        <v>30391</v>
      </c>
      <c r="CU7481" t="str">
        <f t="shared" si="319"/>
        <v>新北市</v>
      </c>
      <c r="CV7481" t="str">
        <f t="shared" si="320"/>
        <v>八里區</v>
      </c>
    </row>
    <row r="7482" spans="88:100" x14ac:dyDescent="0.25">
      <c r="CJ7482">
        <v>219177</v>
      </c>
      <c r="CK7482">
        <v>16794</v>
      </c>
      <c r="CL7482" t="s">
        <v>30392</v>
      </c>
      <c r="CM7482" t="s">
        <v>30393</v>
      </c>
      <c r="CN7482">
        <v>3</v>
      </c>
      <c r="CP7482">
        <v>0</v>
      </c>
      <c r="CQ7482">
        <v>121.423508</v>
      </c>
      <c r="CR7482">
        <v>25.149903999999999</v>
      </c>
      <c r="CS7482" t="s">
        <v>30394</v>
      </c>
      <c r="CT7482" t="s">
        <v>30395</v>
      </c>
      <c r="CU7482" t="str">
        <f t="shared" si="319"/>
        <v>八里區</v>
      </c>
      <c r="CV7482" t="str">
        <f t="shared" si="320"/>
        <v>大堀湖</v>
      </c>
    </row>
    <row r="7483" spans="88:100" x14ac:dyDescent="0.25">
      <c r="CJ7483">
        <v>219178</v>
      </c>
      <c r="CK7483">
        <v>16794</v>
      </c>
      <c r="CL7483" t="s">
        <v>30396</v>
      </c>
      <c r="CM7483" t="s">
        <v>30397</v>
      </c>
      <c r="CN7483">
        <v>4</v>
      </c>
      <c r="CP7483">
        <v>0</v>
      </c>
      <c r="CQ7483">
        <v>121.42549699999999</v>
      </c>
      <c r="CR7483">
        <v>25.151859999999999</v>
      </c>
      <c r="CS7483" t="s">
        <v>30398</v>
      </c>
      <c r="CT7483" t="s">
        <v>30399</v>
      </c>
      <c r="CU7483" t="str">
        <f t="shared" si="319"/>
        <v>八里區</v>
      </c>
      <c r="CV7483" t="str">
        <f t="shared" si="320"/>
        <v>大堀湖</v>
      </c>
    </row>
    <row r="7484" spans="88:100" x14ac:dyDescent="0.25">
      <c r="CJ7484">
        <v>216299</v>
      </c>
      <c r="CK7484">
        <v>17005</v>
      </c>
      <c r="CL7484" t="s">
        <v>30400</v>
      </c>
      <c r="CM7484" t="s">
        <v>30401</v>
      </c>
      <c r="CN7484">
        <v>22</v>
      </c>
      <c r="CP7484">
        <v>0</v>
      </c>
      <c r="CQ7484">
        <v>121.642573</v>
      </c>
      <c r="CR7484">
        <v>25.099810000000002</v>
      </c>
      <c r="CS7484" t="s">
        <v>30402</v>
      </c>
      <c r="CT7484" t="s">
        <v>30403</v>
      </c>
      <c r="CU7484" t="str">
        <f t="shared" si="319"/>
        <v>汐萬路</v>
      </c>
      <c r="CV7484" t="str">
        <f t="shared" si="320"/>
        <v>三段2</v>
      </c>
    </row>
    <row r="7485" spans="88:100" x14ac:dyDescent="0.25">
      <c r="CJ7485">
        <v>175276</v>
      </c>
      <c r="CK7485">
        <v>16560</v>
      </c>
      <c r="CL7485" t="s">
        <v>30404</v>
      </c>
      <c r="CM7485" t="s">
        <v>11224</v>
      </c>
      <c r="CN7485">
        <v>19</v>
      </c>
      <c r="CP7485">
        <v>0</v>
      </c>
      <c r="CQ7485">
        <v>121.36251</v>
      </c>
      <c r="CR7485">
        <v>24.940937000000002</v>
      </c>
      <c r="CS7485" t="s">
        <v>30405</v>
      </c>
      <c r="CT7485" t="s">
        <v>30406</v>
      </c>
      <c r="CU7485" t="str">
        <f t="shared" si="319"/>
        <v>三鶯交</v>
      </c>
      <c r="CV7485" t="str">
        <f t="shared" si="320"/>
        <v>流道北</v>
      </c>
    </row>
    <row r="7486" spans="88:100" x14ac:dyDescent="0.25">
      <c r="CJ7486">
        <v>174455</v>
      </c>
      <c r="CK7486">
        <v>16497</v>
      </c>
      <c r="CL7486" t="s">
        <v>30407</v>
      </c>
      <c r="CM7486" t="s">
        <v>30408</v>
      </c>
      <c r="CN7486">
        <v>47</v>
      </c>
      <c r="CP7486">
        <v>1</v>
      </c>
      <c r="CQ7486">
        <v>121.46167800000001</v>
      </c>
      <c r="CR7486">
        <v>25.131633000000001</v>
      </c>
      <c r="CS7486" t="s">
        <v>30409</v>
      </c>
      <c r="CT7486" t="s">
        <v>30410</v>
      </c>
      <c r="CU7486" t="str">
        <f t="shared" si="319"/>
        <v>自強路</v>
      </c>
      <c r="CV7486" t="str">
        <f t="shared" si="320"/>
        <v>305</v>
      </c>
    </row>
    <row r="7487" spans="88:100" x14ac:dyDescent="0.25">
      <c r="CJ7487">
        <v>174338</v>
      </c>
      <c r="CK7487">
        <v>10784</v>
      </c>
      <c r="CL7487" t="s">
        <v>30411</v>
      </c>
      <c r="CM7487" t="s">
        <v>30412</v>
      </c>
      <c r="CN7487">
        <v>24</v>
      </c>
      <c r="CP7487">
        <v>1</v>
      </c>
      <c r="CQ7487">
        <v>121.529045</v>
      </c>
      <c r="CR7487">
        <v>24.986716999999999</v>
      </c>
      <c r="CS7487" t="s">
        <v>30413</v>
      </c>
      <c r="CT7487" t="s">
        <v>30414</v>
      </c>
      <c r="CU7487" t="str">
        <f t="shared" si="319"/>
        <v>溪園路</v>
      </c>
      <c r="CV7487" t="str">
        <f t="shared" si="320"/>
        <v>101</v>
      </c>
    </row>
    <row r="7488" spans="88:100" x14ac:dyDescent="0.25">
      <c r="CJ7488">
        <v>174798</v>
      </c>
      <c r="CK7488">
        <v>16845</v>
      </c>
      <c r="CL7488" t="s">
        <v>28041</v>
      </c>
      <c r="CM7488" t="s">
        <v>11224</v>
      </c>
      <c r="CN7488">
        <v>5</v>
      </c>
      <c r="CP7488">
        <v>1</v>
      </c>
      <c r="CQ7488">
        <v>121.47721</v>
      </c>
      <c r="CR7488">
        <v>25.061575000000001</v>
      </c>
      <c r="CS7488" t="s">
        <v>30415</v>
      </c>
      <c r="CT7488" t="s">
        <v>30416</v>
      </c>
      <c r="CU7488" t="str">
        <f t="shared" si="319"/>
        <v>台1線</v>
      </c>
      <c r="CV7488" t="str">
        <f t="shared" si="320"/>
        <v>高架(</v>
      </c>
    </row>
    <row r="7489" spans="88:100" x14ac:dyDescent="0.25">
      <c r="CJ7489">
        <v>175280</v>
      </c>
      <c r="CK7489">
        <v>16560</v>
      </c>
      <c r="CL7489" t="s">
        <v>30404</v>
      </c>
      <c r="CM7489" t="s">
        <v>11224</v>
      </c>
      <c r="CN7489">
        <v>29</v>
      </c>
      <c r="CP7489">
        <v>1</v>
      </c>
      <c r="CQ7489">
        <v>121.362324</v>
      </c>
      <c r="CR7489">
        <v>24.94117</v>
      </c>
      <c r="CS7489" t="s">
        <v>30417</v>
      </c>
      <c r="CT7489" t="s">
        <v>30418</v>
      </c>
      <c r="CU7489" t="str">
        <f t="shared" si="319"/>
        <v>三鶯交</v>
      </c>
      <c r="CV7489" t="str">
        <f t="shared" si="320"/>
        <v>流道南</v>
      </c>
    </row>
    <row r="7490" spans="88:100" x14ac:dyDescent="0.25">
      <c r="CJ7490">
        <v>175283</v>
      </c>
      <c r="CK7490">
        <v>16664</v>
      </c>
      <c r="CL7490" t="s">
        <v>19564</v>
      </c>
      <c r="CM7490" t="s">
        <v>11224</v>
      </c>
      <c r="CN7490">
        <v>17</v>
      </c>
      <c r="CO7490">
        <v>0</v>
      </c>
      <c r="CP7490">
        <v>0</v>
      </c>
      <c r="CQ7490">
        <v>121.480986</v>
      </c>
      <c r="CR7490">
        <v>24.988707999999999</v>
      </c>
      <c r="CS7490" t="s">
        <v>30419</v>
      </c>
      <c r="CT7490" t="s">
        <v>30420</v>
      </c>
      <c r="CU7490" t="str">
        <f t="shared" si="319"/>
        <v>中和交</v>
      </c>
      <c r="CV7490" t="str">
        <f t="shared" si="320"/>
        <v>流道北</v>
      </c>
    </row>
    <row r="7491" spans="88:100" x14ac:dyDescent="0.25">
      <c r="CJ7491">
        <v>173887</v>
      </c>
      <c r="CK7491">
        <v>17424</v>
      </c>
      <c r="CL7491" t="s">
        <v>29789</v>
      </c>
      <c r="CM7491" t="s">
        <v>29790</v>
      </c>
      <c r="CN7491">
        <v>14</v>
      </c>
      <c r="CO7491">
        <v>0</v>
      </c>
      <c r="CP7491">
        <v>0</v>
      </c>
      <c r="CQ7491">
        <v>121.637753</v>
      </c>
      <c r="CR7491">
        <v>25.079381999999999</v>
      </c>
      <c r="CS7491" t="s">
        <v>30421</v>
      </c>
      <c r="CT7491" t="s">
        <v>30422</v>
      </c>
      <c r="CU7491" t="str">
        <f t="shared" ref="CU7491:CU7554" si="321">MID(CS7491,1,3)</f>
        <v>伯爵街</v>
      </c>
      <c r="CV7491" t="str">
        <f t="shared" ref="CV7491:CV7554" si="322">MID(CS7491,4,3)</f>
        <v>47巷</v>
      </c>
    </row>
    <row r="7492" spans="88:100" x14ac:dyDescent="0.25">
      <c r="CJ7492">
        <v>173890</v>
      </c>
      <c r="CK7492">
        <v>17424</v>
      </c>
      <c r="CL7492" t="s">
        <v>30423</v>
      </c>
      <c r="CM7492" t="s">
        <v>30424</v>
      </c>
      <c r="CN7492">
        <v>17</v>
      </c>
      <c r="CO7492">
        <v>0</v>
      </c>
      <c r="CP7492">
        <v>0</v>
      </c>
      <c r="CQ7492">
        <v>121.64286199999999</v>
      </c>
      <c r="CR7492">
        <v>25.079070999999999</v>
      </c>
      <c r="CS7492" t="s">
        <v>30425</v>
      </c>
      <c r="CT7492" t="s">
        <v>30426</v>
      </c>
      <c r="CU7492" t="str">
        <f t="shared" si="321"/>
        <v>伯爵街</v>
      </c>
      <c r="CV7492" t="str">
        <f t="shared" si="322"/>
        <v>14巷</v>
      </c>
    </row>
    <row r="7493" spans="88:100" x14ac:dyDescent="0.25">
      <c r="CJ7493">
        <v>173891</v>
      </c>
      <c r="CK7493">
        <v>17424</v>
      </c>
      <c r="CL7493" t="s">
        <v>30427</v>
      </c>
      <c r="CM7493" t="s">
        <v>30428</v>
      </c>
      <c r="CN7493">
        <v>18</v>
      </c>
      <c r="CO7493">
        <v>0</v>
      </c>
      <c r="CP7493">
        <v>0</v>
      </c>
      <c r="CQ7493">
        <v>121.639298</v>
      </c>
      <c r="CR7493">
        <v>25.075310000000002</v>
      </c>
      <c r="CS7493" t="s">
        <v>30429</v>
      </c>
      <c r="CT7493" t="s">
        <v>30430</v>
      </c>
      <c r="CU7493" t="str">
        <f t="shared" si="321"/>
        <v>建業樓</v>
      </c>
      <c r="CV7493" t="str">
        <f t="shared" si="322"/>
        <v>(向東</v>
      </c>
    </row>
    <row r="7494" spans="88:100" x14ac:dyDescent="0.25">
      <c r="CJ7494">
        <v>173894</v>
      </c>
      <c r="CK7494">
        <v>17424</v>
      </c>
      <c r="CL7494" t="s">
        <v>21674</v>
      </c>
      <c r="CM7494" t="s">
        <v>21675</v>
      </c>
      <c r="CN7494">
        <v>21</v>
      </c>
      <c r="CP7494">
        <v>0</v>
      </c>
      <c r="CQ7494">
        <v>121.63788700000001</v>
      </c>
      <c r="CR7494">
        <v>25.068376000000001</v>
      </c>
      <c r="CS7494" t="s">
        <v>30431</v>
      </c>
      <c r="CT7494" t="s">
        <v>30432</v>
      </c>
      <c r="CU7494" t="str">
        <f t="shared" si="321"/>
        <v>生活大</v>
      </c>
      <c r="CV7494" t="str">
        <f t="shared" si="322"/>
        <v>國社區</v>
      </c>
    </row>
    <row r="7495" spans="88:100" x14ac:dyDescent="0.25">
      <c r="CJ7495">
        <v>173938</v>
      </c>
      <c r="CK7495">
        <v>17424</v>
      </c>
      <c r="CL7495" t="s">
        <v>30427</v>
      </c>
      <c r="CM7495" t="s">
        <v>30428</v>
      </c>
      <c r="CN7495">
        <v>45</v>
      </c>
      <c r="CP7495">
        <v>0</v>
      </c>
      <c r="CQ7495">
        <v>121.63946900000001</v>
      </c>
      <c r="CR7495">
        <v>25.075417999999999</v>
      </c>
      <c r="CS7495" t="s">
        <v>30433</v>
      </c>
      <c r="CT7495" t="s">
        <v>30434</v>
      </c>
      <c r="CU7495" t="str">
        <f t="shared" si="321"/>
        <v>汐止區</v>
      </c>
      <c r="CV7495" t="str">
        <f t="shared" si="322"/>
        <v>建業樓</v>
      </c>
    </row>
    <row r="7496" spans="88:100" x14ac:dyDescent="0.25">
      <c r="CJ7496">
        <v>173943</v>
      </c>
      <c r="CK7496">
        <v>17424</v>
      </c>
      <c r="CL7496" t="s">
        <v>24482</v>
      </c>
      <c r="CM7496" t="s">
        <v>24483</v>
      </c>
      <c r="CN7496">
        <v>51</v>
      </c>
      <c r="CP7496">
        <v>0</v>
      </c>
      <c r="CQ7496">
        <v>121.6388705</v>
      </c>
      <c r="CR7496">
        <v>25.081945000000001</v>
      </c>
      <c r="CS7496" t="s">
        <v>3160</v>
      </c>
      <c r="CT7496" t="s">
        <v>30435</v>
      </c>
      <c r="CU7496" t="str">
        <f t="shared" si="321"/>
        <v>台北市</v>
      </c>
      <c r="CV7496" t="str">
        <f t="shared" si="322"/>
        <v>北投區</v>
      </c>
    </row>
    <row r="7497" spans="88:100" x14ac:dyDescent="0.25">
      <c r="CJ7497">
        <v>173946</v>
      </c>
      <c r="CK7497">
        <v>17424</v>
      </c>
      <c r="CL7497" t="s">
        <v>24476</v>
      </c>
      <c r="CM7497" t="s">
        <v>24477</v>
      </c>
      <c r="CN7497">
        <v>54</v>
      </c>
      <c r="CP7497">
        <v>0</v>
      </c>
      <c r="CQ7497">
        <v>121.640597</v>
      </c>
      <c r="CR7497">
        <v>25.083808999999999</v>
      </c>
      <c r="CS7497" t="s">
        <v>30436</v>
      </c>
      <c r="CT7497" t="s">
        <v>30437</v>
      </c>
      <c r="CU7497" t="str">
        <f t="shared" si="321"/>
        <v>福興宮</v>
      </c>
      <c r="CV7497" t="str">
        <f t="shared" si="322"/>
        <v>自強育</v>
      </c>
    </row>
    <row r="7498" spans="88:100" x14ac:dyDescent="0.25">
      <c r="CJ7498">
        <v>174286</v>
      </c>
      <c r="CK7498">
        <v>17433</v>
      </c>
      <c r="CL7498" t="s">
        <v>30324</v>
      </c>
      <c r="CM7498" t="s">
        <v>28825</v>
      </c>
      <c r="CN7498">
        <v>37</v>
      </c>
      <c r="CO7498">
        <v>0</v>
      </c>
      <c r="CP7498">
        <v>1</v>
      </c>
      <c r="CQ7498">
        <v>121.73631330000001</v>
      </c>
      <c r="CR7498">
        <v>25.027287000000001</v>
      </c>
      <c r="CS7498" t="s">
        <v>3614</v>
      </c>
      <c r="CT7498" t="s">
        <v>30438</v>
      </c>
      <c r="CU7498" t="str">
        <f t="shared" si="321"/>
        <v>新北市</v>
      </c>
      <c r="CV7498" t="str">
        <f t="shared" si="322"/>
        <v>汐止區</v>
      </c>
    </row>
    <row r="7499" spans="88:100" x14ac:dyDescent="0.25">
      <c r="CJ7499">
        <v>174288</v>
      </c>
      <c r="CK7499">
        <v>17433</v>
      </c>
      <c r="CL7499" t="s">
        <v>30321</v>
      </c>
      <c r="CM7499" t="s">
        <v>28825</v>
      </c>
      <c r="CN7499">
        <v>39</v>
      </c>
      <c r="CO7499">
        <v>0</v>
      </c>
      <c r="CP7499">
        <v>1</v>
      </c>
      <c r="CQ7499">
        <v>121.71657399999999</v>
      </c>
      <c r="CR7499">
        <v>25.044111999999998</v>
      </c>
      <c r="CS7499" t="s">
        <v>30439</v>
      </c>
      <c r="CT7499" t="s">
        <v>30440</v>
      </c>
      <c r="CU7499" t="str">
        <f t="shared" si="321"/>
        <v>新北市</v>
      </c>
      <c r="CV7499" t="str">
        <f t="shared" si="322"/>
        <v>汐止區</v>
      </c>
    </row>
    <row r="7500" spans="88:100" x14ac:dyDescent="0.25">
      <c r="CJ7500">
        <v>174290</v>
      </c>
      <c r="CK7500">
        <v>17433</v>
      </c>
      <c r="CL7500" t="s">
        <v>24303</v>
      </c>
      <c r="CM7500" t="s">
        <v>28825</v>
      </c>
      <c r="CN7500">
        <v>41</v>
      </c>
      <c r="CO7500">
        <v>0</v>
      </c>
      <c r="CP7500">
        <v>1</v>
      </c>
      <c r="CQ7500">
        <v>121.710187</v>
      </c>
      <c r="CR7500">
        <v>25.057604000000001</v>
      </c>
      <c r="CS7500" t="s">
        <v>3614</v>
      </c>
      <c r="CT7500" t="s">
        <v>30441</v>
      </c>
      <c r="CU7500" t="str">
        <f t="shared" si="321"/>
        <v>新北市</v>
      </c>
      <c r="CV7500" t="str">
        <f t="shared" si="322"/>
        <v>汐止區</v>
      </c>
    </row>
    <row r="7501" spans="88:100" x14ac:dyDescent="0.25">
      <c r="CJ7501">
        <v>174301</v>
      </c>
      <c r="CK7501">
        <v>17433</v>
      </c>
      <c r="CL7501" t="s">
        <v>29711</v>
      </c>
      <c r="CM7501" t="s">
        <v>29712</v>
      </c>
      <c r="CN7501">
        <v>52</v>
      </c>
      <c r="CO7501">
        <v>0</v>
      </c>
      <c r="CP7501">
        <v>1</v>
      </c>
      <c r="CQ7501">
        <v>121.689762</v>
      </c>
      <c r="CR7501">
        <v>25.066623</v>
      </c>
      <c r="CS7501" t="s">
        <v>30442</v>
      </c>
      <c r="CT7501" t="s">
        <v>30443</v>
      </c>
      <c r="CU7501" t="str">
        <f t="shared" si="321"/>
        <v>汐平路</v>
      </c>
      <c r="CV7501" t="str">
        <f t="shared" si="322"/>
        <v>一段1</v>
      </c>
    </row>
    <row r="7502" spans="88:100" x14ac:dyDescent="0.25">
      <c r="CJ7502">
        <v>192999</v>
      </c>
      <c r="CK7502">
        <v>17548</v>
      </c>
      <c r="CL7502" t="s">
        <v>16013</v>
      </c>
      <c r="CM7502" t="s">
        <v>16014</v>
      </c>
      <c r="CN7502">
        <v>70</v>
      </c>
      <c r="CO7502">
        <v>0</v>
      </c>
      <c r="CP7502">
        <v>1</v>
      </c>
      <c r="CQ7502">
        <v>121.542306</v>
      </c>
      <c r="CR7502">
        <v>24.982813</v>
      </c>
      <c r="CS7502" t="s">
        <v>30444</v>
      </c>
      <c r="CT7502" t="s">
        <v>30445</v>
      </c>
      <c r="CU7502" t="str">
        <f t="shared" si="321"/>
        <v>新北市</v>
      </c>
      <c r="CV7502" t="str">
        <f t="shared" si="322"/>
        <v>新店區</v>
      </c>
    </row>
    <row r="7503" spans="88:100" x14ac:dyDescent="0.25">
      <c r="CJ7503">
        <v>178019</v>
      </c>
      <c r="CK7503">
        <v>16781</v>
      </c>
      <c r="CL7503" t="s">
        <v>27999</v>
      </c>
      <c r="CM7503" t="s">
        <v>28000</v>
      </c>
      <c r="CN7503">
        <v>16</v>
      </c>
      <c r="CO7503">
        <v>-1</v>
      </c>
      <c r="CP7503">
        <v>0</v>
      </c>
      <c r="CQ7503">
        <v>121.516747</v>
      </c>
      <c r="CR7503">
        <v>25.254957000000001</v>
      </c>
      <c r="CS7503" t="s">
        <v>30446</v>
      </c>
      <c r="CT7503" t="s">
        <v>30447</v>
      </c>
      <c r="CU7503" t="str">
        <f t="shared" si="321"/>
        <v>新北市</v>
      </c>
      <c r="CV7503" t="str">
        <f t="shared" si="322"/>
        <v>三芝區</v>
      </c>
    </row>
    <row r="7504" spans="88:100" x14ac:dyDescent="0.25">
      <c r="CJ7504">
        <v>203257</v>
      </c>
      <c r="CK7504">
        <v>16210</v>
      </c>
      <c r="CL7504" t="s">
        <v>13095</v>
      </c>
      <c r="CM7504" t="s">
        <v>13096</v>
      </c>
      <c r="CN7504">
        <v>41</v>
      </c>
      <c r="CO7504">
        <v>0</v>
      </c>
      <c r="CP7504">
        <v>1</v>
      </c>
      <c r="CQ7504">
        <v>121.351427</v>
      </c>
      <c r="CR7504">
        <v>24.956947</v>
      </c>
      <c r="CS7504" t="s">
        <v>30448</v>
      </c>
      <c r="CT7504" t="s">
        <v>30449</v>
      </c>
      <c r="CU7504" t="str">
        <f t="shared" si="321"/>
        <v>鶯歌區</v>
      </c>
      <c r="CV7504" t="str">
        <f t="shared" si="322"/>
        <v>中山路</v>
      </c>
    </row>
    <row r="7505" spans="88:100" x14ac:dyDescent="0.25">
      <c r="CJ7505">
        <v>216128</v>
      </c>
      <c r="CK7505">
        <v>18738</v>
      </c>
      <c r="CL7505" t="s">
        <v>30450</v>
      </c>
      <c r="CM7505" t="s">
        <v>30451</v>
      </c>
      <c r="CN7505">
        <v>14</v>
      </c>
      <c r="CO7505">
        <v>0</v>
      </c>
      <c r="CP7505">
        <v>0</v>
      </c>
      <c r="CQ7505">
        <v>121.36903599999999</v>
      </c>
      <c r="CR7505">
        <v>25.077912000000001</v>
      </c>
      <c r="CS7505" t="s">
        <v>30452</v>
      </c>
      <c r="CT7505" t="s">
        <v>30453</v>
      </c>
      <c r="CU7505" t="str">
        <f t="shared" si="321"/>
        <v>民族路</v>
      </c>
      <c r="CV7505" t="str">
        <f t="shared" si="322"/>
        <v>220</v>
      </c>
    </row>
    <row r="7506" spans="88:100" x14ac:dyDescent="0.25">
      <c r="CJ7506">
        <v>216129</v>
      </c>
      <c r="CK7506">
        <v>18738</v>
      </c>
      <c r="CL7506" t="s">
        <v>30454</v>
      </c>
      <c r="CM7506" t="s">
        <v>30455</v>
      </c>
      <c r="CN7506">
        <v>15</v>
      </c>
      <c r="CO7506">
        <v>0</v>
      </c>
      <c r="CP7506">
        <v>0</v>
      </c>
      <c r="CQ7506">
        <v>121.367493</v>
      </c>
      <c r="CR7506">
        <v>25.076924000000002</v>
      </c>
      <c r="CS7506" t="s">
        <v>30456</v>
      </c>
      <c r="CT7506" t="s">
        <v>30457</v>
      </c>
      <c r="CU7506" t="str">
        <f t="shared" si="321"/>
        <v>民族路</v>
      </c>
      <c r="CV7506" t="str">
        <f t="shared" si="322"/>
        <v>路燈編</v>
      </c>
    </row>
    <row r="7507" spans="88:100" x14ac:dyDescent="0.25">
      <c r="CJ7507">
        <v>216130</v>
      </c>
      <c r="CK7507">
        <v>18738</v>
      </c>
      <c r="CL7507" t="s">
        <v>30458</v>
      </c>
      <c r="CM7507" t="s">
        <v>30459</v>
      </c>
      <c r="CN7507">
        <v>16</v>
      </c>
      <c r="CO7507">
        <v>0</v>
      </c>
      <c r="CP7507">
        <v>0</v>
      </c>
      <c r="CQ7507">
        <v>121.36561399999999</v>
      </c>
      <c r="CR7507">
        <v>25.075354000000001</v>
      </c>
      <c r="CS7507" t="s">
        <v>30460</v>
      </c>
      <c r="CT7507" t="s">
        <v>30461</v>
      </c>
      <c r="CU7507" t="str">
        <f t="shared" si="321"/>
        <v>民族路</v>
      </c>
      <c r="CV7507" t="str">
        <f t="shared" si="322"/>
        <v>路燈編</v>
      </c>
    </row>
    <row r="7508" spans="88:100" x14ac:dyDescent="0.25">
      <c r="CJ7508">
        <v>216133</v>
      </c>
      <c r="CK7508">
        <v>18738</v>
      </c>
      <c r="CL7508" t="s">
        <v>30462</v>
      </c>
      <c r="CM7508" t="s">
        <v>30463</v>
      </c>
      <c r="CN7508">
        <v>19</v>
      </c>
      <c r="CO7508">
        <v>0</v>
      </c>
      <c r="CP7508">
        <v>0</v>
      </c>
      <c r="CQ7508">
        <v>121.3628952</v>
      </c>
      <c r="CR7508">
        <v>25.070951999999998</v>
      </c>
      <c r="CS7508" t="s">
        <v>30464</v>
      </c>
      <c r="CT7508" t="s">
        <v>30465</v>
      </c>
      <c r="CU7508" t="str">
        <f t="shared" si="321"/>
        <v>文化三</v>
      </c>
      <c r="CV7508" t="str">
        <f t="shared" si="322"/>
        <v>路一段</v>
      </c>
    </row>
    <row r="7509" spans="88:100" x14ac:dyDescent="0.25">
      <c r="CJ7509">
        <v>179137</v>
      </c>
      <c r="CK7509">
        <v>17525</v>
      </c>
      <c r="CL7509" t="s">
        <v>30466</v>
      </c>
      <c r="CM7509" t="s">
        <v>30467</v>
      </c>
      <c r="CN7509">
        <v>7</v>
      </c>
      <c r="CP7509">
        <v>0</v>
      </c>
      <c r="CQ7509">
        <v>121.621437</v>
      </c>
      <c r="CR7509">
        <v>25.053981</v>
      </c>
      <c r="CS7509" t="s">
        <v>3614</v>
      </c>
      <c r="CT7509" t="s">
        <v>30468</v>
      </c>
      <c r="CU7509" t="str">
        <f t="shared" si="321"/>
        <v>新北市</v>
      </c>
      <c r="CV7509" t="str">
        <f t="shared" si="322"/>
        <v>汐止區</v>
      </c>
    </row>
    <row r="7510" spans="88:100" x14ac:dyDescent="0.25">
      <c r="CJ7510">
        <v>179138</v>
      </c>
      <c r="CK7510">
        <v>17525</v>
      </c>
      <c r="CL7510" t="s">
        <v>30469</v>
      </c>
      <c r="CM7510" t="s">
        <v>30470</v>
      </c>
      <c r="CN7510">
        <v>8</v>
      </c>
      <c r="CP7510">
        <v>0</v>
      </c>
      <c r="CQ7510">
        <v>121.61971579999999</v>
      </c>
      <c r="CR7510">
        <v>25.056329000000002</v>
      </c>
      <c r="CS7510" t="s">
        <v>30471</v>
      </c>
      <c r="CT7510" t="s">
        <v>30472</v>
      </c>
      <c r="CU7510" t="str">
        <f t="shared" si="321"/>
        <v>南港路</v>
      </c>
      <c r="CV7510" t="str">
        <f t="shared" si="322"/>
        <v>與經貿</v>
      </c>
    </row>
    <row r="7511" spans="88:100" x14ac:dyDescent="0.25">
      <c r="CJ7511">
        <v>179146</v>
      </c>
      <c r="CK7511">
        <v>17525</v>
      </c>
      <c r="CL7511" t="s">
        <v>30473</v>
      </c>
      <c r="CM7511" t="s">
        <v>30474</v>
      </c>
      <c r="CN7511">
        <v>16</v>
      </c>
      <c r="CP7511">
        <v>0</v>
      </c>
      <c r="CQ7511">
        <v>121.65914100000001</v>
      </c>
      <c r="CR7511">
        <v>25.063905999999999</v>
      </c>
      <c r="CS7511" t="s">
        <v>30475</v>
      </c>
      <c r="CT7511" t="s">
        <v>30476</v>
      </c>
      <c r="CU7511" t="str">
        <f t="shared" si="321"/>
        <v>仁愛路</v>
      </c>
      <c r="CV7511" t="str">
        <f t="shared" si="322"/>
        <v>23號</v>
      </c>
    </row>
    <row r="7512" spans="88:100" x14ac:dyDescent="0.25">
      <c r="CJ7512">
        <v>179150</v>
      </c>
      <c r="CK7512">
        <v>17525</v>
      </c>
      <c r="CL7512" t="s">
        <v>25539</v>
      </c>
      <c r="CM7512" t="s">
        <v>25540</v>
      </c>
      <c r="CN7512">
        <v>19</v>
      </c>
      <c r="CP7512">
        <v>0</v>
      </c>
      <c r="CQ7512">
        <v>121.664753</v>
      </c>
      <c r="CR7512">
        <v>25.065674000000001</v>
      </c>
      <c r="CS7512" t="s">
        <v>30477</v>
      </c>
      <c r="CT7512" t="s">
        <v>30478</v>
      </c>
      <c r="CU7512" t="str">
        <f t="shared" si="321"/>
        <v>仁愛路</v>
      </c>
      <c r="CV7512" t="str">
        <f t="shared" si="322"/>
        <v>178</v>
      </c>
    </row>
    <row r="7513" spans="88:100" x14ac:dyDescent="0.25">
      <c r="CJ7513">
        <v>179162</v>
      </c>
      <c r="CK7513">
        <v>17525</v>
      </c>
      <c r="CL7513" t="s">
        <v>9813</v>
      </c>
      <c r="CM7513" t="s">
        <v>9814</v>
      </c>
      <c r="CN7513">
        <v>31</v>
      </c>
      <c r="CO7513">
        <v>-1</v>
      </c>
      <c r="CP7513">
        <v>1</v>
      </c>
      <c r="CQ7513">
        <v>121.6214471</v>
      </c>
      <c r="CR7513">
        <v>25.054811000000001</v>
      </c>
      <c r="CS7513" t="s">
        <v>30479</v>
      </c>
      <c r="CT7513" t="s">
        <v>30480</v>
      </c>
      <c r="CU7513" t="str">
        <f t="shared" si="321"/>
        <v>新北市</v>
      </c>
      <c r="CV7513" t="str">
        <f t="shared" si="322"/>
        <v>汐止區</v>
      </c>
    </row>
    <row r="7514" spans="88:100" x14ac:dyDescent="0.25">
      <c r="CJ7514">
        <v>179163</v>
      </c>
      <c r="CK7514">
        <v>17525</v>
      </c>
      <c r="CL7514" t="s">
        <v>30481</v>
      </c>
      <c r="CM7514" t="s">
        <v>30482</v>
      </c>
      <c r="CN7514">
        <v>32</v>
      </c>
      <c r="CP7514">
        <v>1</v>
      </c>
      <c r="CQ7514">
        <v>121.6193617</v>
      </c>
      <c r="CR7514">
        <v>25.049814999999999</v>
      </c>
      <c r="CS7514" t="s">
        <v>30483</v>
      </c>
      <c r="CT7514" t="s">
        <v>30484</v>
      </c>
      <c r="CU7514" t="str">
        <f t="shared" si="321"/>
        <v>民權街</v>
      </c>
      <c r="CV7514" t="str">
        <f t="shared" si="322"/>
        <v>二段2</v>
      </c>
    </row>
    <row r="7515" spans="88:100" x14ac:dyDescent="0.25">
      <c r="CJ7515">
        <v>179165</v>
      </c>
      <c r="CK7515">
        <v>17525</v>
      </c>
      <c r="CL7515" t="s">
        <v>30485</v>
      </c>
      <c r="CM7515" t="s">
        <v>30486</v>
      </c>
      <c r="CN7515">
        <v>34</v>
      </c>
      <c r="CP7515">
        <v>1</v>
      </c>
      <c r="CQ7515">
        <v>121.618183</v>
      </c>
      <c r="CR7515">
        <v>25.046067000000001</v>
      </c>
      <c r="CS7515" t="s">
        <v>30487</v>
      </c>
      <c r="CT7515" t="s">
        <v>30488</v>
      </c>
      <c r="CU7515" t="str">
        <f t="shared" si="321"/>
        <v>福山街</v>
      </c>
      <c r="CV7515" t="str">
        <f t="shared" si="322"/>
        <v>60巷</v>
      </c>
    </row>
    <row r="7516" spans="88:100" x14ac:dyDescent="0.25">
      <c r="CJ7516">
        <v>179166</v>
      </c>
      <c r="CK7516">
        <v>17525</v>
      </c>
      <c r="CL7516" t="s">
        <v>30489</v>
      </c>
      <c r="CM7516" t="s">
        <v>30490</v>
      </c>
      <c r="CN7516">
        <v>35</v>
      </c>
      <c r="CP7516">
        <v>1</v>
      </c>
      <c r="CQ7516">
        <v>121.6188397</v>
      </c>
      <c r="CR7516">
        <v>25.043561159999999</v>
      </c>
      <c r="CS7516" t="s">
        <v>30491</v>
      </c>
      <c r="CT7516" t="s">
        <v>30492</v>
      </c>
      <c r="CU7516" t="str">
        <f t="shared" si="321"/>
        <v>舊莊街</v>
      </c>
      <c r="CV7516" t="str">
        <f t="shared" si="322"/>
        <v>一段1</v>
      </c>
    </row>
    <row r="7517" spans="88:100" x14ac:dyDescent="0.25">
      <c r="CJ7517">
        <v>179167</v>
      </c>
      <c r="CK7517">
        <v>17525</v>
      </c>
      <c r="CL7517" t="s">
        <v>30493</v>
      </c>
      <c r="CM7517" t="s">
        <v>30494</v>
      </c>
      <c r="CN7517">
        <v>36</v>
      </c>
      <c r="CP7517">
        <v>1</v>
      </c>
      <c r="CQ7517">
        <v>121.6196862</v>
      </c>
      <c r="CR7517">
        <v>25.042614019999998</v>
      </c>
      <c r="CS7517" t="s">
        <v>30495</v>
      </c>
      <c r="CT7517" t="s">
        <v>30496</v>
      </c>
      <c r="CU7517" t="str">
        <f t="shared" si="321"/>
        <v>合順街</v>
      </c>
      <c r="CV7517" t="str">
        <f t="shared" si="322"/>
        <v>8巷對</v>
      </c>
    </row>
    <row r="7518" spans="88:100" x14ac:dyDescent="0.25">
      <c r="CJ7518">
        <v>179168</v>
      </c>
      <c r="CK7518">
        <v>17525</v>
      </c>
      <c r="CL7518" t="s">
        <v>7629</v>
      </c>
      <c r="CM7518" t="s">
        <v>30497</v>
      </c>
      <c r="CN7518">
        <v>37</v>
      </c>
      <c r="CO7518">
        <v>-1</v>
      </c>
      <c r="CP7518">
        <v>1</v>
      </c>
      <c r="CQ7518">
        <v>121.6208139</v>
      </c>
      <c r="CR7518">
        <v>25.04097252</v>
      </c>
      <c r="CS7518" t="s">
        <v>30498</v>
      </c>
      <c r="CT7518" t="s">
        <v>30499</v>
      </c>
      <c r="CU7518" t="str">
        <f t="shared" si="321"/>
        <v>台北市</v>
      </c>
      <c r="CV7518" t="str">
        <f t="shared" si="322"/>
        <v>南港區</v>
      </c>
    </row>
    <row r="7519" spans="88:100" x14ac:dyDescent="0.25">
      <c r="CJ7519">
        <v>179524</v>
      </c>
      <c r="CK7519">
        <v>17528</v>
      </c>
      <c r="CL7519" t="s">
        <v>19512</v>
      </c>
      <c r="CM7519" t="s">
        <v>19513</v>
      </c>
      <c r="CN7519">
        <v>202</v>
      </c>
      <c r="CO7519">
        <v>0</v>
      </c>
      <c r="CP7519">
        <v>1</v>
      </c>
      <c r="CQ7519">
        <v>121.63431060000001</v>
      </c>
      <c r="CR7519">
        <v>25.247958000000001</v>
      </c>
      <c r="CS7519" t="s">
        <v>30500</v>
      </c>
      <c r="CT7519" t="s">
        <v>30501</v>
      </c>
      <c r="CU7519" t="str">
        <f t="shared" si="321"/>
        <v>路燈6</v>
      </c>
      <c r="CV7519" t="str">
        <f t="shared" si="322"/>
        <v>4號旁</v>
      </c>
    </row>
    <row r="7520" spans="88:100" x14ac:dyDescent="0.25">
      <c r="CJ7520">
        <v>181308</v>
      </c>
      <c r="CK7520">
        <v>17565</v>
      </c>
      <c r="CL7520" t="s">
        <v>30502</v>
      </c>
      <c r="CM7520" t="s">
        <v>30503</v>
      </c>
      <c r="CN7520">
        <v>1</v>
      </c>
      <c r="CO7520">
        <v>0</v>
      </c>
      <c r="CP7520">
        <v>0</v>
      </c>
      <c r="CQ7520">
        <v>121.85220889999999</v>
      </c>
      <c r="CR7520">
        <v>25.061813000000001</v>
      </c>
      <c r="CS7520" t="s">
        <v>9599</v>
      </c>
      <c r="CT7520" t="s">
        <v>30504</v>
      </c>
      <c r="CU7520" t="str">
        <f t="shared" si="321"/>
        <v>新北市</v>
      </c>
      <c r="CV7520" t="str">
        <f t="shared" si="322"/>
        <v>雙溪區</v>
      </c>
    </row>
    <row r="7521" spans="88:100" x14ac:dyDescent="0.25">
      <c r="CJ7521">
        <v>181310</v>
      </c>
      <c r="CK7521">
        <v>17565</v>
      </c>
      <c r="CL7521" t="s">
        <v>24144</v>
      </c>
      <c r="CM7521" t="s">
        <v>24145</v>
      </c>
      <c r="CN7521">
        <v>3</v>
      </c>
      <c r="CO7521">
        <v>0</v>
      </c>
      <c r="CP7521">
        <v>0</v>
      </c>
      <c r="CQ7521">
        <v>121.85065</v>
      </c>
      <c r="CR7521">
        <v>25.056297000000001</v>
      </c>
      <c r="CS7521" t="s">
        <v>30505</v>
      </c>
      <c r="CT7521" t="s">
        <v>30506</v>
      </c>
      <c r="CU7521" t="str">
        <f t="shared" si="321"/>
        <v>新北市</v>
      </c>
      <c r="CV7521" t="str">
        <f t="shared" si="322"/>
        <v>雙溪區</v>
      </c>
    </row>
    <row r="7522" spans="88:100" x14ac:dyDescent="0.25">
      <c r="CJ7522">
        <v>181311</v>
      </c>
      <c r="CK7522">
        <v>17565</v>
      </c>
      <c r="CL7522" t="s">
        <v>24141</v>
      </c>
      <c r="CM7522" t="s">
        <v>24142</v>
      </c>
      <c r="CN7522">
        <v>4</v>
      </c>
      <c r="CO7522">
        <v>0</v>
      </c>
      <c r="CP7522">
        <v>0</v>
      </c>
      <c r="CQ7522">
        <v>121.852926</v>
      </c>
      <c r="CR7522">
        <v>25.056023</v>
      </c>
      <c r="CS7522" t="s">
        <v>30507</v>
      </c>
      <c r="CT7522" t="s">
        <v>30508</v>
      </c>
      <c r="CU7522" t="str">
        <f t="shared" si="321"/>
        <v>新北市</v>
      </c>
      <c r="CV7522" t="str">
        <f t="shared" si="322"/>
        <v>雙溪區</v>
      </c>
    </row>
    <row r="7523" spans="88:100" x14ac:dyDescent="0.25">
      <c r="CJ7523">
        <v>181312</v>
      </c>
      <c r="CK7523">
        <v>17565</v>
      </c>
      <c r="CL7523" t="s">
        <v>24138</v>
      </c>
      <c r="CM7523" t="s">
        <v>24139</v>
      </c>
      <c r="CN7523">
        <v>5</v>
      </c>
      <c r="CO7523">
        <v>0</v>
      </c>
      <c r="CP7523">
        <v>0</v>
      </c>
      <c r="CQ7523">
        <v>121.857966</v>
      </c>
      <c r="CR7523">
        <v>25.052574</v>
      </c>
      <c r="CS7523" t="s">
        <v>30509</v>
      </c>
      <c r="CT7523" t="s">
        <v>30510</v>
      </c>
      <c r="CU7523" t="str">
        <f t="shared" si="321"/>
        <v>新北市</v>
      </c>
      <c r="CV7523" t="str">
        <f t="shared" si="322"/>
        <v>雙溪區</v>
      </c>
    </row>
    <row r="7524" spans="88:100" x14ac:dyDescent="0.25">
      <c r="CJ7524">
        <v>181313</v>
      </c>
      <c r="CK7524">
        <v>17565</v>
      </c>
      <c r="CL7524" t="s">
        <v>24131</v>
      </c>
      <c r="CM7524" t="s">
        <v>24132</v>
      </c>
      <c r="CN7524">
        <v>6</v>
      </c>
      <c r="CO7524">
        <v>0</v>
      </c>
      <c r="CP7524">
        <v>0</v>
      </c>
      <c r="CQ7524">
        <v>121.8606096</v>
      </c>
      <c r="CR7524">
        <v>25.049931000000001</v>
      </c>
      <c r="CS7524" t="s">
        <v>9599</v>
      </c>
      <c r="CT7524" t="s">
        <v>30511</v>
      </c>
      <c r="CU7524" t="str">
        <f t="shared" si="321"/>
        <v>新北市</v>
      </c>
      <c r="CV7524" t="str">
        <f t="shared" si="322"/>
        <v>雙溪區</v>
      </c>
    </row>
    <row r="7525" spans="88:100" x14ac:dyDescent="0.25">
      <c r="CJ7525">
        <v>176224</v>
      </c>
      <c r="CK7525">
        <v>17304</v>
      </c>
      <c r="CL7525" t="s">
        <v>30512</v>
      </c>
      <c r="CM7525" t="s">
        <v>30513</v>
      </c>
      <c r="CN7525">
        <v>20</v>
      </c>
      <c r="CO7525">
        <v>-1</v>
      </c>
      <c r="CP7525">
        <v>0</v>
      </c>
      <c r="CQ7525">
        <v>121.413053</v>
      </c>
      <c r="CR7525">
        <v>25.011823</v>
      </c>
      <c r="CS7525" t="s">
        <v>30514</v>
      </c>
      <c r="CT7525" t="s">
        <v>30515</v>
      </c>
      <c r="CU7525" t="str">
        <f t="shared" si="321"/>
        <v>新北市</v>
      </c>
      <c r="CV7525" t="str">
        <f t="shared" si="322"/>
        <v>樹林區</v>
      </c>
    </row>
    <row r="7526" spans="88:100" x14ac:dyDescent="0.25">
      <c r="CJ7526">
        <v>176225</v>
      </c>
      <c r="CK7526">
        <v>17304</v>
      </c>
      <c r="CL7526" t="s">
        <v>25588</v>
      </c>
      <c r="CM7526" t="s">
        <v>25589</v>
      </c>
      <c r="CN7526">
        <v>111</v>
      </c>
      <c r="CP7526">
        <v>1</v>
      </c>
      <c r="CQ7526">
        <v>121.41584400000001</v>
      </c>
      <c r="CR7526">
        <v>24.987407000000001</v>
      </c>
      <c r="CS7526" t="s">
        <v>30516</v>
      </c>
      <c r="CT7526" t="s">
        <v>30517</v>
      </c>
      <c r="CU7526" t="str">
        <f t="shared" si="321"/>
        <v>新北市</v>
      </c>
      <c r="CV7526" t="str">
        <f t="shared" si="322"/>
        <v>樹林區</v>
      </c>
    </row>
    <row r="7527" spans="88:100" x14ac:dyDescent="0.25">
      <c r="CJ7527">
        <v>176226</v>
      </c>
      <c r="CK7527">
        <v>17304</v>
      </c>
      <c r="CL7527" t="s">
        <v>30512</v>
      </c>
      <c r="CM7527" t="s">
        <v>30518</v>
      </c>
      <c r="CN7527">
        <v>122</v>
      </c>
      <c r="CO7527">
        <v>-1</v>
      </c>
      <c r="CP7527">
        <v>1</v>
      </c>
      <c r="CQ7527">
        <v>121.41345200000001</v>
      </c>
      <c r="CR7527">
        <v>25.011775</v>
      </c>
      <c r="CS7527" t="s">
        <v>30519</v>
      </c>
      <c r="CT7527" t="s">
        <v>30520</v>
      </c>
      <c r="CU7527" t="str">
        <f t="shared" si="321"/>
        <v>新北市</v>
      </c>
      <c r="CV7527" t="str">
        <f t="shared" si="322"/>
        <v>樹林區</v>
      </c>
    </row>
    <row r="7528" spans="88:100" x14ac:dyDescent="0.25">
      <c r="CJ7528">
        <v>178962</v>
      </c>
      <c r="CK7528">
        <v>17523</v>
      </c>
      <c r="CL7528" t="s">
        <v>30521</v>
      </c>
      <c r="CM7528" t="s">
        <v>30522</v>
      </c>
      <c r="CN7528">
        <v>22</v>
      </c>
      <c r="CO7528">
        <v>0</v>
      </c>
      <c r="CP7528">
        <v>0</v>
      </c>
      <c r="CQ7528">
        <v>121.48724</v>
      </c>
      <c r="CR7528">
        <v>25.063061000000001</v>
      </c>
      <c r="CS7528" t="s">
        <v>30523</v>
      </c>
      <c r="CT7528" t="s">
        <v>30524</v>
      </c>
      <c r="CU7528" t="str">
        <f t="shared" si="321"/>
        <v>重陽路</v>
      </c>
      <c r="CV7528" t="str">
        <f t="shared" si="322"/>
        <v>二段4</v>
      </c>
    </row>
    <row r="7529" spans="88:100" x14ac:dyDescent="0.25">
      <c r="CJ7529">
        <v>179579</v>
      </c>
      <c r="CK7529">
        <v>17528</v>
      </c>
      <c r="CL7529" t="s">
        <v>12585</v>
      </c>
      <c r="CM7529" t="s">
        <v>30525</v>
      </c>
      <c r="CN7529">
        <v>257</v>
      </c>
      <c r="CO7529">
        <v>0</v>
      </c>
      <c r="CP7529">
        <v>1</v>
      </c>
      <c r="CQ7529">
        <v>121.7310844</v>
      </c>
      <c r="CR7529">
        <v>25.132674999999999</v>
      </c>
      <c r="CS7529" t="s">
        <v>30526</v>
      </c>
      <c r="CT7529" t="s">
        <v>30527</v>
      </c>
      <c r="CU7529" t="str">
        <f t="shared" si="321"/>
        <v>安一路</v>
      </c>
      <c r="CV7529" t="str">
        <f t="shared" si="322"/>
        <v>147</v>
      </c>
    </row>
    <row r="7530" spans="88:100" x14ac:dyDescent="0.25">
      <c r="CJ7530">
        <v>179591</v>
      </c>
      <c r="CK7530">
        <v>17530</v>
      </c>
      <c r="CL7530" t="s">
        <v>30528</v>
      </c>
      <c r="CM7530" t="s">
        <v>30529</v>
      </c>
      <c r="CN7530">
        <v>33</v>
      </c>
      <c r="CP7530">
        <v>1</v>
      </c>
      <c r="CQ7530">
        <v>121.601927</v>
      </c>
      <c r="CR7530">
        <v>25.247937</v>
      </c>
      <c r="CS7530" t="s">
        <v>30530</v>
      </c>
      <c r="CT7530" t="s">
        <v>30531</v>
      </c>
      <c r="CU7530" t="str">
        <f t="shared" si="321"/>
        <v>北23</v>
      </c>
      <c r="CV7530" t="str">
        <f t="shared" si="322"/>
        <v>-1,</v>
      </c>
    </row>
    <row r="7531" spans="88:100" x14ac:dyDescent="0.25">
      <c r="CJ7531">
        <v>179595</v>
      </c>
      <c r="CK7531">
        <v>17530</v>
      </c>
      <c r="CL7531" t="s">
        <v>30532</v>
      </c>
      <c r="CM7531" t="s">
        <v>30533</v>
      </c>
      <c r="CN7531">
        <v>43</v>
      </c>
      <c r="CP7531">
        <v>1</v>
      </c>
      <c r="CQ7531">
        <v>121.50765800000001</v>
      </c>
      <c r="CR7531">
        <v>25.248988000000001</v>
      </c>
      <c r="CS7531" t="s">
        <v>30534</v>
      </c>
      <c r="CT7531" t="s">
        <v>30535</v>
      </c>
      <c r="CU7531" t="str">
        <f t="shared" si="321"/>
        <v>埔頭坑</v>
      </c>
      <c r="CV7531" t="str">
        <f t="shared" si="322"/>
        <v>164</v>
      </c>
    </row>
    <row r="7532" spans="88:100" x14ac:dyDescent="0.25">
      <c r="CJ7532">
        <v>179599</v>
      </c>
      <c r="CK7532">
        <v>17530</v>
      </c>
      <c r="CL7532" t="s">
        <v>30532</v>
      </c>
      <c r="CM7532" t="s">
        <v>30533</v>
      </c>
      <c r="CN7532">
        <v>6</v>
      </c>
      <c r="CP7532">
        <v>0</v>
      </c>
      <c r="CQ7532">
        <v>121.507723</v>
      </c>
      <c r="CR7532">
        <v>25.248991</v>
      </c>
      <c r="CS7532" t="s">
        <v>30536</v>
      </c>
      <c r="CT7532" t="s">
        <v>30537</v>
      </c>
      <c r="CU7532" t="str">
        <f t="shared" si="321"/>
        <v>埔頭坑</v>
      </c>
      <c r="CV7532" t="str">
        <f t="shared" si="322"/>
        <v>164</v>
      </c>
    </row>
    <row r="7533" spans="88:100" x14ac:dyDescent="0.25">
      <c r="CJ7533">
        <v>179603</v>
      </c>
      <c r="CK7533">
        <v>17530</v>
      </c>
      <c r="CL7533" t="s">
        <v>30528</v>
      </c>
      <c r="CM7533" t="s">
        <v>30529</v>
      </c>
      <c r="CN7533">
        <v>16</v>
      </c>
      <c r="CP7533">
        <v>0</v>
      </c>
      <c r="CQ7533">
        <v>121.6017504</v>
      </c>
      <c r="CR7533">
        <v>25.248051</v>
      </c>
      <c r="CS7533" t="s">
        <v>30530</v>
      </c>
      <c r="CT7533" t="s">
        <v>30538</v>
      </c>
      <c r="CU7533" t="str">
        <f t="shared" si="321"/>
        <v>北23</v>
      </c>
      <c r="CV7533" t="str">
        <f t="shared" si="322"/>
        <v>-1,</v>
      </c>
    </row>
    <row r="7534" spans="88:100" x14ac:dyDescent="0.25">
      <c r="CJ7534">
        <v>176266</v>
      </c>
      <c r="CK7534">
        <v>17479</v>
      </c>
      <c r="CL7534" t="s">
        <v>30539</v>
      </c>
      <c r="CM7534" t="s">
        <v>30540</v>
      </c>
      <c r="CN7534">
        <v>2</v>
      </c>
      <c r="CP7534">
        <v>0</v>
      </c>
      <c r="CQ7534">
        <v>121.536073</v>
      </c>
      <c r="CR7534">
        <v>25.004816999999999</v>
      </c>
      <c r="CS7534" t="s">
        <v>30541</v>
      </c>
      <c r="CT7534" t="s">
        <v>30542</v>
      </c>
      <c r="CU7534" t="str">
        <f t="shared" si="321"/>
        <v>台北市</v>
      </c>
      <c r="CV7534" t="str">
        <f t="shared" si="322"/>
        <v>文山區</v>
      </c>
    </row>
    <row r="7535" spans="88:100" x14ac:dyDescent="0.25">
      <c r="CJ7535">
        <v>176267</v>
      </c>
      <c r="CK7535">
        <v>17479</v>
      </c>
      <c r="CL7535" t="s">
        <v>30543</v>
      </c>
      <c r="CM7535" t="s">
        <v>30544</v>
      </c>
      <c r="CN7535">
        <v>3</v>
      </c>
      <c r="CP7535">
        <v>0</v>
      </c>
      <c r="CQ7535">
        <v>121.5362497</v>
      </c>
      <c r="CR7535">
        <v>25.003044200000001</v>
      </c>
      <c r="CS7535" t="s">
        <v>30545</v>
      </c>
      <c r="CT7535" t="s">
        <v>30546</v>
      </c>
      <c r="CU7535" t="str">
        <f t="shared" si="321"/>
        <v>台北市</v>
      </c>
      <c r="CV7535" t="str">
        <f t="shared" si="322"/>
        <v>文山區</v>
      </c>
    </row>
    <row r="7536" spans="88:100" x14ac:dyDescent="0.25">
      <c r="CJ7536">
        <v>176268</v>
      </c>
      <c r="CK7536">
        <v>17479</v>
      </c>
      <c r="CL7536" t="s">
        <v>30547</v>
      </c>
      <c r="CM7536" t="s">
        <v>30548</v>
      </c>
      <c r="CN7536">
        <v>4</v>
      </c>
      <c r="CP7536">
        <v>0</v>
      </c>
      <c r="CQ7536">
        <v>121.5368362</v>
      </c>
      <c r="CR7536">
        <v>25.002040999999998</v>
      </c>
      <c r="CS7536" t="s">
        <v>30549</v>
      </c>
      <c r="CT7536" t="s">
        <v>30550</v>
      </c>
      <c r="CU7536" t="str">
        <f t="shared" si="321"/>
        <v>台北市</v>
      </c>
      <c r="CV7536" t="str">
        <f t="shared" si="322"/>
        <v>文山區</v>
      </c>
    </row>
    <row r="7537" spans="88:100" x14ac:dyDescent="0.25">
      <c r="CJ7537">
        <v>176270</v>
      </c>
      <c r="CK7537">
        <v>17479</v>
      </c>
      <c r="CL7537" t="s">
        <v>30551</v>
      </c>
      <c r="CM7537" t="s">
        <v>30552</v>
      </c>
      <c r="CN7537">
        <v>6</v>
      </c>
      <c r="CP7537">
        <v>0</v>
      </c>
      <c r="CQ7537">
        <v>121.5362271</v>
      </c>
      <c r="CR7537">
        <v>25.000812</v>
      </c>
      <c r="CS7537" t="s">
        <v>30553</v>
      </c>
      <c r="CT7537" t="s">
        <v>30554</v>
      </c>
      <c r="CU7537" t="str">
        <f t="shared" si="321"/>
        <v>台北市</v>
      </c>
      <c r="CV7537" t="str">
        <f t="shared" si="322"/>
        <v>北投區</v>
      </c>
    </row>
    <row r="7538" spans="88:100" x14ac:dyDescent="0.25">
      <c r="CJ7538">
        <v>176271</v>
      </c>
      <c r="CK7538">
        <v>17479</v>
      </c>
      <c r="CL7538" t="s">
        <v>30555</v>
      </c>
      <c r="CM7538" t="s">
        <v>30556</v>
      </c>
      <c r="CN7538">
        <v>7</v>
      </c>
      <c r="CP7538">
        <v>0</v>
      </c>
      <c r="CQ7538">
        <v>121.53703729999999</v>
      </c>
      <c r="CR7538">
        <v>24.999945</v>
      </c>
      <c r="CS7538" t="s">
        <v>30557</v>
      </c>
      <c r="CT7538" t="s">
        <v>30558</v>
      </c>
      <c r="CU7538" t="str">
        <f t="shared" si="321"/>
        <v>台北市</v>
      </c>
      <c r="CV7538" t="str">
        <f t="shared" si="322"/>
        <v>文山區</v>
      </c>
    </row>
    <row r="7539" spans="88:100" x14ac:dyDescent="0.25">
      <c r="CJ7539">
        <v>178335</v>
      </c>
      <c r="CK7539">
        <v>17513</v>
      </c>
      <c r="CL7539" t="s">
        <v>11886</v>
      </c>
      <c r="CM7539" t="s">
        <v>30559</v>
      </c>
      <c r="CN7539">
        <v>83</v>
      </c>
      <c r="CP7539">
        <v>1</v>
      </c>
      <c r="CQ7539">
        <v>121.435188</v>
      </c>
      <c r="CR7539">
        <v>25.076722</v>
      </c>
      <c r="CS7539" t="s">
        <v>12566</v>
      </c>
      <c r="CT7539" t="s">
        <v>30560</v>
      </c>
      <c r="CU7539" t="str">
        <f t="shared" si="321"/>
        <v>成泰路</v>
      </c>
      <c r="CV7539" t="str">
        <f t="shared" si="322"/>
        <v>一段1</v>
      </c>
    </row>
    <row r="7540" spans="88:100" x14ac:dyDescent="0.25">
      <c r="CJ7540">
        <v>198498</v>
      </c>
      <c r="CK7540">
        <v>16611</v>
      </c>
      <c r="CL7540" t="s">
        <v>14761</v>
      </c>
      <c r="CM7540" t="s">
        <v>14762</v>
      </c>
      <c r="CN7540">
        <v>62</v>
      </c>
      <c r="CO7540">
        <v>0</v>
      </c>
      <c r="CP7540">
        <v>1</v>
      </c>
      <c r="CQ7540">
        <v>121.528471</v>
      </c>
      <c r="CR7540">
        <v>24.954224</v>
      </c>
      <c r="CS7540" t="s">
        <v>30561</v>
      </c>
      <c r="CT7540" t="s">
        <v>30562</v>
      </c>
      <c r="CU7540" t="str">
        <f t="shared" si="321"/>
        <v>新北市</v>
      </c>
      <c r="CV7540" t="str">
        <f t="shared" si="322"/>
        <v>新店區</v>
      </c>
    </row>
    <row r="7541" spans="88:100" x14ac:dyDescent="0.25">
      <c r="CJ7541">
        <v>198499</v>
      </c>
      <c r="CK7541">
        <v>16611</v>
      </c>
      <c r="CL7541" t="s">
        <v>14757</v>
      </c>
      <c r="CM7541" t="s">
        <v>14758</v>
      </c>
      <c r="CN7541">
        <v>63</v>
      </c>
      <c r="CO7541">
        <v>0</v>
      </c>
      <c r="CP7541">
        <v>1</v>
      </c>
      <c r="CQ7541">
        <v>121.529421</v>
      </c>
      <c r="CR7541">
        <v>24.953765000000001</v>
      </c>
      <c r="CS7541" t="s">
        <v>30563</v>
      </c>
      <c r="CT7541" t="s">
        <v>30564</v>
      </c>
      <c r="CU7541" t="str">
        <f t="shared" si="321"/>
        <v>新北市</v>
      </c>
      <c r="CV7541" t="str">
        <f t="shared" si="322"/>
        <v>新店區</v>
      </c>
    </row>
    <row r="7542" spans="88:100" x14ac:dyDescent="0.25">
      <c r="CJ7542">
        <v>198500</v>
      </c>
      <c r="CK7542">
        <v>16611</v>
      </c>
      <c r="CL7542" t="s">
        <v>9836</v>
      </c>
      <c r="CM7542" t="s">
        <v>8534</v>
      </c>
      <c r="CN7542">
        <v>64</v>
      </c>
      <c r="CO7542">
        <v>0</v>
      </c>
      <c r="CP7542">
        <v>1</v>
      </c>
      <c r="CQ7542">
        <v>121.52912000000001</v>
      </c>
      <c r="CR7542">
        <v>24.952870999999998</v>
      </c>
      <c r="CT7542" t="s">
        <v>30565</v>
      </c>
      <c r="CU7542" t="str">
        <f t="shared" si="321"/>
        <v/>
      </c>
      <c r="CV7542" t="str">
        <f t="shared" si="322"/>
        <v/>
      </c>
    </row>
    <row r="7543" spans="88:100" x14ac:dyDescent="0.25">
      <c r="CJ7543">
        <v>198501</v>
      </c>
      <c r="CK7543">
        <v>16611</v>
      </c>
      <c r="CL7543" t="s">
        <v>14753</v>
      </c>
      <c r="CM7543" t="s">
        <v>14754</v>
      </c>
      <c r="CN7543">
        <v>65</v>
      </c>
      <c r="CO7543">
        <v>0</v>
      </c>
      <c r="CP7543">
        <v>1</v>
      </c>
      <c r="CQ7543">
        <v>121.52939600000001</v>
      </c>
      <c r="CR7543">
        <v>24.950412</v>
      </c>
      <c r="CS7543" t="s">
        <v>30566</v>
      </c>
      <c r="CT7543" t="s">
        <v>30567</v>
      </c>
      <c r="CU7543" t="str">
        <f t="shared" si="321"/>
        <v>新北市</v>
      </c>
      <c r="CV7543" t="str">
        <f t="shared" si="322"/>
        <v>新店區</v>
      </c>
    </row>
    <row r="7544" spans="88:100" x14ac:dyDescent="0.25">
      <c r="CJ7544">
        <v>198502</v>
      </c>
      <c r="CK7544">
        <v>16611</v>
      </c>
      <c r="CL7544" t="s">
        <v>9836</v>
      </c>
      <c r="CM7544" t="s">
        <v>8534</v>
      </c>
      <c r="CN7544">
        <v>2</v>
      </c>
      <c r="CO7544">
        <v>0</v>
      </c>
      <c r="CP7544">
        <v>0</v>
      </c>
      <c r="CQ7544">
        <v>121.52923699999999</v>
      </c>
      <c r="CR7544">
        <v>24.952949</v>
      </c>
      <c r="CS7544" t="s">
        <v>30568</v>
      </c>
      <c r="CT7544" t="s">
        <v>30569</v>
      </c>
      <c r="CU7544" t="str">
        <f t="shared" si="321"/>
        <v>新店區</v>
      </c>
      <c r="CV7544" t="str">
        <f t="shared" si="322"/>
        <v>華潭街</v>
      </c>
    </row>
    <row r="7545" spans="88:100" x14ac:dyDescent="0.25">
      <c r="CJ7545">
        <v>179604</v>
      </c>
      <c r="CK7545">
        <v>17530</v>
      </c>
      <c r="CL7545" t="s">
        <v>28945</v>
      </c>
      <c r="CM7545" t="s">
        <v>28946</v>
      </c>
      <c r="CN7545">
        <v>17</v>
      </c>
      <c r="CP7545">
        <v>0</v>
      </c>
      <c r="CQ7545">
        <v>121.6112475</v>
      </c>
      <c r="CR7545">
        <v>25.246299</v>
      </c>
      <c r="CS7545" t="s">
        <v>30570</v>
      </c>
      <c r="CT7545" t="s">
        <v>30571</v>
      </c>
      <c r="CU7545" t="str">
        <f t="shared" si="321"/>
        <v>西勢湖</v>
      </c>
      <c r="CV7545" t="str">
        <f t="shared" si="322"/>
        <v>路5號</v>
      </c>
    </row>
    <row r="7546" spans="88:100" x14ac:dyDescent="0.25">
      <c r="CJ7546">
        <v>175748</v>
      </c>
      <c r="CK7546">
        <v>16689</v>
      </c>
      <c r="CL7546" t="s">
        <v>26038</v>
      </c>
      <c r="CM7546" t="s">
        <v>26039</v>
      </c>
      <c r="CN7546">
        <v>80</v>
      </c>
      <c r="CO7546">
        <v>0</v>
      </c>
      <c r="CP7546">
        <v>0</v>
      </c>
      <c r="CQ7546">
        <v>121.579926</v>
      </c>
      <c r="CR7546">
        <v>24.998553000000001</v>
      </c>
      <c r="CS7546" t="s">
        <v>30572</v>
      </c>
      <c r="CT7546" t="s">
        <v>30573</v>
      </c>
      <c r="CU7546" t="str">
        <f t="shared" si="321"/>
        <v>新光路</v>
      </c>
      <c r="CV7546" t="str">
        <f t="shared" si="322"/>
        <v>一段5</v>
      </c>
    </row>
    <row r="7547" spans="88:100" x14ac:dyDescent="0.25">
      <c r="CJ7547">
        <v>176299</v>
      </c>
      <c r="CK7547">
        <v>17479</v>
      </c>
      <c r="CL7547" t="s">
        <v>30555</v>
      </c>
      <c r="CM7547" t="s">
        <v>30556</v>
      </c>
      <c r="CN7547">
        <v>38</v>
      </c>
      <c r="CP7547">
        <v>1</v>
      </c>
      <c r="CQ7547">
        <v>121.5371554</v>
      </c>
      <c r="CR7547">
        <v>25.000032999999998</v>
      </c>
      <c r="CS7547" t="s">
        <v>30574</v>
      </c>
      <c r="CT7547" t="s">
        <v>30575</v>
      </c>
      <c r="CU7547" t="str">
        <f t="shared" si="321"/>
        <v>台北市</v>
      </c>
      <c r="CV7547" t="str">
        <f t="shared" si="322"/>
        <v>文山區</v>
      </c>
    </row>
    <row r="7548" spans="88:100" x14ac:dyDescent="0.25">
      <c r="CJ7548">
        <v>176300</v>
      </c>
      <c r="CK7548">
        <v>17479</v>
      </c>
      <c r="CL7548" t="s">
        <v>30551</v>
      </c>
      <c r="CM7548" t="s">
        <v>30552</v>
      </c>
      <c r="CN7548">
        <v>39</v>
      </c>
      <c r="CP7548">
        <v>1</v>
      </c>
      <c r="CQ7548">
        <v>121.5362727</v>
      </c>
      <c r="CR7548">
        <v>25.000768999999998</v>
      </c>
      <c r="CS7548" t="s">
        <v>30576</v>
      </c>
      <c r="CT7548" t="s">
        <v>30577</v>
      </c>
      <c r="CU7548" t="str">
        <f t="shared" si="321"/>
        <v>台北市</v>
      </c>
      <c r="CV7548" t="str">
        <f t="shared" si="322"/>
        <v>文山區</v>
      </c>
    </row>
    <row r="7549" spans="88:100" x14ac:dyDescent="0.25">
      <c r="CJ7549">
        <v>176302</v>
      </c>
      <c r="CK7549">
        <v>17479</v>
      </c>
      <c r="CL7549" t="s">
        <v>30547</v>
      </c>
      <c r="CM7549" t="s">
        <v>30548</v>
      </c>
      <c r="CN7549">
        <v>41</v>
      </c>
      <c r="CP7549">
        <v>1</v>
      </c>
      <c r="CQ7549">
        <v>121.53686159999999</v>
      </c>
      <c r="CR7549">
        <v>25.002101</v>
      </c>
      <c r="CS7549" t="s">
        <v>30578</v>
      </c>
      <c r="CT7549" t="s">
        <v>30579</v>
      </c>
      <c r="CU7549" t="str">
        <f t="shared" si="321"/>
        <v>台北市</v>
      </c>
      <c r="CV7549" t="str">
        <f t="shared" si="322"/>
        <v>文山區</v>
      </c>
    </row>
    <row r="7550" spans="88:100" x14ac:dyDescent="0.25">
      <c r="CJ7550">
        <v>176303</v>
      </c>
      <c r="CK7550">
        <v>17479</v>
      </c>
      <c r="CL7550" t="s">
        <v>30543</v>
      </c>
      <c r="CM7550" t="s">
        <v>30544</v>
      </c>
      <c r="CN7550">
        <v>42</v>
      </c>
      <c r="CP7550">
        <v>1</v>
      </c>
      <c r="CQ7550">
        <v>121.5363461</v>
      </c>
      <c r="CR7550">
        <v>25.002817</v>
      </c>
      <c r="CS7550" t="s">
        <v>30580</v>
      </c>
      <c r="CT7550" t="s">
        <v>30581</v>
      </c>
      <c r="CU7550" t="str">
        <f t="shared" si="321"/>
        <v>台北市</v>
      </c>
      <c r="CV7550" t="str">
        <f t="shared" si="322"/>
        <v>文山區</v>
      </c>
    </row>
    <row r="7551" spans="88:100" x14ac:dyDescent="0.25">
      <c r="CJ7551">
        <v>176304</v>
      </c>
      <c r="CK7551">
        <v>17479</v>
      </c>
      <c r="CL7551" t="s">
        <v>30539</v>
      </c>
      <c r="CM7551" t="s">
        <v>30540</v>
      </c>
      <c r="CN7551">
        <v>43</v>
      </c>
      <c r="CP7551">
        <v>1</v>
      </c>
      <c r="CQ7551">
        <v>121.53683169999999</v>
      </c>
      <c r="CR7551">
        <v>25.004694000000001</v>
      </c>
      <c r="CS7551" t="s">
        <v>30582</v>
      </c>
      <c r="CT7551" t="s">
        <v>30583</v>
      </c>
      <c r="CU7551" t="str">
        <f t="shared" si="321"/>
        <v>台北市</v>
      </c>
      <c r="CV7551" t="str">
        <f t="shared" si="322"/>
        <v>文山區</v>
      </c>
    </row>
    <row r="7552" spans="88:100" x14ac:dyDescent="0.25">
      <c r="CJ7552">
        <v>178503</v>
      </c>
      <c r="CK7552">
        <v>17515</v>
      </c>
      <c r="CL7552" t="s">
        <v>30584</v>
      </c>
      <c r="CM7552" t="s">
        <v>30585</v>
      </c>
      <c r="CN7552">
        <v>12</v>
      </c>
      <c r="CO7552">
        <v>-1</v>
      </c>
      <c r="CP7552">
        <v>0</v>
      </c>
      <c r="CQ7552">
        <v>121.371353</v>
      </c>
      <c r="CR7552">
        <v>24.912005000000001</v>
      </c>
      <c r="CS7552" t="s">
        <v>30586</v>
      </c>
      <c r="CT7552" t="s">
        <v>30587</v>
      </c>
      <c r="CU7552" t="str">
        <f t="shared" si="321"/>
        <v>新北市</v>
      </c>
      <c r="CV7552" t="str">
        <f t="shared" si="322"/>
        <v>三峽區</v>
      </c>
    </row>
    <row r="7553" spans="88:100" x14ac:dyDescent="0.25">
      <c r="CJ7553">
        <v>178504</v>
      </c>
      <c r="CK7553">
        <v>17515</v>
      </c>
      <c r="CL7553" t="s">
        <v>30588</v>
      </c>
      <c r="CM7553" t="s">
        <v>30589</v>
      </c>
      <c r="CN7553">
        <v>13</v>
      </c>
      <c r="CP7553">
        <v>0</v>
      </c>
      <c r="CQ7553">
        <v>121.3754905</v>
      </c>
      <c r="CR7553">
        <v>24.912088000000001</v>
      </c>
      <c r="CS7553" t="s">
        <v>876</v>
      </c>
      <c r="CT7553" t="s">
        <v>30590</v>
      </c>
      <c r="CU7553" t="str">
        <f t="shared" si="321"/>
        <v>新北市</v>
      </c>
      <c r="CV7553" t="str">
        <f t="shared" si="322"/>
        <v>三峽區</v>
      </c>
    </row>
    <row r="7554" spans="88:100" x14ac:dyDescent="0.25">
      <c r="CJ7554">
        <v>178505</v>
      </c>
      <c r="CK7554">
        <v>17515</v>
      </c>
      <c r="CL7554" t="s">
        <v>30591</v>
      </c>
      <c r="CM7554" t="s">
        <v>30592</v>
      </c>
      <c r="CN7554">
        <v>14</v>
      </c>
      <c r="CP7554">
        <v>0</v>
      </c>
      <c r="CQ7554">
        <v>121.37909519999999</v>
      </c>
      <c r="CR7554">
        <v>24.911269999999998</v>
      </c>
      <c r="CS7554" t="s">
        <v>30593</v>
      </c>
      <c r="CT7554" t="s">
        <v>30594</v>
      </c>
      <c r="CU7554" t="str">
        <f t="shared" si="321"/>
        <v>新北市</v>
      </c>
      <c r="CV7554" t="str">
        <f t="shared" si="322"/>
        <v>三峽區</v>
      </c>
    </row>
    <row r="7555" spans="88:100" x14ac:dyDescent="0.25">
      <c r="CJ7555">
        <v>178506</v>
      </c>
      <c r="CK7555">
        <v>17515</v>
      </c>
      <c r="CL7555" t="s">
        <v>30595</v>
      </c>
      <c r="CM7555" t="s">
        <v>30596</v>
      </c>
      <c r="CN7555">
        <v>15</v>
      </c>
      <c r="CP7555">
        <v>0</v>
      </c>
      <c r="CQ7555">
        <v>121.3822231</v>
      </c>
      <c r="CR7555">
        <v>24.912119000000001</v>
      </c>
      <c r="CS7555" t="s">
        <v>30597</v>
      </c>
      <c r="CT7555" t="s">
        <v>30598</v>
      </c>
      <c r="CU7555" t="str">
        <f t="shared" ref="CU7555:CU7618" si="323">MID(CS7555,1,3)</f>
        <v>新北市</v>
      </c>
      <c r="CV7555" t="str">
        <f t="shared" ref="CV7555:CV7618" si="324">MID(CS7555,4,3)</f>
        <v>三峽區</v>
      </c>
    </row>
    <row r="7556" spans="88:100" x14ac:dyDescent="0.25">
      <c r="CJ7556">
        <v>178507</v>
      </c>
      <c r="CK7556">
        <v>17515</v>
      </c>
      <c r="CL7556" t="s">
        <v>30599</v>
      </c>
      <c r="CM7556" t="s">
        <v>30600</v>
      </c>
      <c r="CN7556">
        <v>16</v>
      </c>
      <c r="CP7556">
        <v>0</v>
      </c>
      <c r="CQ7556">
        <v>121.3846532</v>
      </c>
      <c r="CR7556">
        <v>24.912551000000001</v>
      </c>
      <c r="CS7556" t="s">
        <v>30601</v>
      </c>
      <c r="CT7556" t="s">
        <v>30602</v>
      </c>
      <c r="CU7556" t="str">
        <f t="shared" si="323"/>
        <v>新北市</v>
      </c>
      <c r="CV7556" t="str">
        <f t="shared" si="324"/>
        <v>三峽區</v>
      </c>
    </row>
    <row r="7557" spans="88:100" x14ac:dyDescent="0.25">
      <c r="CJ7557">
        <v>178508</v>
      </c>
      <c r="CK7557">
        <v>17515</v>
      </c>
      <c r="CL7557" t="s">
        <v>30603</v>
      </c>
      <c r="CM7557" t="s">
        <v>30604</v>
      </c>
      <c r="CN7557">
        <v>17</v>
      </c>
      <c r="CP7557">
        <v>0</v>
      </c>
      <c r="CQ7557">
        <v>121.38811560000001</v>
      </c>
      <c r="CR7557">
        <v>24.912282000000001</v>
      </c>
      <c r="CS7557" t="s">
        <v>30605</v>
      </c>
      <c r="CT7557" t="s">
        <v>30606</v>
      </c>
      <c r="CU7557" t="str">
        <f t="shared" si="323"/>
        <v>新北市</v>
      </c>
      <c r="CV7557" t="str">
        <f t="shared" si="324"/>
        <v>三峽區</v>
      </c>
    </row>
    <row r="7558" spans="88:100" x14ac:dyDescent="0.25">
      <c r="CJ7558">
        <v>178509</v>
      </c>
      <c r="CK7558">
        <v>17515</v>
      </c>
      <c r="CL7558" t="s">
        <v>9836</v>
      </c>
      <c r="CM7558" t="s">
        <v>8534</v>
      </c>
      <c r="CN7558">
        <v>18</v>
      </c>
      <c r="CP7558">
        <v>0</v>
      </c>
      <c r="CQ7558">
        <v>121.3900369</v>
      </c>
      <c r="CR7558">
        <v>24.911470999999999</v>
      </c>
      <c r="CS7558" t="s">
        <v>30607</v>
      </c>
      <c r="CT7558" t="s">
        <v>30608</v>
      </c>
      <c r="CU7558" t="str">
        <f t="shared" si="323"/>
        <v>新北市</v>
      </c>
      <c r="CV7558" t="str">
        <f t="shared" si="324"/>
        <v>三峽區</v>
      </c>
    </row>
    <row r="7559" spans="88:100" x14ac:dyDescent="0.25">
      <c r="CJ7559">
        <v>178510</v>
      </c>
      <c r="CK7559">
        <v>17515</v>
      </c>
      <c r="CL7559" t="s">
        <v>30609</v>
      </c>
      <c r="CM7559" t="s">
        <v>30610</v>
      </c>
      <c r="CN7559">
        <v>19</v>
      </c>
      <c r="CP7559">
        <v>0</v>
      </c>
      <c r="CQ7559">
        <v>121.391757</v>
      </c>
      <c r="CR7559">
        <v>24.910081000000002</v>
      </c>
      <c r="CS7559" t="s">
        <v>30611</v>
      </c>
      <c r="CT7559" t="s">
        <v>30612</v>
      </c>
      <c r="CU7559" t="str">
        <f t="shared" si="323"/>
        <v>新北市</v>
      </c>
      <c r="CV7559" t="str">
        <f t="shared" si="324"/>
        <v>三峽區</v>
      </c>
    </row>
    <row r="7560" spans="88:100" x14ac:dyDescent="0.25">
      <c r="CJ7560">
        <v>178511</v>
      </c>
      <c r="CK7560">
        <v>17515</v>
      </c>
      <c r="CL7560" t="s">
        <v>30613</v>
      </c>
      <c r="CM7560" t="s">
        <v>30614</v>
      </c>
      <c r="CN7560">
        <v>20</v>
      </c>
      <c r="CP7560">
        <v>0</v>
      </c>
      <c r="CQ7560">
        <v>121.39578830000001</v>
      </c>
      <c r="CR7560">
        <v>24.908258</v>
      </c>
      <c r="CS7560" t="s">
        <v>30615</v>
      </c>
      <c r="CT7560" t="s">
        <v>30616</v>
      </c>
      <c r="CU7560" t="str">
        <f t="shared" si="323"/>
        <v>新北市</v>
      </c>
      <c r="CV7560" t="str">
        <f t="shared" si="324"/>
        <v>三峽區</v>
      </c>
    </row>
    <row r="7561" spans="88:100" x14ac:dyDescent="0.25">
      <c r="CJ7561">
        <v>178512</v>
      </c>
      <c r="CK7561">
        <v>17515</v>
      </c>
      <c r="CL7561" t="s">
        <v>30617</v>
      </c>
      <c r="CM7561" t="s">
        <v>30618</v>
      </c>
      <c r="CN7561">
        <v>21</v>
      </c>
      <c r="CP7561">
        <v>0</v>
      </c>
      <c r="CQ7561">
        <v>121.39906999999999</v>
      </c>
      <c r="CR7561">
        <v>24.905246999999999</v>
      </c>
      <c r="CS7561" t="s">
        <v>30619</v>
      </c>
      <c r="CT7561" t="s">
        <v>30620</v>
      </c>
      <c r="CU7561" t="str">
        <f t="shared" si="323"/>
        <v>白雞路</v>
      </c>
      <c r="CV7561" t="str">
        <f t="shared" si="324"/>
        <v>122</v>
      </c>
    </row>
    <row r="7562" spans="88:100" x14ac:dyDescent="0.25">
      <c r="CJ7562">
        <v>178513</v>
      </c>
      <c r="CK7562">
        <v>17515</v>
      </c>
      <c r="CL7562" t="s">
        <v>30617</v>
      </c>
      <c r="CM7562" t="s">
        <v>30618</v>
      </c>
      <c r="CN7562">
        <v>22</v>
      </c>
      <c r="CP7562">
        <v>1</v>
      </c>
      <c r="CQ7562">
        <v>121.399153</v>
      </c>
      <c r="CR7562">
        <v>24.905352000000001</v>
      </c>
      <c r="CS7562" t="s">
        <v>30621</v>
      </c>
      <c r="CT7562" t="s">
        <v>30622</v>
      </c>
      <c r="CU7562" t="str">
        <f t="shared" si="323"/>
        <v>白雞路</v>
      </c>
      <c r="CV7562" t="str">
        <f t="shared" si="324"/>
        <v>122</v>
      </c>
    </row>
    <row r="7563" spans="88:100" x14ac:dyDescent="0.25">
      <c r="CJ7563">
        <v>178514</v>
      </c>
      <c r="CK7563">
        <v>17515</v>
      </c>
      <c r="CL7563" t="s">
        <v>30613</v>
      </c>
      <c r="CM7563" t="s">
        <v>30614</v>
      </c>
      <c r="CN7563">
        <v>23</v>
      </c>
      <c r="CP7563">
        <v>1</v>
      </c>
      <c r="CQ7563">
        <v>121.3957293</v>
      </c>
      <c r="CR7563">
        <v>24.908404000000001</v>
      </c>
      <c r="CS7563" t="s">
        <v>30623</v>
      </c>
      <c r="CT7563" t="s">
        <v>30624</v>
      </c>
      <c r="CU7563" t="str">
        <f t="shared" si="323"/>
        <v>新北市</v>
      </c>
      <c r="CV7563" t="str">
        <f t="shared" si="324"/>
        <v>三峽區</v>
      </c>
    </row>
    <row r="7564" spans="88:100" x14ac:dyDescent="0.25">
      <c r="CJ7564">
        <v>178515</v>
      </c>
      <c r="CK7564">
        <v>17515</v>
      </c>
      <c r="CL7564" t="s">
        <v>30609</v>
      </c>
      <c r="CM7564" t="s">
        <v>30610</v>
      </c>
      <c r="CN7564">
        <v>25</v>
      </c>
      <c r="CP7564">
        <v>1</v>
      </c>
      <c r="CQ7564">
        <v>121.39146599999999</v>
      </c>
      <c r="CR7564">
        <v>24.910457000000001</v>
      </c>
      <c r="CS7564" t="s">
        <v>30625</v>
      </c>
      <c r="CT7564" t="s">
        <v>30626</v>
      </c>
      <c r="CU7564" t="str">
        <f t="shared" si="323"/>
        <v>新北市</v>
      </c>
      <c r="CV7564" t="str">
        <f t="shared" si="324"/>
        <v>三峽區</v>
      </c>
    </row>
    <row r="7565" spans="88:100" x14ac:dyDescent="0.25">
      <c r="CJ7565">
        <v>178516</v>
      </c>
      <c r="CK7565">
        <v>17515</v>
      </c>
      <c r="CL7565" t="s">
        <v>9836</v>
      </c>
      <c r="CM7565" t="s">
        <v>8534</v>
      </c>
      <c r="CN7565">
        <v>26</v>
      </c>
      <c r="CP7565">
        <v>1</v>
      </c>
      <c r="CQ7565">
        <v>121.3900637</v>
      </c>
      <c r="CR7565">
        <v>24.911608999999999</v>
      </c>
      <c r="CS7565" t="s">
        <v>30627</v>
      </c>
      <c r="CT7565" t="s">
        <v>30628</v>
      </c>
      <c r="CU7565" t="str">
        <f t="shared" si="323"/>
        <v>新北市</v>
      </c>
      <c r="CV7565" t="str">
        <f t="shared" si="324"/>
        <v>三峽區</v>
      </c>
    </row>
    <row r="7566" spans="88:100" x14ac:dyDescent="0.25">
      <c r="CJ7566">
        <v>178517</v>
      </c>
      <c r="CK7566">
        <v>17515</v>
      </c>
      <c r="CL7566" t="s">
        <v>30603</v>
      </c>
      <c r="CM7566" t="s">
        <v>30604</v>
      </c>
      <c r="CN7566">
        <v>27</v>
      </c>
      <c r="CP7566">
        <v>1</v>
      </c>
      <c r="CQ7566">
        <v>121.3878208</v>
      </c>
      <c r="CR7566">
        <v>24.912406000000001</v>
      </c>
      <c r="CS7566" t="s">
        <v>30629</v>
      </c>
      <c r="CT7566" t="s">
        <v>30630</v>
      </c>
      <c r="CU7566" t="str">
        <f t="shared" si="323"/>
        <v>新北市</v>
      </c>
      <c r="CV7566" t="str">
        <f t="shared" si="324"/>
        <v>三峽區</v>
      </c>
    </row>
    <row r="7567" spans="88:100" x14ac:dyDescent="0.25">
      <c r="CJ7567">
        <v>178518</v>
      </c>
      <c r="CK7567">
        <v>17515</v>
      </c>
      <c r="CL7567" t="s">
        <v>30599</v>
      </c>
      <c r="CM7567" t="s">
        <v>30600</v>
      </c>
      <c r="CN7567">
        <v>28</v>
      </c>
      <c r="CP7567">
        <v>1</v>
      </c>
      <c r="CQ7567">
        <v>121.3847174</v>
      </c>
      <c r="CR7567">
        <v>24.912652000000001</v>
      </c>
      <c r="CS7567" t="s">
        <v>30631</v>
      </c>
      <c r="CT7567" t="s">
        <v>30632</v>
      </c>
      <c r="CU7567" t="str">
        <f t="shared" si="323"/>
        <v>新北市</v>
      </c>
      <c r="CV7567" t="str">
        <f t="shared" si="324"/>
        <v>三峽區</v>
      </c>
    </row>
    <row r="7568" spans="88:100" x14ac:dyDescent="0.25">
      <c r="CJ7568">
        <v>178519</v>
      </c>
      <c r="CK7568">
        <v>17515</v>
      </c>
      <c r="CL7568" t="s">
        <v>30595</v>
      </c>
      <c r="CM7568" t="s">
        <v>30596</v>
      </c>
      <c r="CN7568">
        <v>29</v>
      </c>
      <c r="CP7568">
        <v>1</v>
      </c>
      <c r="CQ7568">
        <v>121.3822856</v>
      </c>
      <c r="CR7568">
        <v>24.912237000000001</v>
      </c>
      <c r="CS7568" t="s">
        <v>30633</v>
      </c>
      <c r="CT7568" t="s">
        <v>30634</v>
      </c>
      <c r="CU7568" t="str">
        <f t="shared" si="323"/>
        <v>新北市</v>
      </c>
      <c r="CV7568" t="str">
        <f t="shared" si="324"/>
        <v>三峽區</v>
      </c>
    </row>
    <row r="7569" spans="88:100" x14ac:dyDescent="0.25">
      <c r="CJ7569">
        <v>178520</v>
      </c>
      <c r="CK7569">
        <v>17515</v>
      </c>
      <c r="CL7569" t="s">
        <v>30591</v>
      </c>
      <c r="CM7569" t="s">
        <v>30592</v>
      </c>
      <c r="CN7569">
        <v>30</v>
      </c>
      <c r="CP7569">
        <v>1</v>
      </c>
      <c r="CQ7569">
        <v>121.3790127</v>
      </c>
      <c r="CR7569">
        <v>24.911380999999999</v>
      </c>
      <c r="CS7569" t="s">
        <v>30635</v>
      </c>
      <c r="CT7569" t="s">
        <v>30636</v>
      </c>
      <c r="CU7569" t="str">
        <f t="shared" si="323"/>
        <v>新北市</v>
      </c>
      <c r="CV7569" t="str">
        <f t="shared" si="324"/>
        <v>三峽區</v>
      </c>
    </row>
    <row r="7570" spans="88:100" x14ac:dyDescent="0.25">
      <c r="CJ7570">
        <v>178521</v>
      </c>
      <c r="CK7570">
        <v>17515</v>
      </c>
      <c r="CL7570" t="s">
        <v>30588</v>
      </c>
      <c r="CM7570" t="s">
        <v>30589</v>
      </c>
      <c r="CN7570">
        <v>31</v>
      </c>
      <c r="CP7570">
        <v>1</v>
      </c>
      <c r="CQ7570">
        <v>121.3755084</v>
      </c>
      <c r="CR7570">
        <v>24.912196999999999</v>
      </c>
      <c r="CS7570" t="s">
        <v>30637</v>
      </c>
      <c r="CT7570" t="s">
        <v>30638</v>
      </c>
      <c r="CU7570" t="str">
        <f t="shared" si="323"/>
        <v>新北市</v>
      </c>
      <c r="CV7570" t="str">
        <f t="shared" si="324"/>
        <v>三峽區</v>
      </c>
    </row>
    <row r="7571" spans="88:100" x14ac:dyDescent="0.25">
      <c r="CJ7571">
        <v>178522</v>
      </c>
      <c r="CK7571">
        <v>17515</v>
      </c>
      <c r="CL7571" t="s">
        <v>30584</v>
      </c>
      <c r="CM7571" t="s">
        <v>30585</v>
      </c>
      <c r="CN7571">
        <v>32</v>
      </c>
      <c r="CO7571">
        <v>-1</v>
      </c>
      <c r="CP7571">
        <v>1</v>
      </c>
      <c r="CQ7571">
        <v>121.371303</v>
      </c>
      <c r="CR7571">
        <v>24.912118</v>
      </c>
      <c r="CS7571" t="s">
        <v>30639</v>
      </c>
      <c r="CT7571" t="s">
        <v>30640</v>
      </c>
      <c r="CU7571" t="str">
        <f t="shared" si="323"/>
        <v>新北市</v>
      </c>
      <c r="CV7571" t="str">
        <f t="shared" si="324"/>
        <v>三峽區</v>
      </c>
    </row>
    <row r="7572" spans="88:100" x14ac:dyDescent="0.25">
      <c r="CJ7572">
        <v>184298</v>
      </c>
      <c r="CK7572">
        <v>16877</v>
      </c>
      <c r="CL7572" t="s">
        <v>3970</v>
      </c>
      <c r="CM7572" t="s">
        <v>17856</v>
      </c>
      <c r="CN7572">
        <v>26</v>
      </c>
      <c r="CP7572">
        <v>0</v>
      </c>
      <c r="CQ7572">
        <v>121.49535899999999</v>
      </c>
      <c r="CR7572">
        <v>25.085453999999999</v>
      </c>
      <c r="CS7572" t="s">
        <v>30641</v>
      </c>
      <c r="CT7572" t="s">
        <v>30642</v>
      </c>
      <c r="CU7572" t="str">
        <f t="shared" si="323"/>
        <v>進安街</v>
      </c>
      <c r="CV7572" t="str">
        <f t="shared" si="324"/>
        <v>99號</v>
      </c>
    </row>
    <row r="7573" spans="88:100" x14ac:dyDescent="0.25">
      <c r="CJ7573">
        <v>198548</v>
      </c>
      <c r="CK7573">
        <v>17937</v>
      </c>
      <c r="CL7573" t="s">
        <v>30643</v>
      </c>
      <c r="CM7573" t="s">
        <v>30644</v>
      </c>
      <c r="CN7573">
        <v>47</v>
      </c>
      <c r="CO7573">
        <v>0</v>
      </c>
      <c r="CP7573">
        <v>1</v>
      </c>
      <c r="CQ7573">
        <v>121.82941</v>
      </c>
      <c r="CR7573">
        <v>25.111039999999999</v>
      </c>
      <c r="CS7573" t="s">
        <v>30645</v>
      </c>
      <c r="CT7573" t="s">
        <v>30646</v>
      </c>
      <c r="CU7573" t="str">
        <f t="shared" si="323"/>
        <v>瑞芳區</v>
      </c>
      <c r="CV7573" t="str">
        <f t="shared" si="324"/>
        <v>665</v>
      </c>
    </row>
    <row r="7574" spans="88:100" x14ac:dyDescent="0.25">
      <c r="CJ7574">
        <v>198551</v>
      </c>
      <c r="CK7574">
        <v>16740</v>
      </c>
      <c r="CL7574" t="s">
        <v>30647</v>
      </c>
      <c r="CM7574" t="s">
        <v>30648</v>
      </c>
      <c r="CN7574">
        <v>9</v>
      </c>
      <c r="CO7574">
        <v>0</v>
      </c>
      <c r="CP7574">
        <v>0</v>
      </c>
      <c r="CQ7574">
        <v>121.64481499999999</v>
      </c>
      <c r="CR7574">
        <v>25.213915</v>
      </c>
      <c r="CS7574" t="s">
        <v>30649</v>
      </c>
      <c r="CT7574" t="s">
        <v>30650</v>
      </c>
      <c r="CU7574" t="str">
        <f t="shared" si="323"/>
        <v>新北市</v>
      </c>
      <c r="CV7574" t="str">
        <f t="shared" si="324"/>
        <v>萬里區</v>
      </c>
    </row>
    <row r="7575" spans="88:100" x14ac:dyDescent="0.25">
      <c r="CJ7575">
        <v>198552</v>
      </c>
      <c r="CK7575">
        <v>16740</v>
      </c>
      <c r="CL7575" t="s">
        <v>30647</v>
      </c>
      <c r="CM7575" t="s">
        <v>30648</v>
      </c>
      <c r="CN7575">
        <v>100</v>
      </c>
      <c r="CO7575">
        <v>0</v>
      </c>
      <c r="CP7575">
        <v>1</v>
      </c>
      <c r="CQ7575">
        <v>121.645408</v>
      </c>
      <c r="CR7575">
        <v>25.213640999999999</v>
      </c>
      <c r="CS7575" t="s">
        <v>30651</v>
      </c>
      <c r="CT7575" t="s">
        <v>30652</v>
      </c>
      <c r="CU7575" t="str">
        <f t="shared" si="323"/>
        <v>新北市</v>
      </c>
      <c r="CV7575" t="str">
        <f t="shared" si="324"/>
        <v>萬里區</v>
      </c>
    </row>
    <row r="7576" spans="88:100" x14ac:dyDescent="0.25">
      <c r="CJ7576">
        <v>186095</v>
      </c>
      <c r="CK7576">
        <v>17576</v>
      </c>
      <c r="CL7576" t="s">
        <v>30653</v>
      </c>
      <c r="CM7576" t="s">
        <v>30654</v>
      </c>
      <c r="CN7576">
        <v>10</v>
      </c>
      <c r="CO7576">
        <v>0</v>
      </c>
      <c r="CP7576">
        <v>0</v>
      </c>
      <c r="CQ7576">
        <v>121.285586</v>
      </c>
      <c r="CR7576">
        <v>25.05321</v>
      </c>
      <c r="CS7576" t="s">
        <v>30655</v>
      </c>
      <c r="CT7576" t="s">
        <v>30656</v>
      </c>
      <c r="CU7576" t="str">
        <f t="shared" si="323"/>
        <v>蘆竹區</v>
      </c>
      <c r="CV7576" t="str">
        <f t="shared" si="324"/>
        <v>南崁路</v>
      </c>
    </row>
    <row r="7577" spans="88:100" x14ac:dyDescent="0.25">
      <c r="CJ7577">
        <v>186096</v>
      </c>
      <c r="CK7577">
        <v>17576</v>
      </c>
      <c r="CL7577" t="s">
        <v>30653</v>
      </c>
      <c r="CM7577" t="s">
        <v>30654</v>
      </c>
      <c r="CN7577">
        <v>27</v>
      </c>
      <c r="CO7577">
        <v>0</v>
      </c>
      <c r="CP7577">
        <v>1</v>
      </c>
      <c r="CQ7577">
        <v>121.285076</v>
      </c>
      <c r="CR7577">
        <v>25.053229999999999</v>
      </c>
      <c r="CS7577" t="s">
        <v>30657</v>
      </c>
      <c r="CT7577" t="s">
        <v>30658</v>
      </c>
      <c r="CU7577" t="str">
        <f t="shared" si="323"/>
        <v>南崁路</v>
      </c>
      <c r="CV7577" t="str">
        <f t="shared" si="324"/>
        <v>一段2</v>
      </c>
    </row>
    <row r="7578" spans="88:100" x14ac:dyDescent="0.25">
      <c r="CJ7578">
        <v>186101</v>
      </c>
      <c r="CK7578">
        <v>16461</v>
      </c>
      <c r="CL7578" t="s">
        <v>9492</v>
      </c>
      <c r="CM7578" t="s">
        <v>9493</v>
      </c>
      <c r="CN7578">
        <v>146</v>
      </c>
      <c r="CO7578">
        <v>0</v>
      </c>
      <c r="CP7578">
        <v>1</v>
      </c>
      <c r="CQ7578">
        <v>121.37712999999999</v>
      </c>
      <c r="CR7578">
        <v>24.940467999999999</v>
      </c>
      <c r="CS7578" t="s">
        <v>30659</v>
      </c>
      <c r="CT7578" t="s">
        <v>30660</v>
      </c>
      <c r="CU7578" t="str">
        <f t="shared" si="323"/>
        <v>新北市</v>
      </c>
      <c r="CV7578" t="str">
        <f t="shared" si="324"/>
        <v>三峽區</v>
      </c>
    </row>
    <row r="7579" spans="88:100" x14ac:dyDescent="0.25">
      <c r="CJ7579">
        <v>184960</v>
      </c>
      <c r="CK7579">
        <v>17668</v>
      </c>
      <c r="CL7579" t="s">
        <v>8341</v>
      </c>
      <c r="CM7579" t="s">
        <v>8342</v>
      </c>
      <c r="CN7579">
        <v>25</v>
      </c>
      <c r="CO7579">
        <v>0</v>
      </c>
      <c r="CP7579">
        <v>0</v>
      </c>
      <c r="CQ7579">
        <v>121.47322</v>
      </c>
      <c r="CR7579">
        <v>25.013840999999999</v>
      </c>
      <c r="CS7579" t="s">
        <v>30661</v>
      </c>
      <c r="CT7579" t="s">
        <v>30662</v>
      </c>
      <c r="CU7579" t="str">
        <f t="shared" si="323"/>
        <v>板新路</v>
      </c>
      <c r="CV7579" t="str">
        <f t="shared" si="324"/>
        <v>87號</v>
      </c>
    </row>
    <row r="7580" spans="88:100" x14ac:dyDescent="0.25">
      <c r="CJ7580">
        <v>184961</v>
      </c>
      <c r="CK7580">
        <v>17668</v>
      </c>
      <c r="CL7580" t="s">
        <v>30663</v>
      </c>
      <c r="CM7580" t="s">
        <v>19275</v>
      </c>
      <c r="CN7580">
        <v>26</v>
      </c>
      <c r="CO7580">
        <v>0</v>
      </c>
      <c r="CP7580">
        <v>0</v>
      </c>
      <c r="CQ7580">
        <v>121.47581599999999</v>
      </c>
      <c r="CR7580">
        <v>25.012269</v>
      </c>
      <c r="CS7580" t="s">
        <v>30664</v>
      </c>
      <c r="CT7580" t="s">
        <v>30665</v>
      </c>
      <c r="CU7580" t="str">
        <f t="shared" si="323"/>
        <v>民生路</v>
      </c>
      <c r="CV7580" t="str">
        <f t="shared" si="324"/>
        <v>一段3</v>
      </c>
    </row>
    <row r="7581" spans="88:100" x14ac:dyDescent="0.25">
      <c r="CJ7581">
        <v>184963</v>
      </c>
      <c r="CK7581">
        <v>17668</v>
      </c>
      <c r="CL7581" t="s">
        <v>30666</v>
      </c>
      <c r="CM7581" t="s">
        <v>30667</v>
      </c>
      <c r="CN7581">
        <v>28</v>
      </c>
      <c r="CO7581">
        <v>0</v>
      </c>
      <c r="CP7581">
        <v>0</v>
      </c>
      <c r="CQ7581">
        <v>121.484953</v>
      </c>
      <c r="CR7581">
        <v>25.007731</v>
      </c>
      <c r="CS7581" t="s">
        <v>30668</v>
      </c>
      <c r="CT7581" t="s">
        <v>30669</v>
      </c>
      <c r="CU7581" t="str">
        <f t="shared" si="323"/>
        <v>板南路</v>
      </c>
      <c r="CV7581" t="str">
        <f t="shared" si="324"/>
        <v>496</v>
      </c>
    </row>
    <row r="7582" spans="88:100" x14ac:dyDescent="0.25">
      <c r="CJ7582">
        <v>198558</v>
      </c>
      <c r="CK7582">
        <v>16397</v>
      </c>
      <c r="CL7582" t="s">
        <v>23969</v>
      </c>
      <c r="CM7582" t="s">
        <v>23970</v>
      </c>
      <c r="CN7582">
        <v>7</v>
      </c>
      <c r="CO7582">
        <v>0</v>
      </c>
      <c r="CP7582">
        <v>0</v>
      </c>
      <c r="CQ7582">
        <v>121.438</v>
      </c>
      <c r="CR7582">
        <v>25.190750000000001</v>
      </c>
      <c r="CS7582" t="s">
        <v>30670</v>
      </c>
      <c r="CT7582" t="s">
        <v>30671</v>
      </c>
      <c r="CU7582" t="str">
        <f t="shared" si="323"/>
        <v>淡水區</v>
      </c>
      <c r="CV7582" t="str">
        <f t="shared" si="324"/>
        <v>義山路</v>
      </c>
    </row>
    <row r="7583" spans="88:100" x14ac:dyDescent="0.25">
      <c r="CJ7583">
        <v>178539</v>
      </c>
      <c r="CK7583">
        <v>17516</v>
      </c>
      <c r="CL7583" t="s">
        <v>30672</v>
      </c>
      <c r="CM7583" t="s">
        <v>30673</v>
      </c>
      <c r="CN7583">
        <v>6</v>
      </c>
      <c r="CO7583">
        <v>0</v>
      </c>
      <c r="CP7583">
        <v>0</v>
      </c>
      <c r="CQ7583">
        <v>121.48908059999999</v>
      </c>
      <c r="CR7583">
        <v>25.007126</v>
      </c>
      <c r="CS7583" t="s">
        <v>30674</v>
      </c>
      <c r="CT7583" t="s">
        <v>30675</v>
      </c>
      <c r="CU7583" t="str">
        <f t="shared" si="323"/>
        <v>中和區</v>
      </c>
      <c r="CV7583" t="str">
        <f t="shared" si="324"/>
        <v>立德街</v>
      </c>
    </row>
    <row r="7584" spans="88:100" x14ac:dyDescent="0.25">
      <c r="CJ7584">
        <v>185980</v>
      </c>
      <c r="CK7584">
        <v>11244</v>
      </c>
      <c r="CL7584" t="s">
        <v>4049</v>
      </c>
      <c r="CM7584" t="s">
        <v>30676</v>
      </c>
      <c r="CN7584">
        <v>7</v>
      </c>
      <c r="CP7584">
        <v>0</v>
      </c>
      <c r="CQ7584">
        <v>121.5017335</v>
      </c>
      <c r="CR7584">
        <v>25.076062090000001</v>
      </c>
      <c r="CS7584" t="s">
        <v>30677</v>
      </c>
      <c r="CT7584" t="s">
        <v>30678</v>
      </c>
      <c r="CU7584" t="str">
        <f t="shared" si="323"/>
        <v>河邊北</v>
      </c>
      <c r="CV7584" t="str">
        <f t="shared" si="324"/>
        <v>街35</v>
      </c>
    </row>
    <row r="7585" spans="88:100" x14ac:dyDescent="0.25">
      <c r="CJ7585">
        <v>192430</v>
      </c>
      <c r="CK7585">
        <v>17718</v>
      </c>
      <c r="CL7585" t="s">
        <v>22746</v>
      </c>
      <c r="CM7585" t="s">
        <v>22747</v>
      </c>
      <c r="CN7585">
        <v>16</v>
      </c>
      <c r="CO7585">
        <v>0</v>
      </c>
      <c r="CP7585">
        <v>0</v>
      </c>
      <c r="CQ7585">
        <v>121.74665</v>
      </c>
      <c r="CR7585">
        <v>25.134249000000001</v>
      </c>
      <c r="CS7585" t="s">
        <v>30679</v>
      </c>
      <c r="CT7585" t="s">
        <v>30680</v>
      </c>
      <c r="CU7585" t="str">
        <f t="shared" si="323"/>
        <v>基隆市</v>
      </c>
      <c r="CV7585" t="str">
        <f t="shared" si="324"/>
        <v>義一路</v>
      </c>
    </row>
    <row r="7586" spans="88:100" x14ac:dyDescent="0.25">
      <c r="CJ7586">
        <v>178568</v>
      </c>
      <c r="CK7586">
        <v>17516</v>
      </c>
      <c r="CL7586" t="s">
        <v>18825</v>
      </c>
      <c r="CM7586" t="s">
        <v>18826</v>
      </c>
      <c r="CN7586">
        <v>38</v>
      </c>
      <c r="CO7586">
        <v>0</v>
      </c>
      <c r="CP7586">
        <v>1</v>
      </c>
      <c r="CQ7586">
        <v>121.444889</v>
      </c>
      <c r="CR7586">
        <v>25.045134999999998</v>
      </c>
      <c r="CS7586" t="s">
        <v>30681</v>
      </c>
      <c r="CT7586" t="s">
        <v>30682</v>
      </c>
      <c r="CU7586" t="str">
        <f t="shared" si="323"/>
        <v>中平路</v>
      </c>
      <c r="CV7586" t="str">
        <f t="shared" si="324"/>
        <v>63號</v>
      </c>
    </row>
    <row r="7587" spans="88:100" x14ac:dyDescent="0.25">
      <c r="CJ7587">
        <v>178574</v>
      </c>
      <c r="CK7587">
        <v>17516</v>
      </c>
      <c r="CL7587" t="s">
        <v>18928</v>
      </c>
      <c r="CM7587" t="s">
        <v>18929</v>
      </c>
      <c r="CN7587">
        <v>45</v>
      </c>
      <c r="CO7587">
        <v>0</v>
      </c>
      <c r="CP7587">
        <v>1</v>
      </c>
      <c r="CQ7587">
        <v>121.452804</v>
      </c>
      <c r="CR7587">
        <v>25.051113000000001</v>
      </c>
      <c r="CS7587" t="s">
        <v>30683</v>
      </c>
      <c r="CT7587" t="s">
        <v>30684</v>
      </c>
      <c r="CU7587" t="str">
        <f t="shared" si="323"/>
        <v>中華路</v>
      </c>
      <c r="CV7587" t="str">
        <f t="shared" si="324"/>
        <v>二段1</v>
      </c>
    </row>
    <row r="7588" spans="88:100" x14ac:dyDescent="0.25">
      <c r="CJ7588">
        <v>212903</v>
      </c>
      <c r="CK7588">
        <v>19088</v>
      </c>
      <c r="CL7588" t="s">
        <v>20598</v>
      </c>
      <c r="CM7588" t="s">
        <v>20599</v>
      </c>
      <c r="CN7588">
        <v>37</v>
      </c>
      <c r="CP7588">
        <v>1</v>
      </c>
      <c r="CQ7588">
        <v>121.432365</v>
      </c>
      <c r="CR7588">
        <v>25.195986999999999</v>
      </c>
      <c r="CS7588" t="s">
        <v>30685</v>
      </c>
      <c r="CT7588" t="s">
        <v>30686</v>
      </c>
      <c r="CU7588" t="str">
        <f t="shared" si="323"/>
        <v>沙崙路</v>
      </c>
      <c r="CV7588" t="str">
        <f t="shared" si="324"/>
        <v>二段4</v>
      </c>
    </row>
    <row r="7589" spans="88:100" x14ac:dyDescent="0.25">
      <c r="CJ7589">
        <v>178617</v>
      </c>
      <c r="CK7589">
        <v>17517</v>
      </c>
      <c r="CL7589" t="s">
        <v>18493</v>
      </c>
      <c r="CM7589" t="s">
        <v>18494</v>
      </c>
      <c r="CN7589">
        <v>23</v>
      </c>
      <c r="CO7589">
        <v>0</v>
      </c>
      <c r="CP7589">
        <v>0</v>
      </c>
      <c r="CQ7589">
        <v>121.457859</v>
      </c>
      <c r="CR7589">
        <v>25.049368999999999</v>
      </c>
      <c r="CS7589" t="s">
        <v>30687</v>
      </c>
      <c r="CT7589" t="s">
        <v>30688</v>
      </c>
      <c r="CU7589" t="str">
        <f t="shared" si="323"/>
        <v>幸福路</v>
      </c>
      <c r="CV7589" t="str">
        <f t="shared" si="324"/>
        <v>45號</v>
      </c>
    </row>
    <row r="7590" spans="88:100" x14ac:dyDescent="0.25">
      <c r="CJ7590">
        <v>186415</v>
      </c>
      <c r="CK7590">
        <v>16491</v>
      </c>
      <c r="CL7590" t="s">
        <v>30689</v>
      </c>
      <c r="CM7590" t="s">
        <v>30690</v>
      </c>
      <c r="CN7590">
        <v>48</v>
      </c>
      <c r="CP7590">
        <v>1</v>
      </c>
      <c r="CQ7590">
        <v>121.551429</v>
      </c>
      <c r="CR7590">
        <v>24.958687999999999</v>
      </c>
      <c r="CS7590" t="s">
        <v>30691</v>
      </c>
      <c r="CT7590" t="s">
        <v>30692</v>
      </c>
      <c r="CU7590" t="str">
        <f t="shared" si="323"/>
        <v>新北市</v>
      </c>
      <c r="CV7590" t="str">
        <f t="shared" si="324"/>
        <v>新店區</v>
      </c>
    </row>
    <row r="7591" spans="88:100" x14ac:dyDescent="0.25">
      <c r="CJ7591">
        <v>179204</v>
      </c>
      <c r="CK7591">
        <v>17526</v>
      </c>
      <c r="CL7591" t="s">
        <v>30693</v>
      </c>
      <c r="CM7591" t="s">
        <v>13665</v>
      </c>
      <c r="CN7591">
        <v>35</v>
      </c>
      <c r="CO7591">
        <v>0</v>
      </c>
      <c r="CP7591">
        <v>0</v>
      </c>
      <c r="CQ7591">
        <v>121.46337</v>
      </c>
      <c r="CR7591">
        <v>24.998000000000001</v>
      </c>
      <c r="CS7591" t="s">
        <v>30694</v>
      </c>
      <c r="CT7591" t="s">
        <v>30695</v>
      </c>
      <c r="CU7591" t="str">
        <f t="shared" si="323"/>
        <v>國慶路</v>
      </c>
      <c r="CV7591" t="str">
        <f t="shared" si="324"/>
        <v>120</v>
      </c>
    </row>
    <row r="7592" spans="88:100" x14ac:dyDescent="0.25">
      <c r="CJ7592">
        <v>179205</v>
      </c>
      <c r="CK7592">
        <v>17526</v>
      </c>
      <c r="CL7592" t="s">
        <v>25435</v>
      </c>
      <c r="CM7592" t="s">
        <v>25436</v>
      </c>
      <c r="CN7592">
        <v>36</v>
      </c>
      <c r="CO7592">
        <v>0</v>
      </c>
      <c r="CP7592">
        <v>0</v>
      </c>
      <c r="CQ7592">
        <v>121.46202049999999</v>
      </c>
      <c r="CR7592">
        <v>24.99628371</v>
      </c>
      <c r="CS7592" t="s">
        <v>30696</v>
      </c>
      <c r="CT7592" t="s">
        <v>30697</v>
      </c>
      <c r="CU7592" t="str">
        <f t="shared" si="323"/>
        <v>國慶路</v>
      </c>
      <c r="CV7592" t="str">
        <f t="shared" si="324"/>
        <v>161</v>
      </c>
    </row>
    <row r="7593" spans="88:100" x14ac:dyDescent="0.25">
      <c r="CJ7593">
        <v>186122</v>
      </c>
      <c r="CK7593">
        <v>10753</v>
      </c>
      <c r="CL7593" t="s">
        <v>17688</v>
      </c>
      <c r="CM7593" t="s">
        <v>17689</v>
      </c>
      <c r="CN7593">
        <v>80</v>
      </c>
      <c r="CO7593">
        <v>-1</v>
      </c>
      <c r="CP7593">
        <v>1</v>
      </c>
      <c r="CQ7593">
        <v>121.676411</v>
      </c>
      <c r="CR7593">
        <v>24.976984000000002</v>
      </c>
      <c r="CS7593" t="s">
        <v>30698</v>
      </c>
      <c r="CT7593" t="s">
        <v>30699</v>
      </c>
      <c r="CU7593" t="str">
        <f t="shared" si="323"/>
        <v>新北市</v>
      </c>
      <c r="CV7593" t="str">
        <f t="shared" si="324"/>
        <v>石碇路</v>
      </c>
    </row>
    <row r="7594" spans="88:100" x14ac:dyDescent="0.25">
      <c r="CJ7594">
        <v>186127</v>
      </c>
      <c r="CK7594">
        <v>16497</v>
      </c>
      <c r="CL7594" t="s">
        <v>22205</v>
      </c>
      <c r="CM7594" t="s">
        <v>22206</v>
      </c>
      <c r="CN7594">
        <v>33</v>
      </c>
      <c r="CP7594">
        <v>0</v>
      </c>
      <c r="CQ7594">
        <v>121.464648</v>
      </c>
      <c r="CR7594">
        <v>25.138660000000002</v>
      </c>
      <c r="CS7594" t="s">
        <v>30700</v>
      </c>
      <c r="CT7594" t="s">
        <v>30701</v>
      </c>
      <c r="CU7594" t="str">
        <f t="shared" si="323"/>
        <v>淡水區</v>
      </c>
      <c r="CV7594" t="str">
        <f t="shared" si="324"/>
        <v>民生路</v>
      </c>
    </row>
    <row r="7595" spans="88:100" x14ac:dyDescent="0.25">
      <c r="CJ7595">
        <v>186128</v>
      </c>
      <c r="CK7595">
        <v>16538</v>
      </c>
      <c r="CL7595" t="s">
        <v>30702</v>
      </c>
      <c r="CM7595" t="s">
        <v>30703</v>
      </c>
      <c r="CN7595">
        <v>20</v>
      </c>
      <c r="CO7595">
        <v>0</v>
      </c>
      <c r="CP7595">
        <v>0</v>
      </c>
      <c r="CQ7595">
        <v>121.49303999999999</v>
      </c>
      <c r="CR7595">
        <v>25.196300000000001</v>
      </c>
      <c r="CS7595" t="s">
        <v>30704</v>
      </c>
      <c r="CT7595" t="s">
        <v>30705</v>
      </c>
      <c r="CU7595" t="str">
        <f t="shared" si="323"/>
        <v>新北市</v>
      </c>
      <c r="CV7595" t="str">
        <f t="shared" si="324"/>
        <v>三芝區</v>
      </c>
    </row>
    <row r="7596" spans="88:100" x14ac:dyDescent="0.25">
      <c r="CJ7596">
        <v>186129</v>
      </c>
      <c r="CK7596">
        <v>16538</v>
      </c>
      <c r="CL7596" t="s">
        <v>30702</v>
      </c>
      <c r="CM7596" t="s">
        <v>30703</v>
      </c>
      <c r="CN7596">
        <v>115</v>
      </c>
      <c r="CO7596">
        <v>0</v>
      </c>
      <c r="CP7596">
        <v>1</v>
      </c>
      <c r="CQ7596">
        <v>121.493168</v>
      </c>
      <c r="CR7596">
        <v>25.196814</v>
      </c>
      <c r="CS7596" t="s">
        <v>30706</v>
      </c>
      <c r="CT7596" t="s">
        <v>30707</v>
      </c>
      <c r="CU7596" t="str">
        <f t="shared" si="323"/>
        <v>新北市</v>
      </c>
      <c r="CV7596" t="str">
        <f t="shared" si="324"/>
        <v>三芝區</v>
      </c>
    </row>
    <row r="7597" spans="88:100" x14ac:dyDescent="0.25">
      <c r="CJ7597">
        <v>186137</v>
      </c>
      <c r="CK7597">
        <v>16532</v>
      </c>
      <c r="CL7597" t="s">
        <v>30708</v>
      </c>
      <c r="CM7597" t="s">
        <v>30709</v>
      </c>
      <c r="CN7597">
        <v>77</v>
      </c>
      <c r="CP7597">
        <v>1</v>
      </c>
      <c r="CQ7597">
        <v>121.5667</v>
      </c>
      <c r="CR7597">
        <v>25.256226000000002</v>
      </c>
      <c r="CS7597" t="s">
        <v>30710</v>
      </c>
      <c r="CT7597" t="s">
        <v>30711</v>
      </c>
      <c r="CU7597" t="str">
        <f t="shared" si="323"/>
        <v>新北市</v>
      </c>
      <c r="CV7597" t="str">
        <f t="shared" si="324"/>
        <v>石門區</v>
      </c>
    </row>
    <row r="7598" spans="88:100" x14ac:dyDescent="0.25">
      <c r="CJ7598">
        <v>186140</v>
      </c>
      <c r="CK7598">
        <v>16641</v>
      </c>
      <c r="CL7598" t="s">
        <v>30712</v>
      </c>
      <c r="CM7598" t="s">
        <v>30713</v>
      </c>
      <c r="CN7598">
        <v>4</v>
      </c>
      <c r="CP7598">
        <v>0</v>
      </c>
      <c r="CQ7598">
        <v>121.750955</v>
      </c>
      <c r="CR7598">
        <v>25.129549999999998</v>
      </c>
      <c r="CS7598" t="s">
        <v>30714</v>
      </c>
      <c r="CT7598" t="s">
        <v>30715</v>
      </c>
      <c r="CU7598" t="str">
        <f t="shared" si="323"/>
        <v>信二路</v>
      </c>
      <c r="CV7598" t="str">
        <f t="shared" si="324"/>
        <v>181</v>
      </c>
    </row>
    <row r="7599" spans="88:100" x14ac:dyDescent="0.25">
      <c r="CJ7599">
        <v>179206</v>
      </c>
      <c r="CK7599">
        <v>17526</v>
      </c>
      <c r="CL7599" t="s">
        <v>12749</v>
      </c>
      <c r="CM7599" t="s">
        <v>16828</v>
      </c>
      <c r="CN7599">
        <v>37</v>
      </c>
      <c r="CO7599">
        <v>0</v>
      </c>
      <c r="CP7599">
        <v>0</v>
      </c>
      <c r="CQ7599">
        <v>121.457544</v>
      </c>
      <c r="CR7599">
        <v>24.995345</v>
      </c>
      <c r="CS7599" t="s">
        <v>30716</v>
      </c>
      <c r="CT7599" t="s">
        <v>30717</v>
      </c>
      <c r="CU7599" t="str">
        <f t="shared" si="323"/>
        <v>國慶路</v>
      </c>
      <c r="CV7599" t="str">
        <f t="shared" si="324"/>
        <v>3號(</v>
      </c>
    </row>
    <row r="7600" spans="88:100" x14ac:dyDescent="0.25">
      <c r="CJ7600">
        <v>179225</v>
      </c>
      <c r="CK7600">
        <v>17526</v>
      </c>
      <c r="CL7600" t="s">
        <v>25435</v>
      </c>
      <c r="CM7600" t="s">
        <v>25436</v>
      </c>
      <c r="CN7600">
        <v>55</v>
      </c>
      <c r="CO7600">
        <v>0</v>
      </c>
      <c r="CP7600">
        <v>1</v>
      </c>
      <c r="CQ7600">
        <v>121.462194</v>
      </c>
      <c r="CR7600">
        <v>24.996110999999999</v>
      </c>
      <c r="CS7600" t="s">
        <v>30718</v>
      </c>
      <c r="CT7600" t="s">
        <v>30719</v>
      </c>
      <c r="CU7600" t="str">
        <f t="shared" si="323"/>
        <v>國慶路</v>
      </c>
      <c r="CV7600" t="str">
        <f t="shared" si="324"/>
        <v>162</v>
      </c>
    </row>
    <row r="7601" spans="88:100" x14ac:dyDescent="0.25">
      <c r="CJ7601">
        <v>179229</v>
      </c>
      <c r="CK7601">
        <v>17526</v>
      </c>
      <c r="CL7601" t="s">
        <v>14118</v>
      </c>
      <c r="CM7601" t="s">
        <v>14119</v>
      </c>
      <c r="CN7601">
        <v>59</v>
      </c>
      <c r="CO7601">
        <v>0</v>
      </c>
      <c r="CP7601">
        <v>1</v>
      </c>
      <c r="CQ7601">
        <v>121.464285</v>
      </c>
      <c r="CR7601">
        <v>25.00403</v>
      </c>
      <c r="CS7601" t="s">
        <v>30720</v>
      </c>
      <c r="CT7601" t="s">
        <v>30721</v>
      </c>
      <c r="CU7601" t="str">
        <f t="shared" si="323"/>
        <v>實踐路</v>
      </c>
      <c r="CV7601" t="str">
        <f t="shared" si="324"/>
        <v>161</v>
      </c>
    </row>
    <row r="7602" spans="88:100" x14ac:dyDescent="0.25">
      <c r="CJ7602">
        <v>184311</v>
      </c>
      <c r="CK7602">
        <v>17631</v>
      </c>
      <c r="CL7602" t="s">
        <v>30722</v>
      </c>
      <c r="CM7602" t="s">
        <v>30723</v>
      </c>
      <c r="CN7602">
        <v>5</v>
      </c>
      <c r="CO7602">
        <v>-1</v>
      </c>
      <c r="CP7602">
        <v>0</v>
      </c>
      <c r="CQ7602">
        <v>121.469613</v>
      </c>
      <c r="CR7602">
        <v>25.046481</v>
      </c>
      <c r="CS7602" t="s">
        <v>30724</v>
      </c>
      <c r="CT7602" t="s">
        <v>30725</v>
      </c>
      <c r="CU7602" t="str">
        <f t="shared" si="323"/>
        <v>新北市</v>
      </c>
      <c r="CV7602" t="str">
        <f t="shared" si="324"/>
        <v>三重區</v>
      </c>
    </row>
    <row r="7603" spans="88:100" x14ac:dyDescent="0.25">
      <c r="CJ7603">
        <v>184312</v>
      </c>
      <c r="CK7603">
        <v>17631</v>
      </c>
      <c r="CL7603" t="s">
        <v>30726</v>
      </c>
      <c r="CM7603" t="s">
        <v>30727</v>
      </c>
      <c r="CN7603">
        <v>6</v>
      </c>
      <c r="CP7603">
        <v>0</v>
      </c>
      <c r="CQ7603">
        <v>121.469768</v>
      </c>
      <c r="CR7603">
        <v>25.048914</v>
      </c>
      <c r="CS7603" t="s">
        <v>30728</v>
      </c>
      <c r="CT7603" t="s">
        <v>30729</v>
      </c>
      <c r="CU7603" t="str">
        <f t="shared" si="323"/>
        <v>三重區</v>
      </c>
      <c r="CV7603" t="str">
        <f t="shared" si="324"/>
        <v>中興北</v>
      </c>
    </row>
    <row r="7604" spans="88:100" x14ac:dyDescent="0.25">
      <c r="CJ7604">
        <v>184313</v>
      </c>
      <c r="CK7604">
        <v>17631</v>
      </c>
      <c r="CL7604" t="s">
        <v>30730</v>
      </c>
      <c r="CM7604" t="s">
        <v>30731</v>
      </c>
      <c r="CN7604">
        <v>7</v>
      </c>
      <c r="CO7604">
        <v>-1</v>
      </c>
      <c r="CP7604">
        <v>0</v>
      </c>
      <c r="CQ7604">
        <v>121.469083</v>
      </c>
      <c r="CR7604">
        <v>25.053549</v>
      </c>
      <c r="CS7604" t="s">
        <v>30732</v>
      </c>
      <c r="CT7604" t="s">
        <v>30733</v>
      </c>
      <c r="CU7604" t="str">
        <f t="shared" si="323"/>
        <v>新北市</v>
      </c>
      <c r="CV7604" t="str">
        <f t="shared" si="324"/>
        <v>三重區</v>
      </c>
    </row>
    <row r="7605" spans="88:100" x14ac:dyDescent="0.25">
      <c r="CJ7605">
        <v>184314</v>
      </c>
      <c r="CK7605">
        <v>17631</v>
      </c>
      <c r="CL7605" t="s">
        <v>30734</v>
      </c>
      <c r="CM7605" t="s">
        <v>30735</v>
      </c>
      <c r="CN7605">
        <v>8</v>
      </c>
      <c r="CP7605">
        <v>0</v>
      </c>
      <c r="CQ7605">
        <v>121.46934</v>
      </c>
      <c r="CR7605">
        <v>25.055935999999999</v>
      </c>
      <c r="CS7605" t="s">
        <v>2665</v>
      </c>
      <c r="CT7605" t="s">
        <v>30736</v>
      </c>
      <c r="CU7605" t="str">
        <f t="shared" si="323"/>
        <v>新北市</v>
      </c>
      <c r="CV7605" t="str">
        <f t="shared" si="324"/>
        <v>三重區</v>
      </c>
    </row>
    <row r="7606" spans="88:100" x14ac:dyDescent="0.25">
      <c r="CJ7606">
        <v>184315</v>
      </c>
      <c r="CK7606">
        <v>17631</v>
      </c>
      <c r="CL7606" t="s">
        <v>30737</v>
      </c>
      <c r="CM7606" t="s">
        <v>30738</v>
      </c>
      <c r="CN7606">
        <v>9</v>
      </c>
      <c r="CP7606">
        <v>0</v>
      </c>
      <c r="CQ7606">
        <v>121.4720167</v>
      </c>
      <c r="CR7606">
        <v>25.054932999999998</v>
      </c>
      <c r="CS7606" t="s">
        <v>2665</v>
      </c>
      <c r="CT7606" t="s">
        <v>30739</v>
      </c>
      <c r="CU7606" t="str">
        <f t="shared" si="323"/>
        <v>新北市</v>
      </c>
      <c r="CV7606" t="str">
        <f t="shared" si="324"/>
        <v>三重區</v>
      </c>
    </row>
    <row r="7607" spans="88:100" x14ac:dyDescent="0.25">
      <c r="CJ7607">
        <v>184316</v>
      </c>
      <c r="CK7607">
        <v>17631</v>
      </c>
      <c r="CL7607" t="s">
        <v>30740</v>
      </c>
      <c r="CM7607" t="s">
        <v>30741</v>
      </c>
      <c r="CN7607">
        <v>10</v>
      </c>
      <c r="CP7607">
        <v>0</v>
      </c>
      <c r="CQ7607">
        <v>121.4720167</v>
      </c>
      <c r="CR7607">
        <v>25.051832999999998</v>
      </c>
      <c r="CS7607" t="s">
        <v>2665</v>
      </c>
      <c r="CT7607" t="s">
        <v>30742</v>
      </c>
      <c r="CU7607" t="str">
        <f t="shared" si="323"/>
        <v>新北市</v>
      </c>
      <c r="CV7607" t="str">
        <f t="shared" si="324"/>
        <v>三重區</v>
      </c>
    </row>
    <row r="7608" spans="88:100" x14ac:dyDescent="0.25">
      <c r="CJ7608">
        <v>184317</v>
      </c>
      <c r="CK7608">
        <v>17631</v>
      </c>
      <c r="CL7608" t="s">
        <v>30743</v>
      </c>
      <c r="CM7608" t="s">
        <v>30744</v>
      </c>
      <c r="CN7608">
        <v>11</v>
      </c>
      <c r="CP7608">
        <v>0</v>
      </c>
      <c r="CQ7608">
        <v>121.47191669999999</v>
      </c>
      <c r="CR7608">
        <v>25.050049999999999</v>
      </c>
      <c r="CS7608" t="s">
        <v>2665</v>
      </c>
      <c r="CT7608" t="s">
        <v>30745</v>
      </c>
      <c r="CU7608" t="str">
        <f t="shared" si="323"/>
        <v>新北市</v>
      </c>
      <c r="CV7608" t="str">
        <f t="shared" si="324"/>
        <v>三重區</v>
      </c>
    </row>
    <row r="7609" spans="88:100" x14ac:dyDescent="0.25">
      <c r="CJ7609">
        <v>184318</v>
      </c>
      <c r="CK7609">
        <v>17631</v>
      </c>
      <c r="CL7609" t="s">
        <v>30746</v>
      </c>
      <c r="CM7609" t="s">
        <v>30747</v>
      </c>
      <c r="CN7609">
        <v>12</v>
      </c>
      <c r="CP7609">
        <v>0</v>
      </c>
      <c r="CQ7609">
        <v>121.474368</v>
      </c>
      <c r="CR7609">
        <v>25.049188000000001</v>
      </c>
      <c r="CS7609" t="s">
        <v>30748</v>
      </c>
      <c r="CT7609" t="s">
        <v>30749</v>
      </c>
      <c r="CU7609" t="str">
        <f t="shared" si="323"/>
        <v>光復路</v>
      </c>
      <c r="CV7609" t="str">
        <f t="shared" si="324"/>
        <v>一段6</v>
      </c>
    </row>
    <row r="7610" spans="88:100" x14ac:dyDescent="0.25">
      <c r="CJ7610">
        <v>184319</v>
      </c>
      <c r="CK7610">
        <v>17631</v>
      </c>
      <c r="CL7610" t="s">
        <v>30750</v>
      </c>
      <c r="CM7610" t="s">
        <v>30751</v>
      </c>
      <c r="CN7610">
        <v>13</v>
      </c>
      <c r="CP7610">
        <v>0</v>
      </c>
      <c r="CQ7610">
        <v>121.47583330000001</v>
      </c>
      <c r="CR7610">
        <v>25.050667000000001</v>
      </c>
      <c r="CS7610" t="s">
        <v>2665</v>
      </c>
      <c r="CT7610" t="s">
        <v>30752</v>
      </c>
      <c r="CU7610" t="str">
        <f t="shared" si="323"/>
        <v>新北市</v>
      </c>
      <c r="CV7610" t="str">
        <f t="shared" si="324"/>
        <v>三重區</v>
      </c>
    </row>
    <row r="7611" spans="88:100" x14ac:dyDescent="0.25">
      <c r="CJ7611">
        <v>184320</v>
      </c>
      <c r="CK7611">
        <v>17631</v>
      </c>
      <c r="CL7611" t="s">
        <v>30753</v>
      </c>
      <c r="CM7611" t="s">
        <v>30754</v>
      </c>
      <c r="CN7611">
        <v>14</v>
      </c>
      <c r="CP7611">
        <v>0</v>
      </c>
      <c r="CQ7611">
        <v>121.47615500000001</v>
      </c>
      <c r="CR7611">
        <v>25.052085999999999</v>
      </c>
      <c r="CS7611" t="s">
        <v>30755</v>
      </c>
      <c r="CT7611" t="s">
        <v>30756</v>
      </c>
      <c r="CU7611" t="str">
        <f t="shared" si="323"/>
        <v>新北市</v>
      </c>
      <c r="CV7611" t="str">
        <f t="shared" si="324"/>
        <v>三重區</v>
      </c>
    </row>
    <row r="7612" spans="88:100" x14ac:dyDescent="0.25">
      <c r="CJ7612">
        <v>184321</v>
      </c>
      <c r="CK7612">
        <v>17631</v>
      </c>
      <c r="CL7612" t="s">
        <v>4000</v>
      </c>
      <c r="CM7612" t="s">
        <v>11833</v>
      </c>
      <c r="CN7612">
        <v>17</v>
      </c>
      <c r="CP7612">
        <v>0</v>
      </c>
      <c r="CQ7612">
        <v>121.47223200000001</v>
      </c>
      <c r="CR7612">
        <v>25.065709859999998</v>
      </c>
      <c r="CS7612" t="s">
        <v>30757</v>
      </c>
      <c r="CT7612" t="s">
        <v>30758</v>
      </c>
      <c r="CU7612" t="str">
        <f t="shared" si="323"/>
        <v>三重區</v>
      </c>
      <c r="CV7612" t="str">
        <f t="shared" si="324"/>
        <v>疏洪五</v>
      </c>
    </row>
    <row r="7613" spans="88:100" x14ac:dyDescent="0.25">
      <c r="CJ7613">
        <v>184323</v>
      </c>
      <c r="CK7613">
        <v>17631</v>
      </c>
      <c r="CL7613" t="s">
        <v>30759</v>
      </c>
      <c r="CM7613" t="s">
        <v>30760</v>
      </c>
      <c r="CN7613">
        <v>19</v>
      </c>
      <c r="CO7613">
        <v>-1</v>
      </c>
      <c r="CP7613">
        <v>0</v>
      </c>
      <c r="CQ7613">
        <v>121.47761989999999</v>
      </c>
      <c r="CR7613">
        <v>25.065345000000001</v>
      </c>
      <c r="CS7613" t="s">
        <v>30761</v>
      </c>
      <c r="CT7613" t="s">
        <v>30762</v>
      </c>
      <c r="CU7613" t="str">
        <f t="shared" si="323"/>
        <v>新北市</v>
      </c>
      <c r="CV7613" t="str">
        <f t="shared" si="324"/>
        <v>三重區</v>
      </c>
    </row>
    <row r="7614" spans="88:100" x14ac:dyDescent="0.25">
      <c r="CJ7614">
        <v>184324</v>
      </c>
      <c r="CK7614">
        <v>17631</v>
      </c>
      <c r="CL7614" t="s">
        <v>30763</v>
      </c>
      <c r="CM7614" t="s">
        <v>30764</v>
      </c>
      <c r="CN7614">
        <v>20</v>
      </c>
      <c r="CO7614">
        <v>-1</v>
      </c>
      <c r="CP7614">
        <v>0</v>
      </c>
      <c r="CQ7614">
        <v>121.48061680000001</v>
      </c>
      <c r="CR7614">
        <v>25.065576</v>
      </c>
      <c r="CS7614" t="s">
        <v>30765</v>
      </c>
      <c r="CT7614" t="s">
        <v>30766</v>
      </c>
      <c r="CU7614" t="str">
        <f t="shared" si="323"/>
        <v>新北市</v>
      </c>
      <c r="CV7614" t="str">
        <f t="shared" si="324"/>
        <v>三重區</v>
      </c>
    </row>
    <row r="7615" spans="88:100" x14ac:dyDescent="0.25">
      <c r="CJ7615">
        <v>184326</v>
      </c>
      <c r="CK7615">
        <v>17631</v>
      </c>
      <c r="CL7615" t="s">
        <v>8777</v>
      </c>
      <c r="CM7615" t="s">
        <v>8778</v>
      </c>
      <c r="CN7615">
        <v>22</v>
      </c>
      <c r="CO7615">
        <v>-1</v>
      </c>
      <c r="CP7615">
        <v>0</v>
      </c>
      <c r="CQ7615">
        <v>121.48537279999999</v>
      </c>
      <c r="CR7615">
        <v>25.06528591</v>
      </c>
      <c r="CS7615" t="s">
        <v>23692</v>
      </c>
      <c r="CT7615" t="s">
        <v>30767</v>
      </c>
      <c r="CU7615" t="str">
        <f t="shared" si="323"/>
        <v>中正北</v>
      </c>
      <c r="CV7615" t="str">
        <f t="shared" si="324"/>
        <v>路12</v>
      </c>
    </row>
    <row r="7616" spans="88:100" x14ac:dyDescent="0.25">
      <c r="CJ7616">
        <v>184328</v>
      </c>
      <c r="CK7616">
        <v>17631</v>
      </c>
      <c r="CL7616" t="s">
        <v>30768</v>
      </c>
      <c r="CM7616" t="s">
        <v>30769</v>
      </c>
      <c r="CN7616">
        <v>24</v>
      </c>
      <c r="CP7616">
        <v>0</v>
      </c>
      <c r="CQ7616">
        <v>121.4902448</v>
      </c>
      <c r="CR7616">
        <v>25.062809000000001</v>
      </c>
      <c r="CS7616" t="s">
        <v>30770</v>
      </c>
      <c r="CT7616" t="s">
        <v>30771</v>
      </c>
      <c r="CU7616" t="str">
        <f t="shared" si="323"/>
        <v>新北市</v>
      </c>
      <c r="CV7616" t="str">
        <f t="shared" si="324"/>
        <v>三重區</v>
      </c>
    </row>
    <row r="7617" spans="88:100" x14ac:dyDescent="0.25">
      <c r="CJ7617">
        <v>176504</v>
      </c>
      <c r="CK7617">
        <v>17482</v>
      </c>
      <c r="CL7617" t="s">
        <v>11368</v>
      </c>
      <c r="CM7617" t="s">
        <v>11369</v>
      </c>
      <c r="CN7617">
        <v>6</v>
      </c>
      <c r="CP7617">
        <v>0</v>
      </c>
      <c r="CQ7617">
        <v>121.54971690000001</v>
      </c>
      <c r="CR7617">
        <v>24.987246420000002</v>
      </c>
      <c r="CS7617" t="s">
        <v>11920</v>
      </c>
      <c r="CT7617" t="s">
        <v>30772</v>
      </c>
      <c r="CU7617" t="str">
        <f t="shared" si="323"/>
        <v>木柵路</v>
      </c>
      <c r="CV7617" t="str">
        <f t="shared" si="324"/>
        <v>一段7</v>
      </c>
    </row>
    <row r="7618" spans="88:100" x14ac:dyDescent="0.25">
      <c r="CJ7618">
        <v>178688</v>
      </c>
      <c r="CK7618">
        <v>17518</v>
      </c>
      <c r="CL7618" t="s">
        <v>11583</v>
      </c>
      <c r="CM7618" t="s">
        <v>11584</v>
      </c>
      <c r="CN7618">
        <v>16</v>
      </c>
      <c r="CO7618">
        <v>0</v>
      </c>
      <c r="CP7618">
        <v>0</v>
      </c>
      <c r="CQ7618">
        <v>121.424195</v>
      </c>
      <c r="CR7618">
        <v>25.025331000000001</v>
      </c>
      <c r="CS7618" t="s">
        <v>11585</v>
      </c>
      <c r="CT7618" t="s">
        <v>30773</v>
      </c>
      <c r="CU7618" t="str">
        <f t="shared" si="323"/>
        <v>四維路</v>
      </c>
      <c r="CV7618" t="str">
        <f t="shared" si="324"/>
        <v>1號同</v>
      </c>
    </row>
    <row r="7619" spans="88:100" x14ac:dyDescent="0.25">
      <c r="CJ7619">
        <v>178691</v>
      </c>
      <c r="CK7619">
        <v>17518</v>
      </c>
      <c r="CL7619" t="s">
        <v>10910</v>
      </c>
      <c r="CM7619" t="s">
        <v>10911</v>
      </c>
      <c r="CN7619">
        <v>19</v>
      </c>
      <c r="CO7619">
        <v>0</v>
      </c>
      <c r="CP7619">
        <v>0</v>
      </c>
      <c r="CQ7619">
        <v>121.4269716</v>
      </c>
      <c r="CR7619">
        <v>25.03015796</v>
      </c>
      <c r="CS7619" t="s">
        <v>10912</v>
      </c>
      <c r="CT7619" t="s">
        <v>30774</v>
      </c>
      <c r="CU7619" t="str">
        <f t="shared" ref="CU7619:CU7682" si="325">MID(CS7619,1,3)</f>
        <v>中正路</v>
      </c>
      <c r="CV7619" t="str">
        <f t="shared" ref="CV7619:CV7682" si="326">MID(CS7619,4,3)</f>
        <v>669</v>
      </c>
    </row>
    <row r="7620" spans="88:100" x14ac:dyDescent="0.25">
      <c r="CJ7620">
        <v>176547</v>
      </c>
      <c r="CK7620">
        <v>17482</v>
      </c>
      <c r="CL7620" t="s">
        <v>12045</v>
      </c>
      <c r="CM7620" t="s">
        <v>12046</v>
      </c>
      <c r="CN7620">
        <v>49</v>
      </c>
      <c r="CO7620">
        <v>-1</v>
      </c>
      <c r="CP7620">
        <v>0</v>
      </c>
      <c r="CQ7620">
        <v>121.65277</v>
      </c>
      <c r="CR7620">
        <v>24.998089</v>
      </c>
      <c r="CS7620" t="s">
        <v>30775</v>
      </c>
      <c r="CT7620" t="s">
        <v>30776</v>
      </c>
      <c r="CU7620" t="str">
        <f t="shared" si="325"/>
        <v>石崁5</v>
      </c>
      <c r="CV7620" t="str">
        <f t="shared" si="326"/>
        <v>號同向</v>
      </c>
    </row>
    <row r="7621" spans="88:100" x14ac:dyDescent="0.25">
      <c r="CJ7621">
        <v>178728</v>
      </c>
      <c r="CK7621">
        <v>17518</v>
      </c>
      <c r="CL7621" t="s">
        <v>10329</v>
      </c>
      <c r="CM7621" t="s">
        <v>10330</v>
      </c>
      <c r="CN7621">
        <v>57</v>
      </c>
      <c r="CO7621">
        <v>0</v>
      </c>
      <c r="CP7621">
        <v>1</v>
      </c>
      <c r="CQ7621">
        <v>121.4406317</v>
      </c>
      <c r="CR7621">
        <v>25.033700840000002</v>
      </c>
      <c r="CS7621" t="s">
        <v>10331</v>
      </c>
      <c r="CT7621" t="s">
        <v>30777</v>
      </c>
      <c r="CU7621" t="str">
        <f t="shared" si="325"/>
        <v>中正路</v>
      </c>
      <c r="CV7621" t="str">
        <f t="shared" si="326"/>
        <v>386</v>
      </c>
    </row>
    <row r="7622" spans="88:100" x14ac:dyDescent="0.25">
      <c r="CJ7622">
        <v>179299</v>
      </c>
      <c r="CK7622">
        <v>17527</v>
      </c>
      <c r="CL7622" t="s">
        <v>30778</v>
      </c>
      <c r="CM7622" t="s">
        <v>30779</v>
      </c>
      <c r="CN7622">
        <v>40</v>
      </c>
      <c r="CO7622">
        <v>0</v>
      </c>
      <c r="CP7622">
        <v>1</v>
      </c>
      <c r="CQ7622">
        <v>121.447748</v>
      </c>
      <c r="CR7622">
        <v>25.055130999999999</v>
      </c>
      <c r="CS7622" t="s">
        <v>30780</v>
      </c>
      <c r="CT7622" t="s">
        <v>30781</v>
      </c>
      <c r="CU7622" t="str">
        <f t="shared" si="325"/>
        <v>中信街</v>
      </c>
      <c r="CV7622" t="str">
        <f t="shared" si="326"/>
        <v>865</v>
      </c>
    </row>
    <row r="7623" spans="88:100" x14ac:dyDescent="0.25">
      <c r="CJ7623">
        <v>184335</v>
      </c>
      <c r="CK7623">
        <v>16471</v>
      </c>
      <c r="CL7623" t="s">
        <v>8110</v>
      </c>
      <c r="CM7623" t="s">
        <v>8111</v>
      </c>
      <c r="CN7623">
        <v>13</v>
      </c>
      <c r="CP7623">
        <v>0</v>
      </c>
      <c r="CQ7623">
        <v>121.47237699999999</v>
      </c>
      <c r="CR7623">
        <v>25.021457999999999</v>
      </c>
      <c r="CS7623" t="s">
        <v>30782</v>
      </c>
      <c r="CT7623" t="s">
        <v>30783</v>
      </c>
      <c r="CU7623" t="str">
        <f t="shared" si="325"/>
        <v>新北市</v>
      </c>
      <c r="CV7623" t="str">
        <f t="shared" si="326"/>
        <v>板橋區</v>
      </c>
    </row>
    <row r="7624" spans="88:100" x14ac:dyDescent="0.25">
      <c r="CJ7624">
        <v>184347</v>
      </c>
      <c r="CK7624">
        <v>16767</v>
      </c>
      <c r="CL7624" t="s">
        <v>30784</v>
      </c>
      <c r="CM7624" t="s">
        <v>30785</v>
      </c>
      <c r="CN7624">
        <v>5</v>
      </c>
      <c r="CP7624">
        <v>0</v>
      </c>
      <c r="CQ7624">
        <v>121.453267</v>
      </c>
      <c r="CR7624">
        <v>25.171489999999999</v>
      </c>
      <c r="CS7624" t="s">
        <v>30786</v>
      </c>
      <c r="CT7624" t="s">
        <v>30787</v>
      </c>
      <c r="CU7624" t="str">
        <f t="shared" si="325"/>
        <v>淡水區</v>
      </c>
      <c r="CV7624" t="str">
        <f t="shared" si="326"/>
        <v>學府路</v>
      </c>
    </row>
    <row r="7625" spans="88:100" x14ac:dyDescent="0.25">
      <c r="CJ7625">
        <v>176553</v>
      </c>
      <c r="CK7625">
        <v>17482</v>
      </c>
      <c r="CL7625" t="s">
        <v>27255</v>
      </c>
      <c r="CM7625" t="s">
        <v>27256</v>
      </c>
      <c r="CN7625">
        <v>60</v>
      </c>
      <c r="CP7625">
        <v>1</v>
      </c>
      <c r="CQ7625">
        <v>121.66227000000001</v>
      </c>
      <c r="CR7625">
        <v>24.990580999999999</v>
      </c>
      <c r="CS7625" t="s">
        <v>30788</v>
      </c>
      <c r="CT7625" t="s">
        <v>30789</v>
      </c>
      <c r="CU7625" t="str">
        <f t="shared" si="325"/>
        <v>石碇東</v>
      </c>
      <c r="CV7625" t="str">
        <f t="shared" si="326"/>
        <v>街台電</v>
      </c>
    </row>
    <row r="7626" spans="88:100" x14ac:dyDescent="0.25">
      <c r="CJ7626">
        <v>178746</v>
      </c>
      <c r="CK7626">
        <v>17518</v>
      </c>
      <c r="CL7626" t="s">
        <v>10421</v>
      </c>
      <c r="CM7626" t="s">
        <v>10422</v>
      </c>
      <c r="CN7626">
        <v>76</v>
      </c>
      <c r="CO7626">
        <v>0</v>
      </c>
      <c r="CP7626">
        <v>1</v>
      </c>
      <c r="CQ7626">
        <v>121.432869</v>
      </c>
      <c r="CR7626">
        <v>25.010698000000001</v>
      </c>
      <c r="CS7626" t="s">
        <v>15444</v>
      </c>
      <c r="CT7626" t="s">
        <v>30790</v>
      </c>
      <c r="CU7626" t="str">
        <f t="shared" si="325"/>
        <v>新樹路</v>
      </c>
      <c r="CV7626" t="str">
        <f t="shared" si="326"/>
        <v>515</v>
      </c>
    </row>
    <row r="7627" spans="88:100" x14ac:dyDescent="0.25">
      <c r="CJ7627">
        <v>179338</v>
      </c>
      <c r="CK7627">
        <v>17528</v>
      </c>
      <c r="CL7627" t="s">
        <v>12310</v>
      </c>
      <c r="CM7627" t="s">
        <v>20854</v>
      </c>
      <c r="CN7627">
        <v>9</v>
      </c>
      <c r="CO7627">
        <v>0</v>
      </c>
      <c r="CP7627">
        <v>0</v>
      </c>
      <c r="CQ7627">
        <v>121.718464</v>
      </c>
      <c r="CR7627">
        <v>25.138769</v>
      </c>
      <c r="CS7627" t="s">
        <v>12312</v>
      </c>
      <c r="CT7627" t="s">
        <v>30791</v>
      </c>
      <c r="CU7627" t="str">
        <f t="shared" si="325"/>
        <v>基金一</v>
      </c>
      <c r="CV7627" t="str">
        <f t="shared" si="326"/>
        <v>路10</v>
      </c>
    </row>
    <row r="7628" spans="88:100" x14ac:dyDescent="0.25">
      <c r="CJ7628">
        <v>176601</v>
      </c>
      <c r="CK7628">
        <v>17482</v>
      </c>
      <c r="CL7628" t="s">
        <v>11914</v>
      </c>
      <c r="CM7628" t="s">
        <v>30792</v>
      </c>
      <c r="CN7628">
        <v>108</v>
      </c>
      <c r="CP7628">
        <v>1</v>
      </c>
      <c r="CQ7628">
        <v>121.54640000000001</v>
      </c>
      <c r="CR7628">
        <v>24.986892000000001</v>
      </c>
      <c r="CS7628" t="s">
        <v>30793</v>
      </c>
      <c r="CT7628" t="s">
        <v>30794</v>
      </c>
      <c r="CU7628" t="str">
        <f t="shared" si="325"/>
        <v>木柵路</v>
      </c>
      <c r="CV7628" t="str">
        <f t="shared" si="326"/>
        <v>一段7</v>
      </c>
    </row>
    <row r="7629" spans="88:100" x14ac:dyDescent="0.25">
      <c r="CJ7629">
        <v>198161</v>
      </c>
      <c r="CK7629">
        <v>16678</v>
      </c>
      <c r="CL7629" t="s">
        <v>11938</v>
      </c>
      <c r="CM7629" t="s">
        <v>11939</v>
      </c>
      <c r="CN7629">
        <v>2</v>
      </c>
      <c r="CO7629">
        <v>0</v>
      </c>
      <c r="CP7629">
        <v>0</v>
      </c>
      <c r="CQ7629">
        <v>121.6382365</v>
      </c>
      <c r="CR7629">
        <v>25.167636999999999</v>
      </c>
      <c r="CS7629" t="s">
        <v>30795</v>
      </c>
      <c r="CT7629" t="s">
        <v>30796</v>
      </c>
      <c r="CU7629" t="str">
        <f t="shared" si="325"/>
        <v>新北市</v>
      </c>
      <c r="CV7629" t="str">
        <f t="shared" si="326"/>
        <v>萬里區</v>
      </c>
    </row>
    <row r="7630" spans="88:100" x14ac:dyDescent="0.25">
      <c r="CJ7630">
        <v>179344</v>
      </c>
      <c r="CK7630">
        <v>17528</v>
      </c>
      <c r="CL7630" t="s">
        <v>12334</v>
      </c>
      <c r="CM7630" t="s">
        <v>12335</v>
      </c>
      <c r="CN7630">
        <v>15</v>
      </c>
      <c r="CO7630">
        <v>0</v>
      </c>
      <c r="CP7630">
        <v>0</v>
      </c>
      <c r="CQ7630">
        <v>121.70426999999999</v>
      </c>
      <c r="CR7630">
        <v>25.141957999999999</v>
      </c>
      <c r="CS7630" t="s">
        <v>12336</v>
      </c>
      <c r="CT7630" t="s">
        <v>30797</v>
      </c>
      <c r="CU7630" t="str">
        <f t="shared" si="325"/>
        <v>基金一</v>
      </c>
      <c r="CV7630" t="str">
        <f t="shared" si="326"/>
        <v>路37</v>
      </c>
    </row>
    <row r="7631" spans="88:100" x14ac:dyDescent="0.25">
      <c r="CJ7631">
        <v>176650</v>
      </c>
      <c r="CK7631">
        <v>17483</v>
      </c>
      <c r="CL7631" t="s">
        <v>12024</v>
      </c>
      <c r="CM7631" t="s">
        <v>12077</v>
      </c>
      <c r="CN7631">
        <v>43</v>
      </c>
      <c r="CO7631">
        <v>-1</v>
      </c>
      <c r="CP7631">
        <v>0</v>
      </c>
      <c r="CQ7631">
        <v>121.64343030000001</v>
      </c>
      <c r="CR7631">
        <v>25.01196066</v>
      </c>
      <c r="CS7631" t="s">
        <v>12026</v>
      </c>
      <c r="CT7631" t="s">
        <v>30798</v>
      </c>
      <c r="CU7631" t="str">
        <f t="shared" si="325"/>
        <v>北深路</v>
      </c>
      <c r="CV7631" t="str">
        <f t="shared" si="326"/>
        <v>一段底</v>
      </c>
    </row>
    <row r="7632" spans="88:100" x14ac:dyDescent="0.25">
      <c r="CJ7632">
        <v>176662</v>
      </c>
      <c r="CK7632">
        <v>17483</v>
      </c>
      <c r="CL7632" t="s">
        <v>30799</v>
      </c>
      <c r="CM7632" t="s">
        <v>30800</v>
      </c>
      <c r="CN7632">
        <v>53</v>
      </c>
      <c r="CP7632">
        <v>0</v>
      </c>
      <c r="CQ7632">
        <v>121.659632</v>
      </c>
      <c r="CR7632">
        <v>24.990935</v>
      </c>
      <c r="CS7632" t="s">
        <v>30801</v>
      </c>
      <c r="CT7632" t="s">
        <v>30802</v>
      </c>
      <c r="CU7632" t="str">
        <f t="shared" si="325"/>
        <v>石崁東</v>
      </c>
      <c r="CV7632" t="str">
        <f t="shared" si="326"/>
        <v>街87</v>
      </c>
    </row>
    <row r="7633" spans="88:100" x14ac:dyDescent="0.25">
      <c r="CJ7633">
        <v>176663</v>
      </c>
      <c r="CK7633">
        <v>17483</v>
      </c>
      <c r="CL7633" t="s">
        <v>30803</v>
      </c>
      <c r="CM7633" t="s">
        <v>30804</v>
      </c>
      <c r="CN7633">
        <v>54</v>
      </c>
      <c r="CP7633">
        <v>0</v>
      </c>
      <c r="CQ7633">
        <v>121.65889799999999</v>
      </c>
      <c r="CR7633">
        <v>24.989287999999998</v>
      </c>
      <c r="CS7633" t="s">
        <v>30805</v>
      </c>
      <c r="CT7633" t="s">
        <v>30806</v>
      </c>
      <c r="CU7633" t="str">
        <f t="shared" si="325"/>
        <v>石碇東</v>
      </c>
      <c r="CV7633" t="str">
        <f t="shared" si="326"/>
        <v>街14</v>
      </c>
    </row>
    <row r="7634" spans="88:100" x14ac:dyDescent="0.25">
      <c r="CJ7634">
        <v>176664</v>
      </c>
      <c r="CK7634">
        <v>17483</v>
      </c>
      <c r="CL7634" t="s">
        <v>9836</v>
      </c>
      <c r="CM7634" t="s">
        <v>8534</v>
      </c>
      <c r="CN7634">
        <v>55</v>
      </c>
      <c r="CP7634">
        <v>0</v>
      </c>
      <c r="CQ7634">
        <v>121.66051210000001</v>
      </c>
      <c r="CR7634">
        <v>24.983623999999999</v>
      </c>
      <c r="CS7634" t="s">
        <v>30807</v>
      </c>
      <c r="CT7634" t="s">
        <v>30808</v>
      </c>
      <c r="CU7634" t="str">
        <f t="shared" si="325"/>
        <v>摸乳巷</v>
      </c>
      <c r="CV7634" t="str">
        <f t="shared" si="326"/>
        <v>6之4</v>
      </c>
    </row>
    <row r="7635" spans="88:100" x14ac:dyDescent="0.25">
      <c r="CJ7635">
        <v>179060</v>
      </c>
      <c r="CK7635">
        <v>17524</v>
      </c>
      <c r="CL7635" t="s">
        <v>30809</v>
      </c>
      <c r="CM7635" t="s">
        <v>30810</v>
      </c>
      <c r="CN7635">
        <v>46</v>
      </c>
      <c r="CO7635">
        <v>0</v>
      </c>
      <c r="CP7635">
        <v>0</v>
      </c>
      <c r="CQ7635">
        <v>121.4333476</v>
      </c>
      <c r="CR7635">
        <v>25.071691000000001</v>
      </c>
      <c r="CS7635" t="s">
        <v>30811</v>
      </c>
      <c r="CT7635" t="s">
        <v>30812</v>
      </c>
      <c r="CU7635" t="str">
        <f t="shared" si="325"/>
        <v>明德路</v>
      </c>
      <c r="CV7635" t="str">
        <f t="shared" si="326"/>
        <v>12巷</v>
      </c>
    </row>
    <row r="7636" spans="88:100" x14ac:dyDescent="0.25">
      <c r="CJ7636">
        <v>184357</v>
      </c>
      <c r="CK7636">
        <v>16608</v>
      </c>
      <c r="CL7636" t="s">
        <v>30813</v>
      </c>
      <c r="CM7636" t="s">
        <v>30814</v>
      </c>
      <c r="CN7636">
        <v>80</v>
      </c>
      <c r="CO7636">
        <v>-1</v>
      </c>
      <c r="CP7636">
        <v>1</v>
      </c>
      <c r="CQ7636">
        <v>121.43306</v>
      </c>
      <c r="CR7636">
        <v>25.005649999999999</v>
      </c>
      <c r="CS7636" t="s">
        <v>30815</v>
      </c>
      <c r="CT7636" t="s">
        <v>30816</v>
      </c>
      <c r="CU7636" t="str">
        <f t="shared" si="325"/>
        <v>新樹路</v>
      </c>
      <c r="CV7636" t="str">
        <f t="shared" si="326"/>
        <v>601</v>
      </c>
    </row>
    <row r="7637" spans="88:100" x14ac:dyDescent="0.25">
      <c r="CJ7637">
        <v>185777</v>
      </c>
      <c r="CK7637">
        <v>17679</v>
      </c>
      <c r="CL7637" t="s">
        <v>14594</v>
      </c>
      <c r="CM7637" t="s">
        <v>14595</v>
      </c>
      <c r="CN7637">
        <v>36</v>
      </c>
      <c r="CO7637">
        <v>0</v>
      </c>
      <c r="CP7637">
        <v>1</v>
      </c>
      <c r="CQ7637">
        <v>121.45088699999999</v>
      </c>
      <c r="CR7637">
        <v>25.058979999999998</v>
      </c>
      <c r="CS7637" t="s">
        <v>30817</v>
      </c>
      <c r="CT7637" t="s">
        <v>30818</v>
      </c>
      <c r="CU7637" t="str">
        <f t="shared" si="325"/>
        <v>中央路</v>
      </c>
      <c r="CV7637" t="str">
        <f t="shared" si="326"/>
        <v>路燈8</v>
      </c>
    </row>
    <row r="7638" spans="88:100" x14ac:dyDescent="0.25">
      <c r="CJ7638">
        <v>185778</v>
      </c>
      <c r="CK7638">
        <v>17679</v>
      </c>
      <c r="CL7638" t="s">
        <v>14590</v>
      </c>
      <c r="CM7638" t="s">
        <v>14591</v>
      </c>
      <c r="CN7638">
        <v>37</v>
      </c>
      <c r="CO7638">
        <v>0</v>
      </c>
      <c r="CP7638">
        <v>1</v>
      </c>
      <c r="CQ7638">
        <v>121.446968</v>
      </c>
      <c r="CR7638">
        <v>25.057744</v>
      </c>
      <c r="CS7638" t="s">
        <v>30819</v>
      </c>
      <c r="CT7638" t="s">
        <v>30820</v>
      </c>
      <c r="CU7638" t="str">
        <f t="shared" si="325"/>
        <v>新莊區</v>
      </c>
      <c r="CV7638" t="str">
        <f t="shared" si="326"/>
        <v>中央路</v>
      </c>
    </row>
    <row r="7639" spans="88:100" x14ac:dyDescent="0.25">
      <c r="CJ7639">
        <v>185779</v>
      </c>
      <c r="CK7639">
        <v>17679</v>
      </c>
      <c r="CL7639" t="s">
        <v>14582</v>
      </c>
      <c r="CM7639" t="s">
        <v>14583</v>
      </c>
      <c r="CN7639">
        <v>38</v>
      </c>
      <c r="CO7639">
        <v>0</v>
      </c>
      <c r="CP7639">
        <v>1</v>
      </c>
      <c r="CQ7639">
        <v>121.4451699</v>
      </c>
      <c r="CR7639">
        <v>25.055632299999999</v>
      </c>
      <c r="CS7639" t="s">
        <v>30821</v>
      </c>
      <c r="CT7639" t="s">
        <v>30822</v>
      </c>
      <c r="CU7639" t="str">
        <f t="shared" si="325"/>
        <v>榮華路</v>
      </c>
      <c r="CV7639" t="str">
        <f t="shared" si="326"/>
        <v>與中平</v>
      </c>
    </row>
    <row r="7640" spans="88:100" x14ac:dyDescent="0.25">
      <c r="CJ7640">
        <v>176666</v>
      </c>
      <c r="CK7640">
        <v>17483</v>
      </c>
      <c r="CL7640" t="s">
        <v>30823</v>
      </c>
      <c r="CM7640" t="s">
        <v>30824</v>
      </c>
      <c r="CN7640">
        <v>57</v>
      </c>
      <c r="CP7640">
        <v>0</v>
      </c>
      <c r="CQ7640">
        <v>121.65845330000001</v>
      </c>
      <c r="CR7640">
        <v>24.978161</v>
      </c>
      <c r="CS7640" t="s">
        <v>30825</v>
      </c>
      <c r="CT7640" t="s">
        <v>30826</v>
      </c>
      <c r="CU7640" t="str">
        <f t="shared" si="325"/>
        <v>溪邊寮</v>
      </c>
      <c r="CV7640" t="str">
        <f t="shared" si="326"/>
        <v>2之1</v>
      </c>
    </row>
    <row r="7641" spans="88:100" x14ac:dyDescent="0.25">
      <c r="CJ7641">
        <v>176667</v>
      </c>
      <c r="CK7641">
        <v>17483</v>
      </c>
      <c r="CL7641" t="s">
        <v>30827</v>
      </c>
      <c r="CM7641" t="s">
        <v>30828</v>
      </c>
      <c r="CN7641">
        <v>58</v>
      </c>
      <c r="CP7641">
        <v>0</v>
      </c>
      <c r="CQ7641">
        <v>121.657298</v>
      </c>
      <c r="CR7641">
        <v>24.975525000000001</v>
      </c>
      <c r="CS7641" t="s">
        <v>30829</v>
      </c>
      <c r="CT7641" t="s">
        <v>30830</v>
      </c>
      <c r="CU7641" t="str">
        <f t="shared" si="325"/>
        <v>烏塗窟</v>
      </c>
      <c r="CV7641" t="str">
        <f t="shared" si="326"/>
        <v>2-1</v>
      </c>
    </row>
    <row r="7642" spans="88:100" x14ac:dyDescent="0.25">
      <c r="CJ7642">
        <v>176668</v>
      </c>
      <c r="CK7642">
        <v>17483</v>
      </c>
      <c r="CL7642" t="s">
        <v>30823</v>
      </c>
      <c r="CM7642" t="s">
        <v>30824</v>
      </c>
      <c r="CN7642">
        <v>60</v>
      </c>
      <c r="CP7642">
        <v>1</v>
      </c>
      <c r="CQ7642">
        <v>121.6585702</v>
      </c>
      <c r="CR7642">
        <v>24.978653999999999</v>
      </c>
      <c r="CS7642" t="s">
        <v>30831</v>
      </c>
      <c r="CT7642" t="s">
        <v>30832</v>
      </c>
      <c r="CU7642" t="str">
        <f t="shared" si="325"/>
        <v>溪邊寮</v>
      </c>
      <c r="CV7642" t="str">
        <f t="shared" si="326"/>
        <v>1-4</v>
      </c>
    </row>
    <row r="7643" spans="88:100" x14ac:dyDescent="0.25">
      <c r="CJ7643">
        <v>176669</v>
      </c>
      <c r="CK7643">
        <v>17483</v>
      </c>
      <c r="CL7643" t="s">
        <v>30833</v>
      </c>
      <c r="CM7643" t="s">
        <v>30834</v>
      </c>
      <c r="CN7643">
        <v>61</v>
      </c>
      <c r="CP7643">
        <v>1</v>
      </c>
      <c r="CQ7643">
        <v>121.66118</v>
      </c>
      <c r="CR7643">
        <v>24.98151</v>
      </c>
      <c r="CS7643" t="s">
        <v>30835</v>
      </c>
      <c r="CT7643" t="s">
        <v>30836</v>
      </c>
      <c r="CU7643" t="str">
        <f t="shared" si="325"/>
        <v>模乳巷</v>
      </c>
      <c r="CV7643" t="str">
        <f t="shared" si="326"/>
        <v>11-</v>
      </c>
    </row>
    <row r="7644" spans="88:100" x14ac:dyDescent="0.25">
      <c r="CJ7644">
        <v>176670</v>
      </c>
      <c r="CK7644">
        <v>17483</v>
      </c>
      <c r="CL7644" t="s">
        <v>9836</v>
      </c>
      <c r="CM7644" t="s">
        <v>8534</v>
      </c>
      <c r="CN7644">
        <v>62</v>
      </c>
      <c r="CP7644">
        <v>1</v>
      </c>
      <c r="CQ7644">
        <v>121.66070999999999</v>
      </c>
      <c r="CR7644">
        <v>24.983599999999999</v>
      </c>
      <c r="CS7644" t="s">
        <v>30837</v>
      </c>
      <c r="CT7644" t="s">
        <v>30838</v>
      </c>
      <c r="CU7644" t="str">
        <f t="shared" si="325"/>
        <v>摸乳巷</v>
      </c>
      <c r="CV7644" t="str">
        <f t="shared" si="326"/>
        <v>6-4</v>
      </c>
    </row>
    <row r="7645" spans="88:100" x14ac:dyDescent="0.25">
      <c r="CJ7645">
        <v>176671</v>
      </c>
      <c r="CK7645">
        <v>17483</v>
      </c>
      <c r="CL7645" t="s">
        <v>30803</v>
      </c>
      <c r="CM7645" t="s">
        <v>30804</v>
      </c>
      <c r="CN7645">
        <v>63</v>
      </c>
      <c r="CP7645">
        <v>1</v>
      </c>
      <c r="CQ7645">
        <v>121.658973</v>
      </c>
      <c r="CR7645">
        <v>24.989103</v>
      </c>
      <c r="CS7645" t="s">
        <v>30839</v>
      </c>
      <c r="CT7645" t="s">
        <v>30840</v>
      </c>
      <c r="CU7645" t="str">
        <f t="shared" si="325"/>
        <v>石碇東</v>
      </c>
      <c r="CV7645" t="str">
        <f t="shared" si="326"/>
        <v>街14</v>
      </c>
    </row>
    <row r="7646" spans="88:100" x14ac:dyDescent="0.25">
      <c r="CJ7646">
        <v>176683</v>
      </c>
      <c r="CK7646">
        <v>17483</v>
      </c>
      <c r="CL7646" t="s">
        <v>12024</v>
      </c>
      <c r="CM7646" t="s">
        <v>12077</v>
      </c>
      <c r="CN7646">
        <v>74</v>
      </c>
      <c r="CO7646">
        <v>-1</v>
      </c>
      <c r="CP7646">
        <v>1</v>
      </c>
      <c r="CQ7646">
        <v>121.64332</v>
      </c>
      <c r="CR7646">
        <v>25.012060000000002</v>
      </c>
      <c r="CS7646" t="s">
        <v>12078</v>
      </c>
      <c r="CT7646" t="s">
        <v>30841</v>
      </c>
      <c r="CU7646" t="str">
        <f t="shared" si="325"/>
        <v>八分寮</v>
      </c>
      <c r="CV7646" t="str">
        <f t="shared" si="326"/>
        <v>31號</v>
      </c>
    </row>
    <row r="7647" spans="88:100" x14ac:dyDescent="0.25">
      <c r="CJ7647">
        <v>179084</v>
      </c>
      <c r="CK7647">
        <v>17524</v>
      </c>
      <c r="CL7647" t="s">
        <v>30809</v>
      </c>
      <c r="CM7647" t="s">
        <v>30810</v>
      </c>
      <c r="CN7647">
        <v>71</v>
      </c>
      <c r="CO7647">
        <v>0</v>
      </c>
      <c r="CP7647">
        <v>1</v>
      </c>
      <c r="CQ7647">
        <v>121.4332215</v>
      </c>
      <c r="CR7647">
        <v>25.071549999999998</v>
      </c>
      <c r="CS7647" t="s">
        <v>30811</v>
      </c>
      <c r="CT7647" t="s">
        <v>30842</v>
      </c>
      <c r="CU7647" t="str">
        <f t="shared" si="325"/>
        <v>明德路</v>
      </c>
      <c r="CV7647" t="str">
        <f t="shared" si="326"/>
        <v>12巷</v>
      </c>
    </row>
    <row r="7648" spans="88:100" x14ac:dyDescent="0.25">
      <c r="CJ7648">
        <v>179419</v>
      </c>
      <c r="CK7648">
        <v>17528</v>
      </c>
      <c r="CL7648" t="s">
        <v>20101</v>
      </c>
      <c r="CM7648" t="s">
        <v>20102</v>
      </c>
      <c r="CN7648">
        <v>91</v>
      </c>
      <c r="CO7648">
        <v>0</v>
      </c>
      <c r="CP7648">
        <v>0</v>
      </c>
      <c r="CQ7648">
        <v>121.489963</v>
      </c>
      <c r="CR7648">
        <v>25.261030000000002</v>
      </c>
      <c r="CS7648" t="s">
        <v>20183</v>
      </c>
      <c r="CT7648" t="s">
        <v>30843</v>
      </c>
      <c r="CU7648" t="str">
        <f t="shared" si="325"/>
        <v>三芝區</v>
      </c>
      <c r="CV7648" t="str">
        <f t="shared" si="326"/>
        <v>古庄里</v>
      </c>
    </row>
    <row r="7649" spans="88:100" x14ac:dyDescent="0.25">
      <c r="CJ7649">
        <v>186118</v>
      </c>
      <c r="CK7649">
        <v>17483</v>
      </c>
      <c r="CL7649" t="s">
        <v>30844</v>
      </c>
      <c r="CM7649" t="s">
        <v>30845</v>
      </c>
      <c r="CN7649">
        <v>64</v>
      </c>
      <c r="CP7649">
        <v>1</v>
      </c>
      <c r="CQ7649">
        <v>121.659738</v>
      </c>
      <c r="CR7649">
        <v>24.990953000000001</v>
      </c>
      <c r="CS7649" t="s">
        <v>30846</v>
      </c>
      <c r="CT7649" t="s">
        <v>30847</v>
      </c>
      <c r="CU7649" t="str">
        <f t="shared" si="325"/>
        <v>新北市</v>
      </c>
      <c r="CV7649" t="str">
        <f t="shared" si="326"/>
        <v>石碇區</v>
      </c>
    </row>
    <row r="7650" spans="88:100" x14ac:dyDescent="0.25">
      <c r="CJ7650">
        <v>186121</v>
      </c>
      <c r="CK7650">
        <v>10753</v>
      </c>
      <c r="CL7650" t="s">
        <v>30848</v>
      </c>
      <c r="CM7650" t="s">
        <v>30849</v>
      </c>
      <c r="CN7650">
        <v>79</v>
      </c>
      <c r="CO7650">
        <v>-1</v>
      </c>
      <c r="CP7650">
        <v>1</v>
      </c>
      <c r="CQ7650">
        <v>121.67688099999999</v>
      </c>
      <c r="CR7650">
        <v>24.97533</v>
      </c>
      <c r="CS7650" t="s">
        <v>30850</v>
      </c>
      <c r="CT7650" t="s">
        <v>30851</v>
      </c>
      <c r="CU7650" t="str">
        <f t="shared" si="325"/>
        <v>新北市</v>
      </c>
      <c r="CV7650" t="str">
        <f t="shared" si="326"/>
        <v>石碇路</v>
      </c>
    </row>
    <row r="7651" spans="88:100" x14ac:dyDescent="0.25">
      <c r="CJ7651">
        <v>179111</v>
      </c>
      <c r="CK7651">
        <v>17524</v>
      </c>
      <c r="CL7651" t="s">
        <v>14323</v>
      </c>
      <c r="CM7651" t="s">
        <v>14324</v>
      </c>
      <c r="CN7651">
        <v>98</v>
      </c>
      <c r="CO7651">
        <v>0</v>
      </c>
      <c r="CP7651">
        <v>1</v>
      </c>
      <c r="CQ7651">
        <v>121.468616</v>
      </c>
      <c r="CR7651">
        <v>25.016898000000001</v>
      </c>
      <c r="CS7651" t="s">
        <v>30852</v>
      </c>
      <c r="CT7651" t="s">
        <v>30853</v>
      </c>
      <c r="CU7651" t="str">
        <f t="shared" si="325"/>
        <v>縣民大</v>
      </c>
      <c r="CV7651" t="str">
        <f t="shared" si="326"/>
        <v>道二段</v>
      </c>
    </row>
    <row r="7652" spans="88:100" x14ac:dyDescent="0.25">
      <c r="CJ7652">
        <v>179131</v>
      </c>
      <c r="CK7652">
        <v>17525</v>
      </c>
      <c r="CL7652" t="s">
        <v>7629</v>
      </c>
      <c r="CM7652" t="s">
        <v>30497</v>
      </c>
      <c r="CN7652">
        <v>1</v>
      </c>
      <c r="CP7652">
        <v>0</v>
      </c>
      <c r="CQ7652">
        <v>121.62089469999999</v>
      </c>
      <c r="CR7652">
        <v>25.041070560000001</v>
      </c>
      <c r="CS7652" t="s">
        <v>30854</v>
      </c>
      <c r="CT7652" t="s">
        <v>30855</v>
      </c>
      <c r="CU7652" t="str">
        <f t="shared" si="325"/>
        <v>林森街</v>
      </c>
      <c r="CV7652" t="str">
        <f t="shared" si="326"/>
        <v>1號同</v>
      </c>
    </row>
    <row r="7653" spans="88:100" x14ac:dyDescent="0.25">
      <c r="CJ7653">
        <v>179132</v>
      </c>
      <c r="CK7653">
        <v>17525</v>
      </c>
      <c r="CL7653" t="s">
        <v>30493</v>
      </c>
      <c r="CM7653" t="s">
        <v>30494</v>
      </c>
      <c r="CN7653">
        <v>2</v>
      </c>
      <c r="CP7653">
        <v>0</v>
      </c>
      <c r="CQ7653">
        <v>121.61986400000001</v>
      </c>
      <c r="CR7653">
        <v>25.042650999999999</v>
      </c>
      <c r="CS7653" t="s">
        <v>30856</v>
      </c>
      <c r="CT7653" t="s">
        <v>30857</v>
      </c>
      <c r="CU7653" t="str">
        <f t="shared" si="325"/>
        <v>台北市</v>
      </c>
      <c r="CV7653" t="str">
        <f t="shared" si="326"/>
        <v>南港區</v>
      </c>
    </row>
    <row r="7654" spans="88:100" x14ac:dyDescent="0.25">
      <c r="CJ7654">
        <v>179134</v>
      </c>
      <c r="CK7654">
        <v>17525</v>
      </c>
      <c r="CL7654" t="s">
        <v>30485</v>
      </c>
      <c r="CM7654" t="s">
        <v>30486</v>
      </c>
      <c r="CN7654">
        <v>4</v>
      </c>
      <c r="CP7654">
        <v>0</v>
      </c>
      <c r="CQ7654">
        <v>121.618375</v>
      </c>
      <c r="CR7654">
        <v>25.046054000000002</v>
      </c>
      <c r="CS7654" t="s">
        <v>30858</v>
      </c>
      <c r="CT7654" t="s">
        <v>30859</v>
      </c>
      <c r="CU7654" t="str">
        <f t="shared" si="325"/>
        <v>福山街</v>
      </c>
      <c r="CV7654" t="str">
        <f t="shared" si="326"/>
        <v>60巷</v>
      </c>
    </row>
    <row r="7655" spans="88:100" x14ac:dyDescent="0.25">
      <c r="CJ7655">
        <v>179135</v>
      </c>
      <c r="CK7655">
        <v>17525</v>
      </c>
      <c r="CL7655" t="s">
        <v>30860</v>
      </c>
      <c r="CM7655" t="s">
        <v>30861</v>
      </c>
      <c r="CN7655">
        <v>5</v>
      </c>
      <c r="CP7655">
        <v>0</v>
      </c>
      <c r="CQ7655">
        <v>121.619224</v>
      </c>
      <c r="CR7655">
        <v>25.048082000000001</v>
      </c>
      <c r="CS7655" t="s">
        <v>30862</v>
      </c>
      <c r="CT7655" t="s">
        <v>30863</v>
      </c>
      <c r="CU7655" t="str">
        <f t="shared" si="325"/>
        <v>民權街</v>
      </c>
      <c r="CV7655" t="str">
        <f t="shared" si="326"/>
        <v>二段7</v>
      </c>
    </row>
    <row r="7656" spans="88:100" x14ac:dyDescent="0.25">
      <c r="CJ7656">
        <v>184983</v>
      </c>
      <c r="CK7656">
        <v>17668</v>
      </c>
      <c r="CL7656" t="s">
        <v>18044</v>
      </c>
      <c r="CM7656" t="s">
        <v>18045</v>
      </c>
      <c r="CN7656">
        <v>51</v>
      </c>
      <c r="CO7656">
        <v>0</v>
      </c>
      <c r="CP7656">
        <v>1</v>
      </c>
      <c r="CQ7656">
        <v>121.540862</v>
      </c>
      <c r="CR7656">
        <v>24.986460999999998</v>
      </c>
      <c r="CS7656" t="s">
        <v>30864</v>
      </c>
      <c r="CT7656" t="s">
        <v>30865</v>
      </c>
      <c r="CU7656" t="str">
        <f t="shared" si="325"/>
        <v>新北市</v>
      </c>
      <c r="CV7656" t="str">
        <f t="shared" si="326"/>
        <v>新店區</v>
      </c>
    </row>
    <row r="7657" spans="88:100" x14ac:dyDescent="0.25">
      <c r="CJ7657">
        <v>184986</v>
      </c>
      <c r="CK7657">
        <v>17668</v>
      </c>
      <c r="CL7657" t="s">
        <v>10203</v>
      </c>
      <c r="CM7657" t="s">
        <v>30866</v>
      </c>
      <c r="CN7657">
        <v>54</v>
      </c>
      <c r="CO7657">
        <v>0</v>
      </c>
      <c r="CP7657">
        <v>1</v>
      </c>
      <c r="CQ7657">
        <v>121.534533</v>
      </c>
      <c r="CR7657">
        <v>24.987933999999999</v>
      </c>
      <c r="CS7657" t="s">
        <v>30867</v>
      </c>
      <c r="CT7657" t="s">
        <v>30868</v>
      </c>
      <c r="CU7657" t="str">
        <f t="shared" si="325"/>
        <v>復興路</v>
      </c>
      <c r="CV7657" t="str">
        <f t="shared" si="326"/>
        <v>97號</v>
      </c>
    </row>
    <row r="7658" spans="88:100" x14ac:dyDescent="0.25">
      <c r="CJ7658">
        <v>185887</v>
      </c>
      <c r="CK7658">
        <v>17683</v>
      </c>
      <c r="CL7658" t="s">
        <v>30869</v>
      </c>
      <c r="CM7658" t="s">
        <v>30870</v>
      </c>
      <c r="CN7658">
        <v>25</v>
      </c>
      <c r="CP7658">
        <v>1</v>
      </c>
      <c r="CQ7658">
        <v>121.44134</v>
      </c>
      <c r="CR7658">
        <v>24.998795000000001</v>
      </c>
      <c r="CS7658" t="s">
        <v>30871</v>
      </c>
      <c r="CT7658" t="s">
        <v>30872</v>
      </c>
      <c r="CU7658" t="str">
        <f t="shared" si="325"/>
        <v>板橋區</v>
      </c>
      <c r="CV7658" t="str">
        <f t="shared" si="326"/>
        <v>大觀路</v>
      </c>
    </row>
    <row r="7659" spans="88:100" x14ac:dyDescent="0.25">
      <c r="CJ7659">
        <v>185888</v>
      </c>
      <c r="CK7659">
        <v>17683</v>
      </c>
      <c r="CL7659" t="s">
        <v>30873</v>
      </c>
      <c r="CM7659" t="s">
        <v>30874</v>
      </c>
      <c r="CN7659">
        <v>26</v>
      </c>
      <c r="CP7659">
        <v>1</v>
      </c>
      <c r="CQ7659">
        <v>121.4416895</v>
      </c>
      <c r="CR7659">
        <v>25.002939000000001</v>
      </c>
      <c r="CS7659" t="s">
        <v>30875</v>
      </c>
      <c r="CT7659" t="s">
        <v>30876</v>
      </c>
      <c r="CU7659" t="str">
        <f t="shared" si="325"/>
        <v>新北市</v>
      </c>
      <c r="CV7659" t="str">
        <f t="shared" si="326"/>
        <v>板橋區</v>
      </c>
    </row>
    <row r="7660" spans="88:100" x14ac:dyDescent="0.25">
      <c r="CJ7660">
        <v>185889</v>
      </c>
      <c r="CK7660">
        <v>17683</v>
      </c>
      <c r="CL7660" t="s">
        <v>30877</v>
      </c>
      <c r="CM7660" t="s">
        <v>30878</v>
      </c>
      <c r="CN7660">
        <v>27</v>
      </c>
      <c r="CP7660">
        <v>1</v>
      </c>
      <c r="CQ7660">
        <v>121.44241100000001</v>
      </c>
      <c r="CR7660">
        <v>25.004434</v>
      </c>
      <c r="CS7660" t="s">
        <v>30879</v>
      </c>
      <c r="CT7660" t="s">
        <v>30880</v>
      </c>
      <c r="CU7660" t="str">
        <f t="shared" si="325"/>
        <v>新北市</v>
      </c>
      <c r="CV7660" t="str">
        <f t="shared" si="326"/>
        <v>板橋區</v>
      </c>
    </row>
    <row r="7661" spans="88:100" x14ac:dyDescent="0.25">
      <c r="CJ7661">
        <v>185890</v>
      </c>
      <c r="CK7661">
        <v>17683</v>
      </c>
      <c r="CL7661" t="s">
        <v>16770</v>
      </c>
      <c r="CM7661" t="s">
        <v>16771</v>
      </c>
      <c r="CN7661">
        <v>28</v>
      </c>
      <c r="CP7661">
        <v>1</v>
      </c>
      <c r="CQ7661">
        <v>121.44450980000001</v>
      </c>
      <c r="CR7661">
        <v>25.004280000000001</v>
      </c>
      <c r="CS7661" t="s">
        <v>30881</v>
      </c>
      <c r="CT7661" t="s">
        <v>30882</v>
      </c>
      <c r="CU7661" t="str">
        <f t="shared" si="325"/>
        <v>板橋區</v>
      </c>
      <c r="CV7661" t="str">
        <f t="shared" si="326"/>
        <v>僑中二</v>
      </c>
    </row>
    <row r="7662" spans="88:100" x14ac:dyDescent="0.25">
      <c r="CJ7662">
        <v>187475</v>
      </c>
      <c r="CK7662">
        <v>17482</v>
      </c>
      <c r="CL7662" t="s">
        <v>30883</v>
      </c>
      <c r="CM7662" t="s">
        <v>30884</v>
      </c>
      <c r="CN7662">
        <v>54</v>
      </c>
      <c r="CP7662">
        <v>0</v>
      </c>
      <c r="CQ7662">
        <v>121.66341</v>
      </c>
      <c r="CR7662">
        <v>24.989048</v>
      </c>
      <c r="CS7662" t="s">
        <v>30885</v>
      </c>
      <c r="CT7662" t="s">
        <v>30886</v>
      </c>
      <c r="CU7662" t="str">
        <f t="shared" si="325"/>
        <v>新北市</v>
      </c>
      <c r="CV7662" t="str">
        <f t="shared" si="326"/>
        <v>石碇區</v>
      </c>
    </row>
    <row r="7663" spans="88:100" x14ac:dyDescent="0.25">
      <c r="CJ7663">
        <v>187476</v>
      </c>
      <c r="CK7663">
        <v>17482</v>
      </c>
      <c r="CL7663" t="s">
        <v>30883</v>
      </c>
      <c r="CM7663" t="s">
        <v>30884</v>
      </c>
      <c r="CN7663">
        <v>59</v>
      </c>
      <c r="CP7663">
        <v>1</v>
      </c>
      <c r="CQ7663">
        <v>121.663541</v>
      </c>
      <c r="CR7663">
        <v>24.989131</v>
      </c>
      <c r="CS7663" t="s">
        <v>30887</v>
      </c>
      <c r="CT7663" t="s">
        <v>30888</v>
      </c>
      <c r="CU7663" t="str">
        <f t="shared" si="325"/>
        <v>新北市</v>
      </c>
      <c r="CV7663" t="str">
        <f t="shared" si="326"/>
        <v>石碇區</v>
      </c>
    </row>
    <row r="7664" spans="88:100" x14ac:dyDescent="0.25">
      <c r="CJ7664">
        <v>187478</v>
      </c>
      <c r="CK7664">
        <v>10753</v>
      </c>
      <c r="CL7664" t="s">
        <v>30889</v>
      </c>
      <c r="CM7664" t="s">
        <v>30890</v>
      </c>
      <c r="CN7664">
        <v>57</v>
      </c>
      <c r="CO7664">
        <v>-1</v>
      </c>
      <c r="CP7664">
        <v>0</v>
      </c>
      <c r="CQ7664">
        <v>121.674502</v>
      </c>
      <c r="CR7664">
        <v>24.981099</v>
      </c>
      <c r="CS7664" t="s">
        <v>30891</v>
      </c>
      <c r="CT7664" t="s">
        <v>30892</v>
      </c>
      <c r="CU7664" t="str">
        <f t="shared" si="325"/>
        <v>新北市</v>
      </c>
      <c r="CV7664" t="str">
        <f t="shared" si="326"/>
        <v>石碇區</v>
      </c>
    </row>
    <row r="7665" spans="88:100" x14ac:dyDescent="0.25">
      <c r="CJ7665">
        <v>185000</v>
      </c>
      <c r="CK7665">
        <v>17668</v>
      </c>
      <c r="CL7665" t="s">
        <v>30893</v>
      </c>
      <c r="CM7665" t="s">
        <v>30894</v>
      </c>
      <c r="CN7665">
        <v>72</v>
      </c>
      <c r="CO7665">
        <v>0</v>
      </c>
      <c r="CP7665">
        <v>1</v>
      </c>
      <c r="CQ7665">
        <v>121.487101</v>
      </c>
      <c r="CR7665">
        <v>25.006993999999999</v>
      </c>
      <c r="CS7665" t="s">
        <v>30895</v>
      </c>
      <c r="CT7665" t="s">
        <v>30896</v>
      </c>
      <c r="CU7665" t="str">
        <f t="shared" si="325"/>
        <v>中和區</v>
      </c>
      <c r="CV7665" t="str">
        <f t="shared" si="326"/>
        <v>板南路</v>
      </c>
    </row>
    <row r="7666" spans="88:100" x14ac:dyDescent="0.25">
      <c r="CJ7666">
        <v>185003</v>
      </c>
      <c r="CK7666">
        <v>17668</v>
      </c>
      <c r="CL7666" t="s">
        <v>30663</v>
      </c>
      <c r="CM7666" t="s">
        <v>19275</v>
      </c>
      <c r="CN7666">
        <v>76</v>
      </c>
      <c r="CO7666">
        <v>0</v>
      </c>
      <c r="CP7666">
        <v>1</v>
      </c>
      <c r="CQ7666">
        <v>121.47589499999999</v>
      </c>
      <c r="CR7666">
        <v>25.01249</v>
      </c>
      <c r="CS7666" t="s">
        <v>30897</v>
      </c>
      <c r="CT7666" t="s">
        <v>30898</v>
      </c>
      <c r="CU7666" t="str">
        <f t="shared" si="325"/>
        <v>板新路</v>
      </c>
      <c r="CV7666" t="str">
        <f t="shared" si="326"/>
        <v>33號</v>
      </c>
    </row>
    <row r="7667" spans="88:100" x14ac:dyDescent="0.25">
      <c r="CJ7667">
        <v>185004</v>
      </c>
      <c r="CK7667">
        <v>17668</v>
      </c>
      <c r="CL7667" t="s">
        <v>8341</v>
      </c>
      <c r="CM7667" t="s">
        <v>8342</v>
      </c>
      <c r="CN7667">
        <v>77</v>
      </c>
      <c r="CO7667">
        <v>0</v>
      </c>
      <c r="CP7667">
        <v>1</v>
      </c>
      <c r="CQ7667">
        <v>121.473765</v>
      </c>
      <c r="CR7667">
        <v>25.013857999999999</v>
      </c>
      <c r="CS7667" t="s">
        <v>30899</v>
      </c>
      <c r="CT7667" t="s">
        <v>30900</v>
      </c>
      <c r="CU7667" t="str">
        <f t="shared" si="325"/>
        <v>板新路</v>
      </c>
      <c r="CV7667" t="str">
        <f t="shared" si="326"/>
        <v>40號</v>
      </c>
    </row>
    <row r="7668" spans="88:100" x14ac:dyDescent="0.25">
      <c r="CJ7668">
        <v>186496</v>
      </c>
      <c r="CK7668">
        <v>17692</v>
      </c>
      <c r="CL7668" t="s">
        <v>30901</v>
      </c>
      <c r="CM7668" t="s">
        <v>30902</v>
      </c>
      <c r="CN7668">
        <v>77</v>
      </c>
      <c r="CP7668">
        <v>0</v>
      </c>
      <c r="CQ7668">
        <v>121.9200787</v>
      </c>
      <c r="CR7668">
        <v>25.025941</v>
      </c>
      <c r="CS7668" t="s">
        <v>30903</v>
      </c>
      <c r="CT7668" t="s">
        <v>30904</v>
      </c>
      <c r="CU7668" t="str">
        <f t="shared" si="325"/>
        <v>新北市</v>
      </c>
      <c r="CV7668" t="str">
        <f t="shared" si="326"/>
        <v>貢寮區</v>
      </c>
    </row>
    <row r="7669" spans="88:100" x14ac:dyDescent="0.25">
      <c r="CJ7669">
        <v>186497</v>
      </c>
      <c r="CK7669">
        <v>17692</v>
      </c>
      <c r="CL7669" t="s">
        <v>29418</v>
      </c>
      <c r="CM7669" t="s">
        <v>29419</v>
      </c>
      <c r="CN7669">
        <v>78</v>
      </c>
      <c r="CP7669">
        <v>0</v>
      </c>
      <c r="CQ7669">
        <v>121.915548</v>
      </c>
      <c r="CR7669">
        <v>25.021753</v>
      </c>
      <c r="CS7669" t="s">
        <v>30905</v>
      </c>
      <c r="CT7669" t="s">
        <v>30906</v>
      </c>
      <c r="CU7669" t="str">
        <f t="shared" si="325"/>
        <v>貢寮區</v>
      </c>
      <c r="CV7669" t="str">
        <f t="shared" si="326"/>
        <v>學苑街</v>
      </c>
    </row>
    <row r="7670" spans="88:100" x14ac:dyDescent="0.25">
      <c r="CJ7670">
        <v>186498</v>
      </c>
      <c r="CK7670">
        <v>17692</v>
      </c>
      <c r="CL7670" t="s">
        <v>30907</v>
      </c>
      <c r="CM7670" t="s">
        <v>30908</v>
      </c>
      <c r="CN7670">
        <v>79</v>
      </c>
      <c r="CP7670">
        <v>0</v>
      </c>
      <c r="CQ7670">
        <v>121.91014250000001</v>
      </c>
      <c r="CR7670">
        <v>25.021280000000001</v>
      </c>
      <c r="CS7670" t="s">
        <v>30909</v>
      </c>
      <c r="CT7670" t="s">
        <v>30910</v>
      </c>
      <c r="CU7670" t="str">
        <f t="shared" si="325"/>
        <v>新北市</v>
      </c>
      <c r="CV7670" t="str">
        <f t="shared" si="326"/>
        <v>貢寮區</v>
      </c>
    </row>
    <row r="7671" spans="88:100" x14ac:dyDescent="0.25">
      <c r="CJ7671">
        <v>186499</v>
      </c>
      <c r="CK7671">
        <v>17692</v>
      </c>
      <c r="CL7671" t="s">
        <v>30911</v>
      </c>
      <c r="CM7671" t="s">
        <v>30912</v>
      </c>
      <c r="CN7671">
        <v>80</v>
      </c>
      <c r="CP7671">
        <v>0</v>
      </c>
      <c r="CQ7671">
        <v>121.9074</v>
      </c>
      <c r="CR7671">
        <v>25.019884000000001</v>
      </c>
      <c r="CS7671" t="s">
        <v>30913</v>
      </c>
      <c r="CT7671" t="s">
        <v>30914</v>
      </c>
      <c r="CU7671" t="str">
        <f t="shared" si="325"/>
        <v>長泰路</v>
      </c>
      <c r="CV7671" t="str">
        <f t="shared" si="326"/>
        <v>與貢寮</v>
      </c>
    </row>
    <row r="7672" spans="88:100" x14ac:dyDescent="0.25">
      <c r="CJ7672">
        <v>186502</v>
      </c>
      <c r="CK7672">
        <v>17692</v>
      </c>
      <c r="CL7672" t="s">
        <v>12368</v>
      </c>
      <c r="CM7672" t="s">
        <v>12369</v>
      </c>
      <c r="CN7672">
        <v>83</v>
      </c>
      <c r="CP7672">
        <v>0</v>
      </c>
      <c r="CQ7672">
        <v>121.9159891</v>
      </c>
      <c r="CR7672">
        <v>25.011959999999998</v>
      </c>
      <c r="CS7672" t="s">
        <v>30915</v>
      </c>
      <c r="CT7672" t="s">
        <v>30916</v>
      </c>
      <c r="CU7672" t="str">
        <f t="shared" si="325"/>
        <v>新北市</v>
      </c>
      <c r="CV7672" t="str">
        <f t="shared" si="326"/>
        <v>貢寮區</v>
      </c>
    </row>
    <row r="7673" spans="88:100" x14ac:dyDescent="0.25">
      <c r="CJ7673">
        <v>186504</v>
      </c>
      <c r="CK7673">
        <v>17692</v>
      </c>
      <c r="CL7673" t="s">
        <v>30917</v>
      </c>
      <c r="CM7673" t="s">
        <v>30918</v>
      </c>
      <c r="CN7673">
        <v>85</v>
      </c>
      <c r="CP7673">
        <v>0</v>
      </c>
      <c r="CQ7673">
        <v>121.92027</v>
      </c>
      <c r="CR7673">
        <v>25.010148000000001</v>
      </c>
      <c r="CS7673" t="s">
        <v>30919</v>
      </c>
      <c r="CT7673" t="s">
        <v>30920</v>
      </c>
      <c r="CU7673" t="str">
        <f t="shared" si="325"/>
        <v>新北市</v>
      </c>
      <c r="CV7673" t="str">
        <f t="shared" si="326"/>
        <v>貢寮區</v>
      </c>
    </row>
    <row r="7674" spans="88:100" x14ac:dyDescent="0.25">
      <c r="CJ7674">
        <v>186506</v>
      </c>
      <c r="CK7674">
        <v>17692</v>
      </c>
      <c r="CL7674" t="s">
        <v>10154</v>
      </c>
      <c r="CM7674" t="s">
        <v>10155</v>
      </c>
      <c r="CN7674">
        <v>87</v>
      </c>
      <c r="CP7674">
        <v>0</v>
      </c>
      <c r="CQ7674">
        <v>121.92641500000001</v>
      </c>
      <c r="CR7674">
        <v>25.013487999999999</v>
      </c>
      <c r="CS7674" t="s">
        <v>30921</v>
      </c>
      <c r="CT7674" t="s">
        <v>30922</v>
      </c>
      <c r="CU7674" t="str">
        <f t="shared" si="325"/>
        <v>貢寮區</v>
      </c>
      <c r="CV7674" t="str">
        <f t="shared" si="326"/>
        <v>台二丙</v>
      </c>
    </row>
    <row r="7675" spans="88:100" x14ac:dyDescent="0.25">
      <c r="CJ7675">
        <v>186511</v>
      </c>
      <c r="CK7675">
        <v>17692</v>
      </c>
      <c r="CL7675" t="s">
        <v>10154</v>
      </c>
      <c r="CM7675" t="s">
        <v>10155</v>
      </c>
      <c r="CN7675">
        <v>95</v>
      </c>
      <c r="CP7675">
        <v>1</v>
      </c>
      <c r="CQ7675">
        <v>121.9262102</v>
      </c>
      <c r="CR7675">
        <v>25.013445999999998</v>
      </c>
      <c r="CS7675" t="s">
        <v>30923</v>
      </c>
      <c r="CT7675" t="s">
        <v>30924</v>
      </c>
      <c r="CU7675" t="str">
        <f t="shared" si="325"/>
        <v>貢寮區</v>
      </c>
      <c r="CV7675" t="str">
        <f t="shared" si="326"/>
        <v>台二丙</v>
      </c>
    </row>
    <row r="7676" spans="88:100" x14ac:dyDescent="0.25">
      <c r="CJ7676">
        <v>186513</v>
      </c>
      <c r="CK7676">
        <v>17692</v>
      </c>
      <c r="CL7676" t="s">
        <v>30917</v>
      </c>
      <c r="CM7676" t="s">
        <v>30918</v>
      </c>
      <c r="CN7676">
        <v>97</v>
      </c>
      <c r="CP7676">
        <v>1</v>
      </c>
      <c r="CQ7676">
        <v>121.92021200000001</v>
      </c>
      <c r="CR7676">
        <v>25.010341</v>
      </c>
      <c r="CS7676" t="s">
        <v>30925</v>
      </c>
      <c r="CT7676" t="s">
        <v>30926</v>
      </c>
      <c r="CU7676" t="str">
        <f t="shared" si="325"/>
        <v>新北市</v>
      </c>
      <c r="CV7676" t="str">
        <f t="shared" si="326"/>
        <v>貢寮區</v>
      </c>
    </row>
    <row r="7677" spans="88:100" x14ac:dyDescent="0.25">
      <c r="CJ7677">
        <v>186515</v>
      </c>
      <c r="CK7677">
        <v>17692</v>
      </c>
      <c r="CL7677" t="s">
        <v>12368</v>
      </c>
      <c r="CM7677" t="s">
        <v>12369</v>
      </c>
      <c r="CN7677">
        <v>99</v>
      </c>
      <c r="CP7677">
        <v>1</v>
      </c>
      <c r="CQ7677">
        <v>121.9164622</v>
      </c>
      <c r="CR7677">
        <v>25.011935999999999</v>
      </c>
      <c r="CS7677" t="s">
        <v>30927</v>
      </c>
      <c r="CT7677" t="s">
        <v>30928</v>
      </c>
      <c r="CU7677" t="str">
        <f t="shared" si="325"/>
        <v>新北市</v>
      </c>
      <c r="CV7677" t="str">
        <f t="shared" si="326"/>
        <v>貢寮區</v>
      </c>
    </row>
    <row r="7678" spans="88:100" x14ac:dyDescent="0.25">
      <c r="CJ7678">
        <v>186518</v>
      </c>
      <c r="CK7678">
        <v>17692</v>
      </c>
      <c r="CL7678" t="s">
        <v>30911</v>
      </c>
      <c r="CM7678" t="s">
        <v>30912</v>
      </c>
      <c r="CN7678">
        <v>102</v>
      </c>
      <c r="CP7678">
        <v>1</v>
      </c>
      <c r="CQ7678">
        <v>121.907679</v>
      </c>
      <c r="CR7678">
        <v>25.019898000000001</v>
      </c>
      <c r="CS7678" t="s">
        <v>30929</v>
      </c>
      <c r="CT7678" t="s">
        <v>30930</v>
      </c>
      <c r="CU7678" t="str">
        <f t="shared" si="325"/>
        <v>長泰路</v>
      </c>
      <c r="CV7678" t="str">
        <f t="shared" si="326"/>
        <v>與貢寮</v>
      </c>
    </row>
    <row r="7679" spans="88:100" x14ac:dyDescent="0.25">
      <c r="CJ7679">
        <v>186521</v>
      </c>
      <c r="CK7679">
        <v>17692</v>
      </c>
      <c r="CL7679" t="s">
        <v>30901</v>
      </c>
      <c r="CM7679" t="s">
        <v>30902</v>
      </c>
      <c r="CN7679">
        <v>105</v>
      </c>
      <c r="CP7679">
        <v>1</v>
      </c>
      <c r="CQ7679">
        <v>121.9201458</v>
      </c>
      <c r="CR7679">
        <v>25.025808000000001</v>
      </c>
      <c r="CS7679" t="s">
        <v>30931</v>
      </c>
      <c r="CT7679" t="s">
        <v>30932</v>
      </c>
      <c r="CU7679" t="str">
        <f t="shared" si="325"/>
        <v>新北市</v>
      </c>
      <c r="CV7679" t="str">
        <f t="shared" si="326"/>
        <v>貢寮區</v>
      </c>
    </row>
    <row r="7680" spans="88:100" x14ac:dyDescent="0.25">
      <c r="CJ7680">
        <v>187479</v>
      </c>
      <c r="CK7680">
        <v>10753</v>
      </c>
      <c r="CL7680" t="s">
        <v>30933</v>
      </c>
      <c r="CM7680" t="s">
        <v>30934</v>
      </c>
      <c r="CN7680">
        <v>67</v>
      </c>
      <c r="CP7680">
        <v>0</v>
      </c>
      <c r="CQ7680">
        <v>121.688847</v>
      </c>
      <c r="CR7680">
        <v>24.972892000000002</v>
      </c>
      <c r="CS7680" t="s">
        <v>30935</v>
      </c>
      <c r="CT7680" t="s">
        <v>30936</v>
      </c>
      <c r="CU7680" t="str">
        <f t="shared" si="325"/>
        <v>石碇區</v>
      </c>
      <c r="CV7680" t="str">
        <f t="shared" si="326"/>
        <v>磨石坑</v>
      </c>
    </row>
    <row r="7681" spans="88:100" x14ac:dyDescent="0.25">
      <c r="CJ7681">
        <v>187480</v>
      </c>
      <c r="CK7681">
        <v>10753</v>
      </c>
      <c r="CL7681" t="s">
        <v>30889</v>
      </c>
      <c r="CM7681" t="s">
        <v>30890</v>
      </c>
      <c r="CN7681">
        <v>82</v>
      </c>
      <c r="CO7681">
        <v>-1</v>
      </c>
      <c r="CP7681">
        <v>1</v>
      </c>
      <c r="CQ7681">
        <v>121.674451</v>
      </c>
      <c r="CR7681">
        <v>24.981263999999999</v>
      </c>
      <c r="CS7681" t="s">
        <v>30937</v>
      </c>
      <c r="CT7681" t="s">
        <v>30938</v>
      </c>
      <c r="CU7681" t="str">
        <f t="shared" si="325"/>
        <v>新北市</v>
      </c>
      <c r="CV7681" t="str">
        <f t="shared" si="326"/>
        <v>石碇區</v>
      </c>
    </row>
    <row r="7682" spans="88:100" x14ac:dyDescent="0.25">
      <c r="CJ7682">
        <v>187543</v>
      </c>
      <c r="CK7682">
        <v>16538</v>
      </c>
      <c r="CL7682" t="s">
        <v>30939</v>
      </c>
      <c r="CM7682" t="s">
        <v>30940</v>
      </c>
      <c r="CN7682">
        <v>48</v>
      </c>
      <c r="CO7682">
        <v>0</v>
      </c>
      <c r="CP7682">
        <v>0</v>
      </c>
      <c r="CQ7682">
        <v>121.523684</v>
      </c>
      <c r="CR7682">
        <v>25.255375999999998</v>
      </c>
      <c r="CS7682" t="s">
        <v>30941</v>
      </c>
      <c r="CT7682" t="s">
        <v>30942</v>
      </c>
      <c r="CU7682" t="str">
        <f t="shared" si="325"/>
        <v>三芝區</v>
      </c>
      <c r="CV7682" t="str">
        <f t="shared" si="326"/>
        <v>大坑路</v>
      </c>
    </row>
    <row r="7683" spans="88:100" x14ac:dyDescent="0.25">
      <c r="CJ7683">
        <v>187544</v>
      </c>
      <c r="CK7683">
        <v>16538</v>
      </c>
      <c r="CL7683" t="s">
        <v>30939</v>
      </c>
      <c r="CM7683" t="s">
        <v>30940</v>
      </c>
      <c r="CN7683">
        <v>87</v>
      </c>
      <c r="CO7683">
        <v>0</v>
      </c>
      <c r="CP7683">
        <v>1</v>
      </c>
      <c r="CQ7683">
        <v>121.523793</v>
      </c>
      <c r="CR7683">
        <v>25.255459999999999</v>
      </c>
      <c r="CS7683" t="s">
        <v>30943</v>
      </c>
      <c r="CT7683" t="s">
        <v>30944</v>
      </c>
      <c r="CU7683" t="str">
        <f t="shared" ref="CU7683:CU7746" si="327">MID(CS7683,1,3)</f>
        <v>三芝區</v>
      </c>
      <c r="CV7683" t="str">
        <f t="shared" ref="CV7683:CV7746" si="328">MID(CS7683,4,3)</f>
        <v>大坑路</v>
      </c>
    </row>
    <row r="7684" spans="88:100" x14ac:dyDescent="0.25">
      <c r="CJ7684">
        <v>186563</v>
      </c>
      <c r="CK7684">
        <v>17692</v>
      </c>
      <c r="CL7684" t="s">
        <v>22646</v>
      </c>
      <c r="CM7684" t="s">
        <v>22647</v>
      </c>
      <c r="CN7684">
        <v>151</v>
      </c>
      <c r="CO7684">
        <v>-1</v>
      </c>
      <c r="CP7684">
        <v>1</v>
      </c>
      <c r="CQ7684">
        <v>121.78567940000001</v>
      </c>
      <c r="CR7684">
        <v>25.144677000000001</v>
      </c>
      <c r="CS7684" t="s">
        <v>30945</v>
      </c>
      <c r="CT7684" t="s">
        <v>30946</v>
      </c>
      <c r="CU7684" t="str">
        <f t="shared" si="327"/>
        <v>北寧路</v>
      </c>
      <c r="CV7684" t="str">
        <f t="shared" si="328"/>
        <v>直接中</v>
      </c>
    </row>
    <row r="7685" spans="88:100" x14ac:dyDescent="0.25">
      <c r="CJ7685">
        <v>187627</v>
      </c>
      <c r="CK7685">
        <v>17711</v>
      </c>
      <c r="CL7685" t="s">
        <v>10880</v>
      </c>
      <c r="CM7685" t="s">
        <v>10881</v>
      </c>
      <c r="CN7685">
        <v>20</v>
      </c>
      <c r="CP7685">
        <v>1</v>
      </c>
      <c r="CQ7685">
        <v>121.51088</v>
      </c>
      <c r="CR7685">
        <v>25.042300000000001</v>
      </c>
      <c r="CS7685" t="s">
        <v>30947</v>
      </c>
      <c r="CT7685" t="s">
        <v>30948</v>
      </c>
      <c r="CU7685" t="str">
        <f t="shared" si="327"/>
        <v>衡陽路</v>
      </c>
      <c r="CV7685" t="str">
        <f t="shared" si="328"/>
        <v>83號</v>
      </c>
    </row>
    <row r="7686" spans="88:100" x14ac:dyDescent="0.25">
      <c r="CJ7686">
        <v>201687</v>
      </c>
      <c r="CK7686">
        <v>17668</v>
      </c>
      <c r="CL7686" t="s">
        <v>30949</v>
      </c>
      <c r="CM7686" t="s">
        <v>30950</v>
      </c>
      <c r="CN7686">
        <v>24</v>
      </c>
      <c r="CO7686">
        <v>0</v>
      </c>
      <c r="CP7686">
        <v>0</v>
      </c>
      <c r="CQ7686">
        <v>121.472167</v>
      </c>
      <c r="CR7686">
        <v>25.014557</v>
      </c>
      <c r="CS7686" t="s">
        <v>30951</v>
      </c>
      <c r="CT7686" t="s">
        <v>30952</v>
      </c>
      <c r="CU7686" t="str">
        <f t="shared" si="327"/>
        <v>板橋區</v>
      </c>
      <c r="CV7686" t="str">
        <f t="shared" si="328"/>
        <v>板新路</v>
      </c>
    </row>
    <row r="7687" spans="88:100" x14ac:dyDescent="0.25">
      <c r="CJ7687">
        <v>201689</v>
      </c>
      <c r="CK7687">
        <v>17668</v>
      </c>
      <c r="CL7687" t="s">
        <v>8037</v>
      </c>
      <c r="CM7687" t="s">
        <v>30953</v>
      </c>
      <c r="CN7687">
        <v>33</v>
      </c>
      <c r="CO7687">
        <v>0</v>
      </c>
      <c r="CP7687">
        <v>0</v>
      </c>
      <c r="CQ7687">
        <v>121.495441</v>
      </c>
      <c r="CR7687">
        <v>25.002210999999999</v>
      </c>
      <c r="CS7687" t="s">
        <v>30954</v>
      </c>
      <c r="CT7687" t="s">
        <v>30955</v>
      </c>
      <c r="CU7687" t="str">
        <f t="shared" si="327"/>
        <v>中山路</v>
      </c>
      <c r="CV7687" t="str">
        <f t="shared" si="328"/>
        <v>二段2</v>
      </c>
    </row>
    <row r="7688" spans="88:100" x14ac:dyDescent="0.25">
      <c r="CJ7688">
        <v>201691</v>
      </c>
      <c r="CK7688">
        <v>17668</v>
      </c>
      <c r="CL7688" t="s">
        <v>30666</v>
      </c>
      <c r="CM7688" t="s">
        <v>30667</v>
      </c>
      <c r="CN7688">
        <v>73</v>
      </c>
      <c r="CO7688">
        <v>0</v>
      </c>
      <c r="CP7688">
        <v>1</v>
      </c>
      <c r="CQ7688">
        <v>121.48411</v>
      </c>
      <c r="CR7688">
        <v>25.008375000000001</v>
      </c>
      <c r="CS7688" t="s">
        <v>30956</v>
      </c>
      <c r="CT7688" t="s">
        <v>30957</v>
      </c>
      <c r="CU7688" t="str">
        <f t="shared" si="327"/>
        <v>中和區</v>
      </c>
      <c r="CV7688" t="str">
        <f t="shared" si="328"/>
        <v>板南路</v>
      </c>
    </row>
    <row r="7689" spans="88:100" x14ac:dyDescent="0.25">
      <c r="CJ7689">
        <v>184493</v>
      </c>
      <c r="CK7689">
        <v>16659</v>
      </c>
      <c r="CL7689" t="s">
        <v>30958</v>
      </c>
      <c r="CM7689" t="s">
        <v>30959</v>
      </c>
      <c r="CN7689">
        <v>209</v>
      </c>
      <c r="CO7689">
        <v>0</v>
      </c>
      <c r="CP7689">
        <v>1</v>
      </c>
      <c r="CQ7689">
        <v>121.419203</v>
      </c>
      <c r="CR7689">
        <v>24.981296</v>
      </c>
      <c r="CS7689" t="s">
        <v>30960</v>
      </c>
      <c r="CT7689" t="s">
        <v>30961</v>
      </c>
      <c r="CU7689" t="str">
        <f t="shared" si="327"/>
        <v>新北市</v>
      </c>
      <c r="CV7689" t="str">
        <f t="shared" si="328"/>
        <v>樹林區</v>
      </c>
    </row>
    <row r="7690" spans="88:100" x14ac:dyDescent="0.25">
      <c r="CJ7690">
        <v>196230</v>
      </c>
      <c r="CK7690">
        <v>17915</v>
      </c>
      <c r="CL7690" t="s">
        <v>30962</v>
      </c>
      <c r="CM7690" t="s">
        <v>30963</v>
      </c>
      <c r="CN7690">
        <v>10</v>
      </c>
      <c r="CO7690">
        <v>-1</v>
      </c>
      <c r="CP7690">
        <v>0</v>
      </c>
      <c r="CQ7690">
        <v>121.5645985</v>
      </c>
      <c r="CR7690">
        <v>25.033242059999999</v>
      </c>
      <c r="CS7690" t="s">
        <v>30964</v>
      </c>
      <c r="CT7690" t="s">
        <v>30965</v>
      </c>
      <c r="CU7690" t="str">
        <f t="shared" si="327"/>
        <v>信義路</v>
      </c>
      <c r="CV7690" t="str">
        <f t="shared" si="328"/>
        <v>5段1</v>
      </c>
    </row>
    <row r="7691" spans="88:100" x14ac:dyDescent="0.25">
      <c r="CJ7691">
        <v>186620</v>
      </c>
      <c r="CK7691">
        <v>17694</v>
      </c>
      <c r="CL7691" t="s">
        <v>30966</v>
      </c>
      <c r="CM7691" t="s">
        <v>30967</v>
      </c>
      <c r="CN7691">
        <v>6</v>
      </c>
      <c r="CO7691">
        <v>0</v>
      </c>
      <c r="CP7691">
        <v>1</v>
      </c>
      <c r="CQ7691">
        <v>121.47428050000001</v>
      </c>
      <c r="CR7691">
        <v>25.184702999999999</v>
      </c>
      <c r="CS7691" t="s">
        <v>30968</v>
      </c>
      <c r="CT7691" t="s">
        <v>30969</v>
      </c>
      <c r="CU7691" t="str">
        <f t="shared" si="327"/>
        <v>新北市</v>
      </c>
      <c r="CV7691" t="str">
        <f t="shared" si="328"/>
        <v>三芝區</v>
      </c>
    </row>
    <row r="7692" spans="88:100" x14ac:dyDescent="0.25">
      <c r="CJ7692">
        <v>187676</v>
      </c>
      <c r="CK7692">
        <v>16581</v>
      </c>
      <c r="CL7692" t="s">
        <v>30970</v>
      </c>
      <c r="CM7692" t="s">
        <v>30971</v>
      </c>
      <c r="CN7692">
        <v>27</v>
      </c>
      <c r="CO7692">
        <v>0</v>
      </c>
      <c r="CP7692">
        <v>0</v>
      </c>
      <c r="CQ7692">
        <v>121.507817</v>
      </c>
      <c r="CR7692">
        <v>24.988409999999998</v>
      </c>
      <c r="CS7692" t="s">
        <v>30972</v>
      </c>
      <c r="CT7692" t="s">
        <v>30973</v>
      </c>
      <c r="CU7692" t="str">
        <f t="shared" si="327"/>
        <v>南山路</v>
      </c>
      <c r="CV7692" t="str">
        <f t="shared" si="328"/>
        <v>274</v>
      </c>
    </row>
    <row r="7693" spans="88:100" x14ac:dyDescent="0.25">
      <c r="CJ7693">
        <v>187677</v>
      </c>
      <c r="CK7693">
        <v>16581</v>
      </c>
      <c r="CL7693" t="s">
        <v>30970</v>
      </c>
      <c r="CM7693" t="s">
        <v>30971</v>
      </c>
      <c r="CN7693">
        <v>92</v>
      </c>
      <c r="CO7693">
        <v>0</v>
      </c>
      <c r="CP7693">
        <v>1</v>
      </c>
      <c r="CQ7693">
        <v>121.50806799999999</v>
      </c>
      <c r="CR7693">
        <v>24.988199999999999</v>
      </c>
      <c r="CS7693" t="s">
        <v>30974</v>
      </c>
      <c r="CT7693" t="s">
        <v>30975</v>
      </c>
      <c r="CU7693" t="str">
        <f t="shared" si="327"/>
        <v>南山路</v>
      </c>
      <c r="CV7693" t="str">
        <f t="shared" si="328"/>
        <v>479</v>
      </c>
    </row>
    <row r="7694" spans="88:100" x14ac:dyDescent="0.25">
      <c r="CJ7694">
        <v>187680</v>
      </c>
      <c r="CK7694">
        <v>16689</v>
      </c>
      <c r="CL7694" t="s">
        <v>16044</v>
      </c>
      <c r="CM7694" t="s">
        <v>16045</v>
      </c>
      <c r="CN7694">
        <v>82</v>
      </c>
      <c r="CO7694">
        <v>0</v>
      </c>
      <c r="CP7694">
        <v>1</v>
      </c>
      <c r="CQ7694">
        <v>121.576778</v>
      </c>
      <c r="CR7694">
        <v>24.9968</v>
      </c>
      <c r="CS7694" t="s">
        <v>30976</v>
      </c>
      <c r="CT7694" t="s">
        <v>30977</v>
      </c>
      <c r="CU7694" t="str">
        <f t="shared" si="327"/>
        <v>新光路</v>
      </c>
      <c r="CV7694" t="str">
        <f t="shared" si="328"/>
        <v>二段(</v>
      </c>
    </row>
    <row r="7695" spans="88:100" x14ac:dyDescent="0.25">
      <c r="CJ7695">
        <v>191153</v>
      </c>
      <c r="CK7695">
        <v>17790</v>
      </c>
      <c r="CL7695" t="s">
        <v>23240</v>
      </c>
      <c r="CM7695" t="s">
        <v>23241</v>
      </c>
      <c r="CN7695">
        <v>15</v>
      </c>
      <c r="CO7695">
        <v>-1</v>
      </c>
      <c r="CP7695">
        <v>1</v>
      </c>
      <c r="CQ7695">
        <v>121.47201099999999</v>
      </c>
      <c r="CR7695">
        <v>25.058835999999999</v>
      </c>
      <c r="CS7695" t="s">
        <v>30978</v>
      </c>
      <c r="CT7695" t="s">
        <v>30979</v>
      </c>
      <c r="CU7695" t="str">
        <f t="shared" si="327"/>
        <v>新北市</v>
      </c>
      <c r="CV7695" t="str">
        <f t="shared" si="328"/>
        <v>三重區</v>
      </c>
    </row>
    <row r="7696" spans="88:100" x14ac:dyDescent="0.25">
      <c r="CJ7696">
        <v>186656</v>
      </c>
      <c r="CK7696">
        <v>16960</v>
      </c>
      <c r="CL7696" t="s">
        <v>30980</v>
      </c>
      <c r="CM7696" t="s">
        <v>30981</v>
      </c>
      <c r="CN7696">
        <v>6</v>
      </c>
      <c r="CO7696">
        <v>0</v>
      </c>
      <c r="CP7696">
        <v>0</v>
      </c>
      <c r="CQ7696">
        <v>121.84559299999999</v>
      </c>
      <c r="CR7696">
        <v>24.982419</v>
      </c>
      <c r="CS7696" t="s">
        <v>9599</v>
      </c>
      <c r="CT7696" t="s">
        <v>30982</v>
      </c>
      <c r="CU7696" t="str">
        <f t="shared" si="327"/>
        <v>新北市</v>
      </c>
      <c r="CV7696" t="str">
        <f t="shared" si="328"/>
        <v>雙溪區</v>
      </c>
    </row>
    <row r="7697" spans="88:100" x14ac:dyDescent="0.25">
      <c r="CJ7697">
        <v>186657</v>
      </c>
      <c r="CK7697">
        <v>16960</v>
      </c>
      <c r="CL7697" t="s">
        <v>30983</v>
      </c>
      <c r="CM7697" t="s">
        <v>30984</v>
      </c>
      <c r="CN7697">
        <v>7</v>
      </c>
      <c r="CO7697">
        <v>0</v>
      </c>
      <c r="CP7697">
        <v>0</v>
      </c>
      <c r="CQ7697">
        <v>121.840198</v>
      </c>
      <c r="CR7697">
        <v>24.981344</v>
      </c>
      <c r="CS7697" t="s">
        <v>9599</v>
      </c>
      <c r="CT7697" t="s">
        <v>30985</v>
      </c>
      <c r="CU7697" t="str">
        <f t="shared" si="327"/>
        <v>新北市</v>
      </c>
      <c r="CV7697" t="str">
        <f t="shared" si="328"/>
        <v>雙溪區</v>
      </c>
    </row>
    <row r="7698" spans="88:100" x14ac:dyDescent="0.25">
      <c r="CJ7698">
        <v>186658</v>
      </c>
      <c r="CK7698">
        <v>16960</v>
      </c>
      <c r="CL7698" t="s">
        <v>30986</v>
      </c>
      <c r="CM7698" t="s">
        <v>30987</v>
      </c>
      <c r="CN7698">
        <v>8</v>
      </c>
      <c r="CO7698">
        <v>0</v>
      </c>
      <c r="CP7698">
        <v>0</v>
      </c>
      <c r="CQ7698">
        <v>121.832013</v>
      </c>
      <c r="CR7698">
        <v>24.978867000000001</v>
      </c>
      <c r="CS7698" t="s">
        <v>9599</v>
      </c>
      <c r="CT7698" t="s">
        <v>30988</v>
      </c>
      <c r="CU7698" t="str">
        <f t="shared" si="327"/>
        <v>新北市</v>
      </c>
      <c r="CV7698" t="str">
        <f t="shared" si="328"/>
        <v>雙溪區</v>
      </c>
    </row>
    <row r="7699" spans="88:100" x14ac:dyDescent="0.25">
      <c r="CJ7699">
        <v>186659</v>
      </c>
      <c r="CK7699">
        <v>16960</v>
      </c>
      <c r="CL7699" t="s">
        <v>30989</v>
      </c>
      <c r="CM7699" t="s">
        <v>30990</v>
      </c>
      <c r="CN7699">
        <v>16</v>
      </c>
      <c r="CO7699">
        <v>0</v>
      </c>
      <c r="CP7699">
        <v>0</v>
      </c>
      <c r="CQ7699">
        <v>121.83062</v>
      </c>
      <c r="CR7699">
        <v>24.929586</v>
      </c>
      <c r="CS7699" t="s">
        <v>9599</v>
      </c>
      <c r="CT7699" t="s">
        <v>30991</v>
      </c>
      <c r="CU7699" t="str">
        <f t="shared" si="327"/>
        <v>新北市</v>
      </c>
      <c r="CV7699" t="str">
        <f t="shared" si="328"/>
        <v>雙溪區</v>
      </c>
    </row>
    <row r="7700" spans="88:100" x14ac:dyDescent="0.25">
      <c r="CJ7700">
        <v>186660</v>
      </c>
      <c r="CK7700">
        <v>16960</v>
      </c>
      <c r="CL7700" t="s">
        <v>29490</v>
      </c>
      <c r="CM7700" t="s">
        <v>29491</v>
      </c>
      <c r="CN7700">
        <v>19</v>
      </c>
      <c r="CO7700">
        <v>0</v>
      </c>
      <c r="CP7700">
        <v>1</v>
      </c>
      <c r="CQ7700">
        <v>121.81138</v>
      </c>
      <c r="CR7700">
        <v>24.928744999999999</v>
      </c>
      <c r="CS7700" t="s">
        <v>9599</v>
      </c>
      <c r="CT7700" t="s">
        <v>30992</v>
      </c>
      <c r="CU7700" t="str">
        <f t="shared" si="327"/>
        <v>新北市</v>
      </c>
      <c r="CV7700" t="str">
        <f t="shared" si="328"/>
        <v>雙溪區</v>
      </c>
    </row>
    <row r="7701" spans="88:100" x14ac:dyDescent="0.25">
      <c r="CJ7701">
        <v>186661</v>
      </c>
      <c r="CK7701">
        <v>16960</v>
      </c>
      <c r="CL7701" t="s">
        <v>30989</v>
      </c>
      <c r="CM7701" t="s">
        <v>30990</v>
      </c>
      <c r="CN7701">
        <v>20</v>
      </c>
      <c r="CO7701">
        <v>0</v>
      </c>
      <c r="CP7701">
        <v>1</v>
      </c>
      <c r="CQ7701">
        <v>121.830617</v>
      </c>
      <c r="CR7701">
        <v>24.929496</v>
      </c>
      <c r="CS7701" t="s">
        <v>9599</v>
      </c>
      <c r="CT7701" t="s">
        <v>30993</v>
      </c>
      <c r="CU7701" t="str">
        <f t="shared" si="327"/>
        <v>新北市</v>
      </c>
      <c r="CV7701" t="str">
        <f t="shared" si="328"/>
        <v>雙溪區</v>
      </c>
    </row>
    <row r="7702" spans="88:100" x14ac:dyDescent="0.25">
      <c r="CJ7702">
        <v>186662</v>
      </c>
      <c r="CK7702">
        <v>16960</v>
      </c>
      <c r="CL7702" t="s">
        <v>30986</v>
      </c>
      <c r="CM7702" t="s">
        <v>30987</v>
      </c>
      <c r="CN7702">
        <v>31</v>
      </c>
      <c r="CO7702">
        <v>0</v>
      </c>
      <c r="CP7702">
        <v>1</v>
      </c>
      <c r="CQ7702">
        <v>121.832112</v>
      </c>
      <c r="CR7702">
        <v>24.978778999999999</v>
      </c>
      <c r="CS7702" t="s">
        <v>9599</v>
      </c>
      <c r="CT7702" t="s">
        <v>30994</v>
      </c>
      <c r="CU7702" t="str">
        <f t="shared" si="327"/>
        <v>新北市</v>
      </c>
      <c r="CV7702" t="str">
        <f t="shared" si="328"/>
        <v>雙溪區</v>
      </c>
    </row>
    <row r="7703" spans="88:100" x14ac:dyDescent="0.25">
      <c r="CJ7703">
        <v>186663</v>
      </c>
      <c r="CK7703">
        <v>16960</v>
      </c>
      <c r="CL7703" t="s">
        <v>30983</v>
      </c>
      <c r="CM7703" t="s">
        <v>30984</v>
      </c>
      <c r="CN7703">
        <v>32</v>
      </c>
      <c r="CO7703">
        <v>0</v>
      </c>
      <c r="CP7703">
        <v>1</v>
      </c>
      <c r="CQ7703">
        <v>121.84022299999999</v>
      </c>
      <c r="CR7703">
        <v>24.981217000000001</v>
      </c>
      <c r="CS7703" t="s">
        <v>9599</v>
      </c>
      <c r="CT7703" t="s">
        <v>30995</v>
      </c>
      <c r="CU7703" t="str">
        <f t="shared" si="327"/>
        <v>新北市</v>
      </c>
      <c r="CV7703" t="str">
        <f t="shared" si="328"/>
        <v>雙溪區</v>
      </c>
    </row>
    <row r="7704" spans="88:100" x14ac:dyDescent="0.25">
      <c r="CJ7704">
        <v>186664</v>
      </c>
      <c r="CK7704">
        <v>16960</v>
      </c>
      <c r="CL7704" t="s">
        <v>30980</v>
      </c>
      <c r="CM7704" t="s">
        <v>30981</v>
      </c>
      <c r="CN7704">
        <v>33</v>
      </c>
      <c r="CO7704">
        <v>0</v>
      </c>
      <c r="CP7704">
        <v>1</v>
      </c>
      <c r="CQ7704">
        <v>121.84559400000001</v>
      </c>
      <c r="CR7704">
        <v>24.982296999999999</v>
      </c>
      <c r="CS7704" t="s">
        <v>9599</v>
      </c>
      <c r="CT7704" t="s">
        <v>30996</v>
      </c>
      <c r="CU7704" t="str">
        <f t="shared" si="327"/>
        <v>新北市</v>
      </c>
      <c r="CV7704" t="str">
        <f t="shared" si="328"/>
        <v>雙溪區</v>
      </c>
    </row>
    <row r="7705" spans="88:100" x14ac:dyDescent="0.25">
      <c r="CJ7705">
        <v>187723</v>
      </c>
      <c r="CK7705">
        <v>17545</v>
      </c>
      <c r="CL7705" t="s">
        <v>30997</v>
      </c>
      <c r="CM7705" t="s">
        <v>11224</v>
      </c>
      <c r="CN7705">
        <v>17</v>
      </c>
      <c r="CP7705">
        <v>0</v>
      </c>
      <c r="CQ7705">
        <v>121.447847</v>
      </c>
      <c r="CR7705">
        <v>25.088918</v>
      </c>
      <c r="CS7705" t="s">
        <v>30998</v>
      </c>
      <c r="CT7705" t="s">
        <v>30999</v>
      </c>
      <c r="CU7705" t="str">
        <f t="shared" si="327"/>
        <v>台64</v>
      </c>
      <c r="CV7705" t="str">
        <f t="shared" si="328"/>
        <v>西行1</v>
      </c>
    </row>
    <row r="7706" spans="88:100" x14ac:dyDescent="0.25">
      <c r="CJ7706">
        <v>187729</v>
      </c>
      <c r="CK7706">
        <v>17536</v>
      </c>
      <c r="CL7706" t="s">
        <v>31000</v>
      </c>
      <c r="CM7706" t="s">
        <v>11224</v>
      </c>
      <c r="CN7706">
        <v>57</v>
      </c>
      <c r="CP7706">
        <v>1</v>
      </c>
      <c r="CQ7706">
        <v>121.403049</v>
      </c>
      <c r="CR7706">
        <v>25.127697999999999</v>
      </c>
      <c r="CS7706" t="s">
        <v>31001</v>
      </c>
      <c r="CT7706" t="s">
        <v>31002</v>
      </c>
      <c r="CU7706" t="str">
        <f t="shared" si="327"/>
        <v>台64</v>
      </c>
      <c r="CV7706" t="str">
        <f t="shared" si="328"/>
        <v>東行2</v>
      </c>
    </row>
    <row r="7707" spans="88:100" x14ac:dyDescent="0.25">
      <c r="CJ7707">
        <v>187738</v>
      </c>
      <c r="CK7707">
        <v>16499</v>
      </c>
      <c r="CL7707" t="s">
        <v>12530</v>
      </c>
      <c r="CM7707" t="s">
        <v>12531</v>
      </c>
      <c r="CN7707">
        <v>55</v>
      </c>
      <c r="CO7707">
        <v>-1</v>
      </c>
      <c r="CP7707">
        <v>1</v>
      </c>
      <c r="CQ7707">
        <v>121.47768790000001</v>
      </c>
      <c r="CR7707">
        <v>25.06952244</v>
      </c>
      <c r="CS7707" t="s">
        <v>12532</v>
      </c>
      <c r="CT7707" t="s">
        <v>31003</v>
      </c>
      <c r="CU7707" t="str">
        <f t="shared" si="327"/>
        <v>中正北</v>
      </c>
      <c r="CV7707" t="str">
        <f t="shared" si="328"/>
        <v>路18</v>
      </c>
    </row>
    <row r="7708" spans="88:100" x14ac:dyDescent="0.25">
      <c r="CJ7708">
        <v>184575</v>
      </c>
      <c r="CK7708">
        <v>17570</v>
      </c>
      <c r="CL7708" t="s">
        <v>17308</v>
      </c>
      <c r="CM7708" t="s">
        <v>17309</v>
      </c>
      <c r="CN7708">
        <v>65</v>
      </c>
      <c r="CP7708">
        <v>1</v>
      </c>
      <c r="CQ7708">
        <v>121.464707</v>
      </c>
      <c r="CR7708">
        <v>25.030154</v>
      </c>
      <c r="CS7708" t="s">
        <v>31004</v>
      </c>
      <c r="CT7708" t="s">
        <v>31005</v>
      </c>
      <c r="CU7708" t="str">
        <f t="shared" si="327"/>
        <v>板橋區</v>
      </c>
      <c r="CV7708" t="str">
        <f t="shared" si="328"/>
        <v>民生路</v>
      </c>
    </row>
    <row r="7709" spans="88:100" x14ac:dyDescent="0.25">
      <c r="CJ7709">
        <v>186668</v>
      </c>
      <c r="CK7709">
        <v>17565</v>
      </c>
      <c r="CL7709" t="s">
        <v>31006</v>
      </c>
      <c r="CM7709" t="s">
        <v>31007</v>
      </c>
      <c r="CN7709">
        <v>46</v>
      </c>
      <c r="CO7709">
        <v>0</v>
      </c>
      <c r="CP7709">
        <v>1</v>
      </c>
      <c r="CQ7709">
        <v>121.864678</v>
      </c>
      <c r="CR7709">
        <v>25.056740000000001</v>
      </c>
      <c r="CS7709" t="s">
        <v>31008</v>
      </c>
      <c r="CT7709" t="s">
        <v>31009</v>
      </c>
      <c r="CU7709" t="str">
        <f t="shared" si="327"/>
        <v>新北市</v>
      </c>
      <c r="CV7709" t="str">
        <f t="shared" si="328"/>
        <v>雙溪區</v>
      </c>
    </row>
    <row r="7710" spans="88:100" x14ac:dyDescent="0.25">
      <c r="CJ7710">
        <v>186690</v>
      </c>
      <c r="CK7710">
        <v>17696</v>
      </c>
      <c r="CL7710" t="s">
        <v>21040</v>
      </c>
      <c r="CM7710" t="s">
        <v>21041</v>
      </c>
      <c r="CN7710">
        <v>17</v>
      </c>
      <c r="CP7710">
        <v>0</v>
      </c>
      <c r="CQ7710">
        <v>121.54984210000001</v>
      </c>
      <c r="CR7710">
        <v>24.911075</v>
      </c>
      <c r="CS7710" t="s">
        <v>31010</v>
      </c>
      <c r="CT7710" t="s">
        <v>31011</v>
      </c>
      <c r="CU7710" t="str">
        <f t="shared" si="327"/>
        <v>新北市</v>
      </c>
      <c r="CV7710" t="str">
        <f t="shared" si="328"/>
        <v>新店區</v>
      </c>
    </row>
    <row r="7711" spans="88:100" x14ac:dyDescent="0.25">
      <c r="CJ7711">
        <v>186693</v>
      </c>
      <c r="CK7711">
        <v>17696</v>
      </c>
      <c r="CL7711" t="s">
        <v>14564</v>
      </c>
      <c r="CM7711" t="s">
        <v>14565</v>
      </c>
      <c r="CN7711">
        <v>22</v>
      </c>
      <c r="CP7711">
        <v>0</v>
      </c>
      <c r="CQ7711">
        <v>121.549515</v>
      </c>
      <c r="CR7711">
        <v>24.922891</v>
      </c>
      <c r="CS7711" t="s">
        <v>31012</v>
      </c>
      <c r="CT7711" t="s">
        <v>31013</v>
      </c>
      <c r="CU7711" t="str">
        <f t="shared" si="327"/>
        <v>新北市</v>
      </c>
      <c r="CV7711" t="str">
        <f t="shared" si="328"/>
        <v>新店區</v>
      </c>
    </row>
    <row r="7712" spans="88:100" x14ac:dyDescent="0.25">
      <c r="CJ7712">
        <v>186694</v>
      </c>
      <c r="CK7712">
        <v>17696</v>
      </c>
      <c r="CL7712" t="s">
        <v>14976</v>
      </c>
      <c r="CM7712" t="s">
        <v>8534</v>
      </c>
      <c r="CN7712">
        <v>20</v>
      </c>
      <c r="CP7712">
        <v>0</v>
      </c>
      <c r="CQ7712">
        <v>121.548023</v>
      </c>
      <c r="CR7712">
        <v>24.918597999999999</v>
      </c>
      <c r="CS7712" t="s">
        <v>31014</v>
      </c>
      <c r="CT7712" t="s">
        <v>31015</v>
      </c>
      <c r="CU7712" t="str">
        <f t="shared" si="327"/>
        <v>新北市</v>
      </c>
      <c r="CV7712" t="str">
        <f t="shared" si="328"/>
        <v>新店區</v>
      </c>
    </row>
    <row r="7713" spans="88:100" x14ac:dyDescent="0.25">
      <c r="CJ7713">
        <v>179797</v>
      </c>
      <c r="CK7713">
        <v>17534</v>
      </c>
      <c r="CL7713" t="s">
        <v>31016</v>
      </c>
      <c r="CM7713" t="s">
        <v>31017</v>
      </c>
      <c r="CN7713">
        <v>9</v>
      </c>
      <c r="CO7713">
        <v>0</v>
      </c>
      <c r="CP7713">
        <v>0</v>
      </c>
      <c r="CQ7713">
        <v>121.49308600000001</v>
      </c>
      <c r="CR7713">
        <v>25.053450999999999</v>
      </c>
      <c r="CS7713" t="s">
        <v>31018</v>
      </c>
      <c r="CT7713" t="s">
        <v>31019</v>
      </c>
      <c r="CU7713" t="str">
        <f t="shared" si="327"/>
        <v>新北市</v>
      </c>
      <c r="CV7713" t="str">
        <f t="shared" si="328"/>
        <v>三重區</v>
      </c>
    </row>
    <row r="7714" spans="88:100" x14ac:dyDescent="0.25">
      <c r="CJ7714">
        <v>179798</v>
      </c>
      <c r="CK7714">
        <v>17534</v>
      </c>
      <c r="CL7714" t="s">
        <v>31020</v>
      </c>
      <c r="CM7714" t="s">
        <v>31021</v>
      </c>
      <c r="CN7714">
        <v>10</v>
      </c>
      <c r="CO7714">
        <v>0</v>
      </c>
      <c r="CP7714">
        <v>0</v>
      </c>
      <c r="CQ7714">
        <v>121.492024</v>
      </c>
      <c r="CR7714">
        <v>25.051483999999999</v>
      </c>
      <c r="CS7714" t="s">
        <v>31022</v>
      </c>
      <c r="CT7714" t="s">
        <v>31023</v>
      </c>
      <c r="CU7714" t="str">
        <f t="shared" si="327"/>
        <v>新北市</v>
      </c>
      <c r="CV7714" t="str">
        <f t="shared" si="328"/>
        <v>三重區</v>
      </c>
    </row>
    <row r="7715" spans="88:100" x14ac:dyDescent="0.25">
      <c r="CJ7715">
        <v>179812</v>
      </c>
      <c r="CK7715">
        <v>17534</v>
      </c>
      <c r="CL7715" t="s">
        <v>18048</v>
      </c>
      <c r="CM7715" t="s">
        <v>18049</v>
      </c>
      <c r="CN7715">
        <v>27</v>
      </c>
      <c r="CO7715">
        <v>0</v>
      </c>
      <c r="CP7715">
        <v>0</v>
      </c>
      <c r="CQ7715">
        <v>121.538791</v>
      </c>
      <c r="CR7715">
        <v>24.986623999999999</v>
      </c>
      <c r="CS7715" t="s">
        <v>31024</v>
      </c>
      <c r="CT7715" t="s">
        <v>31025</v>
      </c>
      <c r="CU7715" t="str">
        <f t="shared" si="327"/>
        <v>復興路</v>
      </c>
      <c r="CV7715" t="str">
        <f t="shared" si="328"/>
        <v>40號</v>
      </c>
    </row>
    <row r="7716" spans="88:100" x14ac:dyDescent="0.25">
      <c r="CJ7716">
        <v>179817</v>
      </c>
      <c r="CK7716">
        <v>17534</v>
      </c>
      <c r="CL7716" t="s">
        <v>11360</v>
      </c>
      <c r="CM7716" t="s">
        <v>11361</v>
      </c>
      <c r="CN7716">
        <v>32</v>
      </c>
      <c r="CO7716">
        <v>0</v>
      </c>
      <c r="CP7716">
        <v>0</v>
      </c>
      <c r="CQ7716">
        <v>121.5564825</v>
      </c>
      <c r="CR7716">
        <v>24.988411639999999</v>
      </c>
      <c r="CS7716" t="s">
        <v>11362</v>
      </c>
      <c r="CT7716" t="s">
        <v>31026</v>
      </c>
      <c r="CU7716" t="str">
        <f t="shared" si="327"/>
        <v>木柵路</v>
      </c>
      <c r="CV7716" t="str">
        <f t="shared" si="328"/>
        <v>一段3</v>
      </c>
    </row>
    <row r="7717" spans="88:100" x14ac:dyDescent="0.25">
      <c r="CJ7717">
        <v>184674</v>
      </c>
      <c r="CK7717">
        <v>17663</v>
      </c>
      <c r="CL7717" t="s">
        <v>31027</v>
      </c>
      <c r="CM7717" t="s">
        <v>31028</v>
      </c>
      <c r="CN7717">
        <v>1</v>
      </c>
      <c r="CO7717">
        <v>0</v>
      </c>
      <c r="CP7717">
        <v>0</v>
      </c>
      <c r="CQ7717">
        <v>121.464933</v>
      </c>
      <c r="CR7717">
        <v>25.060034000000002</v>
      </c>
      <c r="CS7717" t="s">
        <v>31029</v>
      </c>
      <c r="CT7717" t="s">
        <v>31030</v>
      </c>
      <c r="CU7717" t="str">
        <f t="shared" si="327"/>
        <v>新北市</v>
      </c>
      <c r="CV7717" t="str">
        <f t="shared" si="328"/>
        <v>新莊區</v>
      </c>
    </row>
    <row r="7718" spans="88:100" x14ac:dyDescent="0.25">
      <c r="CJ7718">
        <v>184675</v>
      </c>
      <c r="CK7718">
        <v>17663</v>
      </c>
      <c r="CL7718" t="s">
        <v>15522</v>
      </c>
      <c r="CM7718" t="s">
        <v>15523</v>
      </c>
      <c r="CN7718">
        <v>2</v>
      </c>
      <c r="CO7718">
        <v>0</v>
      </c>
      <c r="CP7718">
        <v>0</v>
      </c>
      <c r="CQ7718">
        <v>121.4659345</v>
      </c>
      <c r="CR7718">
        <v>25.054932999999998</v>
      </c>
      <c r="CS7718" t="s">
        <v>18056</v>
      </c>
      <c r="CT7718" t="s">
        <v>31031</v>
      </c>
      <c r="CU7718" t="str">
        <f t="shared" si="327"/>
        <v>新北市</v>
      </c>
      <c r="CV7718" t="str">
        <f t="shared" si="328"/>
        <v>新莊區</v>
      </c>
    </row>
    <row r="7719" spans="88:100" x14ac:dyDescent="0.25">
      <c r="CJ7719">
        <v>186739</v>
      </c>
      <c r="CK7719">
        <v>17696</v>
      </c>
      <c r="CL7719" t="s">
        <v>31032</v>
      </c>
      <c r="CM7719" t="s">
        <v>31033</v>
      </c>
      <c r="CN7719">
        <v>67</v>
      </c>
      <c r="CO7719">
        <v>-1</v>
      </c>
      <c r="CP7719">
        <v>1</v>
      </c>
      <c r="CQ7719">
        <v>121.51689</v>
      </c>
      <c r="CR7719">
        <v>25.044096</v>
      </c>
      <c r="CS7719" t="s">
        <v>31034</v>
      </c>
      <c r="CT7719" t="s">
        <v>31035</v>
      </c>
      <c r="CU7719" t="str">
        <f t="shared" si="327"/>
        <v>公園路</v>
      </c>
      <c r="CV7719" t="str">
        <f t="shared" si="328"/>
        <v>15號</v>
      </c>
    </row>
    <row r="7720" spans="88:100" x14ac:dyDescent="0.25">
      <c r="CJ7720">
        <v>179834</v>
      </c>
      <c r="CK7720">
        <v>17534</v>
      </c>
      <c r="CL7720" t="s">
        <v>11360</v>
      </c>
      <c r="CM7720" t="s">
        <v>11361</v>
      </c>
      <c r="CN7720">
        <v>59</v>
      </c>
      <c r="CO7720">
        <v>0</v>
      </c>
      <c r="CP7720">
        <v>1</v>
      </c>
      <c r="CQ7720">
        <v>121.5564895</v>
      </c>
      <c r="CR7720">
        <v>24.988517510000001</v>
      </c>
      <c r="CS7720" t="s">
        <v>11928</v>
      </c>
      <c r="CT7720" t="s">
        <v>31036</v>
      </c>
      <c r="CU7720" t="str">
        <f t="shared" si="327"/>
        <v>木柵路</v>
      </c>
      <c r="CV7720" t="str">
        <f t="shared" si="328"/>
        <v>一段3</v>
      </c>
    </row>
    <row r="7721" spans="88:100" x14ac:dyDescent="0.25">
      <c r="CJ7721">
        <v>179839</v>
      </c>
      <c r="CK7721">
        <v>17534</v>
      </c>
      <c r="CL7721" t="s">
        <v>31037</v>
      </c>
      <c r="CM7721" t="s">
        <v>31038</v>
      </c>
      <c r="CN7721">
        <v>64</v>
      </c>
      <c r="CO7721">
        <v>0</v>
      </c>
      <c r="CP7721">
        <v>1</v>
      </c>
      <c r="CQ7721">
        <v>121.54148720000001</v>
      </c>
      <c r="CR7721">
        <v>24.986844999999999</v>
      </c>
      <c r="CS7721" t="s">
        <v>31039</v>
      </c>
      <c r="CT7721" t="s">
        <v>31040</v>
      </c>
      <c r="CU7721" t="str">
        <f t="shared" si="327"/>
        <v>新北市</v>
      </c>
      <c r="CV7721" t="str">
        <f t="shared" si="328"/>
        <v>新店區</v>
      </c>
    </row>
    <row r="7722" spans="88:100" x14ac:dyDescent="0.25">
      <c r="CJ7722">
        <v>185962</v>
      </c>
      <c r="CK7722">
        <v>16485</v>
      </c>
      <c r="CL7722" t="s">
        <v>31041</v>
      </c>
      <c r="CM7722" t="s">
        <v>31042</v>
      </c>
      <c r="CN7722">
        <v>81</v>
      </c>
      <c r="CO7722">
        <v>-1</v>
      </c>
      <c r="CP7722">
        <v>1</v>
      </c>
      <c r="CQ7722">
        <v>121.445823</v>
      </c>
      <c r="CR7722">
        <v>25.059076999999998</v>
      </c>
      <c r="CS7722" t="s">
        <v>31043</v>
      </c>
      <c r="CT7722" t="s">
        <v>31044</v>
      </c>
      <c r="CU7722" t="str">
        <f t="shared" si="327"/>
        <v>新北大</v>
      </c>
      <c r="CV7722" t="str">
        <f t="shared" si="328"/>
        <v>道四段</v>
      </c>
    </row>
    <row r="7723" spans="88:100" x14ac:dyDescent="0.25">
      <c r="CJ7723">
        <v>184677</v>
      </c>
      <c r="CK7723">
        <v>17663</v>
      </c>
      <c r="CL7723" t="s">
        <v>31045</v>
      </c>
      <c r="CM7723" t="s">
        <v>31046</v>
      </c>
      <c r="CN7723">
        <v>4</v>
      </c>
      <c r="CO7723">
        <v>0</v>
      </c>
      <c r="CP7723">
        <v>0</v>
      </c>
      <c r="CQ7723">
        <v>121.4658136</v>
      </c>
      <c r="CR7723">
        <v>25.050239999999999</v>
      </c>
      <c r="CS7723" t="s">
        <v>18056</v>
      </c>
      <c r="CT7723" t="s">
        <v>31047</v>
      </c>
      <c r="CU7723" t="str">
        <f t="shared" si="327"/>
        <v>新北市</v>
      </c>
      <c r="CV7723" t="str">
        <f t="shared" si="328"/>
        <v>新莊區</v>
      </c>
    </row>
    <row r="7724" spans="88:100" x14ac:dyDescent="0.25">
      <c r="CJ7724">
        <v>184680</v>
      </c>
      <c r="CK7724">
        <v>17663</v>
      </c>
      <c r="CL7724" t="s">
        <v>31048</v>
      </c>
      <c r="CM7724" t="s">
        <v>31049</v>
      </c>
      <c r="CN7724">
        <v>7</v>
      </c>
      <c r="CO7724">
        <v>0</v>
      </c>
      <c r="CP7724">
        <v>0</v>
      </c>
      <c r="CQ7724">
        <v>121.45771329999999</v>
      </c>
      <c r="CR7724">
        <v>25.045887</v>
      </c>
      <c r="CS7724" t="s">
        <v>18056</v>
      </c>
      <c r="CT7724" t="s">
        <v>31050</v>
      </c>
      <c r="CU7724" t="str">
        <f t="shared" si="327"/>
        <v>新北市</v>
      </c>
      <c r="CV7724" t="str">
        <f t="shared" si="328"/>
        <v>新莊區</v>
      </c>
    </row>
    <row r="7725" spans="88:100" x14ac:dyDescent="0.25">
      <c r="CJ7725">
        <v>184683</v>
      </c>
      <c r="CK7725">
        <v>17663</v>
      </c>
      <c r="CL7725" t="s">
        <v>31051</v>
      </c>
      <c r="CM7725" t="s">
        <v>31052</v>
      </c>
      <c r="CN7725">
        <v>8</v>
      </c>
      <c r="CO7725">
        <v>0</v>
      </c>
      <c r="CP7725">
        <v>0</v>
      </c>
      <c r="CQ7725">
        <v>121.45633599999999</v>
      </c>
      <c r="CR7725">
        <v>25.040628000000002</v>
      </c>
      <c r="CS7725" t="s">
        <v>31053</v>
      </c>
      <c r="CT7725" t="s">
        <v>31054</v>
      </c>
      <c r="CU7725" t="str">
        <f t="shared" si="327"/>
        <v>新北市</v>
      </c>
      <c r="CV7725" t="str">
        <f t="shared" si="328"/>
        <v>新莊區</v>
      </c>
    </row>
    <row r="7726" spans="88:100" x14ac:dyDescent="0.25">
      <c r="CJ7726">
        <v>184686</v>
      </c>
      <c r="CK7726">
        <v>17663</v>
      </c>
      <c r="CL7726" t="s">
        <v>31055</v>
      </c>
      <c r="CM7726" t="s">
        <v>31056</v>
      </c>
      <c r="CN7726">
        <v>11</v>
      </c>
      <c r="CO7726">
        <v>0</v>
      </c>
      <c r="CP7726">
        <v>0</v>
      </c>
      <c r="CQ7726">
        <v>121.45237349999999</v>
      </c>
      <c r="CR7726">
        <v>25.050871999999998</v>
      </c>
      <c r="CS7726" t="s">
        <v>31057</v>
      </c>
      <c r="CT7726" t="s">
        <v>31058</v>
      </c>
      <c r="CU7726" t="str">
        <f t="shared" si="327"/>
        <v>新北市</v>
      </c>
      <c r="CV7726" t="str">
        <f t="shared" si="328"/>
        <v>新莊區</v>
      </c>
    </row>
    <row r="7727" spans="88:100" x14ac:dyDescent="0.25">
      <c r="CJ7727">
        <v>184688</v>
      </c>
      <c r="CK7727">
        <v>17663</v>
      </c>
      <c r="CL7727" t="s">
        <v>25808</v>
      </c>
      <c r="CM7727" t="s">
        <v>25809</v>
      </c>
      <c r="CN7727">
        <v>13</v>
      </c>
      <c r="CO7727">
        <v>0</v>
      </c>
      <c r="CP7727">
        <v>0</v>
      </c>
      <c r="CQ7727">
        <v>121.447964</v>
      </c>
      <c r="CR7727">
        <v>25.044765000000002</v>
      </c>
      <c r="CS7727" t="s">
        <v>18056</v>
      </c>
      <c r="CT7727" t="s">
        <v>31059</v>
      </c>
      <c r="CU7727" t="str">
        <f t="shared" si="327"/>
        <v>新北市</v>
      </c>
      <c r="CV7727" t="str">
        <f t="shared" si="328"/>
        <v>新莊區</v>
      </c>
    </row>
    <row r="7728" spans="88:100" x14ac:dyDescent="0.25">
      <c r="CJ7728">
        <v>184689</v>
      </c>
      <c r="CK7728">
        <v>17663</v>
      </c>
      <c r="CL7728" t="s">
        <v>25801</v>
      </c>
      <c r="CM7728" t="s">
        <v>25802</v>
      </c>
      <c r="CN7728">
        <v>14</v>
      </c>
      <c r="CO7728">
        <v>0</v>
      </c>
      <c r="CP7728">
        <v>0</v>
      </c>
      <c r="CQ7728">
        <v>121.45247500000001</v>
      </c>
      <c r="CR7728">
        <v>25.042345999999998</v>
      </c>
      <c r="CS7728" t="s">
        <v>31060</v>
      </c>
      <c r="CT7728" t="s">
        <v>31061</v>
      </c>
      <c r="CU7728" t="str">
        <f t="shared" si="327"/>
        <v>中華路</v>
      </c>
      <c r="CV7728" t="str">
        <f t="shared" si="328"/>
        <v>一段1</v>
      </c>
    </row>
    <row r="7729" spans="88:100" x14ac:dyDescent="0.25">
      <c r="CJ7729">
        <v>184701</v>
      </c>
      <c r="CK7729">
        <v>17663</v>
      </c>
      <c r="CL7729" t="s">
        <v>25808</v>
      </c>
      <c r="CM7729" t="s">
        <v>25809</v>
      </c>
      <c r="CN7729">
        <v>26</v>
      </c>
      <c r="CO7729">
        <v>0</v>
      </c>
      <c r="CP7729">
        <v>1</v>
      </c>
      <c r="CQ7729">
        <v>121.44798</v>
      </c>
      <c r="CR7729">
        <v>25.044983999999999</v>
      </c>
      <c r="CS7729" t="s">
        <v>31062</v>
      </c>
      <c r="CT7729" t="s">
        <v>31063</v>
      </c>
      <c r="CU7729" t="str">
        <f t="shared" si="327"/>
        <v>新北市</v>
      </c>
      <c r="CV7729" t="str">
        <f t="shared" si="328"/>
        <v>新莊區</v>
      </c>
    </row>
    <row r="7730" spans="88:100" x14ac:dyDescent="0.25">
      <c r="CJ7730">
        <v>184702</v>
      </c>
      <c r="CK7730">
        <v>17663</v>
      </c>
      <c r="CL7730" t="s">
        <v>31064</v>
      </c>
      <c r="CM7730" t="s">
        <v>31065</v>
      </c>
      <c r="CN7730">
        <v>27</v>
      </c>
      <c r="CO7730">
        <v>0</v>
      </c>
      <c r="CP7730">
        <v>1</v>
      </c>
      <c r="CQ7730">
        <v>121.4486287</v>
      </c>
      <c r="CR7730">
        <v>25.048981000000001</v>
      </c>
      <c r="CS7730" t="s">
        <v>31029</v>
      </c>
      <c r="CT7730" t="s">
        <v>31066</v>
      </c>
      <c r="CU7730" t="str">
        <f t="shared" si="327"/>
        <v>新北市</v>
      </c>
      <c r="CV7730" t="str">
        <f t="shared" si="328"/>
        <v>新莊區</v>
      </c>
    </row>
    <row r="7731" spans="88:100" x14ac:dyDescent="0.25">
      <c r="CJ7731">
        <v>184703</v>
      </c>
      <c r="CK7731">
        <v>17663</v>
      </c>
      <c r="CL7731" t="s">
        <v>31055</v>
      </c>
      <c r="CM7731" t="s">
        <v>31056</v>
      </c>
      <c r="CN7731">
        <v>28</v>
      </c>
      <c r="CO7731">
        <v>0</v>
      </c>
      <c r="CP7731">
        <v>1</v>
      </c>
      <c r="CQ7731">
        <v>121.4524287</v>
      </c>
      <c r="CR7731">
        <v>25.050816999999999</v>
      </c>
      <c r="CS7731" t="s">
        <v>31067</v>
      </c>
      <c r="CT7731" t="s">
        <v>31068</v>
      </c>
      <c r="CU7731" t="str">
        <f t="shared" si="327"/>
        <v>新北市</v>
      </c>
      <c r="CV7731" t="str">
        <f t="shared" si="328"/>
        <v>新莊區</v>
      </c>
    </row>
    <row r="7732" spans="88:100" x14ac:dyDescent="0.25">
      <c r="CJ7732">
        <v>184706</v>
      </c>
      <c r="CK7732">
        <v>17663</v>
      </c>
      <c r="CL7732" t="s">
        <v>31051</v>
      </c>
      <c r="CM7732" t="s">
        <v>31052</v>
      </c>
      <c r="CN7732">
        <v>31</v>
      </c>
      <c r="CO7732">
        <v>0</v>
      </c>
      <c r="CP7732">
        <v>1</v>
      </c>
      <c r="CQ7732">
        <v>121.456373</v>
      </c>
      <c r="CR7732">
        <v>25.040552000000002</v>
      </c>
      <c r="CS7732" t="s">
        <v>31029</v>
      </c>
      <c r="CT7732" t="s">
        <v>31069</v>
      </c>
      <c r="CU7732" t="str">
        <f t="shared" si="327"/>
        <v>新北市</v>
      </c>
      <c r="CV7732" t="str">
        <f t="shared" si="328"/>
        <v>新莊區</v>
      </c>
    </row>
    <row r="7733" spans="88:100" x14ac:dyDescent="0.25">
      <c r="CJ7733">
        <v>186787</v>
      </c>
      <c r="CK7733">
        <v>17696</v>
      </c>
      <c r="CL7733" t="s">
        <v>8876</v>
      </c>
      <c r="CM7733" t="s">
        <v>9655</v>
      </c>
      <c r="CN7733">
        <v>115</v>
      </c>
      <c r="CP7733">
        <v>1</v>
      </c>
      <c r="CQ7733">
        <v>121.5477192</v>
      </c>
      <c r="CR7733">
        <v>24.916993999999999</v>
      </c>
      <c r="CS7733" t="s">
        <v>31070</v>
      </c>
      <c r="CT7733" t="s">
        <v>31071</v>
      </c>
      <c r="CU7733" t="str">
        <f t="shared" si="327"/>
        <v>新北市</v>
      </c>
      <c r="CV7733" t="str">
        <f t="shared" si="328"/>
        <v>新店區</v>
      </c>
    </row>
    <row r="7734" spans="88:100" x14ac:dyDescent="0.25">
      <c r="CJ7734">
        <v>186793</v>
      </c>
      <c r="CK7734">
        <v>17696</v>
      </c>
      <c r="CL7734" t="s">
        <v>20355</v>
      </c>
      <c r="CM7734" t="s">
        <v>20356</v>
      </c>
      <c r="CN7734">
        <v>121</v>
      </c>
      <c r="CP7734">
        <v>1</v>
      </c>
      <c r="CQ7734">
        <v>121.5520617</v>
      </c>
      <c r="CR7734">
        <v>24.902826000000001</v>
      </c>
      <c r="CS7734" t="s">
        <v>31072</v>
      </c>
      <c r="CT7734" t="s">
        <v>31073</v>
      </c>
      <c r="CU7734" t="str">
        <f t="shared" si="327"/>
        <v>新北市</v>
      </c>
      <c r="CV7734" t="str">
        <f t="shared" si="328"/>
        <v>新店區</v>
      </c>
    </row>
    <row r="7735" spans="88:100" x14ac:dyDescent="0.25">
      <c r="CJ7735">
        <v>187787</v>
      </c>
      <c r="CK7735">
        <v>17714</v>
      </c>
      <c r="CL7735" t="s">
        <v>31074</v>
      </c>
      <c r="CM7735" t="s">
        <v>31075</v>
      </c>
      <c r="CN7735">
        <v>14</v>
      </c>
      <c r="CO7735">
        <v>0</v>
      </c>
      <c r="CP7735">
        <v>0</v>
      </c>
      <c r="CQ7735">
        <v>121.325434</v>
      </c>
      <c r="CR7735">
        <v>24.972458</v>
      </c>
      <c r="CS7735" t="s">
        <v>31076</v>
      </c>
      <c r="CT7735" t="s">
        <v>31077</v>
      </c>
      <c r="CU7735" t="str">
        <f t="shared" si="327"/>
        <v>新北市</v>
      </c>
      <c r="CV7735" t="str">
        <f t="shared" si="328"/>
        <v>鶯歌區</v>
      </c>
    </row>
    <row r="7736" spans="88:100" x14ac:dyDescent="0.25">
      <c r="CJ7736">
        <v>184710</v>
      </c>
      <c r="CK7736">
        <v>17663</v>
      </c>
      <c r="CL7736" t="s">
        <v>31078</v>
      </c>
      <c r="CM7736" t="s">
        <v>31079</v>
      </c>
      <c r="CN7736">
        <v>33</v>
      </c>
      <c r="CO7736">
        <v>0</v>
      </c>
      <c r="CP7736">
        <v>1</v>
      </c>
      <c r="CQ7736">
        <v>121.458066</v>
      </c>
      <c r="CR7736">
        <v>25.048217000000001</v>
      </c>
      <c r="CS7736" t="s">
        <v>31080</v>
      </c>
      <c r="CT7736" t="s">
        <v>31081</v>
      </c>
      <c r="CU7736" t="str">
        <f t="shared" si="327"/>
        <v>新北市</v>
      </c>
      <c r="CV7736" t="str">
        <f t="shared" si="328"/>
        <v>新莊區</v>
      </c>
    </row>
    <row r="7737" spans="88:100" x14ac:dyDescent="0.25">
      <c r="CJ7737">
        <v>184712</v>
      </c>
      <c r="CK7737">
        <v>17663</v>
      </c>
      <c r="CL7737" t="s">
        <v>31045</v>
      </c>
      <c r="CM7737" t="s">
        <v>31082</v>
      </c>
      <c r="CN7737">
        <v>35</v>
      </c>
      <c r="CO7737">
        <v>0</v>
      </c>
      <c r="CP7737">
        <v>1</v>
      </c>
      <c r="CQ7737">
        <v>121.46594</v>
      </c>
      <c r="CR7737">
        <v>25.050224</v>
      </c>
      <c r="CS7737" t="s">
        <v>31083</v>
      </c>
      <c r="CT7737" t="s">
        <v>31084</v>
      </c>
      <c r="CU7737" t="str">
        <f t="shared" si="327"/>
        <v>新北市</v>
      </c>
      <c r="CV7737" t="str">
        <f t="shared" si="328"/>
        <v>新莊區</v>
      </c>
    </row>
    <row r="7738" spans="88:100" x14ac:dyDescent="0.25">
      <c r="CJ7738">
        <v>184714</v>
      </c>
      <c r="CK7738">
        <v>17663</v>
      </c>
      <c r="CL7738" t="s">
        <v>15522</v>
      </c>
      <c r="CM7738" t="s">
        <v>15523</v>
      </c>
      <c r="CN7738">
        <v>37</v>
      </c>
      <c r="CO7738">
        <v>0</v>
      </c>
      <c r="CP7738">
        <v>1</v>
      </c>
      <c r="CQ7738">
        <v>121.46612</v>
      </c>
      <c r="CR7738">
        <v>25.055357999999998</v>
      </c>
      <c r="CS7738" t="s">
        <v>31080</v>
      </c>
      <c r="CT7738" t="s">
        <v>31085</v>
      </c>
      <c r="CU7738" t="str">
        <f t="shared" si="327"/>
        <v>新北市</v>
      </c>
      <c r="CV7738" t="str">
        <f t="shared" si="328"/>
        <v>新莊區</v>
      </c>
    </row>
    <row r="7739" spans="88:100" x14ac:dyDescent="0.25">
      <c r="CJ7739">
        <v>184715</v>
      </c>
      <c r="CK7739">
        <v>17663</v>
      </c>
      <c r="CL7739" t="s">
        <v>31027</v>
      </c>
      <c r="CM7739" t="s">
        <v>31028</v>
      </c>
      <c r="CN7739">
        <v>38</v>
      </c>
      <c r="CO7739">
        <v>0</v>
      </c>
      <c r="CP7739">
        <v>1</v>
      </c>
      <c r="CQ7739">
        <v>121.46503300000001</v>
      </c>
      <c r="CR7739">
        <v>25.060034000000002</v>
      </c>
      <c r="CS7739" t="s">
        <v>31053</v>
      </c>
      <c r="CT7739" t="s">
        <v>31086</v>
      </c>
      <c r="CU7739" t="str">
        <f t="shared" si="327"/>
        <v>新北市</v>
      </c>
      <c r="CV7739" t="str">
        <f t="shared" si="328"/>
        <v>新莊區</v>
      </c>
    </row>
    <row r="7740" spans="88:100" x14ac:dyDescent="0.25">
      <c r="CJ7740">
        <v>184716</v>
      </c>
      <c r="CK7740">
        <v>17663</v>
      </c>
      <c r="CL7740" t="s">
        <v>31087</v>
      </c>
      <c r="CM7740" t="s">
        <v>31088</v>
      </c>
      <c r="CN7740">
        <v>39</v>
      </c>
      <c r="CO7740">
        <v>0</v>
      </c>
      <c r="CP7740">
        <v>1</v>
      </c>
      <c r="CQ7740">
        <v>121.460595</v>
      </c>
      <c r="CR7740">
        <v>25.065761999999999</v>
      </c>
      <c r="CS7740" t="s">
        <v>31089</v>
      </c>
      <c r="CT7740" t="s">
        <v>31090</v>
      </c>
      <c r="CU7740" t="str">
        <f t="shared" si="327"/>
        <v>五工二</v>
      </c>
      <c r="CV7740" t="str">
        <f t="shared" si="328"/>
        <v>路60</v>
      </c>
    </row>
    <row r="7741" spans="88:100" x14ac:dyDescent="0.25">
      <c r="CJ7741">
        <v>184717</v>
      </c>
      <c r="CK7741">
        <v>17664</v>
      </c>
      <c r="CL7741" t="s">
        <v>25772</v>
      </c>
      <c r="CM7741" t="s">
        <v>25773</v>
      </c>
      <c r="CN7741">
        <v>0</v>
      </c>
      <c r="CO7741">
        <v>0</v>
      </c>
      <c r="CP7741">
        <v>0</v>
      </c>
      <c r="CQ7741">
        <v>121.44539140000001</v>
      </c>
      <c r="CR7741">
        <v>25.036998000000001</v>
      </c>
      <c r="CS7741" t="s">
        <v>31053</v>
      </c>
      <c r="CT7741" t="s">
        <v>31091</v>
      </c>
      <c r="CU7741" t="str">
        <f t="shared" si="327"/>
        <v>新北市</v>
      </c>
      <c r="CV7741" t="str">
        <f t="shared" si="328"/>
        <v>新莊區</v>
      </c>
    </row>
    <row r="7742" spans="88:100" x14ac:dyDescent="0.25">
      <c r="CJ7742">
        <v>184718</v>
      </c>
      <c r="CK7742">
        <v>17664</v>
      </c>
      <c r="CL7742" t="s">
        <v>31092</v>
      </c>
      <c r="CM7742" t="s">
        <v>31093</v>
      </c>
      <c r="CN7742">
        <v>1</v>
      </c>
      <c r="CO7742">
        <v>0</v>
      </c>
      <c r="CP7742">
        <v>0</v>
      </c>
      <c r="CQ7742">
        <v>121.443066</v>
      </c>
      <c r="CR7742">
        <v>25.032415</v>
      </c>
      <c r="CS7742" t="s">
        <v>31094</v>
      </c>
      <c r="CT7742" t="s">
        <v>31095</v>
      </c>
      <c r="CU7742" t="str">
        <f t="shared" si="327"/>
        <v>新北市</v>
      </c>
      <c r="CV7742" t="str">
        <f t="shared" si="328"/>
        <v>新莊區</v>
      </c>
    </row>
    <row r="7743" spans="88:100" x14ac:dyDescent="0.25">
      <c r="CJ7743">
        <v>184720</v>
      </c>
      <c r="CK7743">
        <v>17664</v>
      </c>
      <c r="CL7743" t="s">
        <v>31096</v>
      </c>
      <c r="CM7743" t="s">
        <v>31097</v>
      </c>
      <c r="CN7743">
        <v>4</v>
      </c>
      <c r="CO7743">
        <v>0</v>
      </c>
      <c r="CP7743">
        <v>0</v>
      </c>
      <c r="CQ7743">
        <v>121.443423</v>
      </c>
      <c r="CR7743">
        <v>25.026264999999999</v>
      </c>
      <c r="CS7743" t="s">
        <v>31098</v>
      </c>
      <c r="CT7743" t="s">
        <v>31099</v>
      </c>
      <c r="CU7743" t="str">
        <f t="shared" si="327"/>
        <v>新北市</v>
      </c>
      <c r="CV7743" t="str">
        <f t="shared" si="328"/>
        <v>新莊區</v>
      </c>
    </row>
    <row r="7744" spans="88:100" x14ac:dyDescent="0.25">
      <c r="CJ7744">
        <v>184721</v>
      </c>
      <c r="CK7744">
        <v>17664</v>
      </c>
      <c r="CL7744" t="s">
        <v>31100</v>
      </c>
      <c r="CM7744" t="s">
        <v>31101</v>
      </c>
      <c r="CN7744">
        <v>5</v>
      </c>
      <c r="CO7744">
        <v>0</v>
      </c>
      <c r="CP7744">
        <v>0</v>
      </c>
      <c r="CQ7744">
        <v>121.4410486</v>
      </c>
      <c r="CR7744">
        <v>25.023413999999999</v>
      </c>
      <c r="CS7744" t="s">
        <v>18056</v>
      </c>
      <c r="CT7744" t="s">
        <v>31102</v>
      </c>
      <c r="CU7744" t="str">
        <f t="shared" si="327"/>
        <v>新北市</v>
      </c>
      <c r="CV7744" t="str">
        <f t="shared" si="328"/>
        <v>新莊區</v>
      </c>
    </row>
    <row r="7745" spans="88:100" x14ac:dyDescent="0.25">
      <c r="CJ7745">
        <v>184722</v>
      </c>
      <c r="CK7745">
        <v>17664</v>
      </c>
      <c r="CL7745" t="s">
        <v>31103</v>
      </c>
      <c r="CM7745" t="s">
        <v>31104</v>
      </c>
      <c r="CN7745">
        <v>6</v>
      </c>
      <c r="CO7745">
        <v>0</v>
      </c>
      <c r="CP7745">
        <v>0</v>
      </c>
      <c r="CQ7745">
        <v>121.432496</v>
      </c>
      <c r="CR7745">
        <v>25.002977999999999</v>
      </c>
      <c r="CS7745" t="s">
        <v>31105</v>
      </c>
      <c r="CT7745" t="s">
        <v>31106</v>
      </c>
      <c r="CU7745" t="str">
        <f t="shared" si="327"/>
        <v>新莊區</v>
      </c>
      <c r="CV7745" t="str">
        <f t="shared" si="328"/>
        <v>新樹路</v>
      </c>
    </row>
    <row r="7746" spans="88:100" x14ac:dyDescent="0.25">
      <c r="CJ7746">
        <v>184724</v>
      </c>
      <c r="CK7746">
        <v>17664</v>
      </c>
      <c r="CL7746" t="s">
        <v>31107</v>
      </c>
      <c r="CM7746" t="s">
        <v>31108</v>
      </c>
      <c r="CN7746">
        <v>8</v>
      </c>
      <c r="CO7746">
        <v>0</v>
      </c>
      <c r="CP7746">
        <v>0</v>
      </c>
      <c r="CQ7746">
        <v>121.43303109999999</v>
      </c>
      <c r="CR7746">
        <v>25.005742000000001</v>
      </c>
      <c r="CS7746" t="s">
        <v>31053</v>
      </c>
      <c r="CT7746" t="s">
        <v>31109</v>
      </c>
      <c r="CU7746" t="str">
        <f t="shared" si="327"/>
        <v>新北市</v>
      </c>
      <c r="CV7746" t="str">
        <f t="shared" si="328"/>
        <v>新莊區</v>
      </c>
    </row>
    <row r="7747" spans="88:100" x14ac:dyDescent="0.25">
      <c r="CJ7747">
        <v>184728</v>
      </c>
      <c r="CK7747">
        <v>17664</v>
      </c>
      <c r="CL7747" t="s">
        <v>31110</v>
      </c>
      <c r="CM7747" t="s">
        <v>31111</v>
      </c>
      <c r="CN7747">
        <v>12</v>
      </c>
      <c r="CO7747">
        <v>0</v>
      </c>
      <c r="CP7747">
        <v>0</v>
      </c>
      <c r="CQ7747">
        <v>121.427874</v>
      </c>
      <c r="CR7747">
        <v>25.029596999999999</v>
      </c>
      <c r="CS7747" t="s">
        <v>31112</v>
      </c>
      <c r="CT7747" t="s">
        <v>31113</v>
      </c>
      <c r="CU7747" t="str">
        <f t="shared" ref="CU7747:CU7810" si="329">MID(CS7747,1,3)</f>
        <v>新北市</v>
      </c>
      <c r="CV7747" t="str">
        <f t="shared" ref="CV7747:CV7810" si="330">MID(CS7747,4,3)</f>
        <v>新莊區</v>
      </c>
    </row>
    <row r="7748" spans="88:100" x14ac:dyDescent="0.25">
      <c r="CJ7748">
        <v>184729</v>
      </c>
      <c r="CK7748">
        <v>17664</v>
      </c>
      <c r="CL7748" t="s">
        <v>31114</v>
      </c>
      <c r="CM7748" t="s">
        <v>31115</v>
      </c>
      <c r="CN7748">
        <v>13</v>
      </c>
      <c r="CO7748">
        <v>0</v>
      </c>
      <c r="CP7748">
        <v>0</v>
      </c>
      <c r="CQ7748">
        <v>121.420103</v>
      </c>
      <c r="CR7748">
        <v>25.025914</v>
      </c>
      <c r="CS7748" t="s">
        <v>31116</v>
      </c>
      <c r="CT7748" t="s">
        <v>31117</v>
      </c>
      <c r="CU7748" t="str">
        <f t="shared" si="329"/>
        <v>新北市</v>
      </c>
      <c r="CV7748" t="str">
        <f t="shared" si="330"/>
        <v>新莊區</v>
      </c>
    </row>
    <row r="7749" spans="88:100" x14ac:dyDescent="0.25">
      <c r="CJ7749">
        <v>184736</v>
      </c>
      <c r="CK7749">
        <v>17664</v>
      </c>
      <c r="CL7749" t="s">
        <v>31118</v>
      </c>
      <c r="CM7749" t="s">
        <v>31119</v>
      </c>
      <c r="CN7749">
        <v>21</v>
      </c>
      <c r="CO7749">
        <v>0</v>
      </c>
      <c r="CP7749">
        <v>1</v>
      </c>
      <c r="CQ7749">
        <v>121.4164102</v>
      </c>
      <c r="CR7749">
        <v>25.024367000000002</v>
      </c>
      <c r="CS7749" t="s">
        <v>31080</v>
      </c>
      <c r="CT7749" t="s">
        <v>31120</v>
      </c>
      <c r="CU7749" t="str">
        <f t="shared" si="329"/>
        <v>新北市</v>
      </c>
      <c r="CV7749" t="str">
        <f t="shared" si="330"/>
        <v>新莊區</v>
      </c>
    </row>
    <row r="7750" spans="88:100" x14ac:dyDescent="0.25">
      <c r="CJ7750">
        <v>184738</v>
      </c>
      <c r="CK7750">
        <v>17664</v>
      </c>
      <c r="CL7750" t="s">
        <v>31114</v>
      </c>
      <c r="CM7750" t="s">
        <v>31115</v>
      </c>
      <c r="CN7750">
        <v>22</v>
      </c>
      <c r="CO7750">
        <v>0</v>
      </c>
      <c r="CP7750">
        <v>1</v>
      </c>
      <c r="CQ7750">
        <v>121.42000299999999</v>
      </c>
      <c r="CR7750">
        <v>25.025914</v>
      </c>
      <c r="CS7750" t="s">
        <v>31121</v>
      </c>
      <c r="CT7750" t="s">
        <v>31122</v>
      </c>
      <c r="CU7750" t="str">
        <f t="shared" si="329"/>
        <v>新北市</v>
      </c>
      <c r="CV7750" t="str">
        <f t="shared" si="330"/>
        <v>新莊區</v>
      </c>
    </row>
    <row r="7751" spans="88:100" x14ac:dyDescent="0.25">
      <c r="CJ7751">
        <v>181314</v>
      </c>
      <c r="CK7751">
        <v>17565</v>
      </c>
      <c r="CL7751" t="s">
        <v>8162</v>
      </c>
      <c r="CM7751" t="s">
        <v>8163</v>
      </c>
      <c r="CN7751">
        <v>9</v>
      </c>
      <c r="CO7751">
        <v>0</v>
      </c>
      <c r="CP7751">
        <v>0</v>
      </c>
      <c r="CQ7751">
        <v>121.86197199999999</v>
      </c>
      <c r="CR7751">
        <v>25.046921999999999</v>
      </c>
      <c r="CS7751" t="s">
        <v>31123</v>
      </c>
      <c r="CT7751" t="s">
        <v>31124</v>
      </c>
      <c r="CU7751" t="str">
        <f t="shared" si="329"/>
        <v>新北市</v>
      </c>
      <c r="CV7751" t="str">
        <f t="shared" si="330"/>
        <v>雙溪區</v>
      </c>
    </row>
    <row r="7752" spans="88:100" x14ac:dyDescent="0.25">
      <c r="CJ7752">
        <v>181315</v>
      </c>
      <c r="CK7752">
        <v>17565</v>
      </c>
      <c r="CL7752" t="s">
        <v>24125</v>
      </c>
      <c r="CM7752" t="s">
        <v>24126</v>
      </c>
      <c r="CN7752">
        <v>10</v>
      </c>
      <c r="CO7752">
        <v>0</v>
      </c>
      <c r="CP7752">
        <v>0</v>
      </c>
      <c r="CQ7752">
        <v>121.8645994</v>
      </c>
      <c r="CR7752">
        <v>25.043849999999999</v>
      </c>
      <c r="CS7752" t="s">
        <v>9599</v>
      </c>
      <c r="CT7752" t="s">
        <v>31125</v>
      </c>
      <c r="CU7752" t="str">
        <f t="shared" si="329"/>
        <v>新北市</v>
      </c>
      <c r="CV7752" t="str">
        <f t="shared" si="330"/>
        <v>雙溪區</v>
      </c>
    </row>
    <row r="7753" spans="88:100" x14ac:dyDescent="0.25">
      <c r="CJ7753">
        <v>181318</v>
      </c>
      <c r="CK7753">
        <v>17565</v>
      </c>
      <c r="CL7753" t="s">
        <v>24120</v>
      </c>
      <c r="CM7753" t="s">
        <v>24121</v>
      </c>
      <c r="CN7753">
        <v>13</v>
      </c>
      <c r="CO7753">
        <v>0</v>
      </c>
      <c r="CP7753">
        <v>0</v>
      </c>
      <c r="CQ7753">
        <v>121.863265</v>
      </c>
      <c r="CR7753">
        <v>25.036918</v>
      </c>
      <c r="CS7753" t="s">
        <v>31126</v>
      </c>
      <c r="CT7753" t="s">
        <v>31127</v>
      </c>
      <c r="CU7753" t="str">
        <f t="shared" si="329"/>
        <v>新北市</v>
      </c>
      <c r="CV7753" t="str">
        <f t="shared" si="330"/>
        <v>雙溪區</v>
      </c>
    </row>
    <row r="7754" spans="88:100" x14ac:dyDescent="0.25">
      <c r="CJ7754">
        <v>181320</v>
      </c>
      <c r="CK7754">
        <v>17565</v>
      </c>
      <c r="CL7754" t="s">
        <v>24114</v>
      </c>
      <c r="CM7754" t="s">
        <v>24115</v>
      </c>
      <c r="CN7754">
        <v>15</v>
      </c>
      <c r="CO7754">
        <v>0</v>
      </c>
      <c r="CP7754">
        <v>0</v>
      </c>
      <c r="CQ7754">
        <v>121.84621420000001</v>
      </c>
      <c r="CR7754">
        <v>25.031407999999999</v>
      </c>
      <c r="CS7754" t="s">
        <v>9599</v>
      </c>
      <c r="CT7754" t="s">
        <v>31128</v>
      </c>
      <c r="CU7754" t="str">
        <f t="shared" si="329"/>
        <v>新北市</v>
      </c>
      <c r="CV7754" t="str">
        <f t="shared" si="330"/>
        <v>雙溪區</v>
      </c>
    </row>
    <row r="7755" spans="88:100" x14ac:dyDescent="0.25">
      <c r="CJ7755">
        <v>181321</v>
      </c>
      <c r="CK7755">
        <v>17565</v>
      </c>
      <c r="CL7755" t="s">
        <v>24110</v>
      </c>
      <c r="CM7755" t="s">
        <v>24111</v>
      </c>
      <c r="CN7755">
        <v>16</v>
      </c>
      <c r="CO7755">
        <v>0</v>
      </c>
      <c r="CP7755">
        <v>0</v>
      </c>
      <c r="CQ7755">
        <v>121.8376351</v>
      </c>
      <c r="CR7755">
        <v>25.030563999999998</v>
      </c>
      <c r="CS7755" t="s">
        <v>9599</v>
      </c>
      <c r="CT7755" t="s">
        <v>31129</v>
      </c>
      <c r="CU7755" t="str">
        <f t="shared" si="329"/>
        <v>新北市</v>
      </c>
      <c r="CV7755" t="str">
        <f t="shared" si="330"/>
        <v>雙溪區</v>
      </c>
    </row>
    <row r="7756" spans="88:100" x14ac:dyDescent="0.25">
      <c r="CJ7756">
        <v>181322</v>
      </c>
      <c r="CK7756">
        <v>17565</v>
      </c>
      <c r="CL7756" t="s">
        <v>24107</v>
      </c>
      <c r="CM7756" t="s">
        <v>24108</v>
      </c>
      <c r="CN7756">
        <v>17</v>
      </c>
      <c r="CO7756">
        <v>0</v>
      </c>
      <c r="CP7756">
        <v>0</v>
      </c>
      <c r="CQ7756">
        <v>121.827496</v>
      </c>
      <c r="CR7756">
        <v>25.024146000000002</v>
      </c>
      <c r="CS7756" t="s">
        <v>31130</v>
      </c>
      <c r="CT7756" t="s">
        <v>31131</v>
      </c>
      <c r="CU7756" t="str">
        <f t="shared" si="329"/>
        <v>新北市</v>
      </c>
      <c r="CV7756" t="str">
        <f t="shared" si="330"/>
        <v>雙溪區</v>
      </c>
    </row>
    <row r="7757" spans="88:100" x14ac:dyDescent="0.25">
      <c r="CJ7757">
        <v>181324</v>
      </c>
      <c r="CK7757">
        <v>17565</v>
      </c>
      <c r="CL7757" t="s">
        <v>24100</v>
      </c>
      <c r="CM7757" t="s">
        <v>24101</v>
      </c>
      <c r="CN7757">
        <v>20</v>
      </c>
      <c r="CO7757">
        <v>0</v>
      </c>
      <c r="CP7757">
        <v>0</v>
      </c>
      <c r="CQ7757">
        <v>121.82232639999999</v>
      </c>
      <c r="CR7757">
        <v>25.022285</v>
      </c>
      <c r="CS7757" t="s">
        <v>9599</v>
      </c>
      <c r="CT7757" t="s">
        <v>31132</v>
      </c>
      <c r="CU7757" t="str">
        <f t="shared" si="329"/>
        <v>新北市</v>
      </c>
      <c r="CV7757" t="str">
        <f t="shared" si="330"/>
        <v>雙溪區</v>
      </c>
    </row>
    <row r="7758" spans="88:100" x14ac:dyDescent="0.25">
      <c r="CJ7758">
        <v>181327</v>
      </c>
      <c r="CK7758">
        <v>17565</v>
      </c>
      <c r="CL7758" t="s">
        <v>24096</v>
      </c>
      <c r="CM7758" t="s">
        <v>24097</v>
      </c>
      <c r="CN7758">
        <v>23</v>
      </c>
      <c r="CO7758">
        <v>0</v>
      </c>
      <c r="CP7758">
        <v>0</v>
      </c>
      <c r="CQ7758">
        <v>121.80816900000001</v>
      </c>
      <c r="CR7758">
        <v>25.017956999999999</v>
      </c>
      <c r="CS7758" t="s">
        <v>9599</v>
      </c>
      <c r="CT7758" t="s">
        <v>31133</v>
      </c>
      <c r="CU7758" t="str">
        <f t="shared" si="329"/>
        <v>新北市</v>
      </c>
      <c r="CV7758" t="str">
        <f t="shared" si="330"/>
        <v>雙溪區</v>
      </c>
    </row>
    <row r="7759" spans="88:100" x14ac:dyDescent="0.25">
      <c r="CJ7759">
        <v>181328</v>
      </c>
      <c r="CK7759">
        <v>17565</v>
      </c>
      <c r="CL7759" t="s">
        <v>31134</v>
      </c>
      <c r="CM7759" t="s">
        <v>31135</v>
      </c>
      <c r="CN7759">
        <v>24</v>
      </c>
      <c r="CO7759">
        <v>0</v>
      </c>
      <c r="CP7759">
        <v>0</v>
      </c>
      <c r="CQ7759">
        <v>121.80336490000001</v>
      </c>
      <c r="CR7759">
        <v>25.016866</v>
      </c>
      <c r="CS7759" t="s">
        <v>9599</v>
      </c>
      <c r="CT7759" t="s">
        <v>31136</v>
      </c>
      <c r="CU7759" t="str">
        <f t="shared" si="329"/>
        <v>新北市</v>
      </c>
      <c r="CV7759" t="str">
        <f t="shared" si="330"/>
        <v>雙溪區</v>
      </c>
    </row>
    <row r="7760" spans="88:100" x14ac:dyDescent="0.25">
      <c r="CJ7760">
        <v>181329</v>
      </c>
      <c r="CK7760">
        <v>17565</v>
      </c>
      <c r="CL7760" t="s">
        <v>31137</v>
      </c>
      <c r="CM7760" t="s">
        <v>31138</v>
      </c>
      <c r="CN7760">
        <v>25</v>
      </c>
      <c r="CO7760">
        <v>0</v>
      </c>
      <c r="CP7760">
        <v>0</v>
      </c>
      <c r="CQ7760">
        <v>121.801149</v>
      </c>
      <c r="CR7760">
        <v>25.014507999999999</v>
      </c>
      <c r="CS7760" t="s">
        <v>31139</v>
      </c>
      <c r="CT7760" t="s">
        <v>31140</v>
      </c>
      <c r="CU7760" t="str">
        <f t="shared" si="329"/>
        <v>新北市</v>
      </c>
      <c r="CV7760" t="str">
        <f t="shared" si="330"/>
        <v>雙溪區</v>
      </c>
    </row>
    <row r="7761" spans="88:100" x14ac:dyDescent="0.25">
      <c r="CJ7761">
        <v>181330</v>
      </c>
      <c r="CK7761">
        <v>17565</v>
      </c>
      <c r="CL7761" t="s">
        <v>23578</v>
      </c>
      <c r="CM7761" t="s">
        <v>23579</v>
      </c>
      <c r="CN7761">
        <v>26</v>
      </c>
      <c r="CO7761">
        <v>0</v>
      </c>
      <c r="CP7761">
        <v>0</v>
      </c>
      <c r="CQ7761">
        <v>121.7797078</v>
      </c>
      <c r="CR7761">
        <v>25.000751999999999</v>
      </c>
      <c r="CS7761" t="s">
        <v>9599</v>
      </c>
      <c r="CT7761" t="s">
        <v>31141</v>
      </c>
      <c r="CU7761" t="str">
        <f t="shared" si="329"/>
        <v>新北市</v>
      </c>
      <c r="CV7761" t="str">
        <f t="shared" si="330"/>
        <v>雙溪區</v>
      </c>
    </row>
    <row r="7762" spans="88:100" x14ac:dyDescent="0.25">
      <c r="CJ7762">
        <v>181331</v>
      </c>
      <c r="CK7762">
        <v>17565</v>
      </c>
      <c r="CL7762" t="s">
        <v>24007</v>
      </c>
      <c r="CM7762" t="s">
        <v>24008</v>
      </c>
      <c r="CN7762">
        <v>27</v>
      </c>
      <c r="CO7762">
        <v>0</v>
      </c>
      <c r="CP7762">
        <v>0</v>
      </c>
      <c r="CQ7762">
        <v>121.7732374</v>
      </c>
      <c r="CR7762">
        <v>24.995806999999999</v>
      </c>
      <c r="CS7762" t="s">
        <v>31142</v>
      </c>
      <c r="CT7762" t="s">
        <v>31143</v>
      </c>
      <c r="CU7762" t="str">
        <f t="shared" si="329"/>
        <v>長源村</v>
      </c>
      <c r="CV7762" t="str">
        <f t="shared" si="330"/>
        <v>外盤山</v>
      </c>
    </row>
    <row r="7763" spans="88:100" x14ac:dyDescent="0.25">
      <c r="CJ7763">
        <v>184359</v>
      </c>
      <c r="CK7763">
        <v>16582</v>
      </c>
      <c r="CL7763" t="s">
        <v>4022</v>
      </c>
      <c r="CM7763" t="s">
        <v>17396</v>
      </c>
      <c r="CN7763">
        <v>5</v>
      </c>
      <c r="CP7763">
        <v>0</v>
      </c>
      <c r="CQ7763">
        <v>121.45692750000001</v>
      </c>
      <c r="CR7763">
        <v>25.082709000000001</v>
      </c>
      <c r="CS7763" t="s">
        <v>31144</v>
      </c>
      <c r="CT7763" t="s">
        <v>31145</v>
      </c>
      <c r="CU7763" t="str">
        <f t="shared" si="329"/>
        <v>新北市</v>
      </c>
      <c r="CV7763" t="str">
        <f t="shared" si="330"/>
        <v>蘆洲區</v>
      </c>
    </row>
    <row r="7764" spans="88:100" x14ac:dyDescent="0.25">
      <c r="CJ7764">
        <v>184360</v>
      </c>
      <c r="CK7764">
        <v>16582</v>
      </c>
      <c r="CL7764" t="s">
        <v>4022</v>
      </c>
      <c r="CM7764" t="s">
        <v>17396</v>
      </c>
      <c r="CN7764">
        <v>45</v>
      </c>
      <c r="CP7764">
        <v>1</v>
      </c>
      <c r="CQ7764">
        <v>121.4570657</v>
      </c>
      <c r="CR7764">
        <v>25.082775999999999</v>
      </c>
      <c r="CS7764" t="s">
        <v>31146</v>
      </c>
      <c r="CT7764" t="s">
        <v>31147</v>
      </c>
      <c r="CU7764" t="str">
        <f t="shared" si="329"/>
        <v>新北市</v>
      </c>
      <c r="CV7764" t="str">
        <f t="shared" si="330"/>
        <v>蘆洲區</v>
      </c>
    </row>
    <row r="7765" spans="88:100" x14ac:dyDescent="0.25">
      <c r="CJ7765">
        <v>184747</v>
      </c>
      <c r="CK7765">
        <v>17664</v>
      </c>
      <c r="CL7765" t="s">
        <v>31110</v>
      </c>
      <c r="CM7765" t="s">
        <v>31111</v>
      </c>
      <c r="CN7765">
        <v>23</v>
      </c>
      <c r="CO7765">
        <v>0</v>
      </c>
      <c r="CP7765">
        <v>1</v>
      </c>
      <c r="CQ7765">
        <v>121.427774</v>
      </c>
      <c r="CR7765">
        <v>25.029596999999999</v>
      </c>
      <c r="CS7765" t="s">
        <v>31148</v>
      </c>
      <c r="CT7765" t="s">
        <v>31149</v>
      </c>
      <c r="CU7765" t="str">
        <f t="shared" si="329"/>
        <v>新北市</v>
      </c>
      <c r="CV7765" t="str">
        <f t="shared" si="330"/>
        <v>新莊區</v>
      </c>
    </row>
    <row r="7766" spans="88:100" x14ac:dyDescent="0.25">
      <c r="CJ7766">
        <v>184753</v>
      </c>
      <c r="CK7766">
        <v>17664</v>
      </c>
      <c r="CL7766" t="s">
        <v>31103</v>
      </c>
      <c r="CM7766" t="s">
        <v>31104</v>
      </c>
      <c r="CN7766">
        <v>29</v>
      </c>
      <c r="CO7766">
        <v>0</v>
      </c>
      <c r="CP7766">
        <v>1</v>
      </c>
      <c r="CQ7766">
        <v>121.43267</v>
      </c>
      <c r="CR7766">
        <v>25.003153000000001</v>
      </c>
      <c r="CS7766" t="s">
        <v>31150</v>
      </c>
      <c r="CT7766" t="s">
        <v>31151</v>
      </c>
      <c r="CU7766" t="str">
        <f t="shared" si="329"/>
        <v>新莊區</v>
      </c>
      <c r="CV7766" t="str">
        <f t="shared" si="330"/>
        <v>新樹路</v>
      </c>
    </row>
    <row r="7767" spans="88:100" x14ac:dyDescent="0.25">
      <c r="CJ7767">
        <v>184754</v>
      </c>
      <c r="CK7767">
        <v>17664</v>
      </c>
      <c r="CL7767" t="s">
        <v>31100</v>
      </c>
      <c r="CM7767" t="s">
        <v>31101</v>
      </c>
      <c r="CN7767">
        <v>30</v>
      </c>
      <c r="CO7767">
        <v>0</v>
      </c>
      <c r="CP7767">
        <v>1</v>
      </c>
      <c r="CQ7767">
        <v>121.441276</v>
      </c>
      <c r="CR7767">
        <v>25.023519</v>
      </c>
      <c r="CS7767" t="s">
        <v>31080</v>
      </c>
      <c r="CT7767" t="s">
        <v>31152</v>
      </c>
      <c r="CU7767" t="str">
        <f t="shared" si="329"/>
        <v>新北市</v>
      </c>
      <c r="CV7767" t="str">
        <f t="shared" si="330"/>
        <v>新莊區</v>
      </c>
    </row>
    <row r="7768" spans="88:100" x14ac:dyDescent="0.25">
      <c r="CJ7768">
        <v>184755</v>
      </c>
      <c r="CK7768">
        <v>17664</v>
      </c>
      <c r="CL7768" t="s">
        <v>31096</v>
      </c>
      <c r="CM7768" t="s">
        <v>31097</v>
      </c>
      <c r="CN7768">
        <v>31</v>
      </c>
      <c r="CO7768">
        <v>0</v>
      </c>
      <c r="CP7768">
        <v>1</v>
      </c>
      <c r="CQ7768">
        <v>121.44332300000001</v>
      </c>
      <c r="CR7768">
        <v>25.026264999999999</v>
      </c>
      <c r="CS7768" t="s">
        <v>31153</v>
      </c>
      <c r="CT7768" t="s">
        <v>31154</v>
      </c>
      <c r="CU7768" t="str">
        <f t="shared" si="329"/>
        <v>新北市</v>
      </c>
      <c r="CV7768" t="str">
        <f t="shared" si="330"/>
        <v>新莊區</v>
      </c>
    </row>
    <row r="7769" spans="88:100" x14ac:dyDescent="0.25">
      <c r="CJ7769">
        <v>184757</v>
      </c>
      <c r="CK7769">
        <v>17664</v>
      </c>
      <c r="CL7769" t="s">
        <v>31092</v>
      </c>
      <c r="CM7769" t="s">
        <v>31093</v>
      </c>
      <c r="CN7769">
        <v>33</v>
      </c>
      <c r="CO7769">
        <v>0</v>
      </c>
      <c r="CP7769">
        <v>1</v>
      </c>
      <c r="CQ7769">
        <v>121.44314300000001</v>
      </c>
      <c r="CR7769">
        <v>25.032229000000001</v>
      </c>
      <c r="CS7769" t="s">
        <v>31155</v>
      </c>
      <c r="CT7769" t="s">
        <v>31156</v>
      </c>
      <c r="CU7769" t="str">
        <f t="shared" si="329"/>
        <v>新北市</v>
      </c>
      <c r="CV7769" t="str">
        <f t="shared" si="330"/>
        <v>新莊區</v>
      </c>
    </row>
    <row r="7770" spans="88:100" x14ac:dyDescent="0.25">
      <c r="CJ7770">
        <v>184759</v>
      </c>
      <c r="CK7770">
        <v>17665</v>
      </c>
      <c r="CL7770" t="s">
        <v>31157</v>
      </c>
      <c r="CM7770" t="s">
        <v>31158</v>
      </c>
      <c r="CN7770">
        <v>0</v>
      </c>
      <c r="CO7770">
        <v>0</v>
      </c>
      <c r="CP7770">
        <v>0</v>
      </c>
      <c r="CQ7770">
        <v>121.42382499999999</v>
      </c>
      <c r="CR7770">
        <v>25.024574999999999</v>
      </c>
      <c r="CS7770" t="s">
        <v>31159</v>
      </c>
      <c r="CT7770" t="s">
        <v>31160</v>
      </c>
      <c r="CU7770" t="str">
        <f t="shared" si="329"/>
        <v>新北市</v>
      </c>
      <c r="CV7770" t="str">
        <f t="shared" si="330"/>
        <v>新莊區</v>
      </c>
    </row>
    <row r="7771" spans="88:100" x14ac:dyDescent="0.25">
      <c r="CJ7771">
        <v>184761</v>
      </c>
      <c r="CK7771">
        <v>17665</v>
      </c>
      <c r="CL7771" t="s">
        <v>31161</v>
      </c>
      <c r="CM7771" t="s">
        <v>31162</v>
      </c>
      <c r="CN7771">
        <v>2</v>
      </c>
      <c r="CO7771">
        <v>0</v>
      </c>
      <c r="CP7771">
        <v>0</v>
      </c>
      <c r="CQ7771">
        <v>121.428477</v>
      </c>
      <c r="CR7771">
        <v>25.025371</v>
      </c>
      <c r="CS7771" t="s">
        <v>31163</v>
      </c>
      <c r="CT7771" t="s">
        <v>31164</v>
      </c>
      <c r="CU7771" t="str">
        <f t="shared" si="329"/>
        <v>新北市</v>
      </c>
      <c r="CV7771" t="str">
        <f t="shared" si="330"/>
        <v>新莊區</v>
      </c>
    </row>
    <row r="7772" spans="88:100" x14ac:dyDescent="0.25">
      <c r="CJ7772">
        <v>184763</v>
      </c>
      <c r="CK7772">
        <v>17665</v>
      </c>
      <c r="CL7772" t="s">
        <v>31165</v>
      </c>
      <c r="CM7772" t="s">
        <v>31166</v>
      </c>
      <c r="CN7772">
        <v>4</v>
      </c>
      <c r="CO7772">
        <v>0</v>
      </c>
      <c r="CP7772">
        <v>0</v>
      </c>
      <c r="CQ7772">
        <v>121.42809</v>
      </c>
      <c r="CR7772">
        <v>25.017313000000001</v>
      </c>
      <c r="CS7772" t="s">
        <v>31167</v>
      </c>
      <c r="CT7772" t="s">
        <v>31168</v>
      </c>
      <c r="CU7772" t="str">
        <f t="shared" si="329"/>
        <v>新北市</v>
      </c>
      <c r="CV7772" t="str">
        <f t="shared" si="330"/>
        <v>新莊區</v>
      </c>
    </row>
    <row r="7773" spans="88:100" x14ac:dyDescent="0.25">
      <c r="CJ7773">
        <v>184764</v>
      </c>
      <c r="CK7773">
        <v>17665</v>
      </c>
      <c r="CL7773" t="s">
        <v>31169</v>
      </c>
      <c r="CM7773" t="s">
        <v>31170</v>
      </c>
      <c r="CN7773">
        <v>5</v>
      </c>
      <c r="CO7773">
        <v>0</v>
      </c>
      <c r="CP7773">
        <v>0</v>
      </c>
      <c r="CQ7773">
        <v>121.426796</v>
      </c>
      <c r="CR7773">
        <v>25.011748999999998</v>
      </c>
      <c r="CS7773" t="s">
        <v>31171</v>
      </c>
      <c r="CT7773" t="s">
        <v>31172</v>
      </c>
      <c r="CU7773" t="str">
        <f t="shared" si="329"/>
        <v>新北市</v>
      </c>
      <c r="CV7773" t="str">
        <f t="shared" si="330"/>
        <v>新莊區</v>
      </c>
    </row>
    <row r="7774" spans="88:100" x14ac:dyDescent="0.25">
      <c r="CJ7774">
        <v>184765</v>
      </c>
      <c r="CK7774">
        <v>17665</v>
      </c>
      <c r="CL7774" t="s">
        <v>31173</v>
      </c>
      <c r="CM7774" t="s">
        <v>31174</v>
      </c>
      <c r="CN7774">
        <v>6</v>
      </c>
      <c r="CO7774">
        <v>0</v>
      </c>
      <c r="CP7774">
        <v>0</v>
      </c>
      <c r="CQ7774">
        <v>121.42160699999999</v>
      </c>
      <c r="CR7774">
        <v>25.019465</v>
      </c>
      <c r="CS7774" t="s">
        <v>31053</v>
      </c>
      <c r="CT7774" t="s">
        <v>31175</v>
      </c>
      <c r="CU7774" t="str">
        <f t="shared" si="329"/>
        <v>新北市</v>
      </c>
      <c r="CV7774" t="str">
        <f t="shared" si="330"/>
        <v>新莊區</v>
      </c>
    </row>
    <row r="7775" spans="88:100" x14ac:dyDescent="0.25">
      <c r="CJ7775">
        <v>184766</v>
      </c>
      <c r="CK7775">
        <v>17665</v>
      </c>
      <c r="CL7775" t="s">
        <v>31176</v>
      </c>
      <c r="CM7775" t="s">
        <v>31177</v>
      </c>
      <c r="CN7775">
        <v>7</v>
      </c>
      <c r="CO7775">
        <v>0</v>
      </c>
      <c r="CP7775">
        <v>0</v>
      </c>
      <c r="CQ7775">
        <v>121.419569</v>
      </c>
      <c r="CR7775">
        <v>25.022936000000001</v>
      </c>
      <c r="CS7775" t="s">
        <v>31178</v>
      </c>
      <c r="CT7775" t="s">
        <v>31179</v>
      </c>
      <c r="CU7775" t="str">
        <f t="shared" si="329"/>
        <v>新北市</v>
      </c>
      <c r="CV7775" t="str">
        <f t="shared" si="330"/>
        <v>新莊區</v>
      </c>
    </row>
    <row r="7776" spans="88:100" x14ac:dyDescent="0.25">
      <c r="CJ7776">
        <v>184775</v>
      </c>
      <c r="CK7776">
        <v>17665</v>
      </c>
      <c r="CL7776" t="s">
        <v>31176</v>
      </c>
      <c r="CM7776" t="s">
        <v>31177</v>
      </c>
      <c r="CN7776">
        <v>16</v>
      </c>
      <c r="CO7776">
        <v>0</v>
      </c>
      <c r="CP7776">
        <v>1</v>
      </c>
      <c r="CQ7776">
        <v>121.419425</v>
      </c>
      <c r="CR7776">
        <v>25.022962</v>
      </c>
      <c r="CS7776" t="s">
        <v>31180</v>
      </c>
      <c r="CT7776" t="s">
        <v>31181</v>
      </c>
      <c r="CU7776" t="str">
        <f t="shared" si="329"/>
        <v>新北市</v>
      </c>
      <c r="CV7776" t="str">
        <f t="shared" si="330"/>
        <v>新莊區</v>
      </c>
    </row>
    <row r="7777" spans="88:100" x14ac:dyDescent="0.25">
      <c r="CJ7777">
        <v>184776</v>
      </c>
      <c r="CK7777">
        <v>17665</v>
      </c>
      <c r="CL7777" t="s">
        <v>31173</v>
      </c>
      <c r="CM7777" t="s">
        <v>31174</v>
      </c>
      <c r="CN7777">
        <v>17</v>
      </c>
      <c r="CO7777">
        <v>0</v>
      </c>
      <c r="CP7777">
        <v>1</v>
      </c>
      <c r="CQ7777">
        <v>121.4217666</v>
      </c>
      <c r="CR7777">
        <v>25.019355000000001</v>
      </c>
      <c r="CS7777" t="s">
        <v>31029</v>
      </c>
      <c r="CT7777" t="s">
        <v>31182</v>
      </c>
      <c r="CU7777" t="str">
        <f t="shared" si="329"/>
        <v>新北市</v>
      </c>
      <c r="CV7777" t="str">
        <f t="shared" si="330"/>
        <v>新莊區</v>
      </c>
    </row>
    <row r="7778" spans="88:100" x14ac:dyDescent="0.25">
      <c r="CJ7778">
        <v>184777</v>
      </c>
      <c r="CK7778">
        <v>17665</v>
      </c>
      <c r="CL7778" t="s">
        <v>31169</v>
      </c>
      <c r="CM7778" t="s">
        <v>31170</v>
      </c>
      <c r="CN7778">
        <v>18</v>
      </c>
      <c r="CO7778">
        <v>0</v>
      </c>
      <c r="CP7778">
        <v>1</v>
      </c>
      <c r="CQ7778">
        <v>121.426886</v>
      </c>
      <c r="CR7778">
        <v>25.011673999999999</v>
      </c>
      <c r="CS7778" t="s">
        <v>31183</v>
      </c>
      <c r="CT7778" t="s">
        <v>31184</v>
      </c>
      <c r="CU7778" t="str">
        <f t="shared" si="329"/>
        <v>新北市</v>
      </c>
      <c r="CV7778" t="str">
        <f t="shared" si="330"/>
        <v>新莊區</v>
      </c>
    </row>
    <row r="7779" spans="88:100" x14ac:dyDescent="0.25">
      <c r="CJ7779">
        <v>187143</v>
      </c>
      <c r="CK7779">
        <v>16775</v>
      </c>
      <c r="CL7779" t="s">
        <v>9597</v>
      </c>
      <c r="CM7779" t="s">
        <v>9598</v>
      </c>
      <c r="CN7779">
        <v>78</v>
      </c>
      <c r="CO7779">
        <v>0</v>
      </c>
      <c r="CP7779">
        <v>1</v>
      </c>
      <c r="CQ7779">
        <v>121.46421669999999</v>
      </c>
      <c r="CR7779">
        <v>25.194023999999999</v>
      </c>
      <c r="CS7779" t="s">
        <v>31185</v>
      </c>
      <c r="CT7779" t="s">
        <v>31186</v>
      </c>
      <c r="CU7779" t="str">
        <f t="shared" si="329"/>
        <v>新北市</v>
      </c>
      <c r="CV7779" t="str">
        <f t="shared" si="330"/>
        <v>淡水區</v>
      </c>
    </row>
    <row r="7780" spans="88:100" x14ac:dyDescent="0.25">
      <c r="CJ7780">
        <v>187144</v>
      </c>
      <c r="CK7780">
        <v>16775</v>
      </c>
      <c r="CL7780" t="s">
        <v>25358</v>
      </c>
      <c r="CM7780" t="s">
        <v>25359</v>
      </c>
      <c r="CN7780">
        <v>79</v>
      </c>
      <c r="CO7780">
        <v>0</v>
      </c>
      <c r="CP7780">
        <v>1</v>
      </c>
      <c r="CQ7780">
        <v>121.466543</v>
      </c>
      <c r="CR7780">
        <v>25.195086</v>
      </c>
      <c r="CS7780" t="s">
        <v>25331</v>
      </c>
      <c r="CT7780" t="s">
        <v>31187</v>
      </c>
      <c r="CU7780" t="str">
        <f t="shared" si="329"/>
        <v>新北市</v>
      </c>
      <c r="CV7780" t="str">
        <f t="shared" si="330"/>
        <v>淡水區</v>
      </c>
    </row>
    <row r="7781" spans="88:100" x14ac:dyDescent="0.25">
      <c r="CJ7781">
        <v>179971</v>
      </c>
      <c r="CK7781">
        <v>17537</v>
      </c>
      <c r="CL7781" t="s">
        <v>31188</v>
      </c>
      <c r="CM7781" t="s">
        <v>31189</v>
      </c>
      <c r="CN7781">
        <v>38</v>
      </c>
      <c r="CO7781">
        <v>0</v>
      </c>
      <c r="CP7781">
        <v>0</v>
      </c>
      <c r="CQ7781">
        <v>121.4202768</v>
      </c>
      <c r="CR7781">
        <v>25.157411</v>
      </c>
      <c r="CS7781" t="s">
        <v>31190</v>
      </c>
      <c r="CT7781" t="s">
        <v>31191</v>
      </c>
      <c r="CU7781" t="str">
        <f t="shared" si="329"/>
        <v>新北市</v>
      </c>
      <c r="CV7781" t="str">
        <f t="shared" si="330"/>
        <v>八里區</v>
      </c>
    </row>
    <row r="7782" spans="88:100" x14ac:dyDescent="0.25">
      <c r="CJ7782">
        <v>179972</v>
      </c>
      <c r="CK7782">
        <v>17537</v>
      </c>
      <c r="CL7782" t="s">
        <v>31192</v>
      </c>
      <c r="CM7782" t="s">
        <v>31193</v>
      </c>
      <c r="CN7782">
        <v>39</v>
      </c>
      <c r="CO7782">
        <v>0</v>
      </c>
      <c r="CP7782">
        <v>0</v>
      </c>
      <c r="CQ7782">
        <v>121.41463</v>
      </c>
      <c r="CR7782">
        <v>25.154754000000001</v>
      </c>
      <c r="CS7782" t="s">
        <v>31190</v>
      </c>
      <c r="CT7782" t="s">
        <v>31194</v>
      </c>
      <c r="CU7782" t="str">
        <f t="shared" si="329"/>
        <v>新北市</v>
      </c>
      <c r="CV7782" t="str">
        <f t="shared" si="330"/>
        <v>八里區</v>
      </c>
    </row>
    <row r="7783" spans="88:100" x14ac:dyDescent="0.25">
      <c r="CJ7783">
        <v>184780</v>
      </c>
      <c r="CK7783">
        <v>17665</v>
      </c>
      <c r="CL7783" t="s">
        <v>31161</v>
      </c>
      <c r="CM7783" t="s">
        <v>31162</v>
      </c>
      <c r="CN7783">
        <v>21</v>
      </c>
      <c r="CO7783">
        <v>0</v>
      </c>
      <c r="CP7783">
        <v>1</v>
      </c>
      <c r="CQ7783">
        <v>121.428298</v>
      </c>
      <c r="CR7783">
        <v>25.025203000000001</v>
      </c>
      <c r="CS7783" t="s">
        <v>31195</v>
      </c>
      <c r="CT7783" t="s">
        <v>31196</v>
      </c>
      <c r="CU7783" t="str">
        <f t="shared" si="329"/>
        <v>新北市</v>
      </c>
      <c r="CV7783" t="str">
        <f t="shared" si="330"/>
        <v>新莊區</v>
      </c>
    </row>
    <row r="7784" spans="88:100" x14ac:dyDescent="0.25">
      <c r="CJ7784">
        <v>184782</v>
      </c>
      <c r="CK7784">
        <v>17665</v>
      </c>
      <c r="CL7784" t="s">
        <v>31157</v>
      </c>
      <c r="CM7784" t="s">
        <v>31158</v>
      </c>
      <c r="CN7784">
        <v>23</v>
      </c>
      <c r="CO7784">
        <v>0</v>
      </c>
      <c r="CP7784">
        <v>1</v>
      </c>
      <c r="CQ7784">
        <v>121.423725</v>
      </c>
      <c r="CR7784">
        <v>25.024574999999999</v>
      </c>
      <c r="CS7784" t="s">
        <v>31197</v>
      </c>
      <c r="CT7784" t="s">
        <v>31198</v>
      </c>
      <c r="CU7784" t="str">
        <f t="shared" si="329"/>
        <v>新北市</v>
      </c>
      <c r="CV7784" t="str">
        <f t="shared" si="330"/>
        <v>新莊區</v>
      </c>
    </row>
    <row r="7785" spans="88:100" x14ac:dyDescent="0.25">
      <c r="CJ7785">
        <v>195834</v>
      </c>
      <c r="CK7785">
        <v>17905</v>
      </c>
      <c r="CL7785" t="s">
        <v>31199</v>
      </c>
      <c r="CM7785" t="s">
        <v>31200</v>
      </c>
      <c r="CN7785">
        <v>16</v>
      </c>
      <c r="CO7785">
        <v>-1</v>
      </c>
      <c r="CP7785">
        <v>0</v>
      </c>
      <c r="CQ7785">
        <v>121.577744</v>
      </c>
      <c r="CR7785">
        <v>25.073152</v>
      </c>
      <c r="CS7785" t="s">
        <v>31201</v>
      </c>
      <c r="CT7785" t="s">
        <v>31202</v>
      </c>
      <c r="CU7785" t="str">
        <f t="shared" si="329"/>
        <v>陽光街</v>
      </c>
      <c r="CV7785" t="str">
        <f t="shared" si="330"/>
        <v>248</v>
      </c>
    </row>
    <row r="7786" spans="88:100" x14ac:dyDescent="0.25">
      <c r="CJ7786">
        <v>187360</v>
      </c>
      <c r="CK7786">
        <v>17706</v>
      </c>
      <c r="CL7786" t="s">
        <v>31203</v>
      </c>
      <c r="CM7786" t="s">
        <v>31204</v>
      </c>
      <c r="CN7786">
        <v>19</v>
      </c>
      <c r="CP7786">
        <v>0</v>
      </c>
      <c r="CQ7786">
        <v>121.508797</v>
      </c>
      <c r="CR7786">
        <v>24.994954</v>
      </c>
      <c r="CS7786" t="s">
        <v>31205</v>
      </c>
      <c r="CT7786" t="s">
        <v>31206</v>
      </c>
      <c r="CU7786" t="str">
        <f t="shared" si="329"/>
        <v>中和區</v>
      </c>
      <c r="CV7786" t="str">
        <f t="shared" si="330"/>
        <v>安和路</v>
      </c>
    </row>
    <row r="7787" spans="88:100" x14ac:dyDescent="0.25">
      <c r="CJ7787">
        <v>179973</v>
      </c>
      <c r="CK7787">
        <v>17537</v>
      </c>
      <c r="CL7787" t="s">
        <v>31207</v>
      </c>
      <c r="CM7787" t="s">
        <v>31208</v>
      </c>
      <c r="CN7787">
        <v>40</v>
      </c>
      <c r="CO7787">
        <v>0</v>
      </c>
      <c r="CP7787">
        <v>0</v>
      </c>
      <c r="CQ7787">
        <v>121.4067531</v>
      </c>
      <c r="CR7787">
        <v>25.150524999999998</v>
      </c>
      <c r="CS7787" t="s">
        <v>31209</v>
      </c>
      <c r="CT7787" t="s">
        <v>31210</v>
      </c>
      <c r="CU7787" t="str">
        <f t="shared" si="329"/>
        <v>新北市</v>
      </c>
      <c r="CV7787" t="str">
        <f t="shared" si="330"/>
        <v>八里區</v>
      </c>
    </row>
    <row r="7788" spans="88:100" x14ac:dyDescent="0.25">
      <c r="CJ7788">
        <v>179974</v>
      </c>
      <c r="CK7788">
        <v>17537</v>
      </c>
      <c r="CL7788" t="s">
        <v>31211</v>
      </c>
      <c r="CM7788" t="s">
        <v>31212</v>
      </c>
      <c r="CN7788">
        <v>41</v>
      </c>
      <c r="CO7788">
        <v>0</v>
      </c>
      <c r="CP7788">
        <v>0</v>
      </c>
      <c r="CQ7788">
        <v>121.4040856</v>
      </c>
      <c r="CR7788">
        <v>25.148689999999998</v>
      </c>
      <c r="CS7788" t="s">
        <v>31213</v>
      </c>
      <c r="CT7788" t="s">
        <v>31214</v>
      </c>
      <c r="CU7788" t="str">
        <f t="shared" si="329"/>
        <v>新北市</v>
      </c>
      <c r="CV7788" t="str">
        <f t="shared" si="330"/>
        <v>八里區</v>
      </c>
    </row>
    <row r="7789" spans="88:100" x14ac:dyDescent="0.25">
      <c r="CJ7789">
        <v>179975</v>
      </c>
      <c r="CK7789">
        <v>17537</v>
      </c>
      <c r="CL7789" t="s">
        <v>31215</v>
      </c>
      <c r="CM7789" t="s">
        <v>31216</v>
      </c>
      <c r="CN7789">
        <v>42</v>
      </c>
      <c r="CO7789">
        <v>0</v>
      </c>
      <c r="CP7789">
        <v>0</v>
      </c>
      <c r="CQ7789">
        <v>121.4002943</v>
      </c>
      <c r="CR7789">
        <v>25.14583</v>
      </c>
      <c r="CS7789" t="s">
        <v>31217</v>
      </c>
      <c r="CT7789" t="s">
        <v>31218</v>
      </c>
      <c r="CU7789" t="str">
        <f t="shared" si="329"/>
        <v>新北市</v>
      </c>
      <c r="CV7789" t="str">
        <f t="shared" si="330"/>
        <v>八里區</v>
      </c>
    </row>
    <row r="7790" spans="88:100" x14ac:dyDescent="0.25">
      <c r="CJ7790">
        <v>179976</v>
      </c>
      <c r="CK7790">
        <v>17537</v>
      </c>
      <c r="CL7790" t="s">
        <v>24706</v>
      </c>
      <c r="CM7790" t="s">
        <v>24707</v>
      </c>
      <c r="CN7790">
        <v>43</v>
      </c>
      <c r="CO7790">
        <v>0</v>
      </c>
      <c r="CP7790">
        <v>0</v>
      </c>
      <c r="CQ7790">
        <v>121.3985723</v>
      </c>
      <c r="CR7790">
        <v>25.144765</v>
      </c>
      <c r="CS7790" t="s">
        <v>31219</v>
      </c>
      <c r="CT7790" t="s">
        <v>31220</v>
      </c>
      <c r="CU7790" t="str">
        <f t="shared" si="329"/>
        <v>新北市</v>
      </c>
      <c r="CV7790" t="str">
        <f t="shared" si="330"/>
        <v>八里區</v>
      </c>
    </row>
    <row r="7791" spans="88:100" x14ac:dyDescent="0.25">
      <c r="CJ7791">
        <v>179979</v>
      </c>
      <c r="CK7791">
        <v>17537</v>
      </c>
      <c r="CL7791" t="s">
        <v>24706</v>
      </c>
      <c r="CM7791" t="s">
        <v>24707</v>
      </c>
      <c r="CN7791">
        <v>46</v>
      </c>
      <c r="CO7791">
        <v>0</v>
      </c>
      <c r="CP7791">
        <v>1</v>
      </c>
      <c r="CQ7791">
        <v>121.3986407</v>
      </c>
      <c r="CR7791">
        <v>25.144511999999999</v>
      </c>
      <c r="CS7791" t="s">
        <v>31221</v>
      </c>
      <c r="CT7791" t="s">
        <v>31222</v>
      </c>
      <c r="CU7791" t="str">
        <f t="shared" si="329"/>
        <v>新北市</v>
      </c>
      <c r="CV7791" t="str">
        <f t="shared" si="330"/>
        <v>八里區</v>
      </c>
    </row>
    <row r="7792" spans="88:100" x14ac:dyDescent="0.25">
      <c r="CJ7792">
        <v>179980</v>
      </c>
      <c r="CK7792">
        <v>17537</v>
      </c>
      <c r="CL7792" t="s">
        <v>31215</v>
      </c>
      <c r="CM7792" t="s">
        <v>31216</v>
      </c>
      <c r="CN7792">
        <v>47</v>
      </c>
      <c r="CO7792">
        <v>0</v>
      </c>
      <c r="CP7792">
        <v>1</v>
      </c>
      <c r="CQ7792">
        <v>121.4004391</v>
      </c>
      <c r="CR7792">
        <v>25.145610999999999</v>
      </c>
      <c r="CS7792" t="s">
        <v>31223</v>
      </c>
      <c r="CT7792" t="s">
        <v>31224</v>
      </c>
      <c r="CU7792" t="str">
        <f t="shared" si="329"/>
        <v>新北市</v>
      </c>
      <c r="CV7792" t="str">
        <f t="shared" si="330"/>
        <v>八里區</v>
      </c>
    </row>
    <row r="7793" spans="88:100" x14ac:dyDescent="0.25">
      <c r="CJ7793">
        <v>179983</v>
      </c>
      <c r="CK7793">
        <v>17537</v>
      </c>
      <c r="CL7793" t="s">
        <v>31192</v>
      </c>
      <c r="CM7793" t="s">
        <v>31193</v>
      </c>
      <c r="CN7793">
        <v>50</v>
      </c>
      <c r="CO7793">
        <v>0</v>
      </c>
      <c r="CP7793">
        <v>1</v>
      </c>
      <c r="CQ7793">
        <v>121.41522500000001</v>
      </c>
      <c r="CR7793">
        <v>25.154698</v>
      </c>
      <c r="CS7793" t="s">
        <v>31225</v>
      </c>
      <c r="CT7793" t="s">
        <v>31226</v>
      </c>
      <c r="CU7793" t="str">
        <f t="shared" si="329"/>
        <v>新北市</v>
      </c>
      <c r="CV7793" t="str">
        <f t="shared" si="330"/>
        <v>八里區</v>
      </c>
    </row>
    <row r="7794" spans="88:100" x14ac:dyDescent="0.25">
      <c r="CJ7794">
        <v>179984</v>
      </c>
      <c r="CK7794">
        <v>17537</v>
      </c>
      <c r="CL7794" t="s">
        <v>31188</v>
      </c>
      <c r="CM7794" t="s">
        <v>31189</v>
      </c>
      <c r="CN7794">
        <v>51</v>
      </c>
      <c r="CO7794">
        <v>0</v>
      </c>
      <c r="CP7794">
        <v>1</v>
      </c>
      <c r="CQ7794">
        <v>121.42030889999999</v>
      </c>
      <c r="CR7794">
        <v>25.157181999999999</v>
      </c>
      <c r="CS7794" t="s">
        <v>31190</v>
      </c>
      <c r="CT7794" t="s">
        <v>31227</v>
      </c>
      <c r="CU7794" t="str">
        <f t="shared" si="329"/>
        <v>新北市</v>
      </c>
      <c r="CV7794" t="str">
        <f t="shared" si="330"/>
        <v>八里區</v>
      </c>
    </row>
    <row r="7795" spans="88:100" x14ac:dyDescent="0.25">
      <c r="CJ7795">
        <v>184830</v>
      </c>
      <c r="CK7795">
        <v>10753</v>
      </c>
      <c r="CL7795" t="s">
        <v>31228</v>
      </c>
      <c r="CM7795" t="s">
        <v>31229</v>
      </c>
      <c r="CN7795">
        <v>58</v>
      </c>
      <c r="CO7795">
        <v>-1</v>
      </c>
      <c r="CP7795">
        <v>0</v>
      </c>
      <c r="CQ7795">
        <v>121.675287</v>
      </c>
      <c r="CR7795">
        <v>24.978411999999999</v>
      </c>
      <c r="CS7795" t="s">
        <v>31230</v>
      </c>
      <c r="CT7795" t="s">
        <v>31231</v>
      </c>
      <c r="CU7795" t="str">
        <f t="shared" si="329"/>
        <v>碇坪路</v>
      </c>
      <c r="CV7795" t="str">
        <f t="shared" si="330"/>
        <v>一段2</v>
      </c>
    </row>
    <row r="7796" spans="88:100" x14ac:dyDescent="0.25">
      <c r="CJ7796">
        <v>184831</v>
      </c>
      <c r="CK7796">
        <v>10753</v>
      </c>
      <c r="CL7796" t="s">
        <v>9774</v>
      </c>
      <c r="CM7796" t="s">
        <v>31232</v>
      </c>
      <c r="CN7796">
        <v>61</v>
      </c>
      <c r="CO7796">
        <v>-1</v>
      </c>
      <c r="CP7796">
        <v>0</v>
      </c>
      <c r="CQ7796">
        <v>121.68129999999999</v>
      </c>
      <c r="CR7796">
        <v>24.975914</v>
      </c>
      <c r="CS7796" t="s">
        <v>31233</v>
      </c>
      <c r="CT7796" t="s">
        <v>31234</v>
      </c>
      <c r="CU7796" t="str">
        <f t="shared" si="329"/>
        <v>碇坪路</v>
      </c>
      <c r="CV7796" t="str">
        <f t="shared" si="330"/>
        <v>二段1</v>
      </c>
    </row>
    <row r="7797" spans="88:100" x14ac:dyDescent="0.25">
      <c r="CJ7797">
        <v>184833</v>
      </c>
      <c r="CK7797">
        <v>10753</v>
      </c>
      <c r="CL7797" t="s">
        <v>283</v>
      </c>
      <c r="CM7797" t="s">
        <v>31235</v>
      </c>
      <c r="CN7797">
        <v>69</v>
      </c>
      <c r="CP7797">
        <v>0</v>
      </c>
      <c r="CQ7797">
        <v>121.69174599999999</v>
      </c>
      <c r="CR7797">
        <v>24.978674000000002</v>
      </c>
      <c r="CS7797" t="s">
        <v>31236</v>
      </c>
      <c r="CT7797" t="s">
        <v>31237</v>
      </c>
      <c r="CU7797" t="str">
        <f t="shared" si="329"/>
        <v>碇坪路</v>
      </c>
      <c r="CV7797" t="str">
        <f t="shared" si="330"/>
        <v>一段1</v>
      </c>
    </row>
    <row r="7798" spans="88:100" x14ac:dyDescent="0.25">
      <c r="CJ7798">
        <v>184835</v>
      </c>
      <c r="CK7798">
        <v>10753</v>
      </c>
      <c r="CL7798" t="s">
        <v>31238</v>
      </c>
      <c r="CM7798" t="s">
        <v>31239</v>
      </c>
      <c r="CN7798">
        <v>75</v>
      </c>
      <c r="CO7798">
        <v>-1</v>
      </c>
      <c r="CP7798">
        <v>1</v>
      </c>
      <c r="CQ7798">
        <v>121.68759799999999</v>
      </c>
      <c r="CR7798">
        <v>24.973987000000001</v>
      </c>
      <c r="CS7798" t="s">
        <v>31240</v>
      </c>
      <c r="CT7798" t="s">
        <v>31241</v>
      </c>
      <c r="CU7798" t="str">
        <f t="shared" si="329"/>
        <v>碇坪路</v>
      </c>
      <c r="CV7798" t="str">
        <f t="shared" si="330"/>
        <v>二段2</v>
      </c>
    </row>
    <row r="7799" spans="88:100" x14ac:dyDescent="0.25">
      <c r="CJ7799">
        <v>184836</v>
      </c>
      <c r="CK7799">
        <v>10753</v>
      </c>
      <c r="CL7799" t="s">
        <v>9774</v>
      </c>
      <c r="CM7799" t="s">
        <v>31232</v>
      </c>
      <c r="CN7799">
        <v>78</v>
      </c>
      <c r="CO7799">
        <v>-1</v>
      </c>
      <c r="CP7799">
        <v>1</v>
      </c>
      <c r="CQ7799">
        <v>121.680736</v>
      </c>
      <c r="CR7799">
        <v>24.976032</v>
      </c>
      <c r="CS7799" t="s">
        <v>31242</v>
      </c>
      <c r="CT7799" t="s">
        <v>31243</v>
      </c>
      <c r="CU7799" t="str">
        <f t="shared" si="329"/>
        <v>碇坪路</v>
      </c>
      <c r="CV7799" t="str">
        <f t="shared" si="330"/>
        <v>二段1</v>
      </c>
    </row>
    <row r="7800" spans="88:100" x14ac:dyDescent="0.25">
      <c r="CJ7800">
        <v>184837</v>
      </c>
      <c r="CK7800">
        <v>10753</v>
      </c>
      <c r="CL7800" t="s">
        <v>31228</v>
      </c>
      <c r="CM7800" t="s">
        <v>31229</v>
      </c>
      <c r="CN7800">
        <v>81</v>
      </c>
      <c r="CO7800">
        <v>-1</v>
      </c>
      <c r="CP7800">
        <v>1</v>
      </c>
      <c r="CQ7800">
        <v>121.67548600000001</v>
      </c>
      <c r="CR7800">
        <v>24.978531</v>
      </c>
      <c r="CS7800" t="s">
        <v>31244</v>
      </c>
      <c r="CT7800" t="s">
        <v>31245</v>
      </c>
      <c r="CU7800" t="str">
        <f t="shared" si="329"/>
        <v>碇坪路</v>
      </c>
      <c r="CV7800" t="str">
        <f t="shared" si="330"/>
        <v>一段2</v>
      </c>
    </row>
    <row r="7801" spans="88:100" x14ac:dyDescent="0.25">
      <c r="CJ7801">
        <v>184838</v>
      </c>
      <c r="CK7801">
        <v>10753</v>
      </c>
      <c r="CL7801" t="s">
        <v>30079</v>
      </c>
      <c r="CM7801" t="s">
        <v>30080</v>
      </c>
      <c r="CN7801">
        <v>84</v>
      </c>
      <c r="CO7801">
        <v>-1</v>
      </c>
      <c r="CP7801">
        <v>1</v>
      </c>
      <c r="CQ7801">
        <v>121.666667</v>
      </c>
      <c r="CR7801">
        <v>24.985875</v>
      </c>
      <c r="CS7801" t="s">
        <v>31246</v>
      </c>
      <c r="CT7801" t="s">
        <v>31247</v>
      </c>
      <c r="CU7801" t="str">
        <f t="shared" si="329"/>
        <v>碇坪路</v>
      </c>
      <c r="CV7801" t="str">
        <f t="shared" si="330"/>
        <v>一段1</v>
      </c>
    </row>
    <row r="7802" spans="88:100" x14ac:dyDescent="0.25">
      <c r="CJ7802">
        <v>184839</v>
      </c>
      <c r="CK7802">
        <v>10753</v>
      </c>
      <c r="CL7802" t="s">
        <v>30150</v>
      </c>
      <c r="CM7802" t="s">
        <v>23472</v>
      </c>
      <c r="CN7802">
        <v>83</v>
      </c>
      <c r="CO7802">
        <v>-1</v>
      </c>
      <c r="CP7802">
        <v>1</v>
      </c>
      <c r="CQ7802">
        <v>121.671182</v>
      </c>
      <c r="CR7802">
        <v>24.982451999999999</v>
      </c>
      <c r="CS7802" t="s">
        <v>31248</v>
      </c>
      <c r="CT7802" t="s">
        <v>31249</v>
      </c>
      <c r="CU7802" t="str">
        <f t="shared" si="329"/>
        <v>新北市</v>
      </c>
      <c r="CV7802" t="str">
        <f t="shared" si="330"/>
        <v>石碇區</v>
      </c>
    </row>
    <row r="7803" spans="88:100" x14ac:dyDescent="0.25">
      <c r="CJ7803">
        <v>185850</v>
      </c>
      <c r="CK7803">
        <v>17682</v>
      </c>
      <c r="CL7803" t="s">
        <v>28967</v>
      </c>
      <c r="CM7803" t="s">
        <v>28968</v>
      </c>
      <c r="CN7803">
        <v>31</v>
      </c>
      <c r="CP7803">
        <v>1</v>
      </c>
      <c r="CQ7803">
        <v>121.433227</v>
      </c>
      <c r="CR7803">
        <v>24.993472000000001</v>
      </c>
      <c r="CS7803" t="s">
        <v>31250</v>
      </c>
      <c r="CT7803" t="s">
        <v>31251</v>
      </c>
      <c r="CU7803" t="str">
        <f t="shared" si="329"/>
        <v>新北市</v>
      </c>
      <c r="CV7803" t="str">
        <f t="shared" si="330"/>
        <v>板橋區</v>
      </c>
    </row>
    <row r="7804" spans="88:100" x14ac:dyDescent="0.25">
      <c r="CJ7804">
        <v>185852</v>
      </c>
      <c r="CK7804">
        <v>17682</v>
      </c>
      <c r="CL7804" t="s">
        <v>28962</v>
      </c>
      <c r="CM7804" t="s">
        <v>28963</v>
      </c>
      <c r="CN7804">
        <v>33</v>
      </c>
      <c r="CP7804">
        <v>1</v>
      </c>
      <c r="CQ7804">
        <v>121.4313228</v>
      </c>
      <c r="CR7804">
        <v>24.988240999999999</v>
      </c>
      <c r="CS7804" t="s">
        <v>2195</v>
      </c>
      <c r="CT7804" t="s">
        <v>31252</v>
      </c>
      <c r="CU7804" t="str">
        <f t="shared" si="329"/>
        <v>新北市</v>
      </c>
      <c r="CV7804" t="str">
        <f t="shared" si="330"/>
        <v>板橋區</v>
      </c>
    </row>
    <row r="7805" spans="88:100" x14ac:dyDescent="0.25">
      <c r="CJ7805">
        <v>185853</v>
      </c>
      <c r="CK7805">
        <v>17682</v>
      </c>
      <c r="CL7805" t="s">
        <v>28959</v>
      </c>
      <c r="CM7805" t="s">
        <v>28960</v>
      </c>
      <c r="CN7805">
        <v>34</v>
      </c>
      <c r="CP7805">
        <v>1</v>
      </c>
      <c r="CQ7805">
        <v>121.42876529999999</v>
      </c>
      <c r="CR7805">
        <v>24.985195999999998</v>
      </c>
      <c r="CS7805" t="s">
        <v>2195</v>
      </c>
      <c r="CT7805" t="s">
        <v>31253</v>
      </c>
      <c r="CU7805" t="str">
        <f t="shared" si="329"/>
        <v>新北市</v>
      </c>
      <c r="CV7805" t="str">
        <f t="shared" si="330"/>
        <v>板橋區</v>
      </c>
    </row>
    <row r="7806" spans="88:100" x14ac:dyDescent="0.25">
      <c r="CJ7806">
        <v>185854</v>
      </c>
      <c r="CK7806">
        <v>17682</v>
      </c>
      <c r="CL7806" t="s">
        <v>17623</v>
      </c>
      <c r="CM7806" t="s">
        <v>17723</v>
      </c>
      <c r="CN7806">
        <v>35</v>
      </c>
      <c r="CP7806">
        <v>1</v>
      </c>
      <c r="CQ7806">
        <v>121.42691259999999</v>
      </c>
      <c r="CR7806">
        <v>24.983768999999999</v>
      </c>
      <c r="CS7806" t="s">
        <v>31254</v>
      </c>
      <c r="CT7806" t="s">
        <v>31255</v>
      </c>
      <c r="CU7806" t="str">
        <f t="shared" si="329"/>
        <v>金門街</v>
      </c>
      <c r="CV7806" t="str">
        <f t="shared" si="330"/>
        <v>376</v>
      </c>
    </row>
    <row r="7807" spans="88:100" x14ac:dyDescent="0.25">
      <c r="CJ7807">
        <v>185855</v>
      </c>
      <c r="CK7807">
        <v>17682</v>
      </c>
      <c r="CL7807" t="s">
        <v>28215</v>
      </c>
      <c r="CM7807" t="s">
        <v>28216</v>
      </c>
      <c r="CN7807">
        <v>36</v>
      </c>
      <c r="CP7807">
        <v>1</v>
      </c>
      <c r="CQ7807">
        <v>121.427229</v>
      </c>
      <c r="CR7807">
        <v>24.985334999999999</v>
      </c>
      <c r="CS7807" t="s">
        <v>31256</v>
      </c>
      <c r="CT7807" t="s">
        <v>31257</v>
      </c>
      <c r="CU7807" t="str">
        <f t="shared" si="329"/>
        <v>新北市</v>
      </c>
      <c r="CV7807" t="str">
        <f t="shared" si="330"/>
        <v>板橋區</v>
      </c>
    </row>
    <row r="7808" spans="88:100" x14ac:dyDescent="0.25">
      <c r="CJ7808">
        <v>185856</v>
      </c>
      <c r="CK7808">
        <v>17682</v>
      </c>
      <c r="CL7808" t="s">
        <v>28212</v>
      </c>
      <c r="CM7808" t="s">
        <v>28213</v>
      </c>
      <c r="CN7808">
        <v>37</v>
      </c>
      <c r="CO7808">
        <v>-1</v>
      </c>
      <c r="CP7808">
        <v>1</v>
      </c>
      <c r="CQ7808">
        <v>121.426422</v>
      </c>
      <c r="CR7808">
        <v>24.986864000000001</v>
      </c>
      <c r="CS7808" t="s">
        <v>31258</v>
      </c>
      <c r="CT7808" t="s">
        <v>31259</v>
      </c>
      <c r="CU7808" t="str">
        <f t="shared" si="329"/>
        <v>板橋區</v>
      </c>
      <c r="CV7808" t="str">
        <f t="shared" si="330"/>
        <v>滿平街</v>
      </c>
    </row>
    <row r="7809" spans="88:100" x14ac:dyDescent="0.25">
      <c r="CJ7809">
        <v>185857</v>
      </c>
      <c r="CK7809">
        <v>17682</v>
      </c>
      <c r="CL7809" t="s">
        <v>3748</v>
      </c>
      <c r="CM7809" t="s">
        <v>28210</v>
      </c>
      <c r="CN7809">
        <v>38</v>
      </c>
      <c r="CP7809">
        <v>1</v>
      </c>
      <c r="CQ7809">
        <v>121.42615600000001</v>
      </c>
      <c r="CR7809">
        <v>24.988171000000001</v>
      </c>
      <c r="CS7809" t="s">
        <v>2195</v>
      </c>
      <c r="CT7809" t="s">
        <v>31260</v>
      </c>
      <c r="CU7809" t="str">
        <f t="shared" si="329"/>
        <v>新北市</v>
      </c>
      <c r="CV7809" t="str">
        <f t="shared" si="330"/>
        <v>板橋區</v>
      </c>
    </row>
    <row r="7810" spans="88:100" x14ac:dyDescent="0.25">
      <c r="CJ7810">
        <v>185858</v>
      </c>
      <c r="CK7810">
        <v>17682</v>
      </c>
      <c r="CL7810" t="s">
        <v>28204</v>
      </c>
      <c r="CM7810" t="s">
        <v>28205</v>
      </c>
      <c r="CN7810">
        <v>39</v>
      </c>
      <c r="CP7810">
        <v>1</v>
      </c>
      <c r="CQ7810">
        <v>121.427981</v>
      </c>
      <c r="CR7810">
        <v>24.990379999999998</v>
      </c>
      <c r="CS7810" t="s">
        <v>2195</v>
      </c>
      <c r="CT7810" t="s">
        <v>31261</v>
      </c>
      <c r="CU7810" t="str">
        <f t="shared" si="329"/>
        <v>新北市</v>
      </c>
      <c r="CV7810" t="str">
        <f t="shared" si="330"/>
        <v>板橋區</v>
      </c>
    </row>
    <row r="7811" spans="88:100" x14ac:dyDescent="0.25">
      <c r="CJ7811">
        <v>185859</v>
      </c>
      <c r="CK7811">
        <v>17682</v>
      </c>
      <c r="CL7811" t="s">
        <v>28200</v>
      </c>
      <c r="CM7811" t="s">
        <v>31262</v>
      </c>
      <c r="CN7811">
        <v>42</v>
      </c>
      <c r="CO7811">
        <v>-1</v>
      </c>
      <c r="CP7811">
        <v>1</v>
      </c>
      <c r="CQ7811">
        <v>121.426171</v>
      </c>
      <c r="CR7811">
        <v>24.990551</v>
      </c>
      <c r="CS7811" t="s">
        <v>31263</v>
      </c>
      <c r="CT7811" t="s">
        <v>31264</v>
      </c>
      <c r="CU7811" t="str">
        <f t="shared" ref="CU7811:CU7874" si="331">MID(CS7811,1,3)</f>
        <v>新北市</v>
      </c>
      <c r="CV7811" t="str">
        <f t="shared" ref="CV7811:CV7874" si="332">MID(CS7811,4,3)</f>
        <v>樹林區</v>
      </c>
    </row>
    <row r="7812" spans="88:100" x14ac:dyDescent="0.25">
      <c r="CJ7812">
        <v>185863</v>
      </c>
      <c r="CK7812">
        <v>17683</v>
      </c>
      <c r="CL7812" t="s">
        <v>3777</v>
      </c>
      <c r="CM7812" t="s">
        <v>17098</v>
      </c>
      <c r="CN7812">
        <v>2</v>
      </c>
      <c r="CP7812">
        <v>0</v>
      </c>
      <c r="CQ7812">
        <v>121.446364</v>
      </c>
      <c r="CR7812">
        <v>25.009250000000002</v>
      </c>
      <c r="CS7812" t="s">
        <v>31265</v>
      </c>
      <c r="CT7812" t="s">
        <v>31266</v>
      </c>
      <c r="CU7812" t="str">
        <f t="shared" si="331"/>
        <v>板橋區</v>
      </c>
      <c r="CV7812" t="str">
        <f t="shared" si="332"/>
        <v>僑中二</v>
      </c>
    </row>
    <row r="7813" spans="88:100" x14ac:dyDescent="0.25">
      <c r="CJ7813">
        <v>185864</v>
      </c>
      <c r="CK7813">
        <v>17683</v>
      </c>
      <c r="CL7813" t="s">
        <v>17094</v>
      </c>
      <c r="CM7813" t="s">
        <v>17095</v>
      </c>
      <c r="CN7813">
        <v>3</v>
      </c>
      <c r="CP7813">
        <v>0</v>
      </c>
      <c r="CQ7813">
        <v>121.4458759</v>
      </c>
      <c r="CR7813">
        <v>25.007792999999999</v>
      </c>
      <c r="CS7813" t="s">
        <v>31267</v>
      </c>
      <c r="CT7813" t="s">
        <v>31268</v>
      </c>
      <c r="CU7813" t="str">
        <f t="shared" si="331"/>
        <v>僑中二</v>
      </c>
      <c r="CV7813" t="str">
        <f t="shared" si="332"/>
        <v>街(向</v>
      </c>
    </row>
    <row r="7814" spans="88:100" x14ac:dyDescent="0.25">
      <c r="CJ7814">
        <v>185865</v>
      </c>
      <c r="CK7814">
        <v>17683</v>
      </c>
      <c r="CL7814" t="s">
        <v>17090</v>
      </c>
      <c r="CM7814" t="s">
        <v>17091</v>
      </c>
      <c r="CN7814">
        <v>4</v>
      </c>
      <c r="CP7814">
        <v>0</v>
      </c>
      <c r="CQ7814">
        <v>121.4455621</v>
      </c>
      <c r="CR7814">
        <v>25.006319000000001</v>
      </c>
      <c r="CS7814" t="s">
        <v>31269</v>
      </c>
      <c r="CT7814" t="s">
        <v>31270</v>
      </c>
      <c r="CU7814" t="str">
        <f t="shared" si="331"/>
        <v>藍天世</v>
      </c>
      <c r="CV7814" t="str">
        <f t="shared" si="332"/>
        <v>紀城(</v>
      </c>
    </row>
    <row r="7815" spans="88:100" x14ac:dyDescent="0.25">
      <c r="CJ7815">
        <v>185866</v>
      </c>
      <c r="CK7815">
        <v>17683</v>
      </c>
      <c r="CL7815" t="s">
        <v>16774</v>
      </c>
      <c r="CM7815" t="s">
        <v>16775</v>
      </c>
      <c r="CN7815">
        <v>5</v>
      </c>
      <c r="CP7815">
        <v>0</v>
      </c>
      <c r="CQ7815">
        <v>121.44517430000001</v>
      </c>
      <c r="CR7815">
        <v>25.005002999999999</v>
      </c>
      <c r="CS7815" t="s">
        <v>31271</v>
      </c>
      <c r="CT7815" t="s">
        <v>31272</v>
      </c>
      <c r="CU7815" t="str">
        <f t="shared" si="331"/>
        <v>新北市</v>
      </c>
      <c r="CV7815" t="str">
        <f t="shared" si="332"/>
        <v>板橋區</v>
      </c>
    </row>
    <row r="7816" spans="88:100" x14ac:dyDescent="0.25">
      <c r="CJ7816">
        <v>185867</v>
      </c>
      <c r="CK7816">
        <v>17683</v>
      </c>
      <c r="CL7816" t="s">
        <v>16770</v>
      </c>
      <c r="CM7816" t="s">
        <v>16771</v>
      </c>
      <c r="CN7816">
        <v>6</v>
      </c>
      <c r="CP7816">
        <v>0</v>
      </c>
      <c r="CQ7816">
        <v>121.44436899999999</v>
      </c>
      <c r="CR7816">
        <v>25.004358</v>
      </c>
      <c r="CS7816" t="s">
        <v>31273</v>
      </c>
      <c r="CT7816" t="s">
        <v>31274</v>
      </c>
      <c r="CU7816" t="str">
        <f t="shared" si="331"/>
        <v>板橋區</v>
      </c>
      <c r="CV7816" t="str">
        <f t="shared" si="332"/>
        <v>大觀路</v>
      </c>
    </row>
    <row r="7817" spans="88:100" x14ac:dyDescent="0.25">
      <c r="CJ7817">
        <v>185870</v>
      </c>
      <c r="CK7817">
        <v>17683</v>
      </c>
      <c r="CL7817" t="s">
        <v>30869</v>
      </c>
      <c r="CM7817" t="s">
        <v>30870</v>
      </c>
      <c r="CN7817">
        <v>9</v>
      </c>
      <c r="CP7817">
        <v>0</v>
      </c>
      <c r="CQ7817">
        <v>121.4418015</v>
      </c>
      <c r="CR7817">
        <v>24.998573</v>
      </c>
      <c r="CS7817" t="s">
        <v>31275</v>
      </c>
      <c r="CT7817" t="s">
        <v>31276</v>
      </c>
      <c r="CU7817" t="str">
        <f t="shared" si="331"/>
        <v>大觀路</v>
      </c>
      <c r="CV7817" t="str">
        <f t="shared" si="332"/>
        <v>二段3</v>
      </c>
    </row>
    <row r="7818" spans="88:100" x14ac:dyDescent="0.25">
      <c r="CJ7818">
        <v>188274</v>
      </c>
      <c r="CK7818">
        <v>17718</v>
      </c>
      <c r="CL7818" t="s">
        <v>31277</v>
      </c>
      <c r="CM7818" t="s">
        <v>21671</v>
      </c>
      <c r="CN7818">
        <v>60</v>
      </c>
      <c r="CP7818">
        <v>0</v>
      </c>
      <c r="CQ7818">
        <v>121.91221</v>
      </c>
      <c r="CR7818">
        <v>25.086790000000001</v>
      </c>
      <c r="CS7818" t="s">
        <v>31278</v>
      </c>
      <c r="CT7818" t="s">
        <v>31279</v>
      </c>
      <c r="CU7818" t="str">
        <f t="shared" si="331"/>
        <v>新北市</v>
      </c>
      <c r="CV7818" t="str">
        <f t="shared" si="332"/>
        <v>貢寮區</v>
      </c>
    </row>
    <row r="7819" spans="88:100" x14ac:dyDescent="0.25">
      <c r="CJ7819">
        <v>212114</v>
      </c>
      <c r="CK7819">
        <v>18041</v>
      </c>
      <c r="CL7819" t="s">
        <v>31280</v>
      </c>
      <c r="CM7819" t="s">
        <v>31281</v>
      </c>
      <c r="CN7819">
        <v>27</v>
      </c>
      <c r="CO7819">
        <v>0</v>
      </c>
      <c r="CP7819">
        <v>0</v>
      </c>
      <c r="CQ7819">
        <v>121.54378</v>
      </c>
      <c r="CR7819">
        <v>24.979006999999999</v>
      </c>
      <c r="CS7819" t="s">
        <v>31282</v>
      </c>
      <c r="CT7819" t="s">
        <v>31283</v>
      </c>
      <c r="CU7819" t="str">
        <f t="shared" si="331"/>
        <v>寶強路</v>
      </c>
      <c r="CV7819" t="str">
        <f t="shared" si="332"/>
        <v>51號</v>
      </c>
    </row>
    <row r="7820" spans="88:100" x14ac:dyDescent="0.25">
      <c r="CJ7820">
        <v>212116</v>
      </c>
      <c r="CK7820">
        <v>18041</v>
      </c>
      <c r="CL7820" t="s">
        <v>16306</v>
      </c>
      <c r="CM7820" t="s">
        <v>16307</v>
      </c>
      <c r="CN7820">
        <v>29</v>
      </c>
      <c r="CO7820">
        <v>0</v>
      </c>
      <c r="CP7820">
        <v>0</v>
      </c>
      <c r="CQ7820">
        <v>121.54803769999999</v>
      </c>
      <c r="CR7820">
        <v>24.974445960000001</v>
      </c>
      <c r="CS7820" t="s">
        <v>31284</v>
      </c>
      <c r="CT7820" t="s">
        <v>31285</v>
      </c>
      <c r="CU7820" t="str">
        <f t="shared" si="331"/>
        <v>中興路</v>
      </c>
      <c r="CV7820" t="str">
        <f t="shared" si="332"/>
        <v>二段2</v>
      </c>
    </row>
    <row r="7821" spans="88:100" x14ac:dyDescent="0.25">
      <c r="CJ7821">
        <v>212117</v>
      </c>
      <c r="CK7821">
        <v>18041</v>
      </c>
      <c r="CL7821" t="s">
        <v>11825</v>
      </c>
      <c r="CM7821" t="s">
        <v>11826</v>
      </c>
      <c r="CN7821">
        <v>30</v>
      </c>
      <c r="CO7821">
        <v>0</v>
      </c>
      <c r="CP7821">
        <v>0</v>
      </c>
      <c r="CQ7821">
        <v>121.54674230000001</v>
      </c>
      <c r="CR7821">
        <v>24.970902939999998</v>
      </c>
      <c r="CS7821" t="s">
        <v>17241</v>
      </c>
      <c r="CT7821" t="s">
        <v>31286</v>
      </c>
      <c r="CU7821" t="str">
        <f t="shared" si="331"/>
        <v>中興路</v>
      </c>
      <c r="CV7821" t="str">
        <f t="shared" si="332"/>
        <v>二段7</v>
      </c>
    </row>
    <row r="7822" spans="88:100" x14ac:dyDescent="0.25">
      <c r="CJ7822">
        <v>188324</v>
      </c>
      <c r="CK7822">
        <v>17718</v>
      </c>
      <c r="CL7822" t="s">
        <v>21638</v>
      </c>
      <c r="CM7822" t="s">
        <v>31287</v>
      </c>
      <c r="CN7822">
        <v>112</v>
      </c>
      <c r="CP7822">
        <v>1</v>
      </c>
      <c r="CQ7822">
        <v>121.831963</v>
      </c>
      <c r="CR7822">
        <v>25.125983000000002</v>
      </c>
      <c r="CS7822" t="s">
        <v>31288</v>
      </c>
      <c r="CT7822" t="s">
        <v>31289</v>
      </c>
      <c r="CU7822" t="str">
        <f t="shared" si="331"/>
        <v>新北市</v>
      </c>
      <c r="CV7822" t="str">
        <f t="shared" si="332"/>
        <v>瑞芳區</v>
      </c>
    </row>
    <row r="7823" spans="88:100" x14ac:dyDescent="0.25">
      <c r="CJ7823">
        <v>188687</v>
      </c>
      <c r="CK7823">
        <v>16531</v>
      </c>
      <c r="CL7823" t="s">
        <v>31290</v>
      </c>
      <c r="CM7823" t="s">
        <v>31291</v>
      </c>
      <c r="CN7823">
        <v>39</v>
      </c>
      <c r="CO7823">
        <v>-1</v>
      </c>
      <c r="CP7823">
        <v>0</v>
      </c>
      <c r="CQ7823">
        <v>121.49850499999999</v>
      </c>
      <c r="CR7823">
        <v>25.256536000000001</v>
      </c>
      <c r="CS7823" t="s">
        <v>31292</v>
      </c>
      <c r="CT7823" t="s">
        <v>31293</v>
      </c>
      <c r="CU7823" t="str">
        <f t="shared" si="331"/>
        <v>三芝區</v>
      </c>
      <c r="CV7823" t="str">
        <f t="shared" si="332"/>
        <v>中興街</v>
      </c>
    </row>
    <row r="7824" spans="88:100" x14ac:dyDescent="0.25">
      <c r="CJ7824">
        <v>188688</v>
      </c>
      <c r="CK7824">
        <v>16531</v>
      </c>
      <c r="CL7824" t="s">
        <v>31290</v>
      </c>
      <c r="CM7824" t="s">
        <v>31291</v>
      </c>
      <c r="CN7824">
        <v>72</v>
      </c>
      <c r="CO7824">
        <v>-1</v>
      </c>
      <c r="CP7824">
        <v>1</v>
      </c>
      <c r="CQ7824">
        <v>121.498481</v>
      </c>
      <c r="CR7824">
        <v>25.256319000000001</v>
      </c>
      <c r="CS7824" t="s">
        <v>31294</v>
      </c>
      <c r="CT7824" t="s">
        <v>31295</v>
      </c>
      <c r="CU7824" t="str">
        <f t="shared" si="331"/>
        <v>三芝區</v>
      </c>
      <c r="CV7824" t="str">
        <f t="shared" si="332"/>
        <v>中興街</v>
      </c>
    </row>
    <row r="7825" spans="88:100" x14ac:dyDescent="0.25">
      <c r="CJ7825">
        <v>188689</v>
      </c>
      <c r="CK7825">
        <v>16565</v>
      </c>
      <c r="CL7825" t="s">
        <v>22285</v>
      </c>
      <c r="CM7825" t="s">
        <v>22286</v>
      </c>
      <c r="CN7825">
        <v>15</v>
      </c>
      <c r="CO7825">
        <v>0</v>
      </c>
      <c r="CP7825">
        <v>0</v>
      </c>
      <c r="CQ7825">
        <v>121.913918</v>
      </c>
      <c r="CR7825">
        <v>25.124020999999999</v>
      </c>
      <c r="CS7825" t="s">
        <v>31296</v>
      </c>
      <c r="CT7825" t="s">
        <v>31297</v>
      </c>
      <c r="CU7825" t="str">
        <f t="shared" si="331"/>
        <v>新北市</v>
      </c>
      <c r="CV7825" t="str">
        <f t="shared" si="332"/>
        <v>瑞芳區</v>
      </c>
    </row>
    <row r="7826" spans="88:100" x14ac:dyDescent="0.25">
      <c r="CJ7826">
        <v>188513</v>
      </c>
      <c r="CK7826">
        <v>17466</v>
      </c>
      <c r="CL7826" t="s">
        <v>16353</v>
      </c>
      <c r="CM7826" t="s">
        <v>11224</v>
      </c>
      <c r="CN7826">
        <v>56</v>
      </c>
      <c r="CP7826">
        <v>1</v>
      </c>
      <c r="CQ7826">
        <v>121.573515</v>
      </c>
      <c r="CR7826">
        <v>25.027529999999999</v>
      </c>
      <c r="CS7826" t="s">
        <v>31298</v>
      </c>
      <c r="CT7826" t="s">
        <v>31299</v>
      </c>
      <c r="CU7826" t="str">
        <f t="shared" si="331"/>
        <v>信義快</v>
      </c>
      <c r="CV7826" t="str">
        <f t="shared" si="332"/>
        <v>速道路</v>
      </c>
    </row>
    <row r="7827" spans="88:100" x14ac:dyDescent="0.25">
      <c r="CJ7827">
        <v>188732</v>
      </c>
      <c r="CK7827">
        <v>16191</v>
      </c>
      <c r="CL7827" t="s">
        <v>31300</v>
      </c>
      <c r="CM7827" t="s">
        <v>31301</v>
      </c>
      <c r="CN7827">
        <v>1</v>
      </c>
      <c r="CP7827">
        <v>0</v>
      </c>
      <c r="CQ7827">
        <v>121.48067500000001</v>
      </c>
      <c r="CR7827">
        <v>25.028821000000001</v>
      </c>
      <c r="CS7827" t="s">
        <v>31302</v>
      </c>
      <c r="CT7827" t="s">
        <v>31303</v>
      </c>
      <c r="CU7827" t="str">
        <f t="shared" si="331"/>
        <v>懷德街</v>
      </c>
      <c r="CV7827" t="str">
        <f t="shared" si="332"/>
        <v>(向北</v>
      </c>
    </row>
    <row r="7828" spans="88:100" x14ac:dyDescent="0.25">
      <c r="CJ7828">
        <v>188714</v>
      </c>
      <c r="CK7828">
        <v>17680</v>
      </c>
      <c r="CL7828" t="s">
        <v>31304</v>
      </c>
      <c r="CM7828" t="s">
        <v>11224</v>
      </c>
      <c r="CN7828">
        <v>1</v>
      </c>
      <c r="CP7828">
        <v>0</v>
      </c>
      <c r="CQ7828">
        <v>121.52047</v>
      </c>
      <c r="CR7828">
        <v>24.99128</v>
      </c>
      <c r="CS7828" t="s">
        <v>31305</v>
      </c>
      <c r="CT7828" t="s">
        <v>31306</v>
      </c>
      <c r="CU7828" t="str">
        <f t="shared" si="331"/>
        <v>台64</v>
      </c>
      <c r="CV7828" t="str">
        <f t="shared" si="332"/>
        <v>西行2</v>
      </c>
    </row>
    <row r="7829" spans="88:100" x14ac:dyDescent="0.25">
      <c r="CJ7829">
        <v>188717</v>
      </c>
      <c r="CK7829">
        <v>17680</v>
      </c>
      <c r="CL7829" t="s">
        <v>31304</v>
      </c>
      <c r="CM7829" t="s">
        <v>11224</v>
      </c>
      <c r="CN7829">
        <v>12</v>
      </c>
      <c r="CP7829">
        <v>1</v>
      </c>
      <c r="CQ7829">
        <v>121.520684</v>
      </c>
      <c r="CR7829">
        <v>24.990993</v>
      </c>
      <c r="CS7829" t="s">
        <v>31307</v>
      </c>
      <c r="CT7829" t="s">
        <v>31308</v>
      </c>
      <c r="CU7829" t="str">
        <f t="shared" si="331"/>
        <v>台64</v>
      </c>
      <c r="CV7829" t="str">
        <f t="shared" si="332"/>
        <v>東行2</v>
      </c>
    </row>
    <row r="7830" spans="88:100" x14ac:dyDescent="0.25">
      <c r="CJ7830">
        <v>188767</v>
      </c>
      <c r="CK7830">
        <v>17466</v>
      </c>
      <c r="CL7830" t="s">
        <v>31309</v>
      </c>
      <c r="CM7830" t="s">
        <v>31310</v>
      </c>
      <c r="CN7830">
        <v>42</v>
      </c>
      <c r="CO7830">
        <v>-1</v>
      </c>
      <c r="CP7830">
        <v>0</v>
      </c>
      <c r="CQ7830">
        <v>121.570877</v>
      </c>
      <c r="CR7830">
        <v>24.990043</v>
      </c>
      <c r="CS7830" t="s">
        <v>31311</v>
      </c>
      <c r="CT7830" t="s">
        <v>31312</v>
      </c>
      <c r="CU7830" t="str">
        <f t="shared" si="331"/>
        <v>木柵路</v>
      </c>
      <c r="CV7830" t="str">
        <f t="shared" si="332"/>
        <v>ㄧ段文</v>
      </c>
    </row>
    <row r="7831" spans="88:100" x14ac:dyDescent="0.25">
      <c r="CJ7831">
        <v>188768</v>
      </c>
      <c r="CK7831">
        <v>17466</v>
      </c>
      <c r="CL7831" t="s">
        <v>31309</v>
      </c>
      <c r="CM7831" t="s">
        <v>31310</v>
      </c>
      <c r="CN7831">
        <v>62</v>
      </c>
      <c r="CO7831">
        <v>-1</v>
      </c>
      <c r="CP7831">
        <v>1</v>
      </c>
      <c r="CQ7831">
        <v>121.57066399999999</v>
      </c>
      <c r="CR7831">
        <v>24.989567000000001</v>
      </c>
      <c r="CS7831" t="s">
        <v>31313</v>
      </c>
      <c r="CT7831" t="s">
        <v>31314</v>
      </c>
      <c r="CU7831" t="str">
        <f t="shared" si="331"/>
        <v>木柵路</v>
      </c>
      <c r="CV7831" t="str">
        <f t="shared" si="332"/>
        <v>ㄧ段文</v>
      </c>
    </row>
    <row r="7832" spans="88:100" x14ac:dyDescent="0.25">
      <c r="CJ7832">
        <v>147550</v>
      </c>
      <c r="CK7832">
        <v>16666</v>
      </c>
      <c r="CL7832" t="s">
        <v>17598</v>
      </c>
      <c r="CM7832" t="s">
        <v>17599</v>
      </c>
      <c r="CN7832">
        <v>32</v>
      </c>
      <c r="CP7832">
        <v>1</v>
      </c>
      <c r="CQ7832">
        <v>121.424181</v>
      </c>
      <c r="CR7832">
        <v>24.985108</v>
      </c>
      <c r="CS7832" t="s">
        <v>31315</v>
      </c>
      <c r="CT7832" t="s">
        <v>31316</v>
      </c>
      <c r="CU7832" t="str">
        <f t="shared" si="331"/>
        <v>新北市</v>
      </c>
      <c r="CV7832" t="str">
        <f t="shared" si="332"/>
        <v>樹林區</v>
      </c>
    </row>
    <row r="7833" spans="88:100" x14ac:dyDescent="0.25">
      <c r="CJ7833">
        <v>111613</v>
      </c>
      <c r="CK7833">
        <v>16223</v>
      </c>
      <c r="CL7833" t="s">
        <v>18540</v>
      </c>
      <c r="CM7833" t="s">
        <v>18541</v>
      </c>
      <c r="CN7833">
        <v>29</v>
      </c>
      <c r="CP7833">
        <v>0</v>
      </c>
      <c r="CQ7833">
        <v>121.39773099999999</v>
      </c>
      <c r="CR7833">
        <v>24.873540999999999</v>
      </c>
      <c r="CS7833" t="s">
        <v>31317</v>
      </c>
      <c r="CT7833" t="s">
        <v>31318</v>
      </c>
      <c r="CU7833" t="str">
        <f t="shared" si="331"/>
        <v>大豹幹</v>
      </c>
      <c r="CV7833" t="str">
        <f t="shared" si="332"/>
        <v>38電</v>
      </c>
    </row>
    <row r="7834" spans="88:100" x14ac:dyDescent="0.25">
      <c r="CJ7834">
        <v>111629</v>
      </c>
      <c r="CK7834">
        <v>16223</v>
      </c>
      <c r="CL7834" t="s">
        <v>18285</v>
      </c>
      <c r="CM7834" t="s">
        <v>18286</v>
      </c>
      <c r="CN7834">
        <v>45</v>
      </c>
      <c r="CP7834">
        <v>0</v>
      </c>
      <c r="CQ7834">
        <v>121.438092</v>
      </c>
      <c r="CR7834">
        <v>24.852366</v>
      </c>
      <c r="CS7834" t="s">
        <v>31319</v>
      </c>
      <c r="CT7834" t="s">
        <v>31320</v>
      </c>
      <c r="CU7834" t="str">
        <f t="shared" si="331"/>
        <v>新北市</v>
      </c>
      <c r="CV7834" t="str">
        <f t="shared" si="332"/>
        <v>三峽區</v>
      </c>
    </row>
    <row r="7835" spans="88:100" x14ac:dyDescent="0.25">
      <c r="CJ7835">
        <v>216389</v>
      </c>
      <c r="CK7835">
        <v>16513</v>
      </c>
      <c r="CL7835" t="s">
        <v>26207</v>
      </c>
      <c r="CM7835" t="s">
        <v>26208</v>
      </c>
      <c r="CN7835">
        <v>0</v>
      </c>
      <c r="CO7835">
        <v>0</v>
      </c>
      <c r="CP7835">
        <v>0</v>
      </c>
      <c r="CQ7835">
        <v>121.367109</v>
      </c>
      <c r="CR7835">
        <v>24.938186000000002</v>
      </c>
      <c r="CS7835" t="s">
        <v>31321</v>
      </c>
      <c r="CT7835" t="s">
        <v>31322</v>
      </c>
      <c r="CU7835" t="str">
        <f t="shared" si="331"/>
        <v>三峽區</v>
      </c>
      <c r="CV7835" t="str">
        <f t="shared" si="332"/>
        <v>大勇路</v>
      </c>
    </row>
    <row r="7836" spans="88:100" x14ac:dyDescent="0.25">
      <c r="CJ7836">
        <v>114882</v>
      </c>
      <c r="CK7836">
        <v>16294</v>
      </c>
      <c r="CL7836" t="s">
        <v>31323</v>
      </c>
      <c r="CM7836" t="s">
        <v>31324</v>
      </c>
      <c r="CN7836">
        <v>43</v>
      </c>
      <c r="CP7836">
        <v>0</v>
      </c>
      <c r="CQ7836">
        <v>121.593565</v>
      </c>
      <c r="CR7836">
        <v>25.039482</v>
      </c>
      <c r="CS7836" t="s">
        <v>31325</v>
      </c>
      <c r="CT7836" t="s">
        <v>31326</v>
      </c>
      <c r="CU7836" t="str">
        <f t="shared" si="331"/>
        <v>臺北市</v>
      </c>
      <c r="CV7836" t="str">
        <f t="shared" si="332"/>
        <v>福德街</v>
      </c>
    </row>
    <row r="7837" spans="88:100" x14ac:dyDescent="0.25">
      <c r="CJ7837">
        <v>192888</v>
      </c>
      <c r="CK7837">
        <v>15224</v>
      </c>
      <c r="CL7837" t="s">
        <v>31327</v>
      </c>
      <c r="CM7837" t="s">
        <v>31328</v>
      </c>
      <c r="CN7837">
        <v>26</v>
      </c>
      <c r="CO7837">
        <v>0</v>
      </c>
      <c r="CP7837">
        <v>0</v>
      </c>
      <c r="CQ7837">
        <v>121.485058</v>
      </c>
      <c r="CR7837">
        <v>25.164815000000001</v>
      </c>
      <c r="CS7837" t="s">
        <v>31329</v>
      </c>
      <c r="CT7837" t="s">
        <v>31330</v>
      </c>
      <c r="CU7837" t="str">
        <f t="shared" si="331"/>
        <v>淡水區</v>
      </c>
      <c r="CV7837" t="str">
        <f t="shared" si="332"/>
        <v>興福寮</v>
      </c>
    </row>
    <row r="7838" spans="88:100" x14ac:dyDescent="0.25">
      <c r="CJ7838">
        <v>140653</v>
      </c>
      <c r="CK7838">
        <v>16611</v>
      </c>
      <c r="CL7838" t="s">
        <v>14769</v>
      </c>
      <c r="CM7838" t="s">
        <v>14770</v>
      </c>
      <c r="CN7838">
        <v>59</v>
      </c>
      <c r="CP7838">
        <v>1</v>
      </c>
      <c r="CQ7838">
        <v>121.53022</v>
      </c>
      <c r="CR7838">
        <v>24.960557999999999</v>
      </c>
      <c r="CS7838" t="s">
        <v>31331</v>
      </c>
      <c r="CT7838" t="s">
        <v>31332</v>
      </c>
      <c r="CU7838" t="str">
        <f t="shared" si="331"/>
        <v>新北市</v>
      </c>
      <c r="CV7838" t="str">
        <f t="shared" si="332"/>
        <v>新店區</v>
      </c>
    </row>
    <row r="7839" spans="88:100" x14ac:dyDescent="0.25">
      <c r="CJ7839">
        <v>189021</v>
      </c>
      <c r="CK7839">
        <v>16530</v>
      </c>
      <c r="CL7839" t="s">
        <v>31333</v>
      </c>
      <c r="CM7839" t="s">
        <v>18124</v>
      </c>
      <c r="CN7839">
        <v>46</v>
      </c>
      <c r="CO7839">
        <v>0</v>
      </c>
      <c r="CP7839">
        <v>0</v>
      </c>
      <c r="CQ7839">
        <v>121.50906500000001</v>
      </c>
      <c r="CR7839">
        <v>25.269231999999999</v>
      </c>
      <c r="CS7839" t="s">
        <v>31334</v>
      </c>
      <c r="CT7839" t="s">
        <v>31335</v>
      </c>
      <c r="CU7839" t="str">
        <f t="shared" si="331"/>
        <v>新庄子</v>
      </c>
      <c r="CV7839" t="str">
        <f t="shared" si="332"/>
        <v>95號</v>
      </c>
    </row>
    <row r="7840" spans="88:100" x14ac:dyDescent="0.25">
      <c r="CJ7840">
        <v>188031</v>
      </c>
      <c r="CK7840">
        <v>16274</v>
      </c>
      <c r="CL7840" t="s">
        <v>15334</v>
      </c>
      <c r="CM7840" t="s">
        <v>15335</v>
      </c>
      <c r="CN7840">
        <v>6</v>
      </c>
      <c r="CP7840">
        <v>0</v>
      </c>
      <c r="CQ7840">
        <v>121.47999</v>
      </c>
      <c r="CR7840">
        <v>24.955099000000001</v>
      </c>
      <c r="CS7840" t="s">
        <v>31336</v>
      </c>
      <c r="CT7840" t="s">
        <v>31337</v>
      </c>
      <c r="CU7840" t="str">
        <f t="shared" si="331"/>
        <v>安祥路</v>
      </c>
      <c r="CV7840" t="str">
        <f t="shared" si="332"/>
        <v>(向西</v>
      </c>
    </row>
    <row r="7841" spans="88:100" x14ac:dyDescent="0.25">
      <c r="CJ7841">
        <v>188033</v>
      </c>
      <c r="CK7841">
        <v>16761</v>
      </c>
      <c r="CL7841" t="s">
        <v>31338</v>
      </c>
      <c r="CM7841" t="s">
        <v>25330</v>
      </c>
      <c r="CN7841">
        <v>26</v>
      </c>
      <c r="CO7841">
        <v>-1</v>
      </c>
      <c r="CP7841">
        <v>0</v>
      </c>
      <c r="CQ7841">
        <v>121.472537</v>
      </c>
      <c r="CR7841">
        <v>25.232203999999999</v>
      </c>
      <c r="CS7841" t="s">
        <v>31339</v>
      </c>
      <c r="CT7841" t="s">
        <v>31340</v>
      </c>
      <c r="CU7841" t="str">
        <f t="shared" si="331"/>
        <v>新北市</v>
      </c>
      <c r="CV7841" t="str">
        <f t="shared" si="332"/>
        <v>淡水區</v>
      </c>
    </row>
    <row r="7842" spans="88:100" x14ac:dyDescent="0.25">
      <c r="CJ7842">
        <v>188034</v>
      </c>
      <c r="CK7842">
        <v>16761</v>
      </c>
      <c r="CL7842" t="s">
        <v>31341</v>
      </c>
      <c r="CM7842" t="s">
        <v>31342</v>
      </c>
      <c r="CN7842">
        <v>36</v>
      </c>
      <c r="CO7842">
        <v>-1</v>
      </c>
      <c r="CP7842">
        <v>0</v>
      </c>
      <c r="CQ7842">
        <v>121.49101210000001</v>
      </c>
      <c r="CR7842">
        <v>25.21998</v>
      </c>
      <c r="CS7842" t="s">
        <v>24948</v>
      </c>
      <c r="CT7842" t="s">
        <v>31343</v>
      </c>
      <c r="CU7842" t="str">
        <f t="shared" si="331"/>
        <v>新北市</v>
      </c>
      <c r="CV7842" t="str">
        <f t="shared" si="332"/>
        <v>淡水區</v>
      </c>
    </row>
    <row r="7843" spans="88:100" x14ac:dyDescent="0.25">
      <c r="CJ7843">
        <v>188039</v>
      </c>
      <c r="CK7843">
        <v>16775</v>
      </c>
      <c r="CL7843" t="s">
        <v>31344</v>
      </c>
      <c r="CM7843" t="s">
        <v>31345</v>
      </c>
      <c r="CN7843">
        <v>20</v>
      </c>
      <c r="CO7843">
        <v>0</v>
      </c>
      <c r="CP7843">
        <v>0</v>
      </c>
      <c r="CQ7843">
        <v>121.47751599999999</v>
      </c>
      <c r="CR7843">
        <v>25.190912000000001</v>
      </c>
      <c r="CS7843" t="s">
        <v>25331</v>
      </c>
      <c r="CT7843" t="s">
        <v>31346</v>
      </c>
      <c r="CU7843" t="str">
        <f t="shared" si="331"/>
        <v>新北市</v>
      </c>
      <c r="CV7843" t="str">
        <f t="shared" si="332"/>
        <v>淡水區</v>
      </c>
    </row>
    <row r="7844" spans="88:100" x14ac:dyDescent="0.25">
      <c r="CJ7844">
        <v>188040</v>
      </c>
      <c r="CK7844">
        <v>16775</v>
      </c>
      <c r="CL7844" t="s">
        <v>31344</v>
      </c>
      <c r="CM7844" t="s">
        <v>31345</v>
      </c>
      <c r="CN7844">
        <v>98</v>
      </c>
      <c r="CO7844">
        <v>0</v>
      </c>
      <c r="CP7844">
        <v>1</v>
      </c>
      <c r="CQ7844">
        <v>121.477446</v>
      </c>
      <c r="CR7844">
        <v>25.190933000000001</v>
      </c>
      <c r="CS7844" t="s">
        <v>31347</v>
      </c>
      <c r="CT7844" t="s">
        <v>31348</v>
      </c>
      <c r="CU7844" t="str">
        <f t="shared" si="331"/>
        <v>新北市</v>
      </c>
      <c r="CV7844" t="str">
        <f t="shared" si="332"/>
        <v>淡水區</v>
      </c>
    </row>
    <row r="7845" spans="88:100" x14ac:dyDescent="0.25">
      <c r="CJ7845">
        <v>188042</v>
      </c>
      <c r="CK7845">
        <v>16775</v>
      </c>
      <c r="CL7845" t="s">
        <v>25329</v>
      </c>
      <c r="CM7845" t="s">
        <v>25330</v>
      </c>
      <c r="CN7845">
        <v>100</v>
      </c>
      <c r="CO7845">
        <v>0</v>
      </c>
      <c r="CP7845">
        <v>1</v>
      </c>
      <c r="CQ7845">
        <v>121.474732</v>
      </c>
      <c r="CR7845">
        <v>25.188078999999998</v>
      </c>
      <c r="CS7845" t="s">
        <v>31347</v>
      </c>
      <c r="CT7845" t="s">
        <v>31349</v>
      </c>
      <c r="CU7845" t="str">
        <f t="shared" si="331"/>
        <v>新北市</v>
      </c>
      <c r="CV7845" t="str">
        <f t="shared" si="332"/>
        <v>淡水區</v>
      </c>
    </row>
    <row r="7846" spans="88:100" x14ac:dyDescent="0.25">
      <c r="CJ7846">
        <v>192019</v>
      </c>
      <c r="CK7846">
        <v>17548</v>
      </c>
      <c r="CL7846" t="s">
        <v>24172</v>
      </c>
      <c r="CM7846" t="s">
        <v>24173</v>
      </c>
      <c r="CN7846">
        <v>0</v>
      </c>
      <c r="CO7846">
        <v>0</v>
      </c>
      <c r="CP7846">
        <v>0</v>
      </c>
      <c r="CQ7846">
        <v>121.6654731</v>
      </c>
      <c r="CR7846">
        <v>25.075533950000001</v>
      </c>
      <c r="CS7846" t="s">
        <v>31350</v>
      </c>
      <c r="CT7846" t="s">
        <v>31351</v>
      </c>
      <c r="CU7846" t="str">
        <f t="shared" si="331"/>
        <v>汐止路</v>
      </c>
      <c r="CV7846" t="str">
        <f t="shared" si="332"/>
        <v>燈定位</v>
      </c>
    </row>
    <row r="7847" spans="88:100" x14ac:dyDescent="0.25">
      <c r="CJ7847">
        <v>192020</v>
      </c>
      <c r="CK7847">
        <v>17548</v>
      </c>
      <c r="CL7847" t="s">
        <v>24172</v>
      </c>
      <c r="CM7847" t="s">
        <v>24173</v>
      </c>
      <c r="CN7847">
        <v>94</v>
      </c>
      <c r="CO7847">
        <v>0</v>
      </c>
      <c r="CP7847">
        <v>1</v>
      </c>
      <c r="CQ7847">
        <v>121.6657594</v>
      </c>
      <c r="CR7847">
        <v>25.075848690000001</v>
      </c>
      <c r="CS7847" t="s">
        <v>31352</v>
      </c>
      <c r="CT7847" t="s">
        <v>31353</v>
      </c>
      <c r="CU7847" t="str">
        <f t="shared" si="331"/>
        <v>汐止區</v>
      </c>
      <c r="CV7847" t="str">
        <f t="shared" si="332"/>
        <v>路燈定</v>
      </c>
    </row>
    <row r="7848" spans="88:100" x14ac:dyDescent="0.25">
      <c r="CJ7848">
        <v>192098</v>
      </c>
      <c r="CK7848">
        <v>16611</v>
      </c>
      <c r="CL7848" t="s">
        <v>31354</v>
      </c>
      <c r="CM7848" t="s">
        <v>31355</v>
      </c>
      <c r="CN7848">
        <v>6</v>
      </c>
      <c r="CO7848">
        <v>-1</v>
      </c>
      <c r="CP7848">
        <v>0</v>
      </c>
      <c r="CQ7848">
        <v>121.529386</v>
      </c>
      <c r="CR7848">
        <v>24.958742000000001</v>
      </c>
      <c r="CS7848" t="s">
        <v>31356</v>
      </c>
      <c r="CT7848" t="s">
        <v>31357</v>
      </c>
      <c r="CU7848" t="str">
        <f t="shared" si="331"/>
        <v>新北新</v>
      </c>
      <c r="CV7848" t="str">
        <f t="shared" si="332"/>
        <v>店區華</v>
      </c>
    </row>
    <row r="7849" spans="88:100" x14ac:dyDescent="0.25">
      <c r="CJ7849">
        <v>192104</v>
      </c>
      <c r="CK7849">
        <v>16113</v>
      </c>
      <c r="CL7849" t="s">
        <v>31358</v>
      </c>
      <c r="CM7849" t="s">
        <v>31359</v>
      </c>
      <c r="CN7849">
        <v>1</v>
      </c>
      <c r="CO7849">
        <v>0</v>
      </c>
      <c r="CP7849">
        <v>0</v>
      </c>
      <c r="CQ7849">
        <v>121.452324</v>
      </c>
      <c r="CR7849">
        <v>25.026205999999998</v>
      </c>
      <c r="CS7849" t="s">
        <v>31360</v>
      </c>
      <c r="CT7849" t="s">
        <v>31361</v>
      </c>
      <c r="CU7849" t="str">
        <f t="shared" si="331"/>
        <v>環河西</v>
      </c>
      <c r="CV7849" t="str">
        <f t="shared" si="332"/>
        <v>路五段</v>
      </c>
    </row>
    <row r="7850" spans="88:100" x14ac:dyDescent="0.25">
      <c r="CJ7850">
        <v>216352</v>
      </c>
      <c r="CK7850">
        <v>16282</v>
      </c>
      <c r="CL7850" t="s">
        <v>800</v>
      </c>
      <c r="CM7850" t="s">
        <v>15887</v>
      </c>
      <c r="CN7850">
        <v>47</v>
      </c>
      <c r="CO7850">
        <v>0</v>
      </c>
      <c r="CP7850">
        <v>1</v>
      </c>
      <c r="CQ7850">
        <v>121.42997200000001</v>
      </c>
      <c r="CR7850">
        <v>25.194777999999999</v>
      </c>
      <c r="CS7850" t="s">
        <v>31362</v>
      </c>
      <c r="CT7850" t="s">
        <v>31363</v>
      </c>
      <c r="CU7850" t="str">
        <f t="shared" si="331"/>
        <v>新市二</v>
      </c>
      <c r="CV7850" t="str">
        <f t="shared" si="332"/>
        <v>路編號</v>
      </c>
    </row>
    <row r="7851" spans="88:100" x14ac:dyDescent="0.25">
      <c r="CJ7851">
        <v>188184</v>
      </c>
      <c r="CK7851">
        <v>16863</v>
      </c>
      <c r="CL7851" t="s">
        <v>26004</v>
      </c>
      <c r="CM7851" t="s">
        <v>26005</v>
      </c>
      <c r="CN7851">
        <v>20</v>
      </c>
      <c r="CP7851">
        <v>0</v>
      </c>
      <c r="CQ7851">
        <v>121.386771</v>
      </c>
      <c r="CR7851">
        <v>25.089281</v>
      </c>
      <c r="CS7851" t="s">
        <v>31364</v>
      </c>
      <c r="CT7851" t="s">
        <v>31365</v>
      </c>
      <c r="CU7851" t="str">
        <f t="shared" si="331"/>
        <v>林口區</v>
      </c>
      <c r="CV7851" t="str">
        <f t="shared" si="332"/>
        <v>中華路</v>
      </c>
    </row>
    <row r="7852" spans="88:100" x14ac:dyDescent="0.25">
      <c r="CJ7852">
        <v>188191</v>
      </c>
      <c r="CK7852">
        <v>16923</v>
      </c>
      <c r="CL7852" t="s">
        <v>31366</v>
      </c>
      <c r="CM7852" t="s">
        <v>31367</v>
      </c>
      <c r="CN7852">
        <v>9</v>
      </c>
      <c r="CP7852">
        <v>0</v>
      </c>
      <c r="CQ7852">
        <v>121.33573</v>
      </c>
      <c r="CR7852">
        <v>24.973966999999998</v>
      </c>
      <c r="CS7852" t="s">
        <v>31368</v>
      </c>
      <c r="CT7852" t="s">
        <v>31369</v>
      </c>
      <c r="CU7852" t="str">
        <f t="shared" si="331"/>
        <v>新北市</v>
      </c>
      <c r="CV7852" t="str">
        <f t="shared" si="332"/>
        <v>鶯歌區</v>
      </c>
    </row>
    <row r="7853" spans="88:100" x14ac:dyDescent="0.25">
      <c r="CJ7853">
        <v>188212</v>
      </c>
      <c r="CK7853">
        <v>16602</v>
      </c>
      <c r="CL7853" t="s">
        <v>31370</v>
      </c>
      <c r="CM7853" t="s">
        <v>31371</v>
      </c>
      <c r="CN7853">
        <v>69</v>
      </c>
      <c r="CP7853">
        <v>1</v>
      </c>
      <c r="CQ7853">
        <v>121.4325994</v>
      </c>
      <c r="CR7853">
        <v>24.917862</v>
      </c>
      <c r="CS7853" t="s">
        <v>31372</v>
      </c>
      <c r="CT7853" t="s">
        <v>31373</v>
      </c>
      <c r="CU7853" t="str">
        <f t="shared" si="331"/>
        <v>三峽區</v>
      </c>
      <c r="CV7853" t="str">
        <f t="shared" si="332"/>
        <v>竹崙路</v>
      </c>
    </row>
    <row r="7854" spans="88:100" x14ac:dyDescent="0.25">
      <c r="CJ7854">
        <v>188216</v>
      </c>
      <c r="CK7854">
        <v>17692</v>
      </c>
      <c r="CL7854" t="s">
        <v>31374</v>
      </c>
      <c r="CM7854" t="s">
        <v>31375</v>
      </c>
      <c r="CN7854">
        <v>88</v>
      </c>
      <c r="CP7854">
        <v>0</v>
      </c>
      <c r="CQ7854">
        <v>121.92828799999999</v>
      </c>
      <c r="CR7854">
        <v>25.017191</v>
      </c>
      <c r="CS7854" t="s">
        <v>31376</v>
      </c>
      <c r="CT7854" t="s">
        <v>31377</v>
      </c>
      <c r="CU7854" t="str">
        <f t="shared" si="331"/>
        <v>新北市</v>
      </c>
      <c r="CV7854" t="str">
        <f t="shared" si="332"/>
        <v>貢寮區</v>
      </c>
    </row>
    <row r="7855" spans="88:100" x14ac:dyDescent="0.25">
      <c r="CJ7855">
        <v>188217</v>
      </c>
      <c r="CK7855">
        <v>17692</v>
      </c>
      <c r="CL7855" t="s">
        <v>31374</v>
      </c>
      <c r="CM7855" t="s">
        <v>31375</v>
      </c>
      <c r="CN7855">
        <v>94</v>
      </c>
      <c r="CP7855">
        <v>1</v>
      </c>
      <c r="CQ7855">
        <v>121.92825999999999</v>
      </c>
      <c r="CR7855">
        <v>25.017144999999999</v>
      </c>
      <c r="CS7855" t="s">
        <v>31378</v>
      </c>
      <c r="CT7855" t="s">
        <v>31379</v>
      </c>
      <c r="CU7855" t="str">
        <f t="shared" si="331"/>
        <v>新北市</v>
      </c>
      <c r="CV7855" t="str">
        <f t="shared" si="332"/>
        <v>貢寮區</v>
      </c>
    </row>
    <row r="7856" spans="88:100" x14ac:dyDescent="0.25">
      <c r="CJ7856">
        <v>188218</v>
      </c>
      <c r="CK7856">
        <v>17692</v>
      </c>
      <c r="CL7856" t="s">
        <v>31277</v>
      </c>
      <c r="CM7856" t="s">
        <v>21671</v>
      </c>
      <c r="CN7856">
        <v>122</v>
      </c>
      <c r="CP7856">
        <v>1</v>
      </c>
      <c r="CQ7856">
        <v>121.91242</v>
      </c>
      <c r="CR7856">
        <v>25.086749000000001</v>
      </c>
      <c r="CS7856" t="s">
        <v>31380</v>
      </c>
      <c r="CT7856" t="s">
        <v>31381</v>
      </c>
      <c r="CU7856" t="str">
        <f t="shared" si="331"/>
        <v>新北市</v>
      </c>
      <c r="CV7856" t="str">
        <f t="shared" si="332"/>
        <v>貢寮區</v>
      </c>
    </row>
    <row r="7857" spans="88:100" x14ac:dyDescent="0.25">
      <c r="CJ7857">
        <v>212813</v>
      </c>
      <c r="CK7857">
        <v>17001</v>
      </c>
      <c r="CL7857" t="s">
        <v>31382</v>
      </c>
      <c r="CM7857" t="s">
        <v>31383</v>
      </c>
      <c r="CN7857">
        <v>19</v>
      </c>
      <c r="CO7857">
        <v>0</v>
      </c>
      <c r="CP7857">
        <v>0</v>
      </c>
      <c r="CQ7857">
        <v>121.64140999999999</v>
      </c>
      <c r="CR7857">
        <v>25.093843</v>
      </c>
      <c r="CS7857" t="s">
        <v>31384</v>
      </c>
      <c r="CT7857" t="s">
        <v>31385</v>
      </c>
      <c r="CU7857" t="str">
        <f t="shared" si="331"/>
        <v>汐萬路</v>
      </c>
      <c r="CV7857" t="str">
        <f t="shared" si="332"/>
        <v>三段8</v>
      </c>
    </row>
    <row r="7858" spans="88:100" x14ac:dyDescent="0.25">
      <c r="CJ7858">
        <v>214274</v>
      </c>
      <c r="CK7858">
        <v>18128</v>
      </c>
      <c r="CL7858" t="s">
        <v>31386</v>
      </c>
      <c r="CM7858" t="s">
        <v>31387</v>
      </c>
      <c r="CN7858">
        <v>2</v>
      </c>
      <c r="CO7858">
        <v>0</v>
      </c>
      <c r="CP7858">
        <v>0</v>
      </c>
      <c r="CQ7858">
        <v>121.386348</v>
      </c>
      <c r="CR7858">
        <v>25.034675</v>
      </c>
      <c r="CS7858" t="s">
        <v>31388</v>
      </c>
      <c r="CT7858" t="s">
        <v>31389</v>
      </c>
      <c r="CU7858" t="str">
        <f t="shared" si="331"/>
        <v>龜山區</v>
      </c>
      <c r="CV7858" t="str">
        <f t="shared" si="332"/>
        <v>體大一</v>
      </c>
    </row>
    <row r="7859" spans="88:100" x14ac:dyDescent="0.25">
      <c r="CJ7859">
        <v>202085</v>
      </c>
      <c r="CK7859">
        <v>18042</v>
      </c>
      <c r="CL7859" t="s">
        <v>21213</v>
      </c>
      <c r="CM7859" t="s">
        <v>21214</v>
      </c>
      <c r="CN7859">
        <v>0</v>
      </c>
      <c r="CO7859">
        <v>0</v>
      </c>
      <c r="CP7859">
        <v>0</v>
      </c>
      <c r="CQ7859">
        <v>121.71293900000001</v>
      </c>
      <c r="CR7859">
        <v>24.937332000000001</v>
      </c>
      <c r="CS7859" t="s">
        <v>31390</v>
      </c>
      <c r="CT7859" t="s">
        <v>31391</v>
      </c>
      <c r="CU7859" t="str">
        <f t="shared" si="331"/>
        <v>國中路</v>
      </c>
      <c r="CV7859" t="str">
        <f t="shared" si="332"/>
        <v>3號左</v>
      </c>
    </row>
    <row r="7860" spans="88:100" x14ac:dyDescent="0.25">
      <c r="CJ7860">
        <v>202086</v>
      </c>
      <c r="CK7860">
        <v>18042</v>
      </c>
      <c r="CL7860" t="s">
        <v>31392</v>
      </c>
      <c r="CM7860" t="s">
        <v>31393</v>
      </c>
      <c r="CN7860">
        <v>5</v>
      </c>
      <c r="CO7860">
        <v>0</v>
      </c>
      <c r="CP7860">
        <v>1</v>
      </c>
      <c r="CQ7860">
        <v>121.73413600000001</v>
      </c>
      <c r="CR7860">
        <v>24.940757000000001</v>
      </c>
      <c r="CS7860" t="s">
        <v>31394</v>
      </c>
      <c r="CT7860" t="s">
        <v>31395</v>
      </c>
      <c r="CU7860" t="str">
        <f t="shared" si="331"/>
        <v>水德路</v>
      </c>
      <c r="CV7860" t="str">
        <f t="shared" si="332"/>
        <v>厚德岡</v>
      </c>
    </row>
    <row r="7861" spans="88:100" x14ac:dyDescent="0.25">
      <c r="CJ7861">
        <v>202087</v>
      </c>
      <c r="CK7861">
        <v>18042</v>
      </c>
      <c r="CL7861" t="s">
        <v>31392</v>
      </c>
      <c r="CM7861" t="s">
        <v>31393</v>
      </c>
      <c r="CN7861">
        <v>4</v>
      </c>
      <c r="CO7861">
        <v>0</v>
      </c>
      <c r="CP7861">
        <v>0</v>
      </c>
      <c r="CQ7861">
        <v>121.733921</v>
      </c>
      <c r="CR7861">
        <v>24.940719000000001</v>
      </c>
      <c r="CS7861" t="s">
        <v>31396</v>
      </c>
      <c r="CT7861" t="s">
        <v>31397</v>
      </c>
      <c r="CU7861" t="str">
        <f t="shared" si="331"/>
        <v>水德路</v>
      </c>
      <c r="CV7861" t="str">
        <f t="shared" si="332"/>
        <v>厚德岡</v>
      </c>
    </row>
    <row r="7862" spans="88:100" x14ac:dyDescent="0.25">
      <c r="CJ7862">
        <v>192278</v>
      </c>
      <c r="CK7862">
        <v>17500</v>
      </c>
      <c r="CL7862" t="s">
        <v>13139</v>
      </c>
      <c r="CM7862" t="s">
        <v>13140</v>
      </c>
      <c r="CN7862">
        <v>99</v>
      </c>
      <c r="CO7862">
        <v>0</v>
      </c>
      <c r="CP7862">
        <v>1</v>
      </c>
      <c r="CQ7862">
        <v>121.687269</v>
      </c>
      <c r="CR7862">
        <v>25.203686000000001</v>
      </c>
      <c r="CS7862" t="s">
        <v>31398</v>
      </c>
      <c r="CT7862" t="s">
        <v>31399</v>
      </c>
      <c r="CU7862" t="str">
        <f t="shared" si="331"/>
        <v>港東路</v>
      </c>
      <c r="CV7862" t="str">
        <f t="shared" si="332"/>
        <v>編號第</v>
      </c>
    </row>
    <row r="7863" spans="88:100" x14ac:dyDescent="0.25">
      <c r="CJ7863">
        <v>203094</v>
      </c>
      <c r="CK7863">
        <v>18098</v>
      </c>
      <c r="CL7863" t="s">
        <v>31400</v>
      </c>
      <c r="CM7863" t="s">
        <v>31401</v>
      </c>
      <c r="CN7863">
        <v>21</v>
      </c>
      <c r="CP7863">
        <v>0</v>
      </c>
      <c r="CQ7863">
        <v>121.7888244</v>
      </c>
      <c r="CR7863">
        <v>25.124576999999999</v>
      </c>
      <c r="CS7863" t="s">
        <v>31402</v>
      </c>
      <c r="CT7863" t="s">
        <v>31403</v>
      </c>
      <c r="CU7863" t="str">
        <f t="shared" si="331"/>
        <v>深澳坑</v>
      </c>
      <c r="CV7863" t="str">
        <f t="shared" si="332"/>
        <v>路22</v>
      </c>
    </row>
    <row r="7864" spans="88:100" x14ac:dyDescent="0.25">
      <c r="CJ7864">
        <v>203106</v>
      </c>
      <c r="CK7864">
        <v>18098</v>
      </c>
      <c r="CL7864" t="s">
        <v>5471</v>
      </c>
      <c r="CM7864" t="s">
        <v>9825</v>
      </c>
      <c r="CN7864">
        <v>33</v>
      </c>
      <c r="CP7864">
        <v>1</v>
      </c>
      <c r="CQ7864">
        <v>121.804811</v>
      </c>
      <c r="CR7864">
        <v>25.105983999999999</v>
      </c>
      <c r="CS7864" t="s">
        <v>31404</v>
      </c>
      <c r="CT7864" t="s">
        <v>31405</v>
      </c>
      <c r="CU7864" t="str">
        <f t="shared" si="331"/>
        <v>新北市</v>
      </c>
      <c r="CV7864" t="str">
        <f t="shared" si="332"/>
        <v>瑞芳區</v>
      </c>
    </row>
    <row r="7865" spans="88:100" x14ac:dyDescent="0.25">
      <c r="CJ7865">
        <v>203108</v>
      </c>
      <c r="CK7865">
        <v>18098</v>
      </c>
      <c r="CL7865" t="s">
        <v>27336</v>
      </c>
      <c r="CM7865" t="s">
        <v>27337</v>
      </c>
      <c r="CN7865">
        <v>36</v>
      </c>
      <c r="CP7865">
        <v>1</v>
      </c>
      <c r="CQ7865">
        <v>121.8046925</v>
      </c>
      <c r="CR7865">
        <v>25.111007000000001</v>
      </c>
      <c r="CS7865" t="s">
        <v>31406</v>
      </c>
      <c r="CT7865" t="s">
        <v>31407</v>
      </c>
      <c r="CU7865" t="str">
        <f t="shared" si="331"/>
        <v>逢甲路</v>
      </c>
      <c r="CV7865" t="str">
        <f t="shared" si="332"/>
        <v>264</v>
      </c>
    </row>
    <row r="7866" spans="88:100" x14ac:dyDescent="0.25">
      <c r="CJ7866">
        <v>203109</v>
      </c>
      <c r="CK7866">
        <v>18098</v>
      </c>
      <c r="CL7866" t="s">
        <v>27116</v>
      </c>
      <c r="CM7866" t="s">
        <v>27117</v>
      </c>
      <c r="CN7866">
        <v>37</v>
      </c>
      <c r="CP7866">
        <v>1</v>
      </c>
      <c r="CQ7866">
        <v>121.80257229999999</v>
      </c>
      <c r="CR7866">
        <v>25.111930999999998</v>
      </c>
      <c r="CS7866" t="s">
        <v>31408</v>
      </c>
      <c r="CT7866" t="s">
        <v>31409</v>
      </c>
      <c r="CU7866" t="str">
        <f t="shared" si="331"/>
        <v>逢甲路</v>
      </c>
      <c r="CV7866" t="str">
        <f t="shared" si="332"/>
        <v>235</v>
      </c>
    </row>
    <row r="7867" spans="88:100" x14ac:dyDescent="0.25">
      <c r="CJ7867">
        <v>203110</v>
      </c>
      <c r="CK7867">
        <v>18098</v>
      </c>
      <c r="CL7867" t="s">
        <v>9024</v>
      </c>
      <c r="CM7867" t="s">
        <v>9025</v>
      </c>
      <c r="CN7867">
        <v>38</v>
      </c>
      <c r="CP7867">
        <v>1</v>
      </c>
      <c r="CQ7867">
        <v>121.800731</v>
      </c>
      <c r="CR7867">
        <v>25.112286000000001</v>
      </c>
      <c r="CS7867" t="s">
        <v>31410</v>
      </c>
      <c r="CT7867" t="s">
        <v>31411</v>
      </c>
      <c r="CU7867" t="str">
        <f t="shared" si="331"/>
        <v>瑞芳區</v>
      </c>
      <c r="CV7867" t="str">
        <f t="shared" si="332"/>
        <v>逢甲路</v>
      </c>
    </row>
    <row r="7868" spans="88:100" x14ac:dyDescent="0.25">
      <c r="CJ7868">
        <v>203111</v>
      </c>
      <c r="CK7868">
        <v>18098</v>
      </c>
      <c r="CL7868" t="s">
        <v>27332</v>
      </c>
      <c r="CM7868" t="s">
        <v>27333</v>
      </c>
      <c r="CN7868">
        <v>39</v>
      </c>
      <c r="CP7868">
        <v>1</v>
      </c>
      <c r="CQ7868">
        <v>121.7988333</v>
      </c>
      <c r="CR7868">
        <v>25.112594999999999</v>
      </c>
      <c r="CS7868" t="s">
        <v>31412</v>
      </c>
      <c r="CT7868" t="s">
        <v>31413</v>
      </c>
      <c r="CU7868" t="str">
        <f t="shared" si="331"/>
        <v>逢甲路</v>
      </c>
      <c r="CV7868" t="str">
        <f t="shared" si="332"/>
        <v>343</v>
      </c>
    </row>
    <row r="7869" spans="88:100" x14ac:dyDescent="0.25">
      <c r="CJ7869">
        <v>203112</v>
      </c>
      <c r="CK7869">
        <v>18098</v>
      </c>
      <c r="CL7869" t="s">
        <v>27112</v>
      </c>
      <c r="CM7869" t="s">
        <v>27113</v>
      </c>
      <c r="CN7869">
        <v>40</v>
      </c>
      <c r="CP7869">
        <v>1</v>
      </c>
      <c r="CQ7869">
        <v>121.79819000000001</v>
      </c>
      <c r="CR7869">
        <v>25.116880999999999</v>
      </c>
      <c r="CS7869" t="s">
        <v>31414</v>
      </c>
      <c r="CT7869" t="s">
        <v>31415</v>
      </c>
      <c r="CU7869" t="str">
        <f t="shared" si="331"/>
        <v>逢甲路</v>
      </c>
      <c r="CV7869" t="str">
        <f t="shared" si="332"/>
        <v>龍潭橋</v>
      </c>
    </row>
    <row r="7870" spans="88:100" x14ac:dyDescent="0.25">
      <c r="CJ7870">
        <v>192743</v>
      </c>
      <c r="CK7870">
        <v>16620</v>
      </c>
      <c r="CL7870" t="s">
        <v>31416</v>
      </c>
      <c r="CM7870" t="s">
        <v>31417</v>
      </c>
      <c r="CN7870">
        <v>0</v>
      </c>
      <c r="CO7870">
        <v>0</v>
      </c>
      <c r="CP7870">
        <v>0</v>
      </c>
      <c r="CQ7870">
        <v>121.42531</v>
      </c>
      <c r="CR7870">
        <v>25.066196999999999</v>
      </c>
      <c r="CS7870" t="s">
        <v>31418</v>
      </c>
      <c r="CT7870" t="s">
        <v>31419</v>
      </c>
      <c r="CU7870" t="str">
        <f t="shared" si="331"/>
        <v>泰山區</v>
      </c>
      <c r="CV7870" t="str">
        <f t="shared" si="332"/>
        <v>泰山路</v>
      </c>
    </row>
    <row r="7871" spans="88:100" x14ac:dyDescent="0.25">
      <c r="CJ7871">
        <v>203113</v>
      </c>
      <c r="CK7871">
        <v>18098</v>
      </c>
      <c r="CL7871" t="s">
        <v>27328</v>
      </c>
      <c r="CM7871" t="s">
        <v>27329</v>
      </c>
      <c r="CN7871">
        <v>41</v>
      </c>
      <c r="CP7871">
        <v>1</v>
      </c>
      <c r="CQ7871">
        <v>121.7987152</v>
      </c>
      <c r="CR7871">
        <v>25.119575000000001</v>
      </c>
      <c r="CS7871" t="s">
        <v>31420</v>
      </c>
      <c r="CT7871" t="s">
        <v>31421</v>
      </c>
      <c r="CU7871" t="str">
        <f t="shared" si="331"/>
        <v>逢甲路</v>
      </c>
      <c r="CV7871" t="str">
        <f t="shared" si="332"/>
        <v>353</v>
      </c>
    </row>
    <row r="7872" spans="88:100" x14ac:dyDescent="0.25">
      <c r="CJ7872">
        <v>203114</v>
      </c>
      <c r="CK7872">
        <v>18098</v>
      </c>
      <c r="CL7872" t="s">
        <v>27325</v>
      </c>
      <c r="CM7872" t="s">
        <v>24426</v>
      </c>
      <c r="CN7872">
        <v>42</v>
      </c>
      <c r="CP7872">
        <v>1</v>
      </c>
      <c r="CQ7872">
        <v>121.795164</v>
      </c>
      <c r="CR7872">
        <v>25.121224999999999</v>
      </c>
      <c r="CS7872" t="s">
        <v>31422</v>
      </c>
      <c r="CT7872" t="s">
        <v>31423</v>
      </c>
      <c r="CU7872" t="str">
        <f t="shared" si="331"/>
        <v>深澳坑</v>
      </c>
      <c r="CV7872" t="str">
        <f t="shared" si="332"/>
        <v>路27</v>
      </c>
    </row>
    <row r="7873" spans="88:100" x14ac:dyDescent="0.25">
      <c r="CJ7873">
        <v>203115</v>
      </c>
      <c r="CK7873">
        <v>18098</v>
      </c>
      <c r="CL7873" t="s">
        <v>27108</v>
      </c>
      <c r="CM7873" t="s">
        <v>27109</v>
      </c>
      <c r="CN7873">
        <v>43</v>
      </c>
      <c r="CP7873">
        <v>1</v>
      </c>
      <c r="CQ7873">
        <v>121.79351699999999</v>
      </c>
      <c r="CR7873">
        <v>25.121926999999999</v>
      </c>
      <c r="CS7873" t="s">
        <v>31422</v>
      </c>
      <c r="CT7873" t="s">
        <v>31424</v>
      </c>
      <c r="CU7873" t="str">
        <f t="shared" si="331"/>
        <v>深澳坑</v>
      </c>
      <c r="CV7873" t="str">
        <f t="shared" si="332"/>
        <v>路27</v>
      </c>
    </row>
    <row r="7874" spans="88:100" x14ac:dyDescent="0.25">
      <c r="CJ7874">
        <v>203116</v>
      </c>
      <c r="CK7874">
        <v>18098</v>
      </c>
      <c r="CL7874" t="s">
        <v>27321</v>
      </c>
      <c r="CM7874" t="s">
        <v>27322</v>
      </c>
      <c r="CN7874">
        <v>44</v>
      </c>
      <c r="CP7874">
        <v>1</v>
      </c>
      <c r="CQ7874">
        <v>121.79125500000001</v>
      </c>
      <c r="CR7874">
        <v>25.123849</v>
      </c>
      <c r="CS7874" t="s">
        <v>31425</v>
      </c>
      <c r="CT7874" t="s">
        <v>31426</v>
      </c>
      <c r="CU7874" t="str">
        <f t="shared" si="331"/>
        <v>深澳坑</v>
      </c>
      <c r="CV7874" t="str">
        <f t="shared" si="332"/>
        <v>路13</v>
      </c>
    </row>
    <row r="7875" spans="88:100" x14ac:dyDescent="0.25">
      <c r="CJ7875">
        <v>203117</v>
      </c>
      <c r="CK7875">
        <v>18098</v>
      </c>
      <c r="CL7875" t="s">
        <v>31400</v>
      </c>
      <c r="CM7875" t="s">
        <v>31401</v>
      </c>
      <c r="CN7875">
        <v>45</v>
      </c>
      <c r="CP7875">
        <v>1</v>
      </c>
      <c r="CQ7875">
        <v>121.78880700000001</v>
      </c>
      <c r="CR7875">
        <v>25.124827</v>
      </c>
      <c r="CS7875" t="s">
        <v>31427</v>
      </c>
      <c r="CT7875" t="s">
        <v>31428</v>
      </c>
      <c r="CU7875" t="str">
        <f t="shared" ref="CU7875:CU7938" si="333">MID(CS7875,1,3)</f>
        <v>深澳坑</v>
      </c>
      <c r="CV7875" t="str">
        <f t="shared" ref="CV7875:CV7938" si="334">MID(CS7875,4,3)</f>
        <v>路12</v>
      </c>
    </row>
    <row r="7876" spans="88:100" x14ac:dyDescent="0.25">
      <c r="CJ7876">
        <v>190427</v>
      </c>
      <c r="CK7876">
        <v>16429</v>
      </c>
      <c r="CL7876" t="s">
        <v>31429</v>
      </c>
      <c r="CM7876" t="s">
        <v>31430</v>
      </c>
      <c r="CN7876">
        <v>1</v>
      </c>
      <c r="CP7876">
        <v>0</v>
      </c>
      <c r="CQ7876">
        <v>121.39709999999999</v>
      </c>
      <c r="CR7876">
        <v>24.969906000000002</v>
      </c>
      <c r="CS7876" t="s">
        <v>31431</v>
      </c>
      <c r="CT7876" t="s">
        <v>31432</v>
      </c>
      <c r="CU7876" t="str">
        <f t="shared" si="333"/>
        <v>樹林區</v>
      </c>
      <c r="CV7876" t="str">
        <f t="shared" si="334"/>
        <v>八德街</v>
      </c>
    </row>
    <row r="7877" spans="88:100" x14ac:dyDescent="0.25">
      <c r="CJ7877">
        <v>127458</v>
      </c>
      <c r="CK7877">
        <v>16463</v>
      </c>
      <c r="CL7877" t="s">
        <v>17113</v>
      </c>
      <c r="CM7877" t="s">
        <v>17114</v>
      </c>
      <c r="CN7877">
        <v>23</v>
      </c>
      <c r="CO7877">
        <v>-1</v>
      </c>
      <c r="CP7877">
        <v>1</v>
      </c>
      <c r="CQ7877">
        <v>121.4499902</v>
      </c>
      <c r="CR7877">
        <v>25.009605489999998</v>
      </c>
      <c r="CS7877" t="s">
        <v>17115</v>
      </c>
      <c r="CT7877" t="s">
        <v>31433</v>
      </c>
      <c r="CU7877" t="str">
        <f t="shared" si="333"/>
        <v>新北市</v>
      </c>
      <c r="CV7877" t="str">
        <f t="shared" si="334"/>
        <v>板橋區</v>
      </c>
    </row>
    <row r="7878" spans="88:100" x14ac:dyDescent="0.25">
      <c r="CJ7878">
        <v>202963</v>
      </c>
      <c r="CK7878">
        <v>10148</v>
      </c>
      <c r="CL7878" t="s">
        <v>31434</v>
      </c>
      <c r="CM7878" t="s">
        <v>31435</v>
      </c>
      <c r="CN7878">
        <v>75</v>
      </c>
      <c r="CO7878">
        <v>0</v>
      </c>
      <c r="CP7878">
        <v>1</v>
      </c>
      <c r="CQ7878">
        <v>121.386827</v>
      </c>
      <c r="CR7878">
        <v>24.968838999999999</v>
      </c>
      <c r="CS7878" t="s">
        <v>31436</v>
      </c>
      <c r="CT7878" t="s">
        <v>31437</v>
      </c>
      <c r="CU7878" t="str">
        <f t="shared" si="333"/>
        <v>樹林區</v>
      </c>
      <c r="CV7878" t="str">
        <f t="shared" si="334"/>
        <v>中山路</v>
      </c>
    </row>
    <row r="7879" spans="88:100" x14ac:dyDescent="0.25">
      <c r="CJ7879">
        <v>191668</v>
      </c>
      <c r="CK7879">
        <v>16840</v>
      </c>
      <c r="CL7879" t="s">
        <v>31438</v>
      </c>
      <c r="CM7879" t="s">
        <v>31439</v>
      </c>
      <c r="CN7879">
        <v>9</v>
      </c>
      <c r="CO7879">
        <v>-1</v>
      </c>
      <c r="CP7879">
        <v>0</v>
      </c>
      <c r="CQ7879">
        <v>121.42177700000001</v>
      </c>
      <c r="CR7879">
        <v>25.033094999999999</v>
      </c>
      <c r="CS7879" t="s">
        <v>31440</v>
      </c>
      <c r="CT7879" t="s">
        <v>31441</v>
      </c>
      <c r="CU7879" t="str">
        <f t="shared" si="333"/>
        <v>新北大</v>
      </c>
      <c r="CV7879" t="str">
        <f t="shared" si="334"/>
        <v>道六段</v>
      </c>
    </row>
    <row r="7880" spans="88:100" x14ac:dyDescent="0.25">
      <c r="CJ7880">
        <v>192355</v>
      </c>
      <c r="CK7880">
        <v>16611</v>
      </c>
      <c r="CL7880" t="s">
        <v>31354</v>
      </c>
      <c r="CM7880" t="s">
        <v>31355</v>
      </c>
      <c r="CN7880">
        <v>60</v>
      </c>
      <c r="CP7880">
        <v>1</v>
      </c>
      <c r="CQ7880">
        <v>121.529197</v>
      </c>
      <c r="CR7880">
        <v>24.958455000000001</v>
      </c>
      <c r="CS7880" t="s">
        <v>31442</v>
      </c>
      <c r="CT7880" t="s">
        <v>31443</v>
      </c>
      <c r="CU7880" t="str">
        <f t="shared" si="333"/>
        <v>新北新</v>
      </c>
      <c r="CV7880" t="str">
        <f t="shared" si="334"/>
        <v>店區華</v>
      </c>
    </row>
    <row r="7881" spans="88:100" x14ac:dyDescent="0.25">
      <c r="CJ7881">
        <v>192361</v>
      </c>
      <c r="CK7881">
        <v>17625</v>
      </c>
      <c r="CL7881" t="s">
        <v>31444</v>
      </c>
      <c r="CM7881" t="s">
        <v>31445</v>
      </c>
      <c r="CN7881">
        <v>63</v>
      </c>
      <c r="CP7881">
        <v>1</v>
      </c>
      <c r="CQ7881">
        <v>121.368999</v>
      </c>
      <c r="CR7881">
        <v>25.052130999999999</v>
      </c>
      <c r="CS7881" t="s">
        <v>31446</v>
      </c>
      <c r="CT7881" t="s">
        <v>31447</v>
      </c>
      <c r="CU7881" t="str">
        <f t="shared" si="333"/>
        <v>桃園市</v>
      </c>
      <c r="CV7881" t="str">
        <f t="shared" si="334"/>
        <v>龜山區</v>
      </c>
    </row>
    <row r="7882" spans="88:100" x14ac:dyDescent="0.25">
      <c r="CJ7882">
        <v>192362</v>
      </c>
      <c r="CK7882">
        <v>17625</v>
      </c>
      <c r="CL7882" t="s">
        <v>31448</v>
      </c>
      <c r="CM7882" t="s">
        <v>31449</v>
      </c>
      <c r="CN7882">
        <v>64</v>
      </c>
      <c r="CP7882">
        <v>1</v>
      </c>
      <c r="CQ7882">
        <v>121.36715700000001</v>
      </c>
      <c r="CR7882">
        <v>25.053965999999999</v>
      </c>
      <c r="CS7882" t="s">
        <v>31450</v>
      </c>
      <c r="CT7882" t="s">
        <v>31451</v>
      </c>
      <c r="CU7882" t="str">
        <f t="shared" si="333"/>
        <v>桃園市</v>
      </c>
      <c r="CV7882" t="str">
        <f t="shared" si="334"/>
        <v>龜山區</v>
      </c>
    </row>
    <row r="7883" spans="88:100" x14ac:dyDescent="0.25">
      <c r="CJ7883">
        <v>203260</v>
      </c>
      <c r="CK7883">
        <v>18068</v>
      </c>
      <c r="CL7883" t="s">
        <v>31134</v>
      </c>
      <c r="CM7883" t="s">
        <v>31135</v>
      </c>
      <c r="CN7883">
        <v>12</v>
      </c>
      <c r="CO7883">
        <v>0</v>
      </c>
      <c r="CP7883">
        <v>0</v>
      </c>
      <c r="CQ7883">
        <v>121.803556</v>
      </c>
      <c r="CR7883">
        <v>25.017389000000001</v>
      </c>
      <c r="CS7883" t="s">
        <v>31452</v>
      </c>
      <c r="CT7883" t="s">
        <v>31453</v>
      </c>
      <c r="CU7883" t="str">
        <f t="shared" si="333"/>
        <v>嗎哪山</v>
      </c>
      <c r="CV7883" t="str">
        <f t="shared" si="334"/>
        <v>莊(向</v>
      </c>
    </row>
    <row r="7884" spans="88:100" x14ac:dyDescent="0.25">
      <c r="CJ7884">
        <v>190443</v>
      </c>
      <c r="CK7884">
        <v>16429</v>
      </c>
      <c r="CL7884" t="s">
        <v>31429</v>
      </c>
      <c r="CM7884" t="s">
        <v>31430</v>
      </c>
      <c r="CN7884">
        <v>80</v>
      </c>
      <c r="CP7884">
        <v>1</v>
      </c>
      <c r="CQ7884">
        <v>121.397333</v>
      </c>
      <c r="CR7884">
        <v>24.969923999999999</v>
      </c>
      <c r="CS7884" t="s">
        <v>31454</v>
      </c>
      <c r="CT7884" t="s">
        <v>31455</v>
      </c>
      <c r="CU7884" t="str">
        <f t="shared" si="333"/>
        <v>樹林區</v>
      </c>
      <c r="CV7884" t="str">
        <f t="shared" si="334"/>
        <v>八德街</v>
      </c>
    </row>
    <row r="7885" spans="88:100" x14ac:dyDescent="0.25">
      <c r="CJ7885">
        <v>191135</v>
      </c>
      <c r="CK7885">
        <v>16210</v>
      </c>
      <c r="CL7885" t="s">
        <v>30034</v>
      </c>
      <c r="CM7885" t="s">
        <v>30035</v>
      </c>
      <c r="CN7885">
        <v>32</v>
      </c>
      <c r="CP7885">
        <v>1</v>
      </c>
      <c r="CQ7885">
        <v>121.36365429999999</v>
      </c>
      <c r="CR7885">
        <v>24.943000999999999</v>
      </c>
      <c r="CS7885" t="s">
        <v>31456</v>
      </c>
      <c r="CT7885" t="s">
        <v>31457</v>
      </c>
      <c r="CU7885" t="str">
        <f t="shared" si="333"/>
        <v>新北市</v>
      </c>
      <c r="CV7885" t="str">
        <f t="shared" si="334"/>
        <v>三峽區</v>
      </c>
    </row>
    <row r="7886" spans="88:100" x14ac:dyDescent="0.25">
      <c r="CJ7886">
        <v>181589</v>
      </c>
      <c r="CK7886">
        <v>16422</v>
      </c>
      <c r="CL7886" t="s">
        <v>20447</v>
      </c>
      <c r="CM7886" t="s">
        <v>20448</v>
      </c>
      <c r="CN7886">
        <v>10</v>
      </c>
      <c r="CO7886">
        <v>0</v>
      </c>
      <c r="CP7886">
        <v>0</v>
      </c>
      <c r="CQ7886">
        <v>121.6091801</v>
      </c>
      <c r="CR7886">
        <v>24.998607</v>
      </c>
      <c r="CS7886" t="s">
        <v>31458</v>
      </c>
      <c r="CT7886" t="s">
        <v>31459</v>
      </c>
      <c r="CU7886" t="str">
        <f t="shared" si="333"/>
        <v>阿柔洋</v>
      </c>
      <c r="CV7886" t="str">
        <f t="shared" si="334"/>
        <v>60-</v>
      </c>
    </row>
    <row r="7887" spans="88:100" x14ac:dyDescent="0.25">
      <c r="CJ7887">
        <v>191840</v>
      </c>
      <c r="CK7887">
        <v>17812</v>
      </c>
      <c r="CL7887" t="s">
        <v>28218</v>
      </c>
      <c r="CM7887" t="s">
        <v>31460</v>
      </c>
      <c r="CN7887">
        <v>14</v>
      </c>
      <c r="CO7887">
        <v>0</v>
      </c>
      <c r="CP7887">
        <v>0</v>
      </c>
      <c r="CQ7887">
        <v>121.616614</v>
      </c>
      <c r="CR7887">
        <v>25.05652783</v>
      </c>
      <c r="CS7887" t="s">
        <v>28285</v>
      </c>
      <c r="CT7887" t="s">
        <v>31461</v>
      </c>
      <c r="CU7887" t="str">
        <f t="shared" si="333"/>
        <v>經貿二</v>
      </c>
      <c r="CV7887" t="str">
        <f t="shared" si="334"/>
        <v>路66</v>
      </c>
    </row>
    <row r="7888" spans="88:100" x14ac:dyDescent="0.25">
      <c r="CJ7888">
        <v>191849</v>
      </c>
      <c r="CK7888">
        <v>17812</v>
      </c>
      <c r="CL7888" t="s">
        <v>13540</v>
      </c>
      <c r="CM7888" t="s">
        <v>13541</v>
      </c>
      <c r="CN7888">
        <v>22</v>
      </c>
      <c r="CO7888">
        <v>0</v>
      </c>
      <c r="CP7888">
        <v>1</v>
      </c>
      <c r="CQ7888">
        <v>121.6461518</v>
      </c>
      <c r="CR7888">
        <v>25.06081687</v>
      </c>
      <c r="CS7888" t="s">
        <v>13542</v>
      </c>
      <c r="CT7888" t="s">
        <v>31462</v>
      </c>
      <c r="CU7888" t="str">
        <f t="shared" si="333"/>
        <v>新台五</v>
      </c>
      <c r="CV7888" t="str">
        <f t="shared" si="334"/>
        <v>路81</v>
      </c>
    </row>
    <row r="7889" spans="88:100" x14ac:dyDescent="0.25">
      <c r="CJ7889">
        <v>203263</v>
      </c>
      <c r="CK7889">
        <v>18068</v>
      </c>
      <c r="CL7889" t="s">
        <v>31134</v>
      </c>
      <c r="CM7889" t="s">
        <v>31135</v>
      </c>
      <c r="CN7889">
        <v>26</v>
      </c>
      <c r="CO7889">
        <v>0</v>
      </c>
      <c r="CP7889">
        <v>1</v>
      </c>
      <c r="CQ7889">
        <v>121.803714</v>
      </c>
      <c r="CR7889">
        <v>25.017344999999999</v>
      </c>
      <c r="CS7889" t="s">
        <v>31463</v>
      </c>
      <c r="CT7889" t="s">
        <v>31464</v>
      </c>
      <c r="CU7889" t="str">
        <f t="shared" si="333"/>
        <v>嗎哪山</v>
      </c>
      <c r="CV7889" t="str">
        <f t="shared" si="334"/>
        <v>莊(向</v>
      </c>
    </row>
    <row r="7890" spans="88:100" x14ac:dyDescent="0.25">
      <c r="CJ7890">
        <v>203254</v>
      </c>
      <c r="CK7890">
        <v>17575</v>
      </c>
      <c r="CL7890" t="s">
        <v>31465</v>
      </c>
      <c r="CM7890" t="s">
        <v>31466</v>
      </c>
      <c r="CN7890">
        <v>47</v>
      </c>
      <c r="CO7890">
        <v>0</v>
      </c>
      <c r="CP7890">
        <v>0</v>
      </c>
      <c r="CQ7890">
        <v>121.53849219999999</v>
      </c>
      <c r="CR7890">
        <v>25.02540724</v>
      </c>
      <c r="CS7890" t="s">
        <v>31467</v>
      </c>
      <c r="CT7890" t="s">
        <v>31468</v>
      </c>
      <c r="CU7890" t="str">
        <f t="shared" si="333"/>
        <v>和平東</v>
      </c>
      <c r="CV7890" t="str">
        <f t="shared" si="334"/>
        <v>路二段</v>
      </c>
    </row>
    <row r="7891" spans="88:100" x14ac:dyDescent="0.25">
      <c r="CJ7891">
        <v>203255</v>
      </c>
      <c r="CK7891">
        <v>17575</v>
      </c>
      <c r="CL7891" t="s">
        <v>31469</v>
      </c>
      <c r="CM7891" t="s">
        <v>31470</v>
      </c>
      <c r="CN7891">
        <v>48</v>
      </c>
      <c r="CO7891">
        <v>0</v>
      </c>
      <c r="CP7891">
        <v>0</v>
      </c>
      <c r="CQ7891">
        <v>121.5422398</v>
      </c>
      <c r="CR7891">
        <v>25.02491406</v>
      </c>
      <c r="CS7891" t="s">
        <v>31471</v>
      </c>
      <c r="CT7891" t="s">
        <v>31472</v>
      </c>
      <c r="CU7891" t="str">
        <f t="shared" si="333"/>
        <v>和平東</v>
      </c>
      <c r="CV7891" t="str">
        <f t="shared" si="334"/>
        <v>路二段</v>
      </c>
    </row>
    <row r="7892" spans="88:100" x14ac:dyDescent="0.25">
      <c r="CJ7892">
        <v>203256</v>
      </c>
      <c r="CK7892">
        <v>17575</v>
      </c>
      <c r="CL7892" t="s">
        <v>31473</v>
      </c>
      <c r="CM7892" t="s">
        <v>31474</v>
      </c>
      <c r="CN7892">
        <v>49</v>
      </c>
      <c r="CO7892">
        <v>0</v>
      </c>
      <c r="CP7892">
        <v>0</v>
      </c>
      <c r="CQ7892">
        <v>121.54321210000001</v>
      </c>
      <c r="CR7892">
        <v>25.022892559999999</v>
      </c>
      <c r="CS7892" t="s">
        <v>31475</v>
      </c>
      <c r="CT7892" t="s">
        <v>31476</v>
      </c>
      <c r="CU7892" t="str">
        <f t="shared" si="333"/>
        <v>復興南</v>
      </c>
      <c r="CV7892" t="str">
        <f t="shared" si="334"/>
        <v>路二段</v>
      </c>
    </row>
    <row r="7893" spans="88:100" x14ac:dyDescent="0.25">
      <c r="CJ7893">
        <v>203292</v>
      </c>
      <c r="CK7893">
        <v>17575</v>
      </c>
      <c r="CL7893" t="s">
        <v>31477</v>
      </c>
      <c r="CM7893" t="s">
        <v>31478</v>
      </c>
      <c r="CN7893">
        <v>51</v>
      </c>
      <c r="CP7893">
        <v>1</v>
      </c>
      <c r="CQ7893">
        <v>121.53788</v>
      </c>
      <c r="CR7893">
        <v>25.02347</v>
      </c>
      <c r="CS7893" t="s">
        <v>31479</v>
      </c>
      <c r="CT7893" t="s">
        <v>31480</v>
      </c>
      <c r="CU7893" t="str">
        <f t="shared" si="333"/>
        <v>建國南</v>
      </c>
      <c r="CV7893" t="str">
        <f t="shared" si="334"/>
        <v>路二段</v>
      </c>
    </row>
    <row r="7894" spans="88:100" x14ac:dyDescent="0.25">
      <c r="CJ7894">
        <v>203293</v>
      </c>
      <c r="CK7894">
        <v>17575</v>
      </c>
      <c r="CL7894" t="s">
        <v>31481</v>
      </c>
      <c r="CM7894" t="s">
        <v>31482</v>
      </c>
      <c r="CN7894">
        <v>53</v>
      </c>
      <c r="CP7894">
        <v>1</v>
      </c>
      <c r="CQ7894">
        <v>121.538006</v>
      </c>
      <c r="CR7894">
        <v>25.029775300000001</v>
      </c>
      <c r="CS7894" t="s">
        <v>31483</v>
      </c>
      <c r="CT7894" t="s">
        <v>31484</v>
      </c>
      <c r="CU7894" t="str">
        <f t="shared" si="333"/>
        <v>建國南</v>
      </c>
      <c r="CV7894" t="str">
        <f t="shared" si="334"/>
        <v>路二段</v>
      </c>
    </row>
    <row r="7895" spans="88:100" x14ac:dyDescent="0.25">
      <c r="CJ7895">
        <v>203294</v>
      </c>
      <c r="CK7895">
        <v>17575</v>
      </c>
      <c r="CL7895" t="s">
        <v>31485</v>
      </c>
      <c r="CM7895" t="s">
        <v>31486</v>
      </c>
      <c r="CN7895">
        <v>54</v>
      </c>
      <c r="CP7895">
        <v>1</v>
      </c>
      <c r="CQ7895">
        <v>121.5381185</v>
      </c>
      <c r="CR7895">
        <v>25.034128519999999</v>
      </c>
      <c r="CS7895" t="s">
        <v>31487</v>
      </c>
      <c r="CT7895" t="s">
        <v>31488</v>
      </c>
      <c r="CU7895" t="str">
        <f t="shared" si="333"/>
        <v>台北市</v>
      </c>
      <c r="CV7895" t="str">
        <f t="shared" si="334"/>
        <v>大安區</v>
      </c>
    </row>
    <row r="7896" spans="88:100" x14ac:dyDescent="0.25">
      <c r="CJ7896">
        <v>203295</v>
      </c>
      <c r="CK7896">
        <v>17575</v>
      </c>
      <c r="CL7896" t="s">
        <v>20968</v>
      </c>
      <c r="CM7896" t="s">
        <v>20969</v>
      </c>
      <c r="CN7896">
        <v>55</v>
      </c>
      <c r="CP7896">
        <v>1</v>
      </c>
      <c r="CQ7896">
        <v>121.538369</v>
      </c>
      <c r="CR7896">
        <v>25.036301999999999</v>
      </c>
      <c r="CS7896" t="s">
        <v>31489</v>
      </c>
      <c r="CT7896" t="s">
        <v>31490</v>
      </c>
      <c r="CU7896" t="str">
        <f t="shared" si="333"/>
        <v>建國北</v>
      </c>
      <c r="CV7896" t="str">
        <f t="shared" si="334"/>
        <v>路一段</v>
      </c>
    </row>
    <row r="7897" spans="88:100" x14ac:dyDescent="0.25">
      <c r="CJ7897">
        <v>203296</v>
      </c>
      <c r="CK7897">
        <v>17575</v>
      </c>
      <c r="CL7897" t="s">
        <v>20964</v>
      </c>
      <c r="CM7897" t="s">
        <v>20965</v>
      </c>
      <c r="CN7897">
        <v>56</v>
      </c>
      <c r="CP7897">
        <v>1</v>
      </c>
      <c r="CQ7897">
        <v>121.537887</v>
      </c>
      <c r="CR7897">
        <v>25.040593000000001</v>
      </c>
      <c r="CS7897" t="s">
        <v>31491</v>
      </c>
      <c r="CT7897" t="s">
        <v>31492</v>
      </c>
      <c r="CU7897" t="str">
        <f t="shared" si="333"/>
        <v>建國南</v>
      </c>
      <c r="CV7897" t="str">
        <f t="shared" si="334"/>
        <v>路一段</v>
      </c>
    </row>
    <row r="7898" spans="88:100" x14ac:dyDescent="0.25">
      <c r="CJ7898">
        <v>203297</v>
      </c>
      <c r="CK7898">
        <v>17575</v>
      </c>
      <c r="CL7898" t="s">
        <v>20961</v>
      </c>
      <c r="CM7898" t="s">
        <v>11224</v>
      </c>
      <c r="CN7898">
        <v>57</v>
      </c>
      <c r="CP7898">
        <v>1</v>
      </c>
      <c r="CQ7898">
        <v>121.53673499999999</v>
      </c>
      <c r="CR7898">
        <v>25.072908000000002</v>
      </c>
      <c r="CS7898" t="s">
        <v>31493</v>
      </c>
      <c r="CT7898" t="s">
        <v>31494</v>
      </c>
      <c r="CU7898" t="str">
        <f t="shared" si="333"/>
        <v>圓山交</v>
      </c>
      <c r="CV7898" t="str">
        <f t="shared" si="334"/>
        <v>流道北</v>
      </c>
    </row>
    <row r="7899" spans="88:100" x14ac:dyDescent="0.25">
      <c r="CJ7899">
        <v>203298</v>
      </c>
      <c r="CK7899">
        <v>17575</v>
      </c>
      <c r="CL7899" t="s">
        <v>20958</v>
      </c>
      <c r="CM7899" t="s">
        <v>11224</v>
      </c>
      <c r="CN7899">
        <v>58</v>
      </c>
      <c r="CP7899">
        <v>1</v>
      </c>
      <c r="CQ7899">
        <v>121.600435</v>
      </c>
      <c r="CR7899">
        <v>25.063912999999999</v>
      </c>
      <c r="CS7899" t="s">
        <v>31495</v>
      </c>
      <c r="CT7899" t="s">
        <v>31496</v>
      </c>
      <c r="CU7899" t="str">
        <f t="shared" si="333"/>
        <v>內湖交</v>
      </c>
      <c r="CV7899" t="str">
        <f t="shared" si="334"/>
        <v>流道北</v>
      </c>
    </row>
    <row r="7900" spans="88:100" x14ac:dyDescent="0.25">
      <c r="CJ7900">
        <v>203299</v>
      </c>
      <c r="CK7900">
        <v>17575</v>
      </c>
      <c r="CL7900" t="s">
        <v>20955</v>
      </c>
      <c r="CM7900" t="s">
        <v>11224</v>
      </c>
      <c r="CN7900">
        <v>59</v>
      </c>
      <c r="CP7900">
        <v>1</v>
      </c>
      <c r="CQ7900">
        <v>121.72666599999999</v>
      </c>
      <c r="CR7900">
        <v>25.111080000000001</v>
      </c>
      <c r="CS7900" t="s">
        <v>31497</v>
      </c>
      <c r="CT7900" t="s">
        <v>31498</v>
      </c>
      <c r="CU7900" t="str">
        <f t="shared" si="333"/>
        <v>基隆交</v>
      </c>
      <c r="CV7900" t="str">
        <f t="shared" si="334"/>
        <v>流道北</v>
      </c>
    </row>
    <row r="7901" spans="88:100" x14ac:dyDescent="0.25">
      <c r="CJ7901">
        <v>203301</v>
      </c>
      <c r="CK7901">
        <v>17575</v>
      </c>
      <c r="CL7901" t="s">
        <v>31499</v>
      </c>
      <c r="CM7901" t="s">
        <v>31500</v>
      </c>
      <c r="CN7901">
        <v>60</v>
      </c>
      <c r="CP7901">
        <v>1</v>
      </c>
      <c r="CQ7901">
        <v>121.726213</v>
      </c>
      <c r="CR7901">
        <v>25.116579999999999</v>
      </c>
      <c r="CS7901" t="s">
        <v>31501</v>
      </c>
      <c r="CT7901" t="s">
        <v>31502</v>
      </c>
      <c r="CU7901" t="str">
        <f t="shared" si="333"/>
        <v>麥金路</v>
      </c>
      <c r="CV7901" t="str">
        <f t="shared" si="334"/>
        <v>66號</v>
      </c>
    </row>
    <row r="7902" spans="88:100" x14ac:dyDescent="0.25">
      <c r="CJ7902">
        <v>190475</v>
      </c>
      <c r="CK7902">
        <v>17692</v>
      </c>
      <c r="CL7902" t="s">
        <v>31503</v>
      </c>
      <c r="CM7902" t="s">
        <v>31504</v>
      </c>
      <c r="CN7902">
        <v>145</v>
      </c>
      <c r="CP7902">
        <v>1</v>
      </c>
      <c r="CQ7902">
        <v>121.804975</v>
      </c>
      <c r="CR7902">
        <v>25.134584</v>
      </c>
      <c r="CS7902" t="s">
        <v>31505</v>
      </c>
      <c r="CT7902" t="s">
        <v>31506</v>
      </c>
      <c r="CU7902" t="str">
        <f t="shared" si="333"/>
        <v>新北市</v>
      </c>
      <c r="CV7902" t="str">
        <f t="shared" si="334"/>
        <v>瑞芳區</v>
      </c>
    </row>
    <row r="7903" spans="88:100" x14ac:dyDescent="0.25">
      <c r="CJ7903">
        <v>190476</v>
      </c>
      <c r="CK7903">
        <v>17718</v>
      </c>
      <c r="CL7903" t="s">
        <v>31503</v>
      </c>
      <c r="CM7903" t="s">
        <v>31504</v>
      </c>
      <c r="CN7903">
        <v>37</v>
      </c>
      <c r="CP7903">
        <v>0</v>
      </c>
      <c r="CQ7903">
        <v>121.80493</v>
      </c>
      <c r="CR7903">
        <v>25.134369</v>
      </c>
      <c r="CS7903" t="s">
        <v>31507</v>
      </c>
      <c r="CT7903" t="s">
        <v>31508</v>
      </c>
      <c r="CU7903" t="str">
        <f t="shared" si="333"/>
        <v>新北市</v>
      </c>
      <c r="CV7903" t="str">
        <f t="shared" si="334"/>
        <v>瑞芳區</v>
      </c>
    </row>
    <row r="7904" spans="88:100" x14ac:dyDescent="0.25">
      <c r="CJ7904">
        <v>191759</v>
      </c>
      <c r="CK7904">
        <v>16780</v>
      </c>
      <c r="CL7904" t="s">
        <v>31509</v>
      </c>
      <c r="CM7904" t="s">
        <v>31510</v>
      </c>
      <c r="CN7904">
        <v>7</v>
      </c>
      <c r="CP7904">
        <v>0</v>
      </c>
      <c r="CQ7904">
        <v>121.494367</v>
      </c>
      <c r="CR7904">
        <v>25.271874</v>
      </c>
      <c r="CS7904" t="s">
        <v>31509</v>
      </c>
      <c r="CT7904" t="s">
        <v>31511</v>
      </c>
      <c r="CU7904" t="str">
        <f t="shared" si="333"/>
        <v>12鄰</v>
      </c>
      <c r="CV7904" t="str">
        <f t="shared" si="334"/>
        <v>103</v>
      </c>
    </row>
    <row r="7905" spans="88:100" x14ac:dyDescent="0.25">
      <c r="CJ7905">
        <v>191761</v>
      </c>
      <c r="CK7905">
        <v>16517</v>
      </c>
      <c r="CL7905" t="s">
        <v>31512</v>
      </c>
      <c r="CM7905" t="s">
        <v>31513</v>
      </c>
      <c r="CN7905">
        <v>156</v>
      </c>
      <c r="CP7905">
        <v>1</v>
      </c>
      <c r="CQ7905">
        <v>121.39435109999999</v>
      </c>
      <c r="CR7905">
        <v>25.140416999999999</v>
      </c>
      <c r="CS7905" t="s">
        <v>31514</v>
      </c>
      <c r="CT7905" t="s">
        <v>31515</v>
      </c>
      <c r="CU7905" t="str">
        <f t="shared" si="333"/>
        <v>新北市</v>
      </c>
      <c r="CV7905" t="str">
        <f t="shared" si="334"/>
        <v>八里區</v>
      </c>
    </row>
    <row r="7906" spans="88:100" x14ac:dyDescent="0.25">
      <c r="CJ7906">
        <v>191762</v>
      </c>
      <c r="CK7906">
        <v>5415</v>
      </c>
      <c r="CL7906" t="s">
        <v>31516</v>
      </c>
      <c r="CM7906" t="s">
        <v>31517</v>
      </c>
      <c r="CN7906">
        <v>42</v>
      </c>
      <c r="CP7906">
        <v>0</v>
      </c>
      <c r="CQ7906">
        <v>121.5782061</v>
      </c>
      <c r="CR7906">
        <v>25.049806190000002</v>
      </c>
      <c r="CS7906" t="s">
        <v>31518</v>
      </c>
      <c r="CT7906" t="s">
        <v>31519</v>
      </c>
      <c r="CU7906" t="str">
        <f t="shared" si="333"/>
        <v>捷運松</v>
      </c>
      <c r="CV7906" t="str">
        <f t="shared" si="334"/>
        <v>山站4</v>
      </c>
    </row>
    <row r="7907" spans="88:100" x14ac:dyDescent="0.25">
      <c r="CJ7907">
        <v>191767</v>
      </c>
      <c r="CK7907">
        <v>16547</v>
      </c>
      <c r="CL7907" t="s">
        <v>31520</v>
      </c>
      <c r="CM7907" t="s">
        <v>31521</v>
      </c>
      <c r="CN7907">
        <v>18</v>
      </c>
      <c r="CP7907">
        <v>1</v>
      </c>
      <c r="CQ7907">
        <v>121.828192</v>
      </c>
      <c r="CR7907">
        <v>25.085557999999999</v>
      </c>
      <c r="CS7907" t="s">
        <v>31522</v>
      </c>
      <c r="CT7907" t="s">
        <v>31523</v>
      </c>
      <c r="CU7907" t="str">
        <f t="shared" si="333"/>
        <v>瑞芳區</v>
      </c>
      <c r="CV7907" t="str">
        <f t="shared" si="334"/>
        <v>猴硐路</v>
      </c>
    </row>
    <row r="7908" spans="88:100" x14ac:dyDescent="0.25">
      <c r="CJ7908">
        <v>191781</v>
      </c>
      <c r="CK7908">
        <v>17304</v>
      </c>
      <c r="CL7908" t="s">
        <v>31524</v>
      </c>
      <c r="CM7908" t="s">
        <v>31525</v>
      </c>
      <c r="CN7908">
        <v>9</v>
      </c>
      <c r="CP7908">
        <v>0</v>
      </c>
      <c r="CQ7908">
        <v>121.434989</v>
      </c>
      <c r="CR7908">
        <v>25.027270000000001</v>
      </c>
      <c r="CS7908" t="s">
        <v>31526</v>
      </c>
      <c r="CT7908" t="s">
        <v>31527</v>
      </c>
      <c r="CU7908" t="str">
        <f t="shared" si="333"/>
        <v>新北市</v>
      </c>
      <c r="CV7908" t="str">
        <f t="shared" si="334"/>
        <v>路燈定</v>
      </c>
    </row>
    <row r="7909" spans="88:100" x14ac:dyDescent="0.25">
      <c r="CJ7909">
        <v>191782</v>
      </c>
      <c r="CK7909">
        <v>17304</v>
      </c>
      <c r="CL7909" t="s">
        <v>31524</v>
      </c>
      <c r="CM7909" t="s">
        <v>31525</v>
      </c>
      <c r="CN7909">
        <v>135</v>
      </c>
      <c r="CP7909">
        <v>1</v>
      </c>
      <c r="CQ7909">
        <v>121.43477</v>
      </c>
      <c r="CR7909">
        <v>25.027194000000001</v>
      </c>
      <c r="CS7909" t="s">
        <v>31528</v>
      </c>
      <c r="CT7909" t="s">
        <v>31529</v>
      </c>
      <c r="CU7909" t="str">
        <f t="shared" si="333"/>
        <v>新北市</v>
      </c>
      <c r="CV7909" t="str">
        <f t="shared" si="334"/>
        <v>路燈定</v>
      </c>
    </row>
    <row r="7910" spans="88:100" x14ac:dyDescent="0.25">
      <c r="CJ7910">
        <v>181765</v>
      </c>
      <c r="CK7910">
        <v>17575</v>
      </c>
      <c r="CL7910" t="s">
        <v>31530</v>
      </c>
      <c r="CM7910" t="s">
        <v>31531</v>
      </c>
      <c r="CN7910">
        <v>45</v>
      </c>
      <c r="CP7910">
        <v>0</v>
      </c>
      <c r="CQ7910">
        <v>121.5374388</v>
      </c>
      <c r="CR7910">
        <v>25.031343979999999</v>
      </c>
      <c r="CS7910" t="s">
        <v>31532</v>
      </c>
      <c r="CT7910" t="s">
        <v>31533</v>
      </c>
      <c r="CU7910" t="str">
        <f t="shared" si="333"/>
        <v>建國南</v>
      </c>
      <c r="CV7910" t="str">
        <f t="shared" si="334"/>
        <v>路2段</v>
      </c>
    </row>
    <row r="7911" spans="88:100" x14ac:dyDescent="0.25">
      <c r="CJ7911">
        <v>122009</v>
      </c>
      <c r="CK7911">
        <v>16393</v>
      </c>
      <c r="CL7911" t="s">
        <v>15762</v>
      </c>
      <c r="CM7911" t="s">
        <v>15763</v>
      </c>
      <c r="CN7911">
        <v>58</v>
      </c>
      <c r="CP7911">
        <v>0</v>
      </c>
      <c r="CQ7911">
        <v>121.52803</v>
      </c>
      <c r="CR7911">
        <v>25.02092</v>
      </c>
      <c r="CS7911" t="s">
        <v>20690</v>
      </c>
      <c r="CT7911" t="s">
        <v>31534</v>
      </c>
      <c r="CU7911" t="str">
        <f t="shared" si="333"/>
        <v>羅斯福</v>
      </c>
      <c r="CV7911" t="str">
        <f t="shared" si="334"/>
        <v>路公車</v>
      </c>
    </row>
    <row r="7912" spans="88:100" x14ac:dyDescent="0.25">
      <c r="CJ7912">
        <v>123753</v>
      </c>
      <c r="CK7912">
        <v>16425</v>
      </c>
      <c r="CL7912" t="s">
        <v>21308</v>
      </c>
      <c r="CM7912" t="s">
        <v>21309</v>
      </c>
      <c r="CN7912">
        <v>43</v>
      </c>
      <c r="CP7912">
        <v>0</v>
      </c>
      <c r="CQ7912">
        <v>121.51491590000001</v>
      </c>
      <c r="CR7912">
        <v>25.057164749999998</v>
      </c>
      <c r="CS7912" t="s">
        <v>31535</v>
      </c>
      <c r="CT7912" t="s">
        <v>31536</v>
      </c>
      <c r="CU7912" t="str">
        <f t="shared" si="333"/>
        <v>民生西</v>
      </c>
      <c r="CV7912" t="str">
        <f t="shared" si="334"/>
        <v>路24</v>
      </c>
    </row>
    <row r="7913" spans="88:100" x14ac:dyDescent="0.25">
      <c r="CJ7913">
        <v>123762</v>
      </c>
      <c r="CK7913">
        <v>16425</v>
      </c>
      <c r="CL7913" t="s">
        <v>31537</v>
      </c>
      <c r="CM7913" t="s">
        <v>31538</v>
      </c>
      <c r="CN7913">
        <v>52</v>
      </c>
      <c r="CP7913">
        <v>1</v>
      </c>
      <c r="CQ7913">
        <v>121.51644</v>
      </c>
      <c r="CR7913">
        <v>25.057042500000001</v>
      </c>
      <c r="CS7913" t="s">
        <v>31539</v>
      </c>
      <c r="CT7913" t="s">
        <v>31540</v>
      </c>
      <c r="CU7913" t="str">
        <f t="shared" si="333"/>
        <v>民生西</v>
      </c>
      <c r="CV7913" t="str">
        <f t="shared" si="334"/>
        <v>路19</v>
      </c>
    </row>
    <row r="7914" spans="88:100" x14ac:dyDescent="0.25">
      <c r="CJ7914">
        <v>181821</v>
      </c>
      <c r="CK7914">
        <v>17576</v>
      </c>
      <c r="CL7914" t="s">
        <v>21417</v>
      </c>
      <c r="CM7914" t="s">
        <v>21418</v>
      </c>
      <c r="CN7914">
        <v>18</v>
      </c>
      <c r="CO7914">
        <v>0</v>
      </c>
      <c r="CP7914">
        <v>0</v>
      </c>
      <c r="CQ7914">
        <v>121.2992769</v>
      </c>
      <c r="CR7914">
        <v>25.047404</v>
      </c>
      <c r="CS7914" t="s">
        <v>31541</v>
      </c>
      <c r="CT7914" t="s">
        <v>31542</v>
      </c>
      <c r="CU7914" t="str">
        <f t="shared" si="333"/>
        <v>南祥路</v>
      </c>
      <c r="CV7914" t="str">
        <f t="shared" si="334"/>
        <v>81號</v>
      </c>
    </row>
    <row r="7915" spans="88:100" x14ac:dyDescent="0.25">
      <c r="CJ7915">
        <v>191804</v>
      </c>
      <c r="CK7915">
        <v>17625</v>
      </c>
      <c r="CL7915" t="s">
        <v>31543</v>
      </c>
      <c r="CM7915" t="s">
        <v>31439</v>
      </c>
      <c r="CN7915">
        <v>11</v>
      </c>
      <c r="CP7915">
        <v>0</v>
      </c>
      <c r="CQ7915">
        <v>121.42308199999999</v>
      </c>
      <c r="CR7915">
        <v>25.033263999999999</v>
      </c>
      <c r="CS7915" t="s">
        <v>31544</v>
      </c>
      <c r="CT7915" t="s">
        <v>31545</v>
      </c>
      <c r="CU7915" t="str">
        <f t="shared" si="333"/>
        <v>新北大</v>
      </c>
      <c r="CV7915" t="str">
        <f t="shared" si="334"/>
        <v>道六段</v>
      </c>
    </row>
    <row r="7916" spans="88:100" x14ac:dyDescent="0.25">
      <c r="CJ7916">
        <v>191805</v>
      </c>
      <c r="CK7916">
        <v>17625</v>
      </c>
      <c r="CL7916" t="s">
        <v>31546</v>
      </c>
      <c r="CM7916" t="s">
        <v>31547</v>
      </c>
      <c r="CN7916">
        <v>12</v>
      </c>
      <c r="CP7916">
        <v>0</v>
      </c>
      <c r="CQ7916">
        <v>121.4271969</v>
      </c>
      <c r="CR7916">
        <v>25.037009999999999</v>
      </c>
      <c r="CS7916" t="s">
        <v>31548</v>
      </c>
      <c r="CT7916" t="s">
        <v>31549</v>
      </c>
      <c r="CU7916" t="str">
        <f t="shared" si="333"/>
        <v>新北大</v>
      </c>
      <c r="CV7916" t="str">
        <f t="shared" si="334"/>
        <v>道五段</v>
      </c>
    </row>
    <row r="7917" spans="88:100" x14ac:dyDescent="0.25">
      <c r="CJ7917">
        <v>192414</v>
      </c>
      <c r="CK7917">
        <v>16397</v>
      </c>
      <c r="CL7917" t="s">
        <v>15021</v>
      </c>
      <c r="CM7917" t="s">
        <v>15022</v>
      </c>
      <c r="CN7917">
        <v>9</v>
      </c>
      <c r="CO7917">
        <v>0</v>
      </c>
      <c r="CP7917">
        <v>0</v>
      </c>
      <c r="CQ7917">
        <v>121.437479</v>
      </c>
      <c r="CR7917">
        <v>25.187678999999999</v>
      </c>
      <c r="CS7917" t="s">
        <v>31550</v>
      </c>
      <c r="CT7917" t="s">
        <v>31551</v>
      </c>
      <c r="CU7917" t="str">
        <f t="shared" si="333"/>
        <v>義山路</v>
      </c>
      <c r="CV7917" t="str">
        <f t="shared" si="334"/>
        <v>一段路</v>
      </c>
    </row>
    <row r="7918" spans="88:100" x14ac:dyDescent="0.25">
      <c r="CJ7918">
        <v>123803</v>
      </c>
      <c r="CK7918">
        <v>16425</v>
      </c>
      <c r="CL7918" t="s">
        <v>20884</v>
      </c>
      <c r="CM7918" t="s">
        <v>20885</v>
      </c>
      <c r="CN7918">
        <v>92</v>
      </c>
      <c r="CP7918">
        <v>1</v>
      </c>
      <c r="CQ7918">
        <v>121.4573378</v>
      </c>
      <c r="CR7918">
        <v>25.087758260000001</v>
      </c>
      <c r="CS7918" t="s">
        <v>31552</v>
      </c>
      <c r="CT7918" t="s">
        <v>31553</v>
      </c>
      <c r="CU7918" t="str">
        <f t="shared" si="333"/>
        <v>長安街</v>
      </c>
      <c r="CV7918" t="str">
        <f t="shared" si="334"/>
        <v>379</v>
      </c>
    </row>
    <row r="7919" spans="88:100" x14ac:dyDescent="0.25">
      <c r="CJ7919">
        <v>191815</v>
      </c>
      <c r="CK7919">
        <v>17625</v>
      </c>
      <c r="CL7919" t="s">
        <v>11107</v>
      </c>
      <c r="CM7919" t="s">
        <v>15515</v>
      </c>
      <c r="CN7919">
        <v>57</v>
      </c>
      <c r="CO7919">
        <v>-1</v>
      </c>
      <c r="CP7919">
        <v>0</v>
      </c>
      <c r="CQ7919">
        <v>121.36795100000001</v>
      </c>
      <c r="CR7919">
        <v>25.059335000000001</v>
      </c>
      <c r="CS7919" t="s">
        <v>31554</v>
      </c>
      <c r="CT7919" t="s">
        <v>31555</v>
      </c>
      <c r="CU7919" t="str">
        <f t="shared" si="333"/>
        <v>桃園縣</v>
      </c>
      <c r="CV7919" t="str">
        <f t="shared" si="334"/>
        <v>龜山鄉</v>
      </c>
    </row>
    <row r="7920" spans="88:100" x14ac:dyDescent="0.25">
      <c r="CJ7920">
        <v>191817</v>
      </c>
      <c r="CK7920">
        <v>17625</v>
      </c>
      <c r="CL7920" t="s">
        <v>16638</v>
      </c>
      <c r="CM7920" t="s">
        <v>16639</v>
      </c>
      <c r="CN7920">
        <v>61</v>
      </c>
      <c r="CP7920">
        <v>1</v>
      </c>
      <c r="CQ7920">
        <v>121.374364</v>
      </c>
      <c r="CR7920">
        <v>25.053339999999999</v>
      </c>
      <c r="CS7920" t="s">
        <v>31556</v>
      </c>
      <c r="CT7920" t="s">
        <v>31557</v>
      </c>
      <c r="CU7920" t="str">
        <f t="shared" si="333"/>
        <v>復興路</v>
      </c>
      <c r="CV7920" t="str">
        <f t="shared" si="334"/>
        <v>三段8</v>
      </c>
    </row>
    <row r="7921" spans="88:100" x14ac:dyDescent="0.25">
      <c r="CJ7921">
        <v>191827</v>
      </c>
      <c r="CK7921">
        <v>17625</v>
      </c>
      <c r="CL7921" t="s">
        <v>31546</v>
      </c>
      <c r="CM7921" t="s">
        <v>31547</v>
      </c>
      <c r="CN7921">
        <v>108</v>
      </c>
      <c r="CP7921">
        <v>1</v>
      </c>
      <c r="CQ7921">
        <v>121.426794</v>
      </c>
      <c r="CR7921">
        <v>25.036822999999998</v>
      </c>
      <c r="CS7921" t="s">
        <v>31548</v>
      </c>
      <c r="CT7921" t="s">
        <v>31558</v>
      </c>
      <c r="CU7921" t="str">
        <f t="shared" si="333"/>
        <v>新北大</v>
      </c>
      <c r="CV7921" t="str">
        <f t="shared" si="334"/>
        <v>道五段</v>
      </c>
    </row>
    <row r="7922" spans="88:100" x14ac:dyDescent="0.25">
      <c r="CJ7922">
        <v>191828</v>
      </c>
      <c r="CK7922">
        <v>17625</v>
      </c>
      <c r="CL7922" t="s">
        <v>31543</v>
      </c>
      <c r="CM7922" t="s">
        <v>31439</v>
      </c>
      <c r="CN7922">
        <v>109</v>
      </c>
      <c r="CP7922">
        <v>1</v>
      </c>
      <c r="CQ7922">
        <v>121.42250300000001</v>
      </c>
      <c r="CR7922">
        <v>25.033197999999999</v>
      </c>
      <c r="CS7922" t="s">
        <v>31440</v>
      </c>
      <c r="CT7922" t="s">
        <v>31559</v>
      </c>
      <c r="CU7922" t="str">
        <f t="shared" si="333"/>
        <v>新北大</v>
      </c>
      <c r="CV7922" t="str">
        <f t="shared" si="334"/>
        <v>道六段</v>
      </c>
    </row>
    <row r="7923" spans="88:100" x14ac:dyDescent="0.25">
      <c r="CJ7923">
        <v>196954</v>
      </c>
      <c r="CK7923">
        <v>16719</v>
      </c>
      <c r="CL7923" t="s">
        <v>31560</v>
      </c>
      <c r="CM7923" t="s">
        <v>31561</v>
      </c>
      <c r="CN7923">
        <v>0</v>
      </c>
      <c r="CO7923">
        <v>0</v>
      </c>
      <c r="CP7923">
        <v>0</v>
      </c>
      <c r="CQ7923">
        <v>121.782645</v>
      </c>
      <c r="CR7923">
        <v>25.047239999999999</v>
      </c>
      <c r="CS7923" t="s">
        <v>31562</v>
      </c>
      <c r="CT7923" t="s">
        <v>31563</v>
      </c>
      <c r="CU7923" t="str">
        <f t="shared" si="333"/>
        <v>新北市</v>
      </c>
      <c r="CV7923" t="str">
        <f t="shared" si="334"/>
        <v>平溪區</v>
      </c>
    </row>
    <row r="7924" spans="88:100" x14ac:dyDescent="0.25">
      <c r="CJ7924">
        <v>191097</v>
      </c>
      <c r="CK7924">
        <v>17789</v>
      </c>
      <c r="CL7924" t="s">
        <v>31041</v>
      </c>
      <c r="CM7924" t="s">
        <v>31042</v>
      </c>
      <c r="CN7924">
        <v>12</v>
      </c>
      <c r="CO7924">
        <v>-1</v>
      </c>
      <c r="CP7924">
        <v>0</v>
      </c>
      <c r="CQ7924">
        <v>121.446532</v>
      </c>
      <c r="CR7924">
        <v>25.059083999999999</v>
      </c>
      <c r="CS7924" t="s">
        <v>31564</v>
      </c>
      <c r="CT7924" t="s">
        <v>31565</v>
      </c>
      <c r="CU7924" t="str">
        <f t="shared" si="333"/>
        <v>新北大</v>
      </c>
      <c r="CV7924" t="str">
        <f t="shared" si="334"/>
        <v>道四段</v>
      </c>
    </row>
    <row r="7925" spans="88:100" x14ac:dyDescent="0.25">
      <c r="CJ7925">
        <v>191100</v>
      </c>
      <c r="CK7925">
        <v>17789</v>
      </c>
      <c r="CL7925" t="s">
        <v>31566</v>
      </c>
      <c r="CM7925" t="s">
        <v>31567</v>
      </c>
      <c r="CN7925">
        <v>16</v>
      </c>
      <c r="CO7925">
        <v>-1</v>
      </c>
      <c r="CP7925">
        <v>1</v>
      </c>
      <c r="CQ7925">
        <v>121.447295</v>
      </c>
      <c r="CR7925">
        <v>25.049613000000001</v>
      </c>
      <c r="CS7925" t="s">
        <v>31568</v>
      </c>
      <c r="CT7925" t="s">
        <v>31569</v>
      </c>
      <c r="CU7925" t="str">
        <f t="shared" si="333"/>
        <v>中和街</v>
      </c>
      <c r="CV7925" t="str">
        <f t="shared" si="334"/>
        <v>153</v>
      </c>
    </row>
    <row r="7926" spans="88:100" x14ac:dyDescent="0.25">
      <c r="CJ7926">
        <v>191103</v>
      </c>
      <c r="CK7926">
        <v>17789</v>
      </c>
      <c r="CL7926" t="s">
        <v>25805</v>
      </c>
      <c r="CM7926" t="s">
        <v>18921</v>
      </c>
      <c r="CN7926">
        <v>18</v>
      </c>
      <c r="CO7926">
        <v>-1</v>
      </c>
      <c r="CP7926">
        <v>1</v>
      </c>
      <c r="CQ7926">
        <v>121.44831499999999</v>
      </c>
      <c r="CR7926">
        <v>25.042897</v>
      </c>
      <c r="CS7926" t="s">
        <v>31570</v>
      </c>
      <c r="CT7926" t="s">
        <v>31571</v>
      </c>
      <c r="CU7926" t="str">
        <f t="shared" si="333"/>
        <v>新北市</v>
      </c>
      <c r="CV7926" t="str">
        <f t="shared" si="334"/>
        <v>新莊區</v>
      </c>
    </row>
    <row r="7927" spans="88:100" x14ac:dyDescent="0.25">
      <c r="CJ7927">
        <v>193188</v>
      </c>
      <c r="CK7927">
        <v>17813</v>
      </c>
      <c r="CL7927" t="s">
        <v>31572</v>
      </c>
      <c r="CM7927" t="s">
        <v>31573</v>
      </c>
      <c r="CN7927">
        <v>4</v>
      </c>
      <c r="CO7927">
        <v>0</v>
      </c>
      <c r="CP7927">
        <v>0</v>
      </c>
      <c r="CQ7927">
        <v>121.44413900000001</v>
      </c>
      <c r="CR7927">
        <v>25.054276999999999</v>
      </c>
      <c r="CS7927" t="s">
        <v>31574</v>
      </c>
      <c r="CT7927" t="s">
        <v>31575</v>
      </c>
      <c r="CU7927" t="str">
        <f t="shared" si="333"/>
        <v>新莊區</v>
      </c>
      <c r="CV7927" t="str">
        <f t="shared" si="334"/>
        <v>中原路</v>
      </c>
    </row>
    <row r="7928" spans="88:100" x14ac:dyDescent="0.25">
      <c r="CJ7928">
        <v>191867</v>
      </c>
      <c r="CK7928">
        <v>17813</v>
      </c>
      <c r="CL7928" t="s">
        <v>31576</v>
      </c>
      <c r="CM7928" t="s">
        <v>31577</v>
      </c>
      <c r="CN7928">
        <v>14</v>
      </c>
      <c r="CO7928">
        <v>-1</v>
      </c>
      <c r="CP7928">
        <v>0</v>
      </c>
      <c r="CQ7928">
        <v>121.55506800000001</v>
      </c>
      <c r="CR7928">
        <v>25.084368999999999</v>
      </c>
      <c r="CS7928" t="s">
        <v>31578</v>
      </c>
      <c r="CT7928" t="s">
        <v>31579</v>
      </c>
      <c r="CU7928" t="str">
        <f t="shared" si="333"/>
        <v>臺北市</v>
      </c>
      <c r="CV7928" t="str">
        <f t="shared" si="334"/>
        <v>中山區</v>
      </c>
    </row>
    <row r="7929" spans="88:100" x14ac:dyDescent="0.25">
      <c r="CJ7929">
        <v>193193</v>
      </c>
      <c r="CK7929">
        <v>16491</v>
      </c>
      <c r="CL7929" t="s">
        <v>20481</v>
      </c>
      <c r="CM7929" t="s">
        <v>20482</v>
      </c>
      <c r="CN7929">
        <v>13</v>
      </c>
      <c r="CO7929">
        <v>0</v>
      </c>
      <c r="CP7929">
        <v>0</v>
      </c>
      <c r="CQ7929">
        <v>121.549716</v>
      </c>
      <c r="CR7929">
        <v>24.963083999999998</v>
      </c>
      <c r="CS7929" t="s">
        <v>31580</v>
      </c>
      <c r="CT7929" t="s">
        <v>31581</v>
      </c>
      <c r="CU7929" t="str">
        <f t="shared" si="333"/>
        <v>新坡一</v>
      </c>
      <c r="CV7929" t="str">
        <f t="shared" si="334"/>
        <v>街大千</v>
      </c>
    </row>
    <row r="7930" spans="88:100" x14ac:dyDescent="0.25">
      <c r="CJ7930">
        <v>192550</v>
      </c>
      <c r="CK7930">
        <v>16656</v>
      </c>
      <c r="CL7930" t="s">
        <v>31582</v>
      </c>
      <c r="CM7930" t="s">
        <v>31583</v>
      </c>
      <c r="CN7930">
        <v>60</v>
      </c>
      <c r="CO7930">
        <v>0</v>
      </c>
      <c r="CP7930">
        <v>1</v>
      </c>
      <c r="CQ7930">
        <v>121.502663</v>
      </c>
      <c r="CR7930">
        <v>24.93824</v>
      </c>
      <c r="CS7930" t="s">
        <v>31584</v>
      </c>
      <c r="CT7930" t="s">
        <v>31585</v>
      </c>
      <c r="CU7930" t="str">
        <f t="shared" si="333"/>
        <v>新店區</v>
      </c>
      <c r="CV7930" t="str">
        <f t="shared" si="334"/>
        <v>達觀路</v>
      </c>
    </row>
    <row r="7931" spans="88:100" x14ac:dyDescent="0.25">
      <c r="CJ7931">
        <v>192694</v>
      </c>
      <c r="CK7931">
        <v>17696</v>
      </c>
      <c r="CL7931" t="s">
        <v>31586</v>
      </c>
      <c r="CM7931" t="s">
        <v>31587</v>
      </c>
      <c r="CN7931">
        <v>134</v>
      </c>
      <c r="CO7931">
        <v>0</v>
      </c>
      <c r="CP7931">
        <v>1</v>
      </c>
      <c r="CQ7931">
        <v>121.55115429999999</v>
      </c>
      <c r="CR7931">
        <v>24.866575999999998</v>
      </c>
      <c r="CS7931" t="s">
        <v>31588</v>
      </c>
      <c r="CT7931" t="s">
        <v>31589</v>
      </c>
      <c r="CU7931" t="str">
        <f t="shared" si="333"/>
        <v>新北市</v>
      </c>
      <c r="CV7931" t="str">
        <f t="shared" si="334"/>
        <v>烏來區</v>
      </c>
    </row>
    <row r="7932" spans="88:100" x14ac:dyDescent="0.25">
      <c r="CJ7932">
        <v>192700</v>
      </c>
      <c r="CK7932">
        <v>17696</v>
      </c>
      <c r="CL7932" t="s">
        <v>21123</v>
      </c>
      <c r="CM7932" t="s">
        <v>21124</v>
      </c>
      <c r="CN7932">
        <v>11</v>
      </c>
      <c r="CO7932">
        <v>0</v>
      </c>
      <c r="CP7932">
        <v>0</v>
      </c>
      <c r="CQ7932">
        <v>121.54914599999999</v>
      </c>
      <c r="CR7932">
        <v>24.897773000000001</v>
      </c>
      <c r="CS7932" t="s">
        <v>31590</v>
      </c>
      <c r="CT7932" t="s">
        <v>31591</v>
      </c>
      <c r="CU7932" t="str">
        <f t="shared" si="333"/>
        <v>新烏路</v>
      </c>
      <c r="CV7932" t="str">
        <f t="shared" si="334"/>
        <v>三段8</v>
      </c>
    </row>
    <row r="7933" spans="88:100" x14ac:dyDescent="0.25">
      <c r="CJ7933">
        <v>192703</v>
      </c>
      <c r="CK7933">
        <v>17696</v>
      </c>
      <c r="CL7933" t="s">
        <v>14564</v>
      </c>
      <c r="CM7933" t="s">
        <v>14565</v>
      </c>
      <c r="CN7933">
        <v>21</v>
      </c>
      <c r="CO7933">
        <v>0</v>
      </c>
      <c r="CP7933">
        <v>0</v>
      </c>
      <c r="CQ7933">
        <v>121.54602800000001</v>
      </c>
      <c r="CR7933">
        <v>24.922402000000002</v>
      </c>
      <c r="CS7933" t="s">
        <v>31592</v>
      </c>
      <c r="CT7933" t="s">
        <v>31593</v>
      </c>
      <c r="CU7933" t="str">
        <f t="shared" si="333"/>
        <v>新店區</v>
      </c>
      <c r="CV7933" t="str">
        <f t="shared" si="334"/>
        <v>自強路</v>
      </c>
    </row>
    <row r="7934" spans="88:100" x14ac:dyDescent="0.25">
      <c r="CJ7934">
        <v>191154</v>
      </c>
      <c r="CK7934">
        <v>17790</v>
      </c>
      <c r="CL7934" t="s">
        <v>23236</v>
      </c>
      <c r="CM7934" t="s">
        <v>23237</v>
      </c>
      <c r="CN7934">
        <v>16</v>
      </c>
      <c r="CO7934">
        <v>-1</v>
      </c>
      <c r="CP7934">
        <v>1</v>
      </c>
      <c r="CQ7934">
        <v>121.471959</v>
      </c>
      <c r="CR7934">
        <v>25.056370999999999</v>
      </c>
      <c r="CS7934" t="s">
        <v>31594</v>
      </c>
      <c r="CT7934" t="s">
        <v>31595</v>
      </c>
      <c r="CU7934" t="str">
        <f t="shared" si="333"/>
        <v>新北市</v>
      </c>
      <c r="CV7934" t="str">
        <f t="shared" si="334"/>
        <v>三重區</v>
      </c>
    </row>
    <row r="7935" spans="88:100" x14ac:dyDescent="0.25">
      <c r="CJ7935">
        <v>191159</v>
      </c>
      <c r="CK7935">
        <v>17791</v>
      </c>
      <c r="CL7935" t="s">
        <v>4560</v>
      </c>
      <c r="CM7935" t="s">
        <v>31596</v>
      </c>
      <c r="CN7935">
        <v>3</v>
      </c>
      <c r="CP7935">
        <v>0</v>
      </c>
      <c r="CQ7935">
        <v>121.462203</v>
      </c>
      <c r="CR7935">
        <v>25.052585000000001</v>
      </c>
      <c r="CS7935" t="s">
        <v>31597</v>
      </c>
      <c r="CT7935" t="s">
        <v>31598</v>
      </c>
      <c r="CU7935" t="str">
        <f t="shared" si="333"/>
        <v>新北市</v>
      </c>
      <c r="CV7935" t="str">
        <f t="shared" si="334"/>
        <v>新莊區</v>
      </c>
    </row>
    <row r="7936" spans="88:100" x14ac:dyDescent="0.25">
      <c r="CJ7936">
        <v>191897</v>
      </c>
      <c r="CK7936">
        <v>16427</v>
      </c>
      <c r="CL7936" t="s">
        <v>8835</v>
      </c>
      <c r="CM7936" t="s">
        <v>31599</v>
      </c>
      <c r="CN7936">
        <v>29</v>
      </c>
      <c r="CP7936">
        <v>1</v>
      </c>
      <c r="CQ7936">
        <v>121.5212082</v>
      </c>
      <c r="CR7936">
        <v>24.963907469999999</v>
      </c>
      <c r="CS7936" t="s">
        <v>8837</v>
      </c>
      <c r="CT7936" t="s">
        <v>31600</v>
      </c>
      <c r="CU7936" t="str">
        <f t="shared" si="333"/>
        <v>安康路</v>
      </c>
      <c r="CV7936" t="str">
        <f t="shared" si="334"/>
        <v>一段2</v>
      </c>
    </row>
    <row r="7937" spans="88:100" x14ac:dyDescent="0.25">
      <c r="CJ7937">
        <v>192688</v>
      </c>
      <c r="CK7937">
        <v>16612</v>
      </c>
      <c r="CL7937" t="s">
        <v>31601</v>
      </c>
      <c r="CM7937" t="s">
        <v>31602</v>
      </c>
      <c r="CN7937">
        <v>80</v>
      </c>
      <c r="CO7937">
        <v>0</v>
      </c>
      <c r="CP7937">
        <v>1</v>
      </c>
      <c r="CQ7937">
        <v>121.55293399999999</v>
      </c>
      <c r="CR7937">
        <v>24.932548000000001</v>
      </c>
      <c r="CS7937" t="s">
        <v>31603</v>
      </c>
      <c r="CT7937" t="s">
        <v>31604</v>
      </c>
      <c r="CU7937" t="str">
        <f t="shared" si="333"/>
        <v>新北市</v>
      </c>
      <c r="CV7937" t="str">
        <f t="shared" si="334"/>
        <v>新店區</v>
      </c>
    </row>
    <row r="7938" spans="88:100" x14ac:dyDescent="0.25">
      <c r="CJ7938">
        <v>203118</v>
      </c>
      <c r="CK7938">
        <v>18098</v>
      </c>
      <c r="CL7938" t="s">
        <v>27104</v>
      </c>
      <c r="CM7938" t="s">
        <v>27105</v>
      </c>
      <c r="CN7938">
        <v>46</v>
      </c>
      <c r="CP7938">
        <v>1</v>
      </c>
      <c r="CQ7938">
        <v>121.786051</v>
      </c>
      <c r="CR7938">
        <v>25.125903000000001</v>
      </c>
      <c r="CS7938" t="s">
        <v>31605</v>
      </c>
      <c r="CT7938" t="s">
        <v>31606</v>
      </c>
      <c r="CU7938" t="str">
        <f t="shared" si="333"/>
        <v>深澳坑</v>
      </c>
      <c r="CV7938" t="str">
        <f t="shared" si="334"/>
        <v>路11</v>
      </c>
    </row>
    <row r="7939" spans="88:100" x14ac:dyDescent="0.25">
      <c r="CJ7939">
        <v>203119</v>
      </c>
      <c r="CK7939">
        <v>18098</v>
      </c>
      <c r="CL7939" t="s">
        <v>27317</v>
      </c>
      <c r="CM7939" t="s">
        <v>27318</v>
      </c>
      <c r="CN7939">
        <v>47</v>
      </c>
      <c r="CP7939">
        <v>1</v>
      </c>
      <c r="CQ7939">
        <v>121.784705</v>
      </c>
      <c r="CR7939">
        <v>25.126947999999999</v>
      </c>
      <c r="CS7939" t="s">
        <v>31607</v>
      </c>
      <c r="CT7939" t="s">
        <v>31608</v>
      </c>
      <c r="CU7939" t="str">
        <f t="shared" ref="CU7939:CU8002" si="335">MID(CS7939,1,3)</f>
        <v>深澳坑</v>
      </c>
      <c r="CV7939" t="str">
        <f t="shared" ref="CV7939:CV8002" si="336">MID(CS7939,4,3)</f>
        <v>路13</v>
      </c>
    </row>
    <row r="7940" spans="88:100" x14ac:dyDescent="0.25">
      <c r="CJ7940">
        <v>203120</v>
      </c>
      <c r="CK7940">
        <v>18098</v>
      </c>
      <c r="CL7940" t="s">
        <v>27313</v>
      </c>
      <c r="CM7940" t="s">
        <v>27314</v>
      </c>
      <c r="CN7940">
        <v>48</v>
      </c>
      <c r="CP7940">
        <v>1</v>
      </c>
      <c r="CQ7940">
        <v>121.7820718</v>
      </c>
      <c r="CR7940">
        <v>25.126981000000001</v>
      </c>
      <c r="CS7940" t="s">
        <v>31609</v>
      </c>
      <c r="CT7940" t="s">
        <v>31610</v>
      </c>
      <c r="CU7940" t="str">
        <f t="shared" si="335"/>
        <v>深澳坑</v>
      </c>
      <c r="CV7940" t="str">
        <f t="shared" si="336"/>
        <v>路88</v>
      </c>
    </row>
    <row r="7941" spans="88:100" x14ac:dyDescent="0.25">
      <c r="CJ7941">
        <v>203121</v>
      </c>
      <c r="CK7941">
        <v>18098</v>
      </c>
      <c r="CL7941" t="s">
        <v>27100</v>
      </c>
      <c r="CM7941" t="s">
        <v>27101</v>
      </c>
      <c r="CN7941">
        <v>49</v>
      </c>
      <c r="CP7941">
        <v>1</v>
      </c>
      <c r="CQ7941">
        <v>121.77902</v>
      </c>
      <c r="CR7941">
        <v>25.129014999999999</v>
      </c>
      <c r="CS7941" t="s">
        <v>31611</v>
      </c>
      <c r="CT7941" t="s">
        <v>31612</v>
      </c>
      <c r="CU7941" t="str">
        <f t="shared" si="335"/>
        <v>深澳坑</v>
      </c>
      <c r="CV7941" t="str">
        <f t="shared" si="336"/>
        <v>路23</v>
      </c>
    </row>
    <row r="7942" spans="88:100" x14ac:dyDescent="0.25">
      <c r="CJ7942">
        <v>191164</v>
      </c>
      <c r="CK7942">
        <v>17791</v>
      </c>
      <c r="CL7942" t="s">
        <v>31613</v>
      </c>
      <c r="CM7942" t="s">
        <v>31614</v>
      </c>
      <c r="CN7942">
        <v>9</v>
      </c>
      <c r="CO7942">
        <v>-1</v>
      </c>
      <c r="CP7942">
        <v>0</v>
      </c>
      <c r="CQ7942">
        <v>121.458039</v>
      </c>
      <c r="CR7942">
        <v>25.067858000000001</v>
      </c>
      <c r="CS7942" t="s">
        <v>31615</v>
      </c>
      <c r="CT7942" t="s">
        <v>31616</v>
      </c>
      <c r="CU7942" t="str">
        <f t="shared" si="335"/>
        <v>五工二</v>
      </c>
      <c r="CV7942" t="str">
        <f t="shared" si="336"/>
        <v>路路燈</v>
      </c>
    </row>
    <row r="7943" spans="88:100" x14ac:dyDescent="0.25">
      <c r="CJ7943">
        <v>191165</v>
      </c>
      <c r="CK7943">
        <v>17791</v>
      </c>
      <c r="CL7943" t="s">
        <v>31617</v>
      </c>
      <c r="CM7943" t="s">
        <v>31618</v>
      </c>
      <c r="CN7943">
        <v>10</v>
      </c>
      <c r="CO7943">
        <v>-1</v>
      </c>
      <c r="CP7943">
        <v>0</v>
      </c>
      <c r="CQ7943">
        <v>121.4559</v>
      </c>
      <c r="CR7943">
        <v>25.069597999999999</v>
      </c>
      <c r="CS7943" t="s">
        <v>31619</v>
      </c>
      <c r="CT7943" t="s">
        <v>31620</v>
      </c>
      <c r="CU7943" t="str">
        <f t="shared" si="335"/>
        <v>五股區</v>
      </c>
      <c r="CV7943" t="str">
        <f t="shared" si="336"/>
        <v>五工二</v>
      </c>
    </row>
    <row r="7944" spans="88:100" x14ac:dyDescent="0.25">
      <c r="CJ7944">
        <v>191169</v>
      </c>
      <c r="CK7944">
        <v>17791</v>
      </c>
      <c r="CL7944" t="s">
        <v>4560</v>
      </c>
      <c r="CM7944" t="s">
        <v>31596</v>
      </c>
      <c r="CN7944">
        <v>20</v>
      </c>
      <c r="CP7944">
        <v>1</v>
      </c>
      <c r="CQ7944">
        <v>121.462791</v>
      </c>
      <c r="CR7944">
        <v>25.052350000000001</v>
      </c>
      <c r="CS7944" t="s">
        <v>31621</v>
      </c>
      <c r="CT7944" t="s">
        <v>31622</v>
      </c>
      <c r="CU7944" t="str">
        <f t="shared" si="335"/>
        <v>新北市</v>
      </c>
      <c r="CV7944" t="str">
        <f t="shared" si="336"/>
        <v>新莊區</v>
      </c>
    </row>
    <row r="7945" spans="88:100" x14ac:dyDescent="0.25">
      <c r="CJ7945">
        <v>191170</v>
      </c>
      <c r="CK7945">
        <v>17791</v>
      </c>
      <c r="CL7945" t="s">
        <v>19099</v>
      </c>
      <c r="CM7945" t="s">
        <v>19100</v>
      </c>
      <c r="CN7945">
        <v>21</v>
      </c>
      <c r="CO7945">
        <v>-1</v>
      </c>
      <c r="CP7945">
        <v>1</v>
      </c>
      <c r="CQ7945">
        <v>121.468531</v>
      </c>
      <c r="CR7945">
        <v>25.052330999999999</v>
      </c>
      <c r="CS7945" t="s">
        <v>31623</v>
      </c>
      <c r="CT7945" t="s">
        <v>31624</v>
      </c>
      <c r="CU7945" t="str">
        <f t="shared" si="335"/>
        <v>頭前路</v>
      </c>
      <c r="CV7945" t="str">
        <f t="shared" si="336"/>
        <v>14號</v>
      </c>
    </row>
    <row r="7946" spans="88:100" x14ac:dyDescent="0.25">
      <c r="CJ7946">
        <v>191171</v>
      </c>
      <c r="CK7946">
        <v>17791</v>
      </c>
      <c r="CL7946" t="s">
        <v>9500</v>
      </c>
      <c r="CM7946" t="s">
        <v>23229</v>
      </c>
      <c r="CN7946">
        <v>22</v>
      </c>
      <c r="CO7946">
        <v>-1</v>
      </c>
      <c r="CP7946">
        <v>1</v>
      </c>
      <c r="CQ7946">
        <v>121.47194500000001</v>
      </c>
      <c r="CR7946">
        <v>25.047993999999999</v>
      </c>
      <c r="CS7946" t="s">
        <v>31625</v>
      </c>
      <c r="CT7946" t="s">
        <v>31626</v>
      </c>
      <c r="CU7946" t="str">
        <f t="shared" si="335"/>
        <v>新北是</v>
      </c>
      <c r="CV7946" t="str">
        <f t="shared" si="336"/>
        <v>三重區</v>
      </c>
    </row>
    <row r="7947" spans="88:100" x14ac:dyDescent="0.25">
      <c r="CJ7947">
        <v>190052</v>
      </c>
      <c r="CK7947">
        <v>16912</v>
      </c>
      <c r="CL7947" t="s">
        <v>23811</v>
      </c>
      <c r="CM7947" t="s">
        <v>23812</v>
      </c>
      <c r="CN7947">
        <v>42</v>
      </c>
      <c r="CP7947">
        <v>0</v>
      </c>
      <c r="CQ7947">
        <v>121.448402</v>
      </c>
      <c r="CR7947">
        <v>24.92624</v>
      </c>
      <c r="CS7947" t="s">
        <v>31627</v>
      </c>
      <c r="CT7947" t="s">
        <v>31628</v>
      </c>
      <c r="CU7947" t="str">
        <f t="shared" si="335"/>
        <v>建安路</v>
      </c>
      <c r="CV7947" t="str">
        <f t="shared" si="336"/>
        <v>71-</v>
      </c>
    </row>
    <row r="7948" spans="88:100" x14ac:dyDescent="0.25">
      <c r="CJ7948">
        <v>190464</v>
      </c>
      <c r="CK7948">
        <v>16554</v>
      </c>
      <c r="CL7948" t="s">
        <v>31629</v>
      </c>
      <c r="CM7948" t="s">
        <v>31630</v>
      </c>
      <c r="CN7948">
        <v>32</v>
      </c>
      <c r="CO7948">
        <v>0</v>
      </c>
      <c r="CP7948">
        <v>1</v>
      </c>
      <c r="CQ7948">
        <v>121.8280898</v>
      </c>
      <c r="CR7948">
        <v>25.087892</v>
      </c>
      <c r="CS7948" t="s">
        <v>31631</v>
      </c>
      <c r="CT7948" t="s">
        <v>31632</v>
      </c>
      <c r="CU7948" t="str">
        <f t="shared" si="335"/>
        <v>猴硐礦</v>
      </c>
      <c r="CV7948" t="str">
        <f t="shared" si="336"/>
        <v>業博物</v>
      </c>
    </row>
    <row r="7949" spans="88:100" x14ac:dyDescent="0.25">
      <c r="CJ7949">
        <v>194177</v>
      </c>
      <c r="CK7949">
        <v>16613</v>
      </c>
      <c r="CL7949" t="s">
        <v>31633</v>
      </c>
      <c r="CM7949" t="s">
        <v>31634</v>
      </c>
      <c r="CN7949">
        <v>5</v>
      </c>
      <c r="CO7949">
        <v>0</v>
      </c>
      <c r="CP7949">
        <v>0</v>
      </c>
      <c r="CQ7949">
        <v>121.50067199999999</v>
      </c>
      <c r="CR7949">
        <v>24.95646</v>
      </c>
      <c r="CS7949" t="s">
        <v>31635</v>
      </c>
      <c r="CT7949" t="s">
        <v>31636</v>
      </c>
      <c r="CU7949" t="str">
        <f t="shared" si="335"/>
        <v>新店區</v>
      </c>
      <c r="CV7949" t="str">
        <f t="shared" si="336"/>
        <v>安豐路</v>
      </c>
    </row>
    <row r="7950" spans="88:100" x14ac:dyDescent="0.25">
      <c r="CJ7950">
        <v>192050</v>
      </c>
      <c r="CK7950">
        <v>16956</v>
      </c>
      <c r="CL7950" t="s">
        <v>28462</v>
      </c>
      <c r="CM7950" t="s">
        <v>28463</v>
      </c>
      <c r="CN7950">
        <v>39</v>
      </c>
      <c r="CO7950">
        <v>0</v>
      </c>
      <c r="CP7950">
        <v>1</v>
      </c>
      <c r="CQ7950">
        <v>121.817412</v>
      </c>
      <c r="CR7950">
        <v>25.107232</v>
      </c>
      <c r="CS7950" t="s">
        <v>31637</v>
      </c>
      <c r="CT7950" t="s">
        <v>31638</v>
      </c>
      <c r="CU7950" t="str">
        <f t="shared" si="335"/>
        <v>新北市</v>
      </c>
      <c r="CV7950" t="str">
        <f t="shared" si="336"/>
        <v>瑞芳區</v>
      </c>
    </row>
    <row r="7951" spans="88:100" x14ac:dyDescent="0.25">
      <c r="CJ7951">
        <v>192163</v>
      </c>
      <c r="CK7951">
        <v>16950</v>
      </c>
      <c r="CL7951" t="s">
        <v>31639</v>
      </c>
      <c r="CM7951" t="s">
        <v>31640</v>
      </c>
      <c r="CN7951">
        <v>25</v>
      </c>
      <c r="CO7951">
        <v>0</v>
      </c>
      <c r="CP7951">
        <v>0</v>
      </c>
      <c r="CQ7951">
        <v>121.860724</v>
      </c>
      <c r="CR7951">
        <v>25.120725</v>
      </c>
      <c r="CS7951" t="s">
        <v>31641</v>
      </c>
      <c r="CT7951" t="s">
        <v>31642</v>
      </c>
      <c r="CU7951" t="str">
        <f t="shared" si="335"/>
        <v>即心佛</v>
      </c>
      <c r="CV7951" t="str">
        <f t="shared" si="336"/>
        <v>堂往北</v>
      </c>
    </row>
    <row r="7952" spans="88:100" x14ac:dyDescent="0.25">
      <c r="CJ7952">
        <v>192174</v>
      </c>
      <c r="CK7952">
        <v>16461</v>
      </c>
      <c r="CL7952" t="s">
        <v>31643</v>
      </c>
      <c r="CM7952" t="s">
        <v>31644</v>
      </c>
      <c r="CN7952">
        <v>6</v>
      </c>
      <c r="CO7952">
        <v>0</v>
      </c>
      <c r="CP7952">
        <v>0</v>
      </c>
      <c r="CQ7952">
        <v>121.385012</v>
      </c>
      <c r="CR7952">
        <v>24.939769999999999</v>
      </c>
      <c r="CS7952" t="s">
        <v>31645</v>
      </c>
      <c r="CT7952" t="s">
        <v>31646</v>
      </c>
      <c r="CU7952" t="str">
        <f t="shared" si="335"/>
        <v>編號1</v>
      </c>
      <c r="CV7952" t="str">
        <f t="shared" si="336"/>
        <v>980</v>
      </c>
    </row>
    <row r="7953" spans="88:100" x14ac:dyDescent="0.25">
      <c r="CJ7953">
        <v>192176</v>
      </c>
      <c r="CK7953">
        <v>16461</v>
      </c>
      <c r="CL7953" t="s">
        <v>31643</v>
      </c>
      <c r="CM7953" t="s">
        <v>31644</v>
      </c>
      <c r="CN7953">
        <v>145</v>
      </c>
      <c r="CO7953">
        <v>0</v>
      </c>
      <c r="CP7953">
        <v>1</v>
      </c>
      <c r="CQ7953">
        <v>121.384969</v>
      </c>
      <c r="CR7953">
        <v>24.940065000000001</v>
      </c>
      <c r="CS7953" t="s">
        <v>31647</v>
      </c>
      <c r="CT7953" t="s">
        <v>31648</v>
      </c>
      <c r="CU7953" t="str">
        <f t="shared" si="335"/>
        <v>編號1</v>
      </c>
      <c r="CV7953" t="str">
        <f t="shared" si="336"/>
        <v>980</v>
      </c>
    </row>
    <row r="7954" spans="88:100" x14ac:dyDescent="0.25">
      <c r="CJ7954">
        <v>150081</v>
      </c>
      <c r="CK7954">
        <v>16692</v>
      </c>
      <c r="CL7954" t="s">
        <v>7927</v>
      </c>
      <c r="CM7954" t="s">
        <v>8687</v>
      </c>
      <c r="CN7954">
        <v>56</v>
      </c>
      <c r="CP7954">
        <v>1</v>
      </c>
      <c r="CQ7954">
        <v>121.5091441</v>
      </c>
      <c r="CR7954">
        <v>25.045511510000001</v>
      </c>
      <c r="CS7954" t="s">
        <v>31649</v>
      </c>
      <c r="CT7954" t="s">
        <v>31650</v>
      </c>
      <c r="CU7954" t="str">
        <f t="shared" si="335"/>
        <v>中華路</v>
      </c>
      <c r="CV7954" t="str">
        <f t="shared" si="336"/>
        <v>一段9</v>
      </c>
    </row>
    <row r="7955" spans="88:100" x14ac:dyDescent="0.25">
      <c r="CJ7955">
        <v>191978</v>
      </c>
      <c r="CK7955">
        <v>17815</v>
      </c>
      <c r="CL7955" t="s">
        <v>31651</v>
      </c>
      <c r="CM7955" t="s">
        <v>31652</v>
      </c>
      <c r="CN7955">
        <v>13</v>
      </c>
      <c r="CP7955">
        <v>0</v>
      </c>
      <c r="CQ7955">
        <v>121.61533</v>
      </c>
      <c r="CR7955">
        <v>25.05985329</v>
      </c>
      <c r="CS7955" t="s">
        <v>31653</v>
      </c>
      <c r="CT7955" t="s">
        <v>31654</v>
      </c>
      <c r="CU7955" t="str">
        <f t="shared" si="335"/>
        <v>經貿二</v>
      </c>
      <c r="CV7955" t="str">
        <f t="shared" si="336"/>
        <v>路17</v>
      </c>
    </row>
    <row r="7956" spans="88:100" x14ac:dyDescent="0.25">
      <c r="CJ7956">
        <v>191980</v>
      </c>
      <c r="CK7956">
        <v>17815</v>
      </c>
      <c r="CL7956" t="s">
        <v>22476</v>
      </c>
      <c r="CM7956" t="s">
        <v>31655</v>
      </c>
      <c r="CN7956">
        <v>15</v>
      </c>
      <c r="CP7956">
        <v>0</v>
      </c>
      <c r="CQ7956">
        <v>121.6071781</v>
      </c>
      <c r="CR7956">
        <v>25.053195930000001</v>
      </c>
      <c r="CS7956" t="s">
        <v>31656</v>
      </c>
      <c r="CT7956" t="s">
        <v>31657</v>
      </c>
      <c r="CU7956" t="str">
        <f t="shared" si="335"/>
        <v>市民大</v>
      </c>
      <c r="CV7956" t="str">
        <f t="shared" si="336"/>
        <v>道八段</v>
      </c>
    </row>
    <row r="7957" spans="88:100" x14ac:dyDescent="0.25">
      <c r="CJ7957">
        <v>195836</v>
      </c>
      <c r="CK7957">
        <v>17905</v>
      </c>
      <c r="CL7957" t="s">
        <v>25919</v>
      </c>
      <c r="CM7957" t="s">
        <v>31658</v>
      </c>
      <c r="CN7957">
        <v>18</v>
      </c>
      <c r="CP7957">
        <v>0</v>
      </c>
      <c r="CQ7957">
        <v>121.57310699999999</v>
      </c>
      <c r="CR7957">
        <v>25.077297000000002</v>
      </c>
      <c r="CS7957" t="s">
        <v>31659</v>
      </c>
      <c r="CT7957" t="s">
        <v>31660</v>
      </c>
      <c r="CU7957" t="str">
        <f t="shared" si="335"/>
        <v>瑞光路</v>
      </c>
      <c r="CV7957" t="str">
        <f t="shared" si="336"/>
        <v>356</v>
      </c>
    </row>
    <row r="7958" spans="88:100" x14ac:dyDescent="0.25">
      <c r="CJ7958">
        <v>209074</v>
      </c>
      <c r="CK7958">
        <v>17501</v>
      </c>
      <c r="CL7958" t="s">
        <v>27120</v>
      </c>
      <c r="CM7958" t="s">
        <v>27121</v>
      </c>
      <c r="CN7958">
        <v>65</v>
      </c>
      <c r="CP7958">
        <v>1</v>
      </c>
      <c r="CQ7958">
        <v>121.8553</v>
      </c>
      <c r="CR7958">
        <v>25.106667999999999</v>
      </c>
      <c r="CS7958" t="s">
        <v>31661</v>
      </c>
      <c r="CT7958" t="s">
        <v>31662</v>
      </c>
      <c r="CU7958" t="str">
        <f t="shared" si="335"/>
        <v>金光路</v>
      </c>
      <c r="CV7958" t="str">
        <f t="shared" si="336"/>
        <v>金瓜石</v>
      </c>
    </row>
    <row r="7959" spans="88:100" x14ac:dyDescent="0.25">
      <c r="CJ7959">
        <v>209075</v>
      </c>
      <c r="CK7959">
        <v>17501</v>
      </c>
      <c r="CL7959" t="s">
        <v>27344</v>
      </c>
      <c r="CM7959" t="s">
        <v>27345</v>
      </c>
      <c r="CN7959">
        <v>66</v>
      </c>
      <c r="CP7959">
        <v>1</v>
      </c>
      <c r="CQ7959">
        <v>121.853329</v>
      </c>
      <c r="CR7959">
        <v>25.107282000000001</v>
      </c>
      <c r="CS7959" t="s">
        <v>31663</v>
      </c>
      <c r="CT7959" t="s">
        <v>31664</v>
      </c>
      <c r="CU7959" t="str">
        <f t="shared" si="335"/>
        <v>金光路</v>
      </c>
      <c r="CV7959" t="str">
        <f t="shared" si="336"/>
        <v>280</v>
      </c>
    </row>
    <row r="7960" spans="88:100" x14ac:dyDescent="0.25">
      <c r="CJ7960">
        <v>209079</v>
      </c>
      <c r="CK7960">
        <v>17501</v>
      </c>
      <c r="CL7960" t="s">
        <v>27340</v>
      </c>
      <c r="CM7960" t="s">
        <v>27341</v>
      </c>
      <c r="CN7960">
        <v>70</v>
      </c>
      <c r="CP7960">
        <v>1</v>
      </c>
      <c r="CQ7960">
        <v>121.84983</v>
      </c>
      <c r="CR7960">
        <v>25.109898999999999</v>
      </c>
      <c r="CS7960" t="s">
        <v>31665</v>
      </c>
      <c r="CT7960" t="s">
        <v>31666</v>
      </c>
      <c r="CU7960" t="str">
        <f t="shared" si="335"/>
        <v>金光路</v>
      </c>
      <c r="CV7960" t="str">
        <f t="shared" si="336"/>
        <v>338</v>
      </c>
    </row>
    <row r="7961" spans="88:100" x14ac:dyDescent="0.25">
      <c r="CJ7961">
        <v>191358</v>
      </c>
      <c r="CK7961">
        <v>10329</v>
      </c>
      <c r="CL7961" t="s">
        <v>13339</v>
      </c>
      <c r="CM7961" t="s">
        <v>31667</v>
      </c>
      <c r="CN7961">
        <v>78</v>
      </c>
      <c r="CO7961">
        <v>-1</v>
      </c>
      <c r="CP7961">
        <v>1</v>
      </c>
      <c r="CQ7961">
        <v>121.5367</v>
      </c>
      <c r="CR7961">
        <v>24.967344000000001</v>
      </c>
      <c r="CS7961" t="s">
        <v>31668</v>
      </c>
      <c r="CT7961" t="s">
        <v>31669</v>
      </c>
      <c r="CU7961" t="str">
        <f t="shared" si="335"/>
        <v>新北市</v>
      </c>
      <c r="CV7961" t="str">
        <f t="shared" si="336"/>
        <v>新店區</v>
      </c>
    </row>
    <row r="7962" spans="88:100" x14ac:dyDescent="0.25">
      <c r="CJ7962">
        <v>193014</v>
      </c>
      <c r="CK7962">
        <v>16431</v>
      </c>
      <c r="CL7962" t="s">
        <v>31670</v>
      </c>
      <c r="CM7962" t="s">
        <v>31671</v>
      </c>
      <c r="CN7962">
        <v>8</v>
      </c>
      <c r="CO7962">
        <v>0</v>
      </c>
      <c r="CP7962">
        <v>0</v>
      </c>
      <c r="CQ7962">
        <v>121.42346000000001</v>
      </c>
      <c r="CR7962">
        <v>25.196369000000001</v>
      </c>
      <c r="CS7962" t="s">
        <v>31672</v>
      </c>
      <c r="CT7962" t="s">
        <v>31673</v>
      </c>
      <c r="CU7962" t="str">
        <f t="shared" si="335"/>
        <v>淡水區</v>
      </c>
      <c r="CV7962" t="str">
        <f t="shared" si="336"/>
        <v>崁頂五</v>
      </c>
    </row>
    <row r="7963" spans="88:100" x14ac:dyDescent="0.25">
      <c r="CJ7963">
        <v>193015</v>
      </c>
      <c r="CK7963">
        <v>16431</v>
      </c>
      <c r="CL7963" t="s">
        <v>31670</v>
      </c>
      <c r="CM7963" t="s">
        <v>31671</v>
      </c>
      <c r="CN7963">
        <v>56</v>
      </c>
      <c r="CO7963">
        <v>0</v>
      </c>
      <c r="CP7963">
        <v>1</v>
      </c>
      <c r="CQ7963">
        <v>121.423588</v>
      </c>
      <c r="CR7963">
        <v>25.196216</v>
      </c>
      <c r="CS7963" t="s">
        <v>31674</v>
      </c>
      <c r="CT7963" t="s">
        <v>31675</v>
      </c>
      <c r="CU7963" t="str">
        <f t="shared" si="335"/>
        <v>淡水區</v>
      </c>
      <c r="CV7963" t="str">
        <f t="shared" si="336"/>
        <v>崁頂五</v>
      </c>
    </row>
    <row r="7964" spans="88:100" x14ac:dyDescent="0.25">
      <c r="CJ7964">
        <v>192267</v>
      </c>
      <c r="CK7964">
        <v>16672</v>
      </c>
      <c r="CL7964" t="s">
        <v>13680</v>
      </c>
      <c r="CM7964" t="s">
        <v>13681</v>
      </c>
      <c r="CN7964">
        <v>37</v>
      </c>
      <c r="CO7964">
        <v>-1</v>
      </c>
      <c r="CP7964">
        <v>1</v>
      </c>
      <c r="CQ7964">
        <v>121.435406</v>
      </c>
      <c r="CR7964">
        <v>25.075832999999999</v>
      </c>
      <c r="CS7964" t="s">
        <v>31676</v>
      </c>
      <c r="CT7964" t="s">
        <v>31677</v>
      </c>
      <c r="CU7964" t="str">
        <f t="shared" si="335"/>
        <v>新北市</v>
      </c>
      <c r="CV7964" t="str">
        <f t="shared" si="336"/>
        <v>五股區</v>
      </c>
    </row>
    <row r="7965" spans="88:100" x14ac:dyDescent="0.25">
      <c r="CJ7965">
        <v>190331</v>
      </c>
      <c r="CK7965">
        <v>16673</v>
      </c>
      <c r="CL7965" t="s">
        <v>31678</v>
      </c>
      <c r="CM7965" t="s">
        <v>31679</v>
      </c>
      <c r="CN7965">
        <v>11</v>
      </c>
      <c r="CP7965">
        <v>0</v>
      </c>
      <c r="CQ7965">
        <v>121.40673700000001</v>
      </c>
      <c r="CR7965">
        <v>25.154523000000001</v>
      </c>
      <c r="CS7965" t="s">
        <v>31680</v>
      </c>
      <c r="CT7965" t="s">
        <v>31681</v>
      </c>
      <c r="CU7965" t="str">
        <f t="shared" si="335"/>
        <v>新北市</v>
      </c>
      <c r="CV7965" t="str">
        <f t="shared" si="336"/>
        <v>八里區</v>
      </c>
    </row>
    <row r="7966" spans="88:100" x14ac:dyDescent="0.25">
      <c r="CJ7966">
        <v>190332</v>
      </c>
      <c r="CK7966">
        <v>16673</v>
      </c>
      <c r="CL7966" t="s">
        <v>31682</v>
      </c>
      <c r="CM7966" t="s">
        <v>31683</v>
      </c>
      <c r="CN7966">
        <v>60</v>
      </c>
      <c r="CP7966">
        <v>1</v>
      </c>
      <c r="CQ7966">
        <v>121.407065</v>
      </c>
      <c r="CR7966">
        <v>25.157864</v>
      </c>
      <c r="CS7966" t="s">
        <v>31684</v>
      </c>
      <c r="CT7966" t="s">
        <v>31685</v>
      </c>
      <c r="CU7966" t="str">
        <f t="shared" si="335"/>
        <v>新北市</v>
      </c>
      <c r="CV7966" t="str">
        <f t="shared" si="336"/>
        <v>八里區</v>
      </c>
    </row>
    <row r="7967" spans="88:100" x14ac:dyDescent="0.25">
      <c r="CJ7967">
        <v>202993</v>
      </c>
      <c r="CK7967">
        <v>10329</v>
      </c>
      <c r="CL7967" t="s">
        <v>28249</v>
      </c>
      <c r="CM7967" t="s">
        <v>28250</v>
      </c>
      <c r="CN7967">
        <v>31</v>
      </c>
      <c r="CO7967">
        <v>0</v>
      </c>
      <c r="CP7967">
        <v>0</v>
      </c>
      <c r="CQ7967">
        <v>121.531284</v>
      </c>
      <c r="CR7967">
        <v>24.971285000000002</v>
      </c>
      <c r="CS7967" t="s">
        <v>31686</v>
      </c>
      <c r="CT7967" t="s">
        <v>31687</v>
      </c>
      <c r="CU7967" t="str">
        <f t="shared" si="335"/>
        <v>新店區</v>
      </c>
      <c r="CV7967" t="str">
        <f t="shared" si="336"/>
        <v>環河路</v>
      </c>
    </row>
    <row r="7968" spans="88:100" x14ac:dyDescent="0.25">
      <c r="CJ7968">
        <v>190055</v>
      </c>
      <c r="CK7968">
        <v>16898</v>
      </c>
      <c r="CL7968" t="s">
        <v>31688</v>
      </c>
      <c r="CM7968" t="s">
        <v>31689</v>
      </c>
      <c r="CN7968">
        <v>22</v>
      </c>
      <c r="CO7968">
        <v>-1</v>
      </c>
      <c r="CP7968">
        <v>1</v>
      </c>
      <c r="CQ7968">
        <v>121.42141700000001</v>
      </c>
      <c r="CR7968">
        <v>24.964264</v>
      </c>
      <c r="CS7968" t="s">
        <v>31690</v>
      </c>
      <c r="CT7968" t="s">
        <v>31691</v>
      </c>
      <c r="CU7968" t="str">
        <f t="shared" si="335"/>
        <v>土城區</v>
      </c>
      <c r="CV7968" t="str">
        <f t="shared" si="336"/>
        <v>金安街</v>
      </c>
    </row>
    <row r="7969" spans="88:100" x14ac:dyDescent="0.25">
      <c r="CJ7969">
        <v>190056</v>
      </c>
      <c r="CK7969">
        <v>16898</v>
      </c>
      <c r="CL7969" t="s">
        <v>31692</v>
      </c>
      <c r="CM7969" t="s">
        <v>31693</v>
      </c>
      <c r="CN7969">
        <v>5</v>
      </c>
      <c r="CP7969">
        <v>0</v>
      </c>
      <c r="CQ7969">
        <v>121.41954</v>
      </c>
      <c r="CR7969">
        <v>24.964860999999999</v>
      </c>
      <c r="CS7969" t="s">
        <v>31694</v>
      </c>
      <c r="CT7969" t="s">
        <v>31695</v>
      </c>
      <c r="CU7969" t="str">
        <f t="shared" si="335"/>
        <v>福安街</v>
      </c>
      <c r="CV7969" t="str">
        <f t="shared" si="336"/>
        <v>(向東</v>
      </c>
    </row>
    <row r="7970" spans="88:100" x14ac:dyDescent="0.25">
      <c r="CJ7970">
        <v>190057</v>
      </c>
      <c r="CK7970">
        <v>16898</v>
      </c>
      <c r="CL7970" t="s">
        <v>31692</v>
      </c>
      <c r="CM7970" t="s">
        <v>31693</v>
      </c>
      <c r="CN7970">
        <v>23</v>
      </c>
      <c r="CO7970">
        <v>-1</v>
      </c>
      <c r="CP7970">
        <v>1</v>
      </c>
      <c r="CQ7970">
        <v>121.419454</v>
      </c>
      <c r="CR7970">
        <v>24.964921</v>
      </c>
      <c r="CS7970" t="s">
        <v>31696</v>
      </c>
      <c r="CT7970" t="s">
        <v>31697</v>
      </c>
      <c r="CU7970" t="str">
        <f t="shared" si="335"/>
        <v>福安街</v>
      </c>
      <c r="CV7970" t="str">
        <f t="shared" si="336"/>
        <v>30號</v>
      </c>
    </row>
    <row r="7971" spans="88:100" x14ac:dyDescent="0.25">
      <c r="CJ7971">
        <v>190058</v>
      </c>
      <c r="CK7971">
        <v>16898</v>
      </c>
      <c r="CL7971" t="s">
        <v>31688</v>
      </c>
      <c r="CM7971" t="s">
        <v>31689</v>
      </c>
      <c r="CN7971">
        <v>6</v>
      </c>
      <c r="CO7971">
        <v>-1</v>
      </c>
      <c r="CP7971">
        <v>0</v>
      </c>
      <c r="CQ7971">
        <v>121.42151</v>
      </c>
      <c r="CR7971">
        <v>24.963991</v>
      </c>
      <c r="CS7971" t="s">
        <v>31698</v>
      </c>
      <c r="CT7971" t="s">
        <v>31699</v>
      </c>
      <c r="CU7971" t="str">
        <f t="shared" si="335"/>
        <v>土城區</v>
      </c>
      <c r="CV7971" t="str">
        <f t="shared" si="336"/>
        <v>金安街</v>
      </c>
    </row>
    <row r="7972" spans="88:100" x14ac:dyDescent="0.25">
      <c r="CJ7972">
        <v>197475</v>
      </c>
      <c r="CK7972">
        <v>16471</v>
      </c>
      <c r="CL7972" t="s">
        <v>20145</v>
      </c>
      <c r="CM7972" t="s">
        <v>20146</v>
      </c>
      <c r="CN7972">
        <v>3</v>
      </c>
      <c r="CO7972">
        <v>0</v>
      </c>
      <c r="CP7972">
        <v>0</v>
      </c>
      <c r="CQ7972">
        <v>121.48215999999999</v>
      </c>
      <c r="CR7972">
        <v>25.022085000000001</v>
      </c>
      <c r="CS7972" t="s">
        <v>31700</v>
      </c>
      <c r="CT7972" t="s">
        <v>31701</v>
      </c>
      <c r="CU7972" t="str">
        <f t="shared" si="335"/>
        <v>板橋區</v>
      </c>
      <c r="CV7972" t="str">
        <f t="shared" si="336"/>
        <v>中山路</v>
      </c>
    </row>
    <row r="7973" spans="88:100" x14ac:dyDescent="0.25">
      <c r="CJ7973">
        <v>194262</v>
      </c>
      <c r="CK7973">
        <v>17568</v>
      </c>
      <c r="CL7973" t="s">
        <v>12237</v>
      </c>
      <c r="CM7973" t="s">
        <v>12238</v>
      </c>
      <c r="CN7973">
        <v>35</v>
      </c>
      <c r="CP7973">
        <v>0</v>
      </c>
      <c r="CQ7973">
        <v>121.62123699999999</v>
      </c>
      <c r="CR7973">
        <v>25.066635999999999</v>
      </c>
      <c r="CS7973" t="s">
        <v>31702</v>
      </c>
      <c r="CT7973" t="s">
        <v>31703</v>
      </c>
      <c r="CU7973" t="str">
        <f t="shared" si="335"/>
        <v>新北市</v>
      </c>
      <c r="CV7973" t="str">
        <f t="shared" si="336"/>
        <v>汐止區</v>
      </c>
    </row>
    <row r="7974" spans="88:100" x14ac:dyDescent="0.25">
      <c r="CJ7974">
        <v>194266</v>
      </c>
      <c r="CK7974">
        <v>17568</v>
      </c>
      <c r="CL7974" t="s">
        <v>31704</v>
      </c>
      <c r="CM7974" t="s">
        <v>31705</v>
      </c>
      <c r="CN7974">
        <v>74</v>
      </c>
      <c r="CP7974">
        <v>0</v>
      </c>
      <c r="CQ7974">
        <v>121.661663</v>
      </c>
      <c r="CR7974">
        <v>25.073281000000001</v>
      </c>
      <c r="CS7974" t="s">
        <v>31706</v>
      </c>
      <c r="CT7974" t="s">
        <v>31707</v>
      </c>
      <c r="CU7974" t="str">
        <f t="shared" si="335"/>
        <v>新北市</v>
      </c>
      <c r="CV7974" t="str">
        <f t="shared" si="336"/>
        <v>汐止區</v>
      </c>
    </row>
    <row r="7975" spans="88:100" x14ac:dyDescent="0.25">
      <c r="CJ7975">
        <v>198214</v>
      </c>
      <c r="CK7975">
        <v>16659</v>
      </c>
      <c r="CL7975" t="s">
        <v>31708</v>
      </c>
      <c r="CM7975" t="s">
        <v>31709</v>
      </c>
      <c r="CN7975">
        <v>101</v>
      </c>
      <c r="CO7975">
        <v>0</v>
      </c>
      <c r="CP7975">
        <v>0</v>
      </c>
      <c r="CQ7975">
        <v>121.43043900000001</v>
      </c>
      <c r="CR7975">
        <v>25.189260000000001</v>
      </c>
      <c r="CS7975" t="s">
        <v>31710</v>
      </c>
      <c r="CT7975" t="s">
        <v>31711</v>
      </c>
      <c r="CU7975" t="str">
        <f t="shared" si="335"/>
        <v>沙崙路</v>
      </c>
      <c r="CV7975" t="str">
        <f t="shared" si="336"/>
        <v>一段(</v>
      </c>
    </row>
    <row r="7976" spans="88:100" x14ac:dyDescent="0.25">
      <c r="CJ7976">
        <v>198217</v>
      </c>
      <c r="CK7976">
        <v>16659</v>
      </c>
      <c r="CL7976" t="s">
        <v>31708</v>
      </c>
      <c r="CM7976" t="s">
        <v>31709</v>
      </c>
      <c r="CN7976">
        <v>116</v>
      </c>
      <c r="CO7976">
        <v>0</v>
      </c>
      <c r="CP7976">
        <v>1</v>
      </c>
      <c r="CQ7976">
        <v>121.430269</v>
      </c>
      <c r="CR7976">
        <v>25.189890999999999</v>
      </c>
      <c r="CS7976" t="s">
        <v>31712</v>
      </c>
      <c r="CT7976" t="s">
        <v>31713</v>
      </c>
      <c r="CU7976" t="str">
        <f t="shared" si="335"/>
        <v>沙崙路</v>
      </c>
      <c r="CV7976" t="str">
        <f t="shared" si="336"/>
        <v>一段1</v>
      </c>
    </row>
    <row r="7977" spans="88:100" x14ac:dyDescent="0.25">
      <c r="CJ7977">
        <v>198281</v>
      </c>
      <c r="CK7977">
        <v>17937</v>
      </c>
      <c r="CL7977" t="s">
        <v>31714</v>
      </c>
      <c r="CM7977" t="s">
        <v>11224</v>
      </c>
      <c r="CN7977">
        <v>8</v>
      </c>
      <c r="CP7977">
        <v>0</v>
      </c>
      <c r="CQ7977">
        <v>121.73841299999999</v>
      </c>
      <c r="CR7977">
        <v>25.103860000000001</v>
      </c>
      <c r="CS7977" t="s">
        <v>31715</v>
      </c>
      <c r="CT7977" t="s">
        <v>31716</v>
      </c>
      <c r="CU7977" t="str">
        <f t="shared" si="335"/>
        <v>台62</v>
      </c>
      <c r="CV7977" t="str">
        <f t="shared" si="336"/>
        <v>東行9</v>
      </c>
    </row>
    <row r="7978" spans="88:100" x14ac:dyDescent="0.25">
      <c r="CJ7978">
        <v>198282</v>
      </c>
      <c r="CK7978">
        <v>17937</v>
      </c>
      <c r="CL7978" t="s">
        <v>31714</v>
      </c>
      <c r="CM7978" t="s">
        <v>11224</v>
      </c>
      <c r="CN7978">
        <v>54</v>
      </c>
      <c r="CP7978">
        <v>1</v>
      </c>
      <c r="CQ7978">
        <v>121.738428</v>
      </c>
      <c r="CR7978">
        <v>25.103953000000001</v>
      </c>
      <c r="CS7978" t="s">
        <v>31717</v>
      </c>
      <c r="CT7978" t="s">
        <v>31718</v>
      </c>
      <c r="CU7978" t="str">
        <f t="shared" si="335"/>
        <v>台62</v>
      </c>
      <c r="CV7978" t="str">
        <f t="shared" si="336"/>
        <v>西行9</v>
      </c>
    </row>
    <row r="7979" spans="88:100" x14ac:dyDescent="0.25">
      <c r="CJ7979">
        <v>194391</v>
      </c>
      <c r="CK7979">
        <v>17837</v>
      </c>
      <c r="CL7979" t="s">
        <v>31719</v>
      </c>
      <c r="CM7979" t="s">
        <v>31720</v>
      </c>
      <c r="CN7979">
        <v>15</v>
      </c>
      <c r="CP7979">
        <v>0</v>
      </c>
      <c r="CQ7979">
        <v>121.599137</v>
      </c>
      <c r="CR7979">
        <v>25.199939000000001</v>
      </c>
      <c r="CS7979" t="s">
        <v>31721</v>
      </c>
      <c r="CT7979" t="s">
        <v>31722</v>
      </c>
      <c r="CU7979" t="str">
        <f t="shared" si="335"/>
        <v>金山區</v>
      </c>
      <c r="CV7979" t="str">
        <f t="shared" si="336"/>
        <v>陽明山</v>
      </c>
    </row>
    <row r="7980" spans="88:100" x14ac:dyDescent="0.25">
      <c r="CJ7980">
        <v>194678</v>
      </c>
      <c r="CK7980">
        <v>16735</v>
      </c>
      <c r="CL7980" t="s">
        <v>11158</v>
      </c>
      <c r="CM7980" t="s">
        <v>11159</v>
      </c>
      <c r="CN7980">
        <v>35</v>
      </c>
      <c r="CO7980">
        <v>0</v>
      </c>
      <c r="CP7980">
        <v>1</v>
      </c>
      <c r="CQ7980">
        <v>121.514584</v>
      </c>
      <c r="CR7980">
        <v>25.007558</v>
      </c>
      <c r="CS7980" t="s">
        <v>31723</v>
      </c>
      <c r="CT7980" t="s">
        <v>31724</v>
      </c>
      <c r="CU7980" t="str">
        <f t="shared" si="335"/>
        <v>永和區</v>
      </c>
      <c r="CV7980" t="str">
        <f t="shared" si="336"/>
        <v>福和路</v>
      </c>
    </row>
    <row r="7981" spans="88:100" x14ac:dyDescent="0.25">
      <c r="CJ7981">
        <v>198580</v>
      </c>
      <c r="CK7981">
        <v>17519</v>
      </c>
      <c r="CL7981" t="s">
        <v>31725</v>
      </c>
      <c r="CM7981" t="s">
        <v>31726</v>
      </c>
      <c r="CN7981">
        <v>19</v>
      </c>
      <c r="CO7981">
        <v>0</v>
      </c>
      <c r="CP7981">
        <v>0</v>
      </c>
      <c r="CQ7981">
        <v>121.39516399999999</v>
      </c>
      <c r="CR7981">
        <v>24.950707999999999</v>
      </c>
      <c r="CT7981" t="s">
        <v>31727</v>
      </c>
      <c r="CU7981" t="str">
        <f t="shared" si="335"/>
        <v/>
      </c>
      <c r="CV7981" t="str">
        <f t="shared" si="336"/>
        <v/>
      </c>
    </row>
    <row r="7982" spans="88:100" x14ac:dyDescent="0.25">
      <c r="CJ7982">
        <v>198581</v>
      </c>
      <c r="CK7982">
        <v>17519</v>
      </c>
      <c r="CL7982" t="s">
        <v>31725</v>
      </c>
      <c r="CM7982" t="s">
        <v>31726</v>
      </c>
      <c r="CN7982">
        <v>26</v>
      </c>
      <c r="CO7982">
        <v>0</v>
      </c>
      <c r="CP7982">
        <v>1</v>
      </c>
      <c r="CQ7982">
        <v>121.39585700000001</v>
      </c>
      <c r="CR7982">
        <v>24.951782999999999</v>
      </c>
      <c r="CT7982" t="s">
        <v>31728</v>
      </c>
      <c r="CU7982" t="str">
        <f t="shared" si="335"/>
        <v/>
      </c>
      <c r="CV7982" t="str">
        <f t="shared" si="336"/>
        <v/>
      </c>
    </row>
    <row r="7983" spans="88:100" x14ac:dyDescent="0.25">
      <c r="CJ7983">
        <v>194964</v>
      </c>
      <c r="CK7983">
        <v>16665</v>
      </c>
      <c r="CL7983" t="s">
        <v>16589</v>
      </c>
      <c r="CM7983" t="s">
        <v>16590</v>
      </c>
      <c r="CN7983">
        <v>50</v>
      </c>
      <c r="CO7983">
        <v>0</v>
      </c>
      <c r="CP7983">
        <v>1</v>
      </c>
      <c r="CQ7983">
        <v>121.3393454</v>
      </c>
      <c r="CR7983">
        <v>24.942706999999999</v>
      </c>
      <c r="CS7983" t="s">
        <v>31729</v>
      </c>
      <c r="CT7983" t="s">
        <v>31730</v>
      </c>
      <c r="CU7983" t="str">
        <f t="shared" si="335"/>
        <v>新北市</v>
      </c>
      <c r="CV7983" t="str">
        <f t="shared" si="336"/>
        <v>鶯歌區</v>
      </c>
    </row>
    <row r="7984" spans="88:100" x14ac:dyDescent="0.25">
      <c r="CJ7984">
        <v>192874</v>
      </c>
      <c r="CK7984">
        <v>16719</v>
      </c>
      <c r="CL7984" t="s">
        <v>25923</v>
      </c>
      <c r="CM7984" t="s">
        <v>25924</v>
      </c>
      <c r="CN7984">
        <v>37</v>
      </c>
      <c r="CO7984">
        <v>0</v>
      </c>
      <c r="CP7984">
        <v>0</v>
      </c>
      <c r="CQ7984">
        <v>121.69886099999999</v>
      </c>
      <c r="CR7984">
        <v>25.014806</v>
      </c>
      <c r="CS7984" t="s">
        <v>31731</v>
      </c>
      <c r="CT7984" t="s">
        <v>31732</v>
      </c>
      <c r="CU7984" t="str">
        <f t="shared" si="335"/>
        <v>永定聖</v>
      </c>
      <c r="CV7984" t="str">
        <f t="shared" si="336"/>
        <v>興宮(</v>
      </c>
    </row>
    <row r="7985" spans="88:100" x14ac:dyDescent="0.25">
      <c r="CJ7985">
        <v>194324</v>
      </c>
      <c r="CK7985">
        <v>16535</v>
      </c>
      <c r="CL7985" t="s">
        <v>31733</v>
      </c>
      <c r="CM7985" t="s">
        <v>31734</v>
      </c>
      <c r="CN7985">
        <v>35</v>
      </c>
      <c r="CO7985">
        <v>0</v>
      </c>
      <c r="CP7985">
        <v>0</v>
      </c>
      <c r="CQ7985">
        <v>121.485331</v>
      </c>
      <c r="CR7985">
        <v>25.24277</v>
      </c>
      <c r="CS7985" t="s">
        <v>31735</v>
      </c>
      <c r="CT7985" t="s">
        <v>31736</v>
      </c>
      <c r="CU7985" t="str">
        <f t="shared" si="335"/>
        <v>新北市</v>
      </c>
      <c r="CV7985" t="str">
        <f t="shared" si="336"/>
        <v>三芝區</v>
      </c>
    </row>
    <row r="7986" spans="88:100" x14ac:dyDescent="0.25">
      <c r="CJ7986">
        <v>193212</v>
      </c>
      <c r="CK7986">
        <v>16493</v>
      </c>
      <c r="CL7986" t="s">
        <v>31737</v>
      </c>
      <c r="CM7986" t="s">
        <v>31738</v>
      </c>
      <c r="CN7986">
        <v>40</v>
      </c>
      <c r="CO7986">
        <v>0</v>
      </c>
      <c r="CP7986">
        <v>1</v>
      </c>
      <c r="CQ7986">
        <v>121.55947260000001</v>
      </c>
      <c r="CR7986">
        <v>24.961924</v>
      </c>
      <c r="CS7986" t="s">
        <v>31739</v>
      </c>
      <c r="CT7986" t="s">
        <v>31740</v>
      </c>
      <c r="CU7986" t="str">
        <f t="shared" si="335"/>
        <v>長春路</v>
      </c>
      <c r="CV7986" t="str">
        <f t="shared" si="336"/>
        <v>252</v>
      </c>
    </row>
    <row r="7987" spans="88:100" x14ac:dyDescent="0.25">
      <c r="CJ7987">
        <v>193280</v>
      </c>
      <c r="CK7987">
        <v>16497</v>
      </c>
      <c r="CL7987" t="s">
        <v>22215</v>
      </c>
      <c r="CM7987" t="s">
        <v>22216</v>
      </c>
      <c r="CN7987">
        <v>27</v>
      </c>
      <c r="CO7987">
        <v>0</v>
      </c>
      <c r="CP7987">
        <v>0</v>
      </c>
      <c r="CQ7987">
        <v>121.463544</v>
      </c>
      <c r="CR7987">
        <v>25.151465000000002</v>
      </c>
      <c r="CS7987" t="s">
        <v>31741</v>
      </c>
      <c r="CT7987" t="s">
        <v>31742</v>
      </c>
      <c r="CU7987" t="str">
        <f t="shared" si="335"/>
        <v>北市淡</v>
      </c>
      <c r="CV7987" t="str">
        <f t="shared" si="336"/>
        <v>水區八</v>
      </c>
    </row>
    <row r="7988" spans="88:100" x14ac:dyDescent="0.25">
      <c r="CJ7988">
        <v>198253</v>
      </c>
      <c r="CK7988">
        <v>17922</v>
      </c>
      <c r="CL7988" t="s">
        <v>28360</v>
      </c>
      <c r="CM7988" t="s">
        <v>28361</v>
      </c>
      <c r="CN7988">
        <v>5</v>
      </c>
      <c r="CP7988">
        <v>0</v>
      </c>
      <c r="CQ7988">
        <v>121.5827383</v>
      </c>
      <c r="CR7988">
        <v>25.070408359999998</v>
      </c>
      <c r="CS7988" t="s">
        <v>31743</v>
      </c>
      <c r="CT7988" t="s">
        <v>31744</v>
      </c>
      <c r="CU7988" t="str">
        <f t="shared" si="335"/>
        <v>瑞光路</v>
      </c>
      <c r="CV7988" t="str">
        <f t="shared" si="336"/>
        <v>32號</v>
      </c>
    </row>
    <row r="7989" spans="88:100" x14ac:dyDescent="0.25">
      <c r="CJ7989">
        <v>198254</v>
      </c>
      <c r="CK7989">
        <v>17922</v>
      </c>
      <c r="CL7989" t="s">
        <v>31745</v>
      </c>
      <c r="CM7989" t="s">
        <v>31746</v>
      </c>
      <c r="CN7989">
        <v>6</v>
      </c>
      <c r="CO7989">
        <v>-1</v>
      </c>
      <c r="CP7989">
        <v>0</v>
      </c>
      <c r="CQ7989">
        <v>121.581177</v>
      </c>
      <c r="CR7989">
        <v>25.071952</v>
      </c>
      <c r="CS7989" t="s">
        <v>31747</v>
      </c>
      <c r="CT7989" t="s">
        <v>31748</v>
      </c>
      <c r="CU7989" t="str">
        <f t="shared" si="335"/>
        <v>瑞光路</v>
      </c>
      <c r="CV7989" t="str">
        <f t="shared" si="336"/>
        <v>104</v>
      </c>
    </row>
    <row r="7990" spans="88:100" x14ac:dyDescent="0.25">
      <c r="CJ7990">
        <v>194319</v>
      </c>
      <c r="CK7990">
        <v>16980</v>
      </c>
      <c r="CL7990" t="s">
        <v>29105</v>
      </c>
      <c r="CM7990" t="s">
        <v>29106</v>
      </c>
      <c r="CN7990">
        <v>1</v>
      </c>
      <c r="CO7990">
        <v>0</v>
      </c>
      <c r="CP7990">
        <v>0</v>
      </c>
      <c r="CQ7990">
        <v>121.603065</v>
      </c>
      <c r="CR7990">
        <v>25.218952999999999</v>
      </c>
      <c r="CS7990" t="s">
        <v>23080</v>
      </c>
      <c r="CT7990" t="s">
        <v>31749</v>
      </c>
      <c r="CU7990" t="str">
        <f t="shared" si="335"/>
        <v>新北市</v>
      </c>
      <c r="CV7990" t="str">
        <f t="shared" si="336"/>
        <v>金山區</v>
      </c>
    </row>
    <row r="7991" spans="88:100" x14ac:dyDescent="0.25">
      <c r="CJ7991">
        <v>193086</v>
      </c>
      <c r="CK7991">
        <v>17832</v>
      </c>
      <c r="CL7991" t="s">
        <v>31750</v>
      </c>
      <c r="CM7991" t="s">
        <v>31751</v>
      </c>
      <c r="CN7991">
        <v>10</v>
      </c>
      <c r="CO7991">
        <v>0</v>
      </c>
      <c r="CP7991">
        <v>1</v>
      </c>
      <c r="CQ7991">
        <v>121.537479</v>
      </c>
      <c r="CR7991">
        <v>24.949725999999998</v>
      </c>
      <c r="CS7991" t="s">
        <v>31752</v>
      </c>
      <c r="CT7991" t="s">
        <v>31753</v>
      </c>
      <c r="CU7991" t="str">
        <f t="shared" si="335"/>
        <v>灣潭路</v>
      </c>
      <c r="CV7991" t="str">
        <f t="shared" si="336"/>
        <v>10號</v>
      </c>
    </row>
    <row r="7992" spans="88:100" x14ac:dyDescent="0.25">
      <c r="CJ7992">
        <v>193240</v>
      </c>
      <c r="CK7992">
        <v>16842</v>
      </c>
      <c r="CL7992" t="s">
        <v>3716</v>
      </c>
      <c r="CM7992" t="s">
        <v>18324</v>
      </c>
      <c r="CN7992">
        <v>11</v>
      </c>
      <c r="CO7992">
        <v>0</v>
      </c>
      <c r="CP7992">
        <v>0</v>
      </c>
      <c r="CQ7992">
        <v>121.435033</v>
      </c>
      <c r="CR7992">
        <v>25.064565000000002</v>
      </c>
      <c r="CS7992" t="s">
        <v>31754</v>
      </c>
      <c r="CT7992" t="s">
        <v>31755</v>
      </c>
      <c r="CU7992" t="str">
        <f t="shared" si="335"/>
        <v>楓樹街</v>
      </c>
      <c r="CV7992" t="str">
        <f t="shared" si="336"/>
        <v>與和平</v>
      </c>
    </row>
    <row r="7993" spans="88:100" x14ac:dyDescent="0.25">
      <c r="CJ7993">
        <v>195952</v>
      </c>
      <c r="CK7993">
        <v>17530</v>
      </c>
      <c r="CL7993" t="s">
        <v>31756</v>
      </c>
      <c r="CM7993" t="s">
        <v>31757</v>
      </c>
      <c r="CN7993">
        <v>15</v>
      </c>
      <c r="CP7993">
        <v>0</v>
      </c>
      <c r="CQ7993">
        <v>121.616266</v>
      </c>
      <c r="CR7993">
        <v>25.251719999999999</v>
      </c>
      <c r="CS7993" t="s">
        <v>31758</v>
      </c>
      <c r="CT7993" t="s">
        <v>31759</v>
      </c>
      <c r="CU7993" t="str">
        <f t="shared" si="335"/>
        <v>新北市</v>
      </c>
      <c r="CV7993" t="str">
        <f t="shared" si="336"/>
        <v>金山區</v>
      </c>
    </row>
    <row r="7994" spans="88:100" x14ac:dyDescent="0.25">
      <c r="CJ7994">
        <v>192974</v>
      </c>
      <c r="CK7994">
        <v>16977</v>
      </c>
      <c r="CL7994" t="s">
        <v>29109</v>
      </c>
      <c r="CM7994" t="s">
        <v>29110</v>
      </c>
      <c r="CN7994">
        <v>3</v>
      </c>
      <c r="CO7994">
        <v>0</v>
      </c>
      <c r="CP7994">
        <v>0</v>
      </c>
      <c r="CQ7994">
        <v>121.6124008</v>
      </c>
      <c r="CR7994">
        <v>25.222552</v>
      </c>
      <c r="CS7994" t="s">
        <v>31760</v>
      </c>
      <c r="CT7994" t="s">
        <v>31761</v>
      </c>
      <c r="CU7994" t="str">
        <f t="shared" si="335"/>
        <v>新北市</v>
      </c>
      <c r="CV7994" t="str">
        <f t="shared" si="336"/>
        <v>金山區</v>
      </c>
    </row>
    <row r="7995" spans="88:100" x14ac:dyDescent="0.25">
      <c r="CJ7995">
        <v>194325</v>
      </c>
      <c r="CK7995">
        <v>16535</v>
      </c>
      <c r="CL7995" t="s">
        <v>31733</v>
      </c>
      <c r="CM7995" t="s">
        <v>31734</v>
      </c>
      <c r="CN7995">
        <v>49</v>
      </c>
      <c r="CO7995">
        <v>0</v>
      </c>
      <c r="CP7995">
        <v>1</v>
      </c>
      <c r="CQ7995">
        <v>121.485264</v>
      </c>
      <c r="CR7995">
        <v>25.242926000000001</v>
      </c>
      <c r="CS7995" t="s">
        <v>31762</v>
      </c>
      <c r="CT7995" t="s">
        <v>31763</v>
      </c>
      <c r="CU7995" t="str">
        <f t="shared" si="335"/>
        <v>新北市</v>
      </c>
      <c r="CV7995" t="str">
        <f t="shared" si="336"/>
        <v>三芝區</v>
      </c>
    </row>
    <row r="7996" spans="88:100" x14ac:dyDescent="0.25">
      <c r="CJ7996">
        <v>194334</v>
      </c>
      <c r="CK7996">
        <v>16531</v>
      </c>
      <c r="CL7996" t="s">
        <v>31764</v>
      </c>
      <c r="CM7996" t="s">
        <v>31765</v>
      </c>
      <c r="CN7996">
        <v>30</v>
      </c>
      <c r="CO7996">
        <v>0</v>
      </c>
      <c r="CP7996">
        <v>0</v>
      </c>
      <c r="CQ7996">
        <v>121.51248</v>
      </c>
      <c r="CR7996">
        <v>25.219874000000001</v>
      </c>
      <c r="CS7996" t="s">
        <v>31766</v>
      </c>
      <c r="CT7996" t="s">
        <v>31767</v>
      </c>
      <c r="CU7996" t="str">
        <f t="shared" si="335"/>
        <v>三芝區</v>
      </c>
      <c r="CV7996" t="str">
        <f t="shared" si="336"/>
        <v>福圓路</v>
      </c>
    </row>
    <row r="7997" spans="88:100" x14ac:dyDescent="0.25">
      <c r="CJ7997">
        <v>194335</v>
      </c>
      <c r="CK7997">
        <v>16531</v>
      </c>
      <c r="CL7997" t="s">
        <v>31764</v>
      </c>
      <c r="CM7997" t="s">
        <v>31765</v>
      </c>
      <c r="CN7997">
        <v>81</v>
      </c>
      <c r="CO7997">
        <v>0</v>
      </c>
      <c r="CP7997">
        <v>1</v>
      </c>
      <c r="CQ7997">
        <v>121.512317</v>
      </c>
      <c r="CR7997">
        <v>25.219957000000001</v>
      </c>
      <c r="CS7997" t="s">
        <v>31768</v>
      </c>
      <c r="CT7997" t="s">
        <v>31769</v>
      </c>
      <c r="CU7997" t="str">
        <f t="shared" si="335"/>
        <v>新北市</v>
      </c>
      <c r="CV7997" t="str">
        <f t="shared" si="336"/>
        <v>三芝區</v>
      </c>
    </row>
    <row r="7998" spans="88:100" x14ac:dyDescent="0.25">
      <c r="CJ7998">
        <v>193078</v>
      </c>
      <c r="CK7998">
        <v>17832</v>
      </c>
      <c r="CL7998" t="s">
        <v>21918</v>
      </c>
      <c r="CM7998" t="s">
        <v>21919</v>
      </c>
      <c r="CN7998">
        <v>4</v>
      </c>
      <c r="CO7998">
        <v>0</v>
      </c>
      <c r="CP7998">
        <v>0</v>
      </c>
      <c r="CQ7998">
        <v>121.538464</v>
      </c>
      <c r="CR7998">
        <v>24.941918999999999</v>
      </c>
      <c r="CS7998" t="s">
        <v>31770</v>
      </c>
      <c r="CT7998" t="s">
        <v>31771</v>
      </c>
      <c r="CU7998" t="str">
        <f t="shared" si="335"/>
        <v>灣潭路</v>
      </c>
      <c r="CV7998" t="str">
        <f t="shared" si="336"/>
        <v>72號</v>
      </c>
    </row>
    <row r="7999" spans="88:100" x14ac:dyDescent="0.25">
      <c r="CJ7999">
        <v>193079</v>
      </c>
      <c r="CK7999">
        <v>17832</v>
      </c>
      <c r="CL7999" t="s">
        <v>31750</v>
      </c>
      <c r="CM7999" t="s">
        <v>31751</v>
      </c>
      <c r="CN7999">
        <v>5</v>
      </c>
      <c r="CO7999">
        <v>0</v>
      </c>
      <c r="CP7999">
        <v>0</v>
      </c>
      <c r="CQ7999">
        <v>121.537667</v>
      </c>
      <c r="CR7999">
        <v>24.949681999999999</v>
      </c>
      <c r="CS7999" t="s">
        <v>31772</v>
      </c>
      <c r="CT7999" t="s">
        <v>31773</v>
      </c>
      <c r="CU7999" t="str">
        <f t="shared" si="335"/>
        <v>灣潭路</v>
      </c>
      <c r="CV7999" t="str">
        <f t="shared" si="336"/>
        <v>10號</v>
      </c>
    </row>
    <row r="8000" spans="88:100" x14ac:dyDescent="0.25">
      <c r="CJ8000">
        <v>194471</v>
      </c>
      <c r="CK8000">
        <v>16908</v>
      </c>
      <c r="CL8000" t="s">
        <v>31774</v>
      </c>
      <c r="CM8000" t="s">
        <v>31775</v>
      </c>
      <c r="CN8000">
        <v>32</v>
      </c>
      <c r="CO8000">
        <v>0</v>
      </c>
      <c r="CP8000">
        <v>0</v>
      </c>
      <c r="CQ8000">
        <v>121.406409</v>
      </c>
      <c r="CR8000">
        <v>24.911612999999999</v>
      </c>
      <c r="CS8000" t="s">
        <v>31776</v>
      </c>
      <c r="CT8000" t="s">
        <v>31777</v>
      </c>
      <c r="CU8000" t="str">
        <f t="shared" si="335"/>
        <v>新北市</v>
      </c>
      <c r="CV8000" t="str">
        <f t="shared" si="336"/>
        <v>三峽區</v>
      </c>
    </row>
    <row r="8001" spans="88:100" x14ac:dyDescent="0.25">
      <c r="CJ8001">
        <v>194509</v>
      </c>
      <c r="CK8001">
        <v>16912</v>
      </c>
      <c r="CL8001" t="s">
        <v>27263</v>
      </c>
      <c r="CM8001" t="s">
        <v>27264</v>
      </c>
      <c r="CN8001">
        <v>82</v>
      </c>
      <c r="CO8001">
        <v>-1</v>
      </c>
      <c r="CP8001">
        <v>0</v>
      </c>
      <c r="CQ8001">
        <v>121.38203900000001</v>
      </c>
      <c r="CR8001">
        <v>24.930579000000002</v>
      </c>
      <c r="CS8001" t="s">
        <v>31778</v>
      </c>
      <c r="CT8001" t="s">
        <v>31779</v>
      </c>
      <c r="CU8001" t="str">
        <f t="shared" si="335"/>
        <v>新北市</v>
      </c>
      <c r="CV8001" t="str">
        <f t="shared" si="336"/>
        <v>三峽區</v>
      </c>
    </row>
    <row r="8002" spans="88:100" x14ac:dyDescent="0.25">
      <c r="CJ8002">
        <v>195105</v>
      </c>
      <c r="CK8002">
        <v>16584</v>
      </c>
      <c r="CL8002" t="s">
        <v>31780</v>
      </c>
      <c r="CM8002" t="s">
        <v>31781</v>
      </c>
      <c r="CN8002">
        <v>37</v>
      </c>
      <c r="CO8002">
        <v>0</v>
      </c>
      <c r="CP8002">
        <v>0</v>
      </c>
      <c r="CQ8002">
        <v>121.51828999999999</v>
      </c>
      <c r="CR8002">
        <v>25.058009999999999</v>
      </c>
      <c r="CS8002" t="s">
        <v>31782</v>
      </c>
      <c r="CT8002" t="s">
        <v>31783</v>
      </c>
      <c r="CU8002" t="str">
        <f t="shared" si="335"/>
        <v>承德路</v>
      </c>
      <c r="CV8002" t="str">
        <f t="shared" si="336"/>
        <v>二段1</v>
      </c>
    </row>
    <row r="8003" spans="88:100" x14ac:dyDescent="0.25">
      <c r="CJ8003">
        <v>194844</v>
      </c>
      <c r="CK8003">
        <v>16969</v>
      </c>
      <c r="CL8003" t="s">
        <v>22021</v>
      </c>
      <c r="CM8003" t="s">
        <v>22022</v>
      </c>
      <c r="CN8003">
        <v>3</v>
      </c>
      <c r="CO8003">
        <v>0</v>
      </c>
      <c r="CP8003">
        <v>0</v>
      </c>
      <c r="CQ8003">
        <v>121.926998</v>
      </c>
      <c r="CR8003">
        <v>25.027218999999999</v>
      </c>
      <c r="CS8003" t="s">
        <v>31784</v>
      </c>
      <c r="CT8003" t="s">
        <v>31785</v>
      </c>
      <c r="CU8003" t="str">
        <f t="shared" ref="CU8003:CU8066" si="337">MID(CS8003,1,3)</f>
        <v>貢寮區</v>
      </c>
      <c r="CV8003" t="str">
        <f t="shared" ref="CV8003:CV8066" si="338">MID(CS8003,4,3)</f>
        <v>龍門(</v>
      </c>
    </row>
    <row r="8004" spans="88:100" x14ac:dyDescent="0.25">
      <c r="CJ8004">
        <v>194252</v>
      </c>
      <c r="CK8004">
        <v>17005</v>
      </c>
      <c r="CL8004" t="s">
        <v>31786</v>
      </c>
      <c r="CM8004" t="s">
        <v>31787</v>
      </c>
      <c r="CN8004">
        <v>32</v>
      </c>
      <c r="CP8004">
        <v>0</v>
      </c>
      <c r="CQ8004">
        <v>121.62352</v>
      </c>
      <c r="CR8004">
        <v>25.128917000000001</v>
      </c>
      <c r="CS8004" t="s">
        <v>31788</v>
      </c>
      <c r="CT8004" t="s">
        <v>31789</v>
      </c>
      <c r="CU8004" t="str">
        <f t="shared" si="337"/>
        <v>汐止區</v>
      </c>
      <c r="CV8004" t="str">
        <f t="shared" si="338"/>
        <v>汐萬路</v>
      </c>
    </row>
    <row r="8005" spans="88:100" x14ac:dyDescent="0.25">
      <c r="CJ8005">
        <v>194253</v>
      </c>
      <c r="CK8005">
        <v>17005</v>
      </c>
      <c r="CL8005" t="s">
        <v>31786</v>
      </c>
      <c r="CM8005" t="s">
        <v>31787</v>
      </c>
      <c r="CN8005">
        <v>41</v>
      </c>
      <c r="CP8005">
        <v>1</v>
      </c>
      <c r="CQ8005">
        <v>121.623628</v>
      </c>
      <c r="CR8005">
        <v>25.128741999999999</v>
      </c>
      <c r="CS8005" t="s">
        <v>31790</v>
      </c>
      <c r="CT8005" t="s">
        <v>31791</v>
      </c>
      <c r="CU8005" t="str">
        <f t="shared" si="337"/>
        <v>汐止區</v>
      </c>
      <c r="CV8005" t="str">
        <f t="shared" si="338"/>
        <v>汐萬路</v>
      </c>
    </row>
    <row r="8006" spans="88:100" x14ac:dyDescent="0.25">
      <c r="CJ8006">
        <v>192739</v>
      </c>
      <c r="CK8006">
        <v>16405</v>
      </c>
      <c r="CL8006" t="s">
        <v>31792</v>
      </c>
      <c r="CM8006" t="s">
        <v>31793</v>
      </c>
      <c r="CN8006">
        <v>18</v>
      </c>
      <c r="CO8006">
        <v>0</v>
      </c>
      <c r="CP8006">
        <v>0</v>
      </c>
      <c r="CQ8006">
        <v>121.47987000000001</v>
      </c>
      <c r="CR8006">
        <v>25.010227</v>
      </c>
      <c r="CS8006" t="s">
        <v>31794</v>
      </c>
      <c r="CT8006" t="s">
        <v>31795</v>
      </c>
      <c r="CU8006" t="str">
        <f t="shared" si="337"/>
        <v>新北市</v>
      </c>
      <c r="CV8006" t="str">
        <f t="shared" si="338"/>
        <v>中和區</v>
      </c>
    </row>
    <row r="8007" spans="88:100" x14ac:dyDescent="0.25">
      <c r="CJ8007">
        <v>193362</v>
      </c>
      <c r="CK8007">
        <v>16970</v>
      </c>
      <c r="CL8007" t="s">
        <v>31796</v>
      </c>
      <c r="CM8007" t="s">
        <v>31797</v>
      </c>
      <c r="CN8007">
        <v>18</v>
      </c>
      <c r="CO8007">
        <v>0</v>
      </c>
      <c r="CP8007">
        <v>0</v>
      </c>
      <c r="CQ8007">
        <v>121.986515</v>
      </c>
      <c r="CR8007">
        <v>25.019853999999999</v>
      </c>
      <c r="CS8007" t="s">
        <v>31798</v>
      </c>
      <c r="CT8007" t="s">
        <v>31799</v>
      </c>
      <c r="CU8007" t="str">
        <f t="shared" si="337"/>
        <v>新北市</v>
      </c>
      <c r="CV8007" t="str">
        <f t="shared" si="338"/>
        <v>貢寮區</v>
      </c>
    </row>
    <row r="8008" spans="88:100" x14ac:dyDescent="0.25">
      <c r="CJ8008">
        <v>194466</v>
      </c>
      <c r="CK8008">
        <v>16590</v>
      </c>
      <c r="CL8008" t="s">
        <v>31800</v>
      </c>
      <c r="CM8008" t="s">
        <v>31801</v>
      </c>
      <c r="CN8008">
        <v>34</v>
      </c>
      <c r="CO8008">
        <v>0</v>
      </c>
      <c r="CP8008">
        <v>0</v>
      </c>
      <c r="CQ8008">
        <v>121.60649600000001</v>
      </c>
      <c r="CR8008">
        <v>24.956555999999999</v>
      </c>
      <c r="CS8008" t="s">
        <v>31802</v>
      </c>
      <c r="CT8008" t="s">
        <v>31803</v>
      </c>
      <c r="CU8008" t="str">
        <f t="shared" si="337"/>
        <v>新店區</v>
      </c>
      <c r="CV8008" t="str">
        <f t="shared" si="338"/>
        <v>北宜路</v>
      </c>
    </row>
    <row r="8009" spans="88:100" x14ac:dyDescent="0.25">
      <c r="CJ8009">
        <v>194467</v>
      </c>
      <c r="CK8009">
        <v>16590</v>
      </c>
      <c r="CL8009" t="s">
        <v>31800</v>
      </c>
      <c r="CM8009" t="s">
        <v>31801</v>
      </c>
      <c r="CN8009">
        <v>83</v>
      </c>
      <c r="CO8009">
        <v>0</v>
      </c>
      <c r="CP8009">
        <v>1</v>
      </c>
      <c r="CQ8009">
        <v>121.60663099999999</v>
      </c>
      <c r="CR8009">
        <v>24.956384</v>
      </c>
      <c r="CS8009" t="s">
        <v>31804</v>
      </c>
      <c r="CT8009" t="s">
        <v>31805</v>
      </c>
      <c r="CU8009" t="str">
        <f t="shared" si="337"/>
        <v>新店區</v>
      </c>
      <c r="CV8009" t="str">
        <f t="shared" si="338"/>
        <v>北宜路</v>
      </c>
    </row>
    <row r="8010" spans="88:100" x14ac:dyDescent="0.25">
      <c r="CJ8010">
        <v>193242</v>
      </c>
      <c r="CK8010">
        <v>17789</v>
      </c>
      <c r="CL8010" t="s">
        <v>25808</v>
      </c>
      <c r="CM8010" t="s">
        <v>25809</v>
      </c>
      <c r="CN8010">
        <v>17</v>
      </c>
      <c r="CO8010">
        <v>0</v>
      </c>
      <c r="CP8010">
        <v>1</v>
      </c>
      <c r="CQ8010">
        <v>121.44767400000001</v>
      </c>
      <c r="CR8010">
        <v>25.046097</v>
      </c>
      <c r="CS8010" t="s">
        <v>31806</v>
      </c>
      <c r="CT8010" t="s">
        <v>31807</v>
      </c>
      <c r="CU8010" t="str">
        <f t="shared" si="337"/>
        <v>新北市</v>
      </c>
      <c r="CV8010" t="str">
        <f t="shared" si="338"/>
        <v>新莊區</v>
      </c>
    </row>
    <row r="8011" spans="88:100" x14ac:dyDescent="0.25">
      <c r="CJ8011">
        <v>194178</v>
      </c>
      <c r="CK8011">
        <v>16613</v>
      </c>
      <c r="CL8011" t="s">
        <v>31633</v>
      </c>
      <c r="CM8011" t="s">
        <v>31634</v>
      </c>
      <c r="CN8011">
        <v>79</v>
      </c>
      <c r="CO8011">
        <v>0</v>
      </c>
      <c r="CP8011">
        <v>1</v>
      </c>
      <c r="CQ8011">
        <v>121.500596</v>
      </c>
      <c r="CR8011">
        <v>24.956486999999999</v>
      </c>
      <c r="CS8011" t="s">
        <v>31808</v>
      </c>
      <c r="CT8011" t="s">
        <v>31809</v>
      </c>
      <c r="CU8011" t="str">
        <f t="shared" si="337"/>
        <v>新北市</v>
      </c>
      <c r="CV8011" t="str">
        <f t="shared" si="338"/>
        <v>新店區</v>
      </c>
    </row>
    <row r="8012" spans="88:100" x14ac:dyDescent="0.25">
      <c r="CJ8012">
        <v>192889</v>
      </c>
      <c r="CK8012">
        <v>15224</v>
      </c>
      <c r="CL8012" t="s">
        <v>31810</v>
      </c>
      <c r="CM8012" t="s">
        <v>31811</v>
      </c>
      <c r="CN8012">
        <v>27</v>
      </c>
      <c r="CO8012">
        <v>0</v>
      </c>
      <c r="CP8012">
        <v>0</v>
      </c>
      <c r="CQ8012">
        <v>121.48474</v>
      </c>
      <c r="CR8012">
        <v>25.163045</v>
      </c>
      <c r="CS8012" t="s">
        <v>31812</v>
      </c>
      <c r="CT8012" t="s">
        <v>31813</v>
      </c>
      <c r="CU8012" t="str">
        <f t="shared" si="337"/>
        <v>淡水區</v>
      </c>
      <c r="CV8012" t="str">
        <f t="shared" si="338"/>
        <v>興福寮</v>
      </c>
    </row>
    <row r="8013" spans="88:100" x14ac:dyDescent="0.25">
      <c r="CJ8013">
        <v>192890</v>
      </c>
      <c r="CK8013">
        <v>15224</v>
      </c>
      <c r="CL8013" t="s">
        <v>31814</v>
      </c>
      <c r="CM8013" t="s">
        <v>31815</v>
      </c>
      <c r="CN8013">
        <v>28</v>
      </c>
      <c r="CO8013">
        <v>0</v>
      </c>
      <c r="CP8013">
        <v>0</v>
      </c>
      <c r="CQ8013">
        <v>121.484138</v>
      </c>
      <c r="CR8013">
        <v>25.161922000000001</v>
      </c>
      <c r="CS8013" t="s">
        <v>31816</v>
      </c>
      <c r="CT8013" t="s">
        <v>31817</v>
      </c>
      <c r="CU8013" t="str">
        <f t="shared" si="337"/>
        <v>淡水區</v>
      </c>
      <c r="CV8013" t="str">
        <f t="shared" si="338"/>
        <v>興福寮</v>
      </c>
    </row>
    <row r="8014" spans="88:100" x14ac:dyDescent="0.25">
      <c r="CJ8014">
        <v>192891</v>
      </c>
      <c r="CK8014">
        <v>15224</v>
      </c>
      <c r="CL8014" t="s">
        <v>31818</v>
      </c>
      <c r="CM8014" t="s">
        <v>31819</v>
      </c>
      <c r="CN8014">
        <v>29</v>
      </c>
      <c r="CO8014">
        <v>0</v>
      </c>
      <c r="CP8014">
        <v>0</v>
      </c>
      <c r="CQ8014">
        <v>121.486814</v>
      </c>
      <c r="CR8014">
        <v>25.162126000000001</v>
      </c>
      <c r="CS8014" t="s">
        <v>31820</v>
      </c>
      <c r="CT8014" t="s">
        <v>31821</v>
      </c>
      <c r="CU8014" t="str">
        <f t="shared" si="337"/>
        <v>淡水區</v>
      </c>
      <c r="CV8014" t="str">
        <f t="shared" si="338"/>
        <v>興福寮</v>
      </c>
    </row>
    <row r="8015" spans="88:100" x14ac:dyDescent="0.25">
      <c r="CJ8015">
        <v>192978</v>
      </c>
      <c r="CK8015">
        <v>10453</v>
      </c>
      <c r="CL8015" t="s">
        <v>31822</v>
      </c>
      <c r="CM8015" t="s">
        <v>31823</v>
      </c>
      <c r="CN8015">
        <v>10</v>
      </c>
      <c r="CO8015">
        <v>0</v>
      </c>
      <c r="CP8015">
        <v>0</v>
      </c>
      <c r="CQ8015">
        <v>121.46069300000001</v>
      </c>
      <c r="CR8015">
        <v>25.077264</v>
      </c>
      <c r="CS8015" t="s">
        <v>31824</v>
      </c>
      <c r="CT8015" t="s">
        <v>31825</v>
      </c>
      <c r="CU8015" t="str">
        <f t="shared" si="337"/>
        <v>五股區</v>
      </c>
      <c r="CV8015" t="str">
        <f t="shared" si="338"/>
        <v>中興路</v>
      </c>
    </row>
    <row r="8016" spans="88:100" x14ac:dyDescent="0.25">
      <c r="CJ8016">
        <v>192979</v>
      </c>
      <c r="CK8016">
        <v>10453</v>
      </c>
      <c r="CL8016" t="s">
        <v>31822</v>
      </c>
      <c r="CM8016" t="s">
        <v>31823</v>
      </c>
      <c r="CN8016">
        <v>53</v>
      </c>
      <c r="CO8016">
        <v>0</v>
      </c>
      <c r="CP8016">
        <v>1</v>
      </c>
      <c r="CQ8016">
        <v>121.460545</v>
      </c>
      <c r="CR8016">
        <v>25.077444</v>
      </c>
      <c r="CS8016" t="s">
        <v>31826</v>
      </c>
      <c r="CT8016" t="s">
        <v>31827</v>
      </c>
      <c r="CU8016" t="str">
        <f t="shared" si="337"/>
        <v>五股區</v>
      </c>
      <c r="CV8016" t="str">
        <f t="shared" si="338"/>
        <v>中興路</v>
      </c>
    </row>
    <row r="8017" spans="88:100" x14ac:dyDescent="0.25">
      <c r="CJ8017">
        <v>192847</v>
      </c>
      <c r="CK8017">
        <v>17835</v>
      </c>
      <c r="CL8017" t="s">
        <v>26004</v>
      </c>
      <c r="CM8017" t="s">
        <v>31828</v>
      </c>
      <c r="CN8017">
        <v>0</v>
      </c>
      <c r="CO8017">
        <v>0</v>
      </c>
      <c r="CP8017">
        <v>0</v>
      </c>
      <c r="CQ8017">
        <v>121.3690155</v>
      </c>
      <c r="CR8017">
        <v>25.080542000000001</v>
      </c>
      <c r="CS8017" t="s">
        <v>31829</v>
      </c>
      <c r="CT8017" t="s">
        <v>31830</v>
      </c>
      <c r="CU8017" t="str">
        <f t="shared" si="337"/>
        <v>新北市</v>
      </c>
      <c r="CV8017" t="str">
        <f t="shared" si="338"/>
        <v>林口區</v>
      </c>
    </row>
    <row r="8018" spans="88:100" x14ac:dyDescent="0.25">
      <c r="CJ8018">
        <v>193073</v>
      </c>
      <c r="CK8018">
        <v>16977</v>
      </c>
      <c r="CL8018" t="s">
        <v>31831</v>
      </c>
      <c r="CM8018" t="s">
        <v>31832</v>
      </c>
      <c r="CN8018">
        <v>4</v>
      </c>
      <c r="CO8018">
        <v>0</v>
      </c>
      <c r="CP8018">
        <v>0</v>
      </c>
      <c r="CQ8018">
        <v>121.596161</v>
      </c>
      <c r="CR8018">
        <v>25.212285000000001</v>
      </c>
      <c r="CS8018" t="s">
        <v>31833</v>
      </c>
      <c r="CT8018" t="s">
        <v>31834</v>
      </c>
      <c r="CU8018" t="str">
        <f t="shared" si="337"/>
        <v>重和里</v>
      </c>
      <c r="CV8018" t="str">
        <f t="shared" si="338"/>
        <v>林莊橋</v>
      </c>
    </row>
    <row r="8019" spans="88:100" x14ac:dyDescent="0.25">
      <c r="CJ8019">
        <v>193075</v>
      </c>
      <c r="CK8019">
        <v>16977</v>
      </c>
      <c r="CL8019" t="s">
        <v>31835</v>
      </c>
      <c r="CM8019" t="s">
        <v>31836</v>
      </c>
      <c r="CN8019">
        <v>6</v>
      </c>
      <c r="CO8019">
        <v>0</v>
      </c>
      <c r="CP8019">
        <v>0</v>
      </c>
      <c r="CQ8019">
        <v>121.60402999999999</v>
      </c>
      <c r="CR8019">
        <v>25.217517999999998</v>
      </c>
      <c r="CS8019" t="s">
        <v>31837</v>
      </c>
      <c r="CT8019" t="s">
        <v>31838</v>
      </c>
      <c r="CU8019" t="str">
        <f t="shared" si="337"/>
        <v>重和里</v>
      </c>
      <c r="CV8019" t="str">
        <f t="shared" si="338"/>
        <v>三和橋</v>
      </c>
    </row>
    <row r="8020" spans="88:100" x14ac:dyDescent="0.25">
      <c r="CJ8020">
        <v>193088</v>
      </c>
      <c r="CK8020">
        <v>17832</v>
      </c>
      <c r="CL8020" t="s">
        <v>11561</v>
      </c>
      <c r="CM8020" t="s">
        <v>11562</v>
      </c>
      <c r="CN8020">
        <v>12</v>
      </c>
      <c r="CO8020">
        <v>0</v>
      </c>
      <c r="CP8020">
        <v>1</v>
      </c>
      <c r="CQ8020">
        <v>121.528301</v>
      </c>
      <c r="CR8020">
        <v>24.947855000000001</v>
      </c>
      <c r="CS8020" t="s">
        <v>31839</v>
      </c>
      <c r="CT8020" t="s">
        <v>31840</v>
      </c>
      <c r="CU8020" t="str">
        <f t="shared" si="337"/>
        <v>永業路</v>
      </c>
      <c r="CV8020" t="str">
        <f t="shared" si="338"/>
        <v>121</v>
      </c>
    </row>
    <row r="8021" spans="88:100" x14ac:dyDescent="0.25">
      <c r="CJ8021">
        <v>193089</v>
      </c>
      <c r="CK8021">
        <v>17832</v>
      </c>
      <c r="CL8021" t="s">
        <v>11557</v>
      </c>
      <c r="CM8021" t="s">
        <v>11558</v>
      </c>
      <c r="CN8021">
        <v>13</v>
      </c>
      <c r="CO8021">
        <v>0</v>
      </c>
      <c r="CP8021">
        <v>1</v>
      </c>
      <c r="CQ8021">
        <v>121.53181600000001</v>
      </c>
      <c r="CR8021">
        <v>24.939903999999999</v>
      </c>
      <c r="CS8021" t="s">
        <v>31841</v>
      </c>
      <c r="CT8021" t="s">
        <v>31842</v>
      </c>
      <c r="CU8021" t="str">
        <f t="shared" si="337"/>
        <v>直潭路</v>
      </c>
      <c r="CV8021" t="str">
        <f t="shared" si="338"/>
        <v>93號</v>
      </c>
    </row>
    <row r="8022" spans="88:100" x14ac:dyDescent="0.25">
      <c r="CJ8022">
        <v>193090</v>
      </c>
      <c r="CK8022">
        <v>17832</v>
      </c>
      <c r="CL8022" t="s">
        <v>11599</v>
      </c>
      <c r="CM8022" t="s">
        <v>11600</v>
      </c>
      <c r="CN8022">
        <v>14</v>
      </c>
      <c r="CO8022">
        <v>0</v>
      </c>
      <c r="CP8022">
        <v>1</v>
      </c>
      <c r="CQ8022">
        <v>121.531741</v>
      </c>
      <c r="CR8022">
        <v>24.937812000000001</v>
      </c>
      <c r="CS8022" t="s">
        <v>31843</v>
      </c>
      <c r="CT8022" t="s">
        <v>31844</v>
      </c>
      <c r="CU8022" t="str">
        <f t="shared" si="337"/>
        <v>直潭路</v>
      </c>
      <c r="CV8022" t="str">
        <f t="shared" si="338"/>
        <v>92號</v>
      </c>
    </row>
    <row r="8023" spans="88:100" x14ac:dyDescent="0.25">
      <c r="CJ8023">
        <v>193091</v>
      </c>
      <c r="CK8023">
        <v>17832</v>
      </c>
      <c r="CL8023" t="s">
        <v>11595</v>
      </c>
      <c r="CM8023" t="s">
        <v>11596</v>
      </c>
      <c r="CN8023">
        <v>15</v>
      </c>
      <c r="CO8023">
        <v>0</v>
      </c>
      <c r="CP8023">
        <v>1</v>
      </c>
      <c r="CQ8023">
        <v>121.532933</v>
      </c>
      <c r="CR8023">
        <v>24.927530000000001</v>
      </c>
      <c r="CS8023" t="s">
        <v>31845</v>
      </c>
      <c r="CT8023" t="s">
        <v>31846</v>
      </c>
      <c r="CU8023" t="str">
        <f t="shared" si="337"/>
        <v>下石厝</v>
      </c>
      <c r="CV8023" t="str">
        <f t="shared" si="338"/>
        <v>路與康</v>
      </c>
    </row>
    <row r="8024" spans="88:100" x14ac:dyDescent="0.25">
      <c r="CJ8024">
        <v>193177</v>
      </c>
      <c r="CK8024">
        <v>17523</v>
      </c>
      <c r="CL8024" t="s">
        <v>13672</v>
      </c>
      <c r="CM8024" t="s">
        <v>13673</v>
      </c>
      <c r="CN8024">
        <v>76</v>
      </c>
      <c r="CO8024">
        <v>0</v>
      </c>
      <c r="CP8024">
        <v>1</v>
      </c>
      <c r="CQ8024">
        <v>121.4595607</v>
      </c>
      <c r="CR8024">
        <v>24.994077990000001</v>
      </c>
      <c r="CS8024" t="s">
        <v>31847</v>
      </c>
      <c r="CT8024" t="s">
        <v>31848</v>
      </c>
      <c r="CU8024" t="str">
        <f t="shared" si="337"/>
        <v>干城路</v>
      </c>
      <c r="CV8024" t="str">
        <f t="shared" si="338"/>
        <v>10號</v>
      </c>
    </row>
    <row r="8025" spans="88:100" x14ac:dyDescent="0.25">
      <c r="CJ8025">
        <v>193123</v>
      </c>
      <c r="CK8025">
        <v>17845</v>
      </c>
      <c r="CL8025" t="s">
        <v>31499</v>
      </c>
      <c r="CM8025" t="s">
        <v>31500</v>
      </c>
      <c r="CN8025">
        <v>38</v>
      </c>
      <c r="CO8025">
        <v>-1</v>
      </c>
      <c r="CP8025">
        <v>0</v>
      </c>
      <c r="CQ8025">
        <v>121.7260445</v>
      </c>
      <c r="CR8025">
        <v>25.116403999999999</v>
      </c>
      <c r="CS8025" t="s">
        <v>31849</v>
      </c>
      <c r="CT8025" t="s">
        <v>31850</v>
      </c>
      <c r="CU8025" t="str">
        <f t="shared" si="337"/>
        <v>麥金路</v>
      </c>
      <c r="CV8025" t="str">
        <f t="shared" si="338"/>
        <v>64號</v>
      </c>
    </row>
    <row r="8026" spans="88:100" x14ac:dyDescent="0.25">
      <c r="CJ8026">
        <v>193125</v>
      </c>
      <c r="CK8026">
        <v>17845</v>
      </c>
      <c r="CL8026" t="s">
        <v>31851</v>
      </c>
      <c r="CM8026" t="s">
        <v>31852</v>
      </c>
      <c r="CN8026">
        <v>42</v>
      </c>
      <c r="CP8026">
        <v>1</v>
      </c>
      <c r="CQ8026">
        <v>121.53457</v>
      </c>
      <c r="CR8026">
        <v>25.04222</v>
      </c>
      <c r="CS8026" t="s">
        <v>31853</v>
      </c>
      <c r="CT8026" t="s">
        <v>31854</v>
      </c>
      <c r="CU8026" t="str">
        <f t="shared" si="337"/>
        <v>北科大</v>
      </c>
      <c r="CV8026" t="str">
        <f t="shared" si="338"/>
        <v>西側3</v>
      </c>
    </row>
    <row r="8027" spans="88:100" x14ac:dyDescent="0.25">
      <c r="CJ8027">
        <v>193171</v>
      </c>
      <c r="CK8027">
        <v>16422</v>
      </c>
      <c r="CL8027" t="s">
        <v>31855</v>
      </c>
      <c r="CM8027" t="s">
        <v>31856</v>
      </c>
      <c r="CN8027">
        <v>0</v>
      </c>
      <c r="CO8027">
        <v>0</v>
      </c>
      <c r="CP8027">
        <v>0</v>
      </c>
      <c r="CQ8027">
        <v>121.70987599999999</v>
      </c>
      <c r="CR8027">
        <v>24.935506</v>
      </c>
      <c r="CS8027" t="s">
        <v>31857</v>
      </c>
      <c r="CT8027" t="s">
        <v>31858</v>
      </c>
      <c r="CU8027" t="str">
        <f t="shared" si="337"/>
        <v>新北市</v>
      </c>
      <c r="CV8027" t="str">
        <f t="shared" si="338"/>
        <v>坪林區</v>
      </c>
    </row>
    <row r="8028" spans="88:100" x14ac:dyDescent="0.25">
      <c r="CJ8028">
        <v>194126</v>
      </c>
      <c r="CK8028">
        <v>16997</v>
      </c>
      <c r="CL8028" t="s">
        <v>31859</v>
      </c>
      <c r="CM8028" t="s">
        <v>31860</v>
      </c>
      <c r="CN8028">
        <v>1</v>
      </c>
      <c r="CO8028">
        <v>0</v>
      </c>
      <c r="CP8028">
        <v>0</v>
      </c>
      <c r="CQ8028">
        <v>121.67373600000001</v>
      </c>
      <c r="CR8028">
        <v>25.080334000000001</v>
      </c>
      <c r="CS8028" t="s">
        <v>31861</v>
      </c>
      <c r="CT8028" t="s">
        <v>31862</v>
      </c>
      <c r="CU8028" t="str">
        <f t="shared" si="337"/>
        <v>保長里</v>
      </c>
      <c r="CV8028" t="str">
        <f t="shared" si="338"/>
        <v>候車亭</v>
      </c>
    </row>
    <row r="8029" spans="88:100" x14ac:dyDescent="0.25">
      <c r="CJ8029">
        <v>194129</v>
      </c>
      <c r="CK8029">
        <v>17001</v>
      </c>
      <c r="CL8029" t="s">
        <v>31863</v>
      </c>
      <c r="CM8029" t="s">
        <v>31864</v>
      </c>
      <c r="CN8029">
        <v>31</v>
      </c>
      <c r="CO8029">
        <v>0</v>
      </c>
      <c r="CP8029">
        <v>0</v>
      </c>
      <c r="CQ8029">
        <v>121.64864300000001</v>
      </c>
      <c r="CR8029">
        <v>25.110719</v>
      </c>
      <c r="CS8029" t="s">
        <v>31865</v>
      </c>
      <c r="CT8029" t="s">
        <v>31866</v>
      </c>
      <c r="CU8029" t="str">
        <f t="shared" si="337"/>
        <v>新北市</v>
      </c>
      <c r="CV8029" t="str">
        <f t="shared" si="338"/>
        <v>汐止區</v>
      </c>
    </row>
    <row r="8030" spans="88:100" x14ac:dyDescent="0.25">
      <c r="CJ8030">
        <v>194130</v>
      </c>
      <c r="CK8030">
        <v>17001</v>
      </c>
      <c r="CL8030" t="s">
        <v>31867</v>
      </c>
      <c r="CM8030" t="s">
        <v>31868</v>
      </c>
      <c r="CN8030">
        <v>32</v>
      </c>
      <c r="CO8030">
        <v>0</v>
      </c>
      <c r="CP8030">
        <v>0</v>
      </c>
      <c r="CQ8030">
        <v>121.645644</v>
      </c>
      <c r="CR8030">
        <v>25.112898000000001</v>
      </c>
      <c r="CS8030" t="s">
        <v>31869</v>
      </c>
      <c r="CT8030" t="s">
        <v>31870</v>
      </c>
      <c r="CU8030" t="str">
        <f t="shared" si="337"/>
        <v>新北市</v>
      </c>
      <c r="CV8030" t="str">
        <f t="shared" si="338"/>
        <v>汐止區</v>
      </c>
    </row>
    <row r="8031" spans="88:100" x14ac:dyDescent="0.25">
      <c r="CJ8031">
        <v>194131</v>
      </c>
      <c r="CK8031">
        <v>17001</v>
      </c>
      <c r="CL8031" t="s">
        <v>31871</v>
      </c>
      <c r="CM8031" t="s">
        <v>31872</v>
      </c>
      <c r="CN8031">
        <v>33</v>
      </c>
      <c r="CO8031">
        <v>0</v>
      </c>
      <c r="CP8031">
        <v>0</v>
      </c>
      <c r="CQ8031">
        <v>121.644004</v>
      </c>
      <c r="CR8031">
        <v>25.112983</v>
      </c>
      <c r="CS8031" t="s">
        <v>31873</v>
      </c>
      <c r="CT8031" t="s">
        <v>31874</v>
      </c>
      <c r="CU8031" t="str">
        <f t="shared" si="337"/>
        <v>汐止區</v>
      </c>
      <c r="CV8031" t="str">
        <f t="shared" si="338"/>
        <v>瑞松街</v>
      </c>
    </row>
    <row r="8032" spans="88:100" x14ac:dyDescent="0.25">
      <c r="CJ8032">
        <v>194132</v>
      </c>
      <c r="CK8032">
        <v>17001</v>
      </c>
      <c r="CL8032" t="s">
        <v>28428</v>
      </c>
      <c r="CM8032" t="s">
        <v>28429</v>
      </c>
      <c r="CN8032">
        <v>34</v>
      </c>
      <c r="CO8032">
        <v>0</v>
      </c>
      <c r="CP8032">
        <v>1</v>
      </c>
      <c r="CQ8032">
        <v>121.645427</v>
      </c>
      <c r="CR8032">
        <v>25.109863000000001</v>
      </c>
      <c r="CS8032" t="s">
        <v>31875</v>
      </c>
      <c r="CT8032" t="s">
        <v>31876</v>
      </c>
      <c r="CU8032" t="str">
        <f t="shared" si="337"/>
        <v>瑞松街</v>
      </c>
      <c r="CV8032" t="str">
        <f t="shared" si="338"/>
        <v>146</v>
      </c>
    </row>
    <row r="8033" spans="88:100" x14ac:dyDescent="0.25">
      <c r="CJ8033">
        <v>194133</v>
      </c>
      <c r="CK8033">
        <v>17001</v>
      </c>
      <c r="CL8033" t="s">
        <v>31877</v>
      </c>
      <c r="CM8033" t="s">
        <v>31878</v>
      </c>
      <c r="CN8033">
        <v>35</v>
      </c>
      <c r="CO8033">
        <v>0</v>
      </c>
      <c r="CP8033">
        <v>1</v>
      </c>
      <c r="CQ8033">
        <v>121.645375</v>
      </c>
      <c r="CR8033">
        <v>25.105882000000001</v>
      </c>
      <c r="CS8033" t="s">
        <v>31879</v>
      </c>
      <c r="CT8033" t="s">
        <v>31880</v>
      </c>
      <c r="CU8033" t="str">
        <f t="shared" si="337"/>
        <v>新北市</v>
      </c>
      <c r="CV8033" t="str">
        <f t="shared" si="338"/>
        <v>汐止區</v>
      </c>
    </row>
    <row r="8034" spans="88:100" x14ac:dyDescent="0.25">
      <c r="CJ8034">
        <v>194272</v>
      </c>
      <c r="CK8034">
        <v>17424</v>
      </c>
      <c r="CL8034" t="s">
        <v>30423</v>
      </c>
      <c r="CM8034" t="s">
        <v>30424</v>
      </c>
      <c r="CN8034">
        <v>46</v>
      </c>
      <c r="CP8034">
        <v>0</v>
      </c>
      <c r="CQ8034">
        <v>121.643128</v>
      </c>
      <c r="CR8034">
        <v>25.079086</v>
      </c>
      <c r="CS8034" t="s">
        <v>31881</v>
      </c>
      <c r="CT8034" t="s">
        <v>31882</v>
      </c>
      <c r="CU8034" t="str">
        <f t="shared" si="337"/>
        <v>伯爵街</v>
      </c>
      <c r="CV8034" t="str">
        <f t="shared" si="338"/>
        <v>14巷</v>
      </c>
    </row>
    <row r="8035" spans="88:100" x14ac:dyDescent="0.25">
      <c r="CJ8035">
        <v>194243</v>
      </c>
      <c r="CK8035">
        <v>17813</v>
      </c>
      <c r="CL8035" t="s">
        <v>31883</v>
      </c>
      <c r="CM8035" t="s">
        <v>31884</v>
      </c>
      <c r="CN8035">
        <v>9</v>
      </c>
      <c r="CP8035">
        <v>0</v>
      </c>
      <c r="CQ8035">
        <v>121.5821212</v>
      </c>
      <c r="CR8035">
        <v>25.068084880000001</v>
      </c>
      <c r="CS8035" t="s">
        <v>31885</v>
      </c>
      <c r="CT8035" t="s">
        <v>31886</v>
      </c>
      <c r="CU8035" t="str">
        <f t="shared" si="337"/>
        <v>民權東</v>
      </c>
      <c r="CV8035" t="str">
        <f t="shared" si="338"/>
        <v>路6段</v>
      </c>
    </row>
    <row r="8036" spans="88:100" x14ac:dyDescent="0.25">
      <c r="CJ8036">
        <v>194244</v>
      </c>
      <c r="CK8036">
        <v>17813</v>
      </c>
      <c r="CL8036" t="s">
        <v>31883</v>
      </c>
      <c r="CM8036" t="s">
        <v>31884</v>
      </c>
      <c r="CN8036">
        <v>20</v>
      </c>
      <c r="CP8036">
        <v>1</v>
      </c>
      <c r="CQ8036">
        <v>121.58312979999999</v>
      </c>
      <c r="CR8036">
        <v>25.068560949999998</v>
      </c>
      <c r="CS8036" t="s">
        <v>31887</v>
      </c>
      <c r="CT8036" t="s">
        <v>31888</v>
      </c>
      <c r="CU8036" t="str">
        <f t="shared" si="337"/>
        <v>民權東</v>
      </c>
      <c r="CV8036" t="str">
        <f t="shared" si="338"/>
        <v>路6段</v>
      </c>
    </row>
    <row r="8037" spans="88:100" x14ac:dyDescent="0.25">
      <c r="CJ8037">
        <v>194326</v>
      </c>
      <c r="CK8037">
        <v>17575</v>
      </c>
      <c r="CL8037" t="s">
        <v>16426</v>
      </c>
      <c r="CM8037" t="s">
        <v>16427</v>
      </c>
      <c r="CN8037">
        <v>2</v>
      </c>
      <c r="CO8037">
        <v>0</v>
      </c>
      <c r="CP8037">
        <v>0</v>
      </c>
      <c r="CQ8037">
        <v>121.634023</v>
      </c>
      <c r="CR8037">
        <v>25.221782000000001</v>
      </c>
      <c r="CS8037" t="s">
        <v>31889</v>
      </c>
      <c r="CT8037" t="s">
        <v>31890</v>
      </c>
      <c r="CU8037" t="str">
        <f t="shared" si="337"/>
        <v>新北市</v>
      </c>
      <c r="CV8037" t="str">
        <f t="shared" si="338"/>
        <v>金山區</v>
      </c>
    </row>
    <row r="8038" spans="88:100" x14ac:dyDescent="0.25">
      <c r="CJ8038">
        <v>194521</v>
      </c>
      <c r="CK8038">
        <v>10173</v>
      </c>
      <c r="CL8038" t="s">
        <v>31891</v>
      </c>
      <c r="CM8038" t="s">
        <v>31892</v>
      </c>
      <c r="CN8038">
        <v>55</v>
      </c>
      <c r="CO8038">
        <v>0</v>
      </c>
      <c r="CP8038">
        <v>1</v>
      </c>
      <c r="CQ8038">
        <v>121.5158248</v>
      </c>
      <c r="CR8038">
        <v>25.029853540000001</v>
      </c>
      <c r="CS8038" t="s">
        <v>31893</v>
      </c>
      <c r="CT8038" t="s">
        <v>31894</v>
      </c>
      <c r="CU8038" t="str">
        <f t="shared" si="337"/>
        <v>臺北市</v>
      </c>
      <c r="CV8038" t="str">
        <f t="shared" si="338"/>
        <v>寧波西</v>
      </c>
    </row>
    <row r="8039" spans="88:100" x14ac:dyDescent="0.25">
      <c r="CJ8039">
        <v>194329</v>
      </c>
      <c r="CK8039">
        <v>17845</v>
      </c>
      <c r="CL8039" t="s">
        <v>16426</v>
      </c>
      <c r="CM8039" t="s">
        <v>16427</v>
      </c>
      <c r="CN8039">
        <v>82</v>
      </c>
      <c r="CO8039">
        <v>0</v>
      </c>
      <c r="CP8039">
        <v>1</v>
      </c>
      <c r="CQ8039">
        <v>121.63403700000001</v>
      </c>
      <c r="CR8039">
        <v>25.221938000000002</v>
      </c>
      <c r="CS8039" t="s">
        <v>31895</v>
      </c>
      <c r="CT8039" t="s">
        <v>31896</v>
      </c>
      <c r="CU8039" t="str">
        <f t="shared" si="337"/>
        <v>新北市</v>
      </c>
      <c r="CV8039" t="str">
        <f t="shared" si="338"/>
        <v>金山區</v>
      </c>
    </row>
    <row r="8040" spans="88:100" x14ac:dyDescent="0.25">
      <c r="CJ8040">
        <v>195210</v>
      </c>
      <c r="CK8040">
        <v>17889</v>
      </c>
      <c r="CL8040" t="s">
        <v>254</v>
      </c>
      <c r="CM8040" t="s">
        <v>8147</v>
      </c>
      <c r="CN8040">
        <v>4</v>
      </c>
      <c r="CO8040">
        <v>0</v>
      </c>
      <c r="CP8040">
        <v>0</v>
      </c>
      <c r="CQ8040">
        <v>121.4475568</v>
      </c>
      <c r="CR8040">
        <v>25.007064</v>
      </c>
      <c r="CS8040" t="s">
        <v>8781</v>
      </c>
      <c r="CT8040" t="s">
        <v>31897</v>
      </c>
      <c r="CU8040" t="str">
        <f t="shared" si="337"/>
        <v>大觀路</v>
      </c>
      <c r="CV8040" t="str">
        <f t="shared" si="338"/>
        <v>一段5</v>
      </c>
    </row>
    <row r="8041" spans="88:100" x14ac:dyDescent="0.25">
      <c r="CJ8041">
        <v>195211</v>
      </c>
      <c r="CK8041">
        <v>17889</v>
      </c>
      <c r="CL8041" t="s">
        <v>31898</v>
      </c>
      <c r="CM8041" t="s">
        <v>31899</v>
      </c>
      <c r="CN8041">
        <v>5</v>
      </c>
      <c r="CO8041">
        <v>0</v>
      </c>
      <c r="CP8041">
        <v>0</v>
      </c>
      <c r="CQ8041">
        <v>121.446265</v>
      </c>
      <c r="CR8041">
        <v>25.00149</v>
      </c>
      <c r="CS8041" t="s">
        <v>31900</v>
      </c>
      <c r="CT8041" t="s">
        <v>31901</v>
      </c>
      <c r="CU8041" t="str">
        <f t="shared" si="337"/>
        <v>板橋區</v>
      </c>
      <c r="CV8041" t="str">
        <f t="shared" si="338"/>
        <v>合安路</v>
      </c>
    </row>
    <row r="8042" spans="88:100" x14ac:dyDescent="0.25">
      <c r="CJ8042">
        <v>195212</v>
      </c>
      <c r="CK8042">
        <v>17889</v>
      </c>
      <c r="CL8042" t="s">
        <v>31902</v>
      </c>
      <c r="CM8042" t="s">
        <v>31903</v>
      </c>
      <c r="CN8042">
        <v>6</v>
      </c>
      <c r="CO8042">
        <v>0</v>
      </c>
      <c r="CP8042">
        <v>0</v>
      </c>
      <c r="CQ8042">
        <v>121.446845</v>
      </c>
      <c r="CR8042">
        <v>25.000435</v>
      </c>
      <c r="CS8042" t="s">
        <v>31904</v>
      </c>
      <c r="CT8042" t="s">
        <v>31905</v>
      </c>
      <c r="CU8042" t="str">
        <f t="shared" si="337"/>
        <v>新北市</v>
      </c>
      <c r="CV8042" t="str">
        <f t="shared" si="338"/>
        <v>板橋區</v>
      </c>
    </row>
    <row r="8043" spans="88:100" x14ac:dyDescent="0.25">
      <c r="CJ8043">
        <v>195213</v>
      </c>
      <c r="CK8043">
        <v>17889</v>
      </c>
      <c r="CL8043" t="s">
        <v>31906</v>
      </c>
      <c r="CM8043" t="s">
        <v>31907</v>
      </c>
      <c r="CN8043">
        <v>7</v>
      </c>
      <c r="CO8043">
        <v>0</v>
      </c>
      <c r="CP8043">
        <v>0</v>
      </c>
      <c r="CQ8043">
        <v>121.446996</v>
      </c>
      <c r="CR8043">
        <v>24.999113999999999</v>
      </c>
      <c r="CS8043" t="s">
        <v>31908</v>
      </c>
      <c r="CT8043" t="s">
        <v>31909</v>
      </c>
      <c r="CU8043" t="str">
        <f t="shared" si="337"/>
        <v>新北市</v>
      </c>
      <c r="CV8043" t="str">
        <f t="shared" si="338"/>
        <v>板橋區</v>
      </c>
    </row>
    <row r="8044" spans="88:100" x14ac:dyDescent="0.25">
      <c r="CJ8044">
        <v>195228</v>
      </c>
      <c r="CK8044">
        <v>17889</v>
      </c>
      <c r="CL8044" t="s">
        <v>31906</v>
      </c>
      <c r="CM8044" t="s">
        <v>31907</v>
      </c>
      <c r="CN8044">
        <v>22</v>
      </c>
      <c r="CO8044">
        <v>0</v>
      </c>
      <c r="CP8044">
        <v>1</v>
      </c>
      <c r="CQ8044">
        <v>121.447233</v>
      </c>
      <c r="CR8044">
        <v>24.999158999999999</v>
      </c>
      <c r="CS8044" t="s">
        <v>31910</v>
      </c>
      <c r="CT8044" t="s">
        <v>31911</v>
      </c>
      <c r="CU8044" t="str">
        <f t="shared" si="337"/>
        <v>新北市</v>
      </c>
      <c r="CV8044" t="str">
        <f t="shared" si="338"/>
        <v>板橋區</v>
      </c>
    </row>
    <row r="8045" spans="88:100" x14ac:dyDescent="0.25">
      <c r="CJ8045">
        <v>194615</v>
      </c>
      <c r="CK8045">
        <v>17868</v>
      </c>
      <c r="CL8045" t="s">
        <v>31912</v>
      </c>
      <c r="CM8045" t="s">
        <v>31913</v>
      </c>
      <c r="CN8045">
        <v>31</v>
      </c>
      <c r="CP8045">
        <v>0</v>
      </c>
      <c r="CQ8045">
        <v>121.428776</v>
      </c>
      <c r="CR8045">
        <v>25.040246</v>
      </c>
      <c r="CS8045" t="s">
        <v>31914</v>
      </c>
      <c r="CT8045" t="s">
        <v>31915</v>
      </c>
      <c r="CU8045" t="str">
        <f t="shared" si="337"/>
        <v>新北市</v>
      </c>
      <c r="CV8045" t="str">
        <f t="shared" si="338"/>
        <v>泰山區</v>
      </c>
    </row>
    <row r="8046" spans="88:100" x14ac:dyDescent="0.25">
      <c r="CJ8046">
        <v>194616</v>
      </c>
      <c r="CK8046">
        <v>17868</v>
      </c>
      <c r="CL8046" t="s">
        <v>31916</v>
      </c>
      <c r="CM8046" t="s">
        <v>31917</v>
      </c>
      <c r="CN8046">
        <v>32</v>
      </c>
      <c r="CO8046">
        <v>-1</v>
      </c>
      <c r="CP8046">
        <v>0</v>
      </c>
      <c r="CQ8046">
        <v>121.430154</v>
      </c>
      <c r="CR8046">
        <v>25.039694000000001</v>
      </c>
      <c r="CS8046" t="s">
        <v>31918</v>
      </c>
      <c r="CT8046" t="s">
        <v>31919</v>
      </c>
      <c r="CU8046" t="str">
        <f t="shared" si="337"/>
        <v>新北市</v>
      </c>
      <c r="CV8046" t="str">
        <f t="shared" si="338"/>
        <v>新莊區</v>
      </c>
    </row>
    <row r="8047" spans="88:100" x14ac:dyDescent="0.25">
      <c r="CJ8047">
        <v>194118</v>
      </c>
      <c r="CK8047">
        <v>16993</v>
      </c>
      <c r="CL8047" t="s">
        <v>31920</v>
      </c>
      <c r="CM8047" t="s">
        <v>31921</v>
      </c>
      <c r="CN8047">
        <v>18</v>
      </c>
      <c r="CO8047">
        <v>0</v>
      </c>
      <c r="CP8047">
        <v>0</v>
      </c>
      <c r="CQ8047">
        <v>121.671717</v>
      </c>
      <c r="CR8047">
        <v>25.035343000000001</v>
      </c>
      <c r="CS8047" t="s">
        <v>31922</v>
      </c>
      <c r="CT8047" t="s">
        <v>31923</v>
      </c>
      <c r="CU8047" t="str">
        <f t="shared" si="337"/>
        <v>新北市</v>
      </c>
      <c r="CV8047" t="str">
        <f t="shared" si="338"/>
        <v>汐止區</v>
      </c>
    </row>
    <row r="8048" spans="88:100" x14ac:dyDescent="0.25">
      <c r="CJ8048">
        <v>194119</v>
      </c>
      <c r="CK8048">
        <v>16993</v>
      </c>
      <c r="CL8048" t="s">
        <v>31924</v>
      </c>
      <c r="CM8048" t="s">
        <v>31925</v>
      </c>
      <c r="CN8048">
        <v>19</v>
      </c>
      <c r="CO8048">
        <v>0</v>
      </c>
      <c r="CP8048">
        <v>0</v>
      </c>
      <c r="CQ8048">
        <v>121.677007</v>
      </c>
      <c r="CR8048">
        <v>25.036686</v>
      </c>
      <c r="CS8048" t="s">
        <v>31926</v>
      </c>
      <c r="CT8048" t="s">
        <v>31927</v>
      </c>
      <c r="CU8048" t="str">
        <f t="shared" si="337"/>
        <v>新北市</v>
      </c>
      <c r="CV8048" t="str">
        <f t="shared" si="338"/>
        <v>汐止區</v>
      </c>
    </row>
    <row r="8049" spans="88:100" x14ac:dyDescent="0.25">
      <c r="CJ8049">
        <v>194121</v>
      </c>
      <c r="CK8049">
        <v>16993</v>
      </c>
      <c r="CL8049" t="s">
        <v>31920</v>
      </c>
      <c r="CM8049" t="s">
        <v>31921</v>
      </c>
      <c r="CN8049">
        <v>27</v>
      </c>
      <c r="CO8049">
        <v>0</v>
      </c>
      <c r="CP8049">
        <v>1</v>
      </c>
      <c r="CQ8049">
        <v>121.671671</v>
      </c>
      <c r="CR8049">
        <v>25.035447999999999</v>
      </c>
      <c r="CS8049" t="s">
        <v>31928</v>
      </c>
      <c r="CT8049" t="s">
        <v>31929</v>
      </c>
      <c r="CU8049" t="str">
        <f t="shared" si="337"/>
        <v>汐止區</v>
      </c>
      <c r="CV8049" t="str">
        <f t="shared" si="338"/>
        <v>大崎頭</v>
      </c>
    </row>
    <row r="8050" spans="88:100" x14ac:dyDescent="0.25">
      <c r="CJ8050">
        <v>194155</v>
      </c>
      <c r="CK8050">
        <v>17625</v>
      </c>
      <c r="CL8050" t="s">
        <v>31912</v>
      </c>
      <c r="CM8050" t="s">
        <v>31913</v>
      </c>
      <c r="CN8050">
        <v>13</v>
      </c>
      <c r="CO8050">
        <v>0</v>
      </c>
      <c r="CP8050">
        <v>0</v>
      </c>
      <c r="CQ8050">
        <v>121.429036</v>
      </c>
      <c r="CR8050">
        <v>25.040355000000002</v>
      </c>
      <c r="CS8050" t="s">
        <v>31930</v>
      </c>
      <c r="CT8050" t="s">
        <v>31931</v>
      </c>
      <c r="CU8050" t="str">
        <f t="shared" si="337"/>
        <v>新北市</v>
      </c>
      <c r="CV8050" t="str">
        <f t="shared" si="338"/>
        <v>泰山區</v>
      </c>
    </row>
    <row r="8051" spans="88:100" x14ac:dyDescent="0.25">
      <c r="CJ8051">
        <v>196172</v>
      </c>
      <c r="CK8051">
        <v>17304</v>
      </c>
      <c r="CL8051" t="s">
        <v>23915</v>
      </c>
      <c r="CM8051" t="s">
        <v>23916</v>
      </c>
      <c r="CN8051">
        <v>21</v>
      </c>
      <c r="CO8051">
        <v>0</v>
      </c>
      <c r="CP8051">
        <v>0</v>
      </c>
      <c r="CQ8051">
        <v>121.41612499999999</v>
      </c>
      <c r="CR8051">
        <v>25.008403999999999</v>
      </c>
      <c r="CS8051" t="s">
        <v>31932</v>
      </c>
      <c r="CT8051" t="s">
        <v>31933</v>
      </c>
      <c r="CU8051" t="str">
        <f t="shared" si="337"/>
        <v>新北市</v>
      </c>
      <c r="CV8051" t="str">
        <f t="shared" si="338"/>
        <v>樹林區</v>
      </c>
    </row>
    <row r="8052" spans="88:100" x14ac:dyDescent="0.25">
      <c r="CJ8052">
        <v>184332</v>
      </c>
      <c r="CK8052">
        <v>17515</v>
      </c>
      <c r="CL8052" t="s">
        <v>31934</v>
      </c>
      <c r="CM8052" t="s">
        <v>31935</v>
      </c>
      <c r="CN8052">
        <v>24</v>
      </c>
      <c r="CP8052">
        <v>1</v>
      </c>
      <c r="CQ8052">
        <v>121.39245200000001</v>
      </c>
      <c r="CR8052">
        <v>24.909913</v>
      </c>
      <c r="CS8052" t="s">
        <v>31936</v>
      </c>
      <c r="CT8052" t="s">
        <v>31937</v>
      </c>
      <c r="CU8052" t="str">
        <f t="shared" si="337"/>
        <v>三峽區</v>
      </c>
      <c r="CV8052" t="str">
        <f t="shared" si="338"/>
        <v>白雞路</v>
      </c>
    </row>
    <row r="8053" spans="88:100" x14ac:dyDescent="0.25">
      <c r="CJ8053">
        <v>161399</v>
      </c>
      <c r="CK8053">
        <v>16940</v>
      </c>
      <c r="CL8053" t="s">
        <v>29527</v>
      </c>
      <c r="CM8053" t="s">
        <v>29528</v>
      </c>
      <c r="CN8053">
        <v>12</v>
      </c>
      <c r="CO8053">
        <v>-1</v>
      </c>
      <c r="CP8053">
        <v>0</v>
      </c>
      <c r="CQ8053">
        <v>121.618579</v>
      </c>
      <c r="CR8053">
        <v>24.985249</v>
      </c>
      <c r="CS8053" t="s">
        <v>31938</v>
      </c>
      <c r="CT8053" t="s">
        <v>31939</v>
      </c>
      <c r="CU8053" t="str">
        <f t="shared" si="337"/>
        <v>新北市</v>
      </c>
      <c r="CV8053" t="str">
        <f t="shared" si="338"/>
        <v>深坑區</v>
      </c>
    </row>
    <row r="8054" spans="88:100" x14ac:dyDescent="0.25">
      <c r="CJ8054">
        <v>161379</v>
      </c>
      <c r="CK8054">
        <v>16939</v>
      </c>
      <c r="CL8054" t="s">
        <v>31940</v>
      </c>
      <c r="CM8054" t="s">
        <v>31941</v>
      </c>
      <c r="CN8054">
        <v>6</v>
      </c>
      <c r="CO8054">
        <v>-1</v>
      </c>
      <c r="CP8054">
        <v>0</v>
      </c>
      <c r="CQ8054">
        <v>121.601845</v>
      </c>
      <c r="CR8054">
        <v>25.008420000000001</v>
      </c>
      <c r="CS8054" t="s">
        <v>31942</v>
      </c>
      <c r="CT8054" t="s">
        <v>31943</v>
      </c>
      <c r="CU8054" t="str">
        <f t="shared" si="337"/>
        <v>深坑區</v>
      </c>
      <c r="CV8054" t="str">
        <f t="shared" si="338"/>
        <v>大坑外</v>
      </c>
    </row>
    <row r="8055" spans="88:100" x14ac:dyDescent="0.25">
      <c r="CJ8055">
        <v>178995</v>
      </c>
      <c r="CK8055">
        <v>17523</v>
      </c>
      <c r="CL8055" t="s">
        <v>30521</v>
      </c>
      <c r="CM8055" t="s">
        <v>30522</v>
      </c>
      <c r="CN8055">
        <v>55</v>
      </c>
      <c r="CO8055">
        <v>0</v>
      </c>
      <c r="CP8055">
        <v>1</v>
      </c>
      <c r="CQ8055">
        <v>121.4867752</v>
      </c>
      <c r="CR8055">
        <v>25.062807190000001</v>
      </c>
      <c r="CS8055" t="s">
        <v>31944</v>
      </c>
      <c r="CT8055" t="s">
        <v>31945</v>
      </c>
      <c r="CU8055" t="str">
        <f t="shared" si="337"/>
        <v>重陽路</v>
      </c>
      <c r="CV8055" t="str">
        <f t="shared" si="338"/>
        <v>二段2</v>
      </c>
    </row>
    <row r="8056" spans="88:100" x14ac:dyDescent="0.25">
      <c r="CJ8056">
        <v>179010</v>
      </c>
      <c r="CK8056">
        <v>17523</v>
      </c>
      <c r="CL8056" t="s">
        <v>31946</v>
      </c>
      <c r="CM8056" t="s">
        <v>31947</v>
      </c>
      <c r="CN8056">
        <v>70</v>
      </c>
      <c r="CO8056">
        <v>0</v>
      </c>
      <c r="CP8056">
        <v>1</v>
      </c>
      <c r="CQ8056">
        <v>121.45753000000001</v>
      </c>
      <c r="CR8056">
        <v>25.007024999999999</v>
      </c>
      <c r="CS8056" t="s">
        <v>31948</v>
      </c>
      <c r="CT8056" t="s">
        <v>31949</v>
      </c>
      <c r="CU8056" t="str">
        <f t="shared" si="337"/>
        <v>館前西</v>
      </c>
      <c r="CV8056" t="str">
        <f t="shared" si="338"/>
        <v>路69</v>
      </c>
    </row>
    <row r="8057" spans="88:100" x14ac:dyDescent="0.25">
      <c r="CJ8057">
        <v>197097</v>
      </c>
      <c r="CK8057">
        <v>16642</v>
      </c>
      <c r="CL8057" t="s">
        <v>31950</v>
      </c>
      <c r="CM8057" t="s">
        <v>31951</v>
      </c>
      <c r="CN8057">
        <v>64</v>
      </c>
      <c r="CP8057">
        <v>1</v>
      </c>
      <c r="CQ8057">
        <v>121.785545</v>
      </c>
      <c r="CR8057">
        <v>25.101486000000001</v>
      </c>
      <c r="CS8057" t="s">
        <v>31952</v>
      </c>
      <c r="CT8057" t="s">
        <v>31953</v>
      </c>
      <c r="CU8057" t="str">
        <f t="shared" si="337"/>
        <v>新北市</v>
      </c>
      <c r="CV8057" t="str">
        <f t="shared" si="338"/>
        <v>瑞芳區</v>
      </c>
    </row>
    <row r="8058" spans="88:100" x14ac:dyDescent="0.25">
      <c r="CJ8058">
        <v>197098</v>
      </c>
      <c r="CK8058">
        <v>16642</v>
      </c>
      <c r="CL8058" t="s">
        <v>31950</v>
      </c>
      <c r="CM8058" t="s">
        <v>31951</v>
      </c>
      <c r="CN8058">
        <v>41</v>
      </c>
      <c r="CP8058">
        <v>0</v>
      </c>
      <c r="CQ8058">
        <v>121.78572200000001</v>
      </c>
      <c r="CR8058">
        <v>25.101610000000001</v>
      </c>
      <c r="CS8058" t="s">
        <v>31954</v>
      </c>
      <c r="CT8058" t="s">
        <v>31955</v>
      </c>
      <c r="CU8058" t="str">
        <f t="shared" si="337"/>
        <v>新北市</v>
      </c>
      <c r="CV8058" t="str">
        <f t="shared" si="338"/>
        <v>瑞芳區</v>
      </c>
    </row>
    <row r="8059" spans="88:100" x14ac:dyDescent="0.25">
      <c r="CJ8059">
        <v>196905</v>
      </c>
      <c r="CK8059">
        <v>15224</v>
      </c>
      <c r="CL8059" t="s">
        <v>31956</v>
      </c>
      <c r="CM8059" t="s">
        <v>31957</v>
      </c>
      <c r="CN8059">
        <v>15</v>
      </c>
      <c r="CO8059">
        <v>0</v>
      </c>
      <c r="CP8059">
        <v>0</v>
      </c>
      <c r="CQ8059">
        <v>121.4602227</v>
      </c>
      <c r="CR8059">
        <v>25.168808909999999</v>
      </c>
      <c r="CS8059" t="s">
        <v>31958</v>
      </c>
      <c r="CT8059" t="s">
        <v>31959</v>
      </c>
      <c r="CU8059" t="str">
        <f t="shared" si="337"/>
        <v>淡水區</v>
      </c>
      <c r="CV8059" t="str">
        <f t="shared" si="338"/>
        <v>鄧公路</v>
      </c>
    </row>
    <row r="8060" spans="88:100" x14ac:dyDescent="0.25">
      <c r="CJ8060">
        <v>196906</v>
      </c>
      <c r="CK8060">
        <v>15224</v>
      </c>
      <c r="CL8060" t="s">
        <v>31956</v>
      </c>
      <c r="CM8060" t="s">
        <v>31957</v>
      </c>
      <c r="CN8060">
        <v>81</v>
      </c>
      <c r="CO8060">
        <v>0</v>
      </c>
      <c r="CP8060">
        <v>1</v>
      </c>
      <c r="CQ8060">
        <v>121.4601663</v>
      </c>
      <c r="CR8060">
        <v>25.168940200000002</v>
      </c>
      <c r="CS8060" t="s">
        <v>31960</v>
      </c>
      <c r="CT8060" t="s">
        <v>31961</v>
      </c>
      <c r="CU8060" t="str">
        <f t="shared" si="337"/>
        <v>淡水區</v>
      </c>
      <c r="CV8060" t="str">
        <f t="shared" si="338"/>
        <v>鄧公路</v>
      </c>
    </row>
    <row r="8061" spans="88:100" x14ac:dyDescent="0.25">
      <c r="CJ8061">
        <v>197031</v>
      </c>
      <c r="CK8061">
        <v>17937</v>
      </c>
      <c r="CL8061" t="s">
        <v>7923</v>
      </c>
      <c r="CM8061" t="s">
        <v>15003</v>
      </c>
      <c r="CN8061">
        <v>3</v>
      </c>
      <c r="CO8061">
        <v>-1</v>
      </c>
      <c r="CP8061">
        <v>0</v>
      </c>
      <c r="CQ8061">
        <v>121.507884</v>
      </c>
      <c r="CR8061">
        <v>25.039985999999999</v>
      </c>
      <c r="CS8061" t="s">
        <v>31962</v>
      </c>
      <c r="CT8061" t="s">
        <v>31963</v>
      </c>
      <c r="CU8061" t="str">
        <f t="shared" si="337"/>
        <v>中華路</v>
      </c>
      <c r="CV8061" t="str">
        <f t="shared" si="338"/>
        <v>一段上</v>
      </c>
    </row>
    <row r="8062" spans="88:100" x14ac:dyDescent="0.25">
      <c r="CJ8062">
        <v>197032</v>
      </c>
      <c r="CK8062">
        <v>17937</v>
      </c>
      <c r="CL8062" t="s">
        <v>7927</v>
      </c>
      <c r="CM8062" t="s">
        <v>8687</v>
      </c>
      <c r="CN8062">
        <v>4</v>
      </c>
      <c r="CO8062">
        <v>-1</v>
      </c>
      <c r="CP8062">
        <v>0</v>
      </c>
      <c r="CQ8062">
        <v>121.509519</v>
      </c>
      <c r="CR8062">
        <v>25.045653000000001</v>
      </c>
      <c r="CS8062" t="s">
        <v>31964</v>
      </c>
      <c r="CT8062" t="s">
        <v>31965</v>
      </c>
      <c r="CU8062" t="str">
        <f t="shared" si="337"/>
        <v>臺北市</v>
      </c>
      <c r="CV8062" t="str">
        <f t="shared" si="338"/>
        <v>中正區</v>
      </c>
    </row>
    <row r="8063" spans="88:100" x14ac:dyDescent="0.25">
      <c r="CJ8063">
        <v>197033</v>
      </c>
      <c r="CK8063">
        <v>17937</v>
      </c>
      <c r="CL8063" t="s">
        <v>13720</v>
      </c>
      <c r="CM8063" t="s">
        <v>31966</v>
      </c>
      <c r="CN8063">
        <v>5</v>
      </c>
      <c r="CO8063">
        <v>0</v>
      </c>
      <c r="CP8063">
        <v>0</v>
      </c>
      <c r="CQ8063">
        <v>121.51033200000001</v>
      </c>
      <c r="CR8063">
        <v>25.049240000000001</v>
      </c>
      <c r="CS8063" t="s">
        <v>31967</v>
      </c>
      <c r="CT8063" t="s">
        <v>31968</v>
      </c>
      <c r="CU8063" t="str">
        <f t="shared" si="337"/>
        <v>塔城街</v>
      </c>
      <c r="CV8063" t="str">
        <f t="shared" si="338"/>
        <v>5號南</v>
      </c>
    </row>
    <row r="8064" spans="88:100" x14ac:dyDescent="0.25">
      <c r="CJ8064">
        <v>195458</v>
      </c>
      <c r="CK8064">
        <v>17889</v>
      </c>
      <c r="CL8064" t="s">
        <v>31902</v>
      </c>
      <c r="CM8064" t="s">
        <v>31903</v>
      </c>
      <c r="CN8064">
        <v>23</v>
      </c>
      <c r="CO8064">
        <v>0</v>
      </c>
      <c r="CP8064">
        <v>1</v>
      </c>
      <c r="CQ8064">
        <v>121.446968</v>
      </c>
      <c r="CR8064">
        <v>25.000641999999999</v>
      </c>
      <c r="CS8064" t="s">
        <v>31969</v>
      </c>
      <c r="CT8064" t="s">
        <v>31970</v>
      </c>
      <c r="CU8064" t="str">
        <f t="shared" si="337"/>
        <v>新北市</v>
      </c>
      <c r="CV8064" t="str">
        <f t="shared" si="338"/>
        <v>板橋區</v>
      </c>
    </row>
    <row r="8065" spans="88:100" x14ac:dyDescent="0.25">
      <c r="CJ8065">
        <v>179852</v>
      </c>
      <c r="CK8065">
        <v>17534</v>
      </c>
      <c r="CL8065" t="s">
        <v>31016</v>
      </c>
      <c r="CM8065" t="s">
        <v>31017</v>
      </c>
      <c r="CN8065">
        <v>79</v>
      </c>
      <c r="CO8065">
        <v>0</v>
      </c>
      <c r="CP8065">
        <v>1</v>
      </c>
      <c r="CQ8065">
        <v>121.49344600000001</v>
      </c>
      <c r="CR8065">
        <v>25.053784</v>
      </c>
      <c r="CS8065" t="s">
        <v>31971</v>
      </c>
      <c r="CT8065" t="s">
        <v>31972</v>
      </c>
      <c r="CU8065" t="str">
        <f t="shared" si="337"/>
        <v>新北市</v>
      </c>
      <c r="CV8065" t="str">
        <f t="shared" si="338"/>
        <v>三重區</v>
      </c>
    </row>
    <row r="8066" spans="88:100" x14ac:dyDescent="0.25">
      <c r="CJ8066">
        <v>184679</v>
      </c>
      <c r="CK8066">
        <v>17663</v>
      </c>
      <c r="CL8066" t="s">
        <v>31078</v>
      </c>
      <c r="CM8066" t="s">
        <v>31079</v>
      </c>
      <c r="CN8066">
        <v>6</v>
      </c>
      <c r="CO8066">
        <v>0</v>
      </c>
      <c r="CP8066">
        <v>0</v>
      </c>
      <c r="CQ8066">
        <v>121.457966</v>
      </c>
      <c r="CR8066">
        <v>25.048217000000001</v>
      </c>
      <c r="CS8066" t="s">
        <v>18056</v>
      </c>
      <c r="CT8066" t="s">
        <v>31973</v>
      </c>
      <c r="CU8066" t="str">
        <f t="shared" si="337"/>
        <v>新北市</v>
      </c>
      <c r="CV8066" t="str">
        <f t="shared" si="338"/>
        <v>新莊區</v>
      </c>
    </row>
    <row r="8067" spans="88:100" x14ac:dyDescent="0.25">
      <c r="CJ8067">
        <v>184687</v>
      </c>
      <c r="CK8067">
        <v>17663</v>
      </c>
      <c r="CL8067" t="s">
        <v>31064</v>
      </c>
      <c r="CM8067" t="s">
        <v>31065</v>
      </c>
      <c r="CN8067">
        <v>12</v>
      </c>
      <c r="CO8067">
        <v>0</v>
      </c>
      <c r="CP8067">
        <v>0</v>
      </c>
      <c r="CQ8067">
        <v>121.44878</v>
      </c>
      <c r="CR8067">
        <v>25.04917</v>
      </c>
      <c r="CS8067" t="s">
        <v>31053</v>
      </c>
      <c r="CT8067" t="s">
        <v>31974</v>
      </c>
      <c r="CU8067" t="str">
        <f t="shared" ref="CU8067:CU8130" si="339">MID(CS8067,1,3)</f>
        <v>新北市</v>
      </c>
      <c r="CV8067" t="str">
        <f t="shared" ref="CV8067:CV8130" si="340">MID(CS8067,4,3)</f>
        <v>新莊區</v>
      </c>
    </row>
    <row r="8068" spans="88:100" x14ac:dyDescent="0.25">
      <c r="CJ8068">
        <v>184709</v>
      </c>
      <c r="CK8068">
        <v>17663</v>
      </c>
      <c r="CL8068" t="s">
        <v>31048</v>
      </c>
      <c r="CM8068" t="s">
        <v>31049</v>
      </c>
      <c r="CN8068">
        <v>32</v>
      </c>
      <c r="CO8068">
        <v>0</v>
      </c>
      <c r="CP8068">
        <v>1</v>
      </c>
      <c r="CQ8068">
        <v>121.457863</v>
      </c>
      <c r="CR8068">
        <v>25.045227000000001</v>
      </c>
      <c r="CS8068" t="s">
        <v>31080</v>
      </c>
      <c r="CT8068" t="s">
        <v>31975</v>
      </c>
      <c r="CU8068" t="str">
        <f t="shared" si="339"/>
        <v>新北市</v>
      </c>
      <c r="CV8068" t="str">
        <f t="shared" si="340"/>
        <v>新莊區</v>
      </c>
    </row>
    <row r="8069" spans="88:100" x14ac:dyDescent="0.25">
      <c r="CJ8069">
        <v>196006</v>
      </c>
      <c r="CK8069">
        <v>17911</v>
      </c>
      <c r="CL8069" t="s">
        <v>28360</v>
      </c>
      <c r="CM8069" t="s">
        <v>28361</v>
      </c>
      <c r="CN8069">
        <v>11</v>
      </c>
      <c r="CP8069">
        <v>0</v>
      </c>
      <c r="CQ8069">
        <v>121.58287</v>
      </c>
      <c r="CR8069">
        <v>25.070350000000001</v>
      </c>
      <c r="CS8069" t="s">
        <v>31743</v>
      </c>
      <c r="CT8069" t="s">
        <v>31976</v>
      </c>
      <c r="CU8069" t="str">
        <f t="shared" si="339"/>
        <v>瑞光路</v>
      </c>
      <c r="CV8069" t="str">
        <f t="shared" si="340"/>
        <v>32號</v>
      </c>
    </row>
    <row r="8070" spans="88:100" x14ac:dyDescent="0.25">
      <c r="CJ8070">
        <v>196010</v>
      </c>
      <c r="CK8070">
        <v>17911</v>
      </c>
      <c r="CL8070" t="s">
        <v>31977</v>
      </c>
      <c r="CM8070" t="s">
        <v>31978</v>
      </c>
      <c r="CN8070">
        <v>15</v>
      </c>
      <c r="CP8070">
        <v>0</v>
      </c>
      <c r="CQ8070">
        <v>121.5640985</v>
      </c>
      <c r="CR8070">
        <v>25.08306928</v>
      </c>
      <c r="CS8070" t="s">
        <v>31979</v>
      </c>
      <c r="CT8070" t="s">
        <v>31980</v>
      </c>
      <c r="CU8070" t="str">
        <f t="shared" si="339"/>
        <v>內湖路</v>
      </c>
      <c r="CV8070" t="str">
        <f t="shared" si="340"/>
        <v>一段2</v>
      </c>
    </row>
    <row r="8071" spans="88:100" x14ac:dyDescent="0.25">
      <c r="CJ8071">
        <v>196012</v>
      </c>
      <c r="CK8071">
        <v>17911</v>
      </c>
      <c r="CL8071" t="s">
        <v>31977</v>
      </c>
      <c r="CM8071" t="s">
        <v>31978</v>
      </c>
      <c r="CN8071">
        <v>18</v>
      </c>
      <c r="CO8071">
        <v>0</v>
      </c>
      <c r="CP8071">
        <v>1</v>
      </c>
      <c r="CQ8071">
        <v>121.5638417</v>
      </c>
      <c r="CR8071">
        <v>25.08294527</v>
      </c>
      <c r="CS8071" t="s">
        <v>31981</v>
      </c>
      <c r="CT8071" t="s">
        <v>31982</v>
      </c>
      <c r="CU8071" t="str">
        <f t="shared" si="339"/>
        <v>內湖路</v>
      </c>
      <c r="CV8071" t="str">
        <f t="shared" si="340"/>
        <v>一段1</v>
      </c>
    </row>
    <row r="8072" spans="88:100" x14ac:dyDescent="0.25">
      <c r="CJ8072">
        <v>196482</v>
      </c>
      <c r="CK8072">
        <v>16629</v>
      </c>
      <c r="CL8072" t="s">
        <v>31983</v>
      </c>
      <c r="CM8072" t="s">
        <v>31984</v>
      </c>
      <c r="CN8072">
        <v>47</v>
      </c>
      <c r="CO8072">
        <v>0</v>
      </c>
      <c r="CP8072">
        <v>0</v>
      </c>
      <c r="CQ8072">
        <v>121.472205</v>
      </c>
      <c r="CR8072">
        <v>25.237055000000002</v>
      </c>
      <c r="CS8072" t="s">
        <v>31985</v>
      </c>
      <c r="CT8072" t="s">
        <v>31986</v>
      </c>
      <c r="CU8072" t="str">
        <f t="shared" si="339"/>
        <v>新北市</v>
      </c>
      <c r="CV8072" t="str">
        <f t="shared" si="340"/>
        <v>淡水區</v>
      </c>
    </row>
    <row r="8073" spans="88:100" x14ac:dyDescent="0.25">
      <c r="CJ8073">
        <v>196483</v>
      </c>
      <c r="CK8073">
        <v>16629</v>
      </c>
      <c r="CL8073" t="s">
        <v>31983</v>
      </c>
      <c r="CM8073" t="s">
        <v>31984</v>
      </c>
      <c r="CN8073">
        <v>60</v>
      </c>
      <c r="CO8073">
        <v>0</v>
      </c>
      <c r="CP8073">
        <v>1</v>
      </c>
      <c r="CQ8073">
        <v>121.472199</v>
      </c>
      <c r="CR8073">
        <v>25.237195</v>
      </c>
      <c r="CS8073" t="s">
        <v>31987</v>
      </c>
      <c r="CT8073" t="s">
        <v>31988</v>
      </c>
      <c r="CU8073" t="str">
        <f t="shared" si="339"/>
        <v>新北市</v>
      </c>
      <c r="CV8073" t="str">
        <f t="shared" si="340"/>
        <v>淡水區</v>
      </c>
    </row>
    <row r="8074" spans="88:100" x14ac:dyDescent="0.25">
      <c r="CJ8074">
        <v>196544</v>
      </c>
      <c r="CK8074">
        <v>16950</v>
      </c>
      <c r="CL8074" t="s">
        <v>31989</v>
      </c>
      <c r="CM8074" t="s">
        <v>31990</v>
      </c>
      <c r="CN8074">
        <v>61</v>
      </c>
      <c r="CO8074">
        <v>0</v>
      </c>
      <c r="CP8074">
        <v>1</v>
      </c>
      <c r="CQ8074">
        <v>121.81974200000001</v>
      </c>
      <c r="CR8074">
        <v>25.131598</v>
      </c>
      <c r="CS8074" t="s">
        <v>31991</v>
      </c>
      <c r="CT8074" t="s">
        <v>31992</v>
      </c>
      <c r="CU8074" t="str">
        <f t="shared" si="339"/>
        <v>新北市</v>
      </c>
      <c r="CV8074" t="str">
        <f t="shared" si="340"/>
        <v>瑞芳漁</v>
      </c>
    </row>
    <row r="8075" spans="88:100" x14ac:dyDescent="0.25">
      <c r="CJ8075">
        <v>195818</v>
      </c>
      <c r="CK8075">
        <v>16269</v>
      </c>
      <c r="CL8075" t="s">
        <v>19506</v>
      </c>
      <c r="CM8075" t="s">
        <v>19507</v>
      </c>
      <c r="CN8075">
        <v>18</v>
      </c>
      <c r="CO8075">
        <v>0</v>
      </c>
      <c r="CP8075">
        <v>1</v>
      </c>
      <c r="CQ8075">
        <v>121.429587</v>
      </c>
      <c r="CR8075">
        <v>25.178484000000001</v>
      </c>
      <c r="CS8075" t="s">
        <v>31993</v>
      </c>
      <c r="CT8075" t="s">
        <v>31994</v>
      </c>
      <c r="CU8075" t="str">
        <f t="shared" si="339"/>
        <v>中正東</v>
      </c>
      <c r="CV8075" t="str">
        <f t="shared" si="340"/>
        <v>路一段</v>
      </c>
    </row>
    <row r="8076" spans="88:100" x14ac:dyDescent="0.25">
      <c r="CJ8076">
        <v>196924</v>
      </c>
      <c r="CK8076">
        <v>17930</v>
      </c>
      <c r="CL8076" t="s">
        <v>9937</v>
      </c>
      <c r="CM8076" t="s">
        <v>9938</v>
      </c>
      <c r="CN8076">
        <v>4</v>
      </c>
      <c r="CO8076">
        <v>0</v>
      </c>
      <c r="CP8076">
        <v>0</v>
      </c>
      <c r="CQ8076">
        <v>121.5746333</v>
      </c>
      <c r="CR8076">
        <v>24.987836210000001</v>
      </c>
      <c r="CS8076" t="s">
        <v>31995</v>
      </c>
      <c r="CT8076" t="s">
        <v>31996</v>
      </c>
      <c r="CU8076" t="str">
        <f t="shared" si="339"/>
        <v>指南路</v>
      </c>
      <c r="CV8076" t="str">
        <f t="shared" si="340"/>
        <v>二段3</v>
      </c>
    </row>
    <row r="8077" spans="88:100" x14ac:dyDescent="0.25">
      <c r="CJ8077">
        <v>184778</v>
      </c>
      <c r="CK8077">
        <v>17665</v>
      </c>
      <c r="CL8077" t="s">
        <v>31165</v>
      </c>
      <c r="CM8077" t="s">
        <v>31166</v>
      </c>
      <c r="CN8077">
        <v>19</v>
      </c>
      <c r="CO8077">
        <v>0</v>
      </c>
      <c r="CP8077">
        <v>1</v>
      </c>
      <c r="CQ8077">
        <v>121.42817599999999</v>
      </c>
      <c r="CR8077">
        <v>25.017289000000002</v>
      </c>
      <c r="CS8077" t="s">
        <v>31080</v>
      </c>
      <c r="CT8077" t="s">
        <v>31997</v>
      </c>
      <c r="CU8077" t="str">
        <f t="shared" si="339"/>
        <v>新北市</v>
      </c>
      <c r="CV8077" t="str">
        <f t="shared" si="340"/>
        <v>新莊區</v>
      </c>
    </row>
    <row r="8078" spans="88:100" x14ac:dyDescent="0.25">
      <c r="CJ8078">
        <v>179981</v>
      </c>
      <c r="CK8078">
        <v>17537</v>
      </c>
      <c r="CL8078" t="s">
        <v>31211</v>
      </c>
      <c r="CM8078" t="s">
        <v>31212</v>
      </c>
      <c r="CN8078">
        <v>48</v>
      </c>
      <c r="CO8078">
        <v>0</v>
      </c>
      <c r="CP8078">
        <v>1</v>
      </c>
      <c r="CQ8078">
        <v>121.40441149999999</v>
      </c>
      <c r="CR8078">
        <v>25.148605</v>
      </c>
      <c r="CS8078" t="s">
        <v>31998</v>
      </c>
      <c r="CT8078" t="s">
        <v>31999</v>
      </c>
      <c r="CU8078" t="str">
        <f t="shared" si="339"/>
        <v>新北市</v>
      </c>
      <c r="CV8078" t="str">
        <f t="shared" si="340"/>
        <v>八里區</v>
      </c>
    </row>
    <row r="8079" spans="88:100" x14ac:dyDescent="0.25">
      <c r="CJ8079">
        <v>185851</v>
      </c>
      <c r="CK8079">
        <v>17682</v>
      </c>
      <c r="CL8079" t="s">
        <v>3745</v>
      </c>
      <c r="CM8079" t="s">
        <v>28965</v>
      </c>
      <c r="CN8079">
        <v>32</v>
      </c>
      <c r="CP8079">
        <v>1</v>
      </c>
      <c r="CQ8079">
        <v>121.432316</v>
      </c>
      <c r="CR8079">
        <v>24.989857000000001</v>
      </c>
      <c r="CS8079" t="s">
        <v>32000</v>
      </c>
      <c r="CT8079" t="s">
        <v>32001</v>
      </c>
      <c r="CU8079" t="str">
        <f t="shared" si="339"/>
        <v>金門街</v>
      </c>
      <c r="CV8079" t="str">
        <f t="shared" si="340"/>
        <v>221</v>
      </c>
    </row>
    <row r="8080" spans="88:100" x14ac:dyDescent="0.25">
      <c r="CJ8080">
        <v>185869</v>
      </c>
      <c r="CK8080">
        <v>17683</v>
      </c>
      <c r="CL8080" t="s">
        <v>30873</v>
      </c>
      <c r="CM8080" t="s">
        <v>30874</v>
      </c>
      <c r="CN8080">
        <v>8</v>
      </c>
      <c r="CP8080">
        <v>0</v>
      </c>
      <c r="CQ8080">
        <v>121.4415527</v>
      </c>
      <c r="CR8080">
        <v>25.002886</v>
      </c>
      <c r="CS8080" t="s">
        <v>32002</v>
      </c>
      <c r="CT8080" t="s">
        <v>32003</v>
      </c>
      <c r="CU8080" t="str">
        <f t="shared" si="339"/>
        <v>新北市</v>
      </c>
      <c r="CV8080" t="str">
        <f t="shared" si="340"/>
        <v>板橋區</v>
      </c>
    </row>
    <row r="8081" spans="88:100" x14ac:dyDescent="0.25">
      <c r="CJ8081">
        <v>196545</v>
      </c>
      <c r="CK8081">
        <v>16952</v>
      </c>
      <c r="CL8081" t="s">
        <v>32004</v>
      </c>
      <c r="CM8081" t="s">
        <v>32005</v>
      </c>
      <c r="CN8081">
        <v>8</v>
      </c>
      <c r="CO8081">
        <v>0</v>
      </c>
      <c r="CP8081">
        <v>0</v>
      </c>
      <c r="CQ8081">
        <v>121.81983</v>
      </c>
      <c r="CR8081">
        <v>25.131800999999999</v>
      </c>
      <c r="CS8081" t="s">
        <v>32004</v>
      </c>
      <c r="CT8081" t="s">
        <v>32006</v>
      </c>
      <c r="CU8081" t="str">
        <f t="shared" si="339"/>
        <v>深澳漁</v>
      </c>
      <c r="CV8081" t="str">
        <f t="shared" si="340"/>
        <v>會</v>
      </c>
    </row>
    <row r="8082" spans="88:100" x14ac:dyDescent="0.25">
      <c r="CJ8082">
        <v>196549</v>
      </c>
      <c r="CK8082">
        <v>16490</v>
      </c>
      <c r="CL8082" t="s">
        <v>5011</v>
      </c>
      <c r="CM8082" t="s">
        <v>32007</v>
      </c>
      <c r="CN8082">
        <v>37</v>
      </c>
      <c r="CO8082">
        <v>0</v>
      </c>
      <c r="CP8082">
        <v>0</v>
      </c>
      <c r="CQ8082">
        <v>121.476197</v>
      </c>
      <c r="CR8082">
        <v>25.090684</v>
      </c>
      <c r="CS8082" t="s">
        <v>32008</v>
      </c>
      <c r="CT8082" t="s">
        <v>32009</v>
      </c>
      <c r="CU8082" t="str">
        <f t="shared" si="339"/>
        <v>新北市</v>
      </c>
      <c r="CV8082" t="str">
        <f t="shared" si="340"/>
        <v>蘆洲區</v>
      </c>
    </row>
    <row r="8083" spans="88:100" x14ac:dyDescent="0.25">
      <c r="CJ8083">
        <v>196739</v>
      </c>
      <c r="CK8083">
        <v>17304</v>
      </c>
      <c r="CL8083" t="s">
        <v>32010</v>
      </c>
      <c r="CM8083" t="s">
        <v>32011</v>
      </c>
      <c r="CN8083">
        <v>106</v>
      </c>
      <c r="CO8083">
        <v>0</v>
      </c>
      <c r="CP8083">
        <v>1</v>
      </c>
      <c r="CQ8083">
        <v>121.438642</v>
      </c>
      <c r="CR8083">
        <v>24.975933999999999</v>
      </c>
      <c r="CS8083" t="s">
        <v>32012</v>
      </c>
      <c r="CT8083" t="s">
        <v>32013</v>
      </c>
      <c r="CU8083" t="str">
        <f t="shared" si="339"/>
        <v>新北市</v>
      </c>
      <c r="CV8083" t="str">
        <f t="shared" si="340"/>
        <v>土城區</v>
      </c>
    </row>
    <row r="8084" spans="88:100" x14ac:dyDescent="0.25">
      <c r="CJ8084">
        <v>186120</v>
      </c>
      <c r="CK8084">
        <v>10753</v>
      </c>
      <c r="CL8084" t="s">
        <v>30848</v>
      </c>
      <c r="CM8084" t="s">
        <v>30849</v>
      </c>
      <c r="CN8084">
        <v>60</v>
      </c>
      <c r="CO8084">
        <v>-1</v>
      </c>
      <c r="CP8084">
        <v>0</v>
      </c>
      <c r="CQ8084">
        <v>121.677031</v>
      </c>
      <c r="CR8084">
        <v>24.975421999999998</v>
      </c>
      <c r="CS8084" t="s">
        <v>32014</v>
      </c>
      <c r="CT8084" t="s">
        <v>32015</v>
      </c>
      <c r="CU8084" t="str">
        <f t="shared" si="339"/>
        <v>新北市</v>
      </c>
      <c r="CV8084" t="str">
        <f t="shared" si="340"/>
        <v>石碇路</v>
      </c>
    </row>
    <row r="8085" spans="88:100" x14ac:dyDescent="0.25">
      <c r="CJ8085">
        <v>179133</v>
      </c>
      <c r="CK8085">
        <v>17525</v>
      </c>
      <c r="CL8085" t="s">
        <v>30489</v>
      </c>
      <c r="CM8085" t="s">
        <v>30490</v>
      </c>
      <c r="CN8085">
        <v>3</v>
      </c>
      <c r="CP8085">
        <v>0</v>
      </c>
      <c r="CQ8085">
        <v>121.6190381</v>
      </c>
      <c r="CR8085">
        <v>25.043448940000001</v>
      </c>
      <c r="CS8085" t="s">
        <v>32016</v>
      </c>
      <c r="CT8085" t="s">
        <v>32017</v>
      </c>
      <c r="CU8085" t="str">
        <f t="shared" si="339"/>
        <v>舊莊街</v>
      </c>
      <c r="CV8085" t="str">
        <f t="shared" si="340"/>
        <v>一段1</v>
      </c>
    </row>
    <row r="8086" spans="88:100" x14ac:dyDescent="0.25">
      <c r="CJ8086">
        <v>186503</v>
      </c>
      <c r="CK8086">
        <v>17692</v>
      </c>
      <c r="CL8086" t="s">
        <v>3708</v>
      </c>
      <c r="CM8086" t="s">
        <v>14045</v>
      </c>
      <c r="CN8086">
        <v>84</v>
      </c>
      <c r="CP8086">
        <v>0</v>
      </c>
      <c r="CQ8086">
        <v>121.917891</v>
      </c>
      <c r="CR8086">
        <v>25.010829999999999</v>
      </c>
      <c r="CS8086" t="s">
        <v>32018</v>
      </c>
      <c r="CT8086" t="s">
        <v>32019</v>
      </c>
      <c r="CU8086" t="str">
        <f t="shared" si="339"/>
        <v>新北市</v>
      </c>
      <c r="CV8086" t="str">
        <f t="shared" si="340"/>
        <v>貢寮區</v>
      </c>
    </row>
    <row r="8087" spans="88:100" x14ac:dyDescent="0.25">
      <c r="CJ8087">
        <v>186514</v>
      </c>
      <c r="CK8087">
        <v>17692</v>
      </c>
      <c r="CL8087" t="s">
        <v>3708</v>
      </c>
      <c r="CM8087" t="s">
        <v>14045</v>
      </c>
      <c r="CN8087">
        <v>98</v>
      </c>
      <c r="CP8087">
        <v>1</v>
      </c>
      <c r="CQ8087">
        <v>121.917968</v>
      </c>
      <c r="CR8087">
        <v>25.011011</v>
      </c>
      <c r="CS8087" t="s">
        <v>32020</v>
      </c>
      <c r="CT8087" t="s">
        <v>32021</v>
      </c>
      <c r="CU8087" t="str">
        <f t="shared" si="339"/>
        <v>新北市</v>
      </c>
      <c r="CV8087" t="str">
        <f t="shared" si="340"/>
        <v>貢寮區</v>
      </c>
    </row>
    <row r="8088" spans="88:100" x14ac:dyDescent="0.25">
      <c r="CJ8088">
        <v>195940</v>
      </c>
      <c r="CK8088">
        <v>17530</v>
      </c>
      <c r="CL8088" t="s">
        <v>31756</v>
      </c>
      <c r="CM8088" t="s">
        <v>31757</v>
      </c>
      <c r="CN8088">
        <v>34</v>
      </c>
      <c r="CP8088">
        <v>1</v>
      </c>
      <c r="CQ8088">
        <v>121.616141</v>
      </c>
      <c r="CR8088">
        <v>25.251584999999999</v>
      </c>
      <c r="CS8088" t="s">
        <v>32022</v>
      </c>
      <c r="CT8088" t="s">
        <v>32023</v>
      </c>
      <c r="CU8088" t="str">
        <f t="shared" si="339"/>
        <v>新北市</v>
      </c>
      <c r="CV8088" t="str">
        <f t="shared" si="340"/>
        <v>金山區</v>
      </c>
    </row>
    <row r="8089" spans="88:100" x14ac:dyDescent="0.25">
      <c r="CJ8089">
        <v>196190</v>
      </c>
      <c r="CK8089">
        <v>17838</v>
      </c>
      <c r="CL8089" t="s">
        <v>32024</v>
      </c>
      <c r="CM8089" t="s">
        <v>32025</v>
      </c>
      <c r="CN8089">
        <v>0</v>
      </c>
      <c r="CO8089">
        <v>0</v>
      </c>
      <c r="CP8089">
        <v>0</v>
      </c>
      <c r="CQ8089">
        <v>121.430307</v>
      </c>
      <c r="CR8089">
        <v>25.201367999999999</v>
      </c>
      <c r="CS8089" t="s">
        <v>32026</v>
      </c>
      <c r="CT8089" t="s">
        <v>32027</v>
      </c>
      <c r="CU8089" t="str">
        <f t="shared" si="339"/>
        <v>新北市</v>
      </c>
      <c r="CV8089" t="str">
        <f t="shared" si="340"/>
        <v>淡水區</v>
      </c>
    </row>
    <row r="8090" spans="88:100" x14ac:dyDescent="0.25">
      <c r="CJ8090">
        <v>219063</v>
      </c>
      <c r="CK8090">
        <v>17631</v>
      </c>
      <c r="CL8090" t="s">
        <v>32028</v>
      </c>
      <c r="CM8090" t="s">
        <v>32029</v>
      </c>
      <c r="CN8090">
        <v>15</v>
      </c>
      <c r="CO8090">
        <v>0</v>
      </c>
      <c r="CP8090">
        <v>0</v>
      </c>
      <c r="CQ8090">
        <v>121.47421799999999</v>
      </c>
      <c r="CR8090">
        <v>25.055672999999999</v>
      </c>
      <c r="CS8090" t="s">
        <v>32030</v>
      </c>
      <c r="CT8090" t="s">
        <v>32031</v>
      </c>
      <c r="CU8090" t="str">
        <f t="shared" si="339"/>
        <v>神農街</v>
      </c>
      <c r="CV8090" t="str">
        <f t="shared" si="340"/>
        <v>369</v>
      </c>
    </row>
    <row r="8091" spans="88:100" x14ac:dyDescent="0.25">
      <c r="CJ8091">
        <v>195667</v>
      </c>
      <c r="CK8091">
        <v>16590</v>
      </c>
      <c r="CL8091" t="s">
        <v>32032</v>
      </c>
      <c r="CM8091" t="s">
        <v>32033</v>
      </c>
      <c r="CN8091">
        <v>8</v>
      </c>
      <c r="CO8091">
        <v>0</v>
      </c>
      <c r="CP8091">
        <v>0</v>
      </c>
      <c r="CQ8091">
        <v>121.68447500000001</v>
      </c>
      <c r="CR8091">
        <v>24.941355999999999</v>
      </c>
      <c r="CS8091" t="s">
        <v>32034</v>
      </c>
      <c r="CT8091" t="s">
        <v>32035</v>
      </c>
      <c r="CU8091" t="str">
        <f t="shared" si="339"/>
        <v>新北市</v>
      </c>
      <c r="CV8091" t="str">
        <f t="shared" si="340"/>
        <v>坪林區</v>
      </c>
    </row>
    <row r="8092" spans="88:100" x14ac:dyDescent="0.25">
      <c r="CJ8092">
        <v>195668</v>
      </c>
      <c r="CK8092">
        <v>16590</v>
      </c>
      <c r="CL8092" t="s">
        <v>32036</v>
      </c>
      <c r="CM8092" t="s">
        <v>29551</v>
      </c>
      <c r="CN8092">
        <v>11</v>
      </c>
      <c r="CO8092">
        <v>0</v>
      </c>
      <c r="CP8092">
        <v>0</v>
      </c>
      <c r="CQ8092">
        <v>121.675445</v>
      </c>
      <c r="CR8092">
        <v>24.941495</v>
      </c>
      <c r="CS8092" t="s">
        <v>32037</v>
      </c>
      <c r="CT8092" t="s">
        <v>32038</v>
      </c>
      <c r="CU8092" t="str">
        <f t="shared" si="339"/>
        <v>新北市</v>
      </c>
      <c r="CV8092" t="str">
        <f t="shared" si="340"/>
        <v>坪林區</v>
      </c>
    </row>
    <row r="8093" spans="88:100" x14ac:dyDescent="0.25">
      <c r="CJ8093">
        <v>196144</v>
      </c>
      <c r="CK8093">
        <v>17914</v>
      </c>
      <c r="CL8093" t="s">
        <v>32039</v>
      </c>
      <c r="CM8093" t="s">
        <v>32040</v>
      </c>
      <c r="CN8093">
        <v>30</v>
      </c>
      <c r="CO8093">
        <v>0</v>
      </c>
      <c r="CP8093">
        <v>1</v>
      </c>
      <c r="CQ8093">
        <v>121.483615</v>
      </c>
      <c r="CR8093">
        <v>25.013650999999999</v>
      </c>
      <c r="CS8093" t="s">
        <v>32041</v>
      </c>
      <c r="CT8093" t="s">
        <v>32042</v>
      </c>
      <c r="CU8093" t="str">
        <f t="shared" si="339"/>
        <v>中和區</v>
      </c>
      <c r="CV8093" t="str">
        <f t="shared" si="340"/>
        <v>光環路</v>
      </c>
    </row>
    <row r="8094" spans="88:100" x14ac:dyDescent="0.25">
      <c r="CJ8094">
        <v>196146</v>
      </c>
      <c r="CK8094">
        <v>17914</v>
      </c>
      <c r="CL8094" t="s">
        <v>32043</v>
      </c>
      <c r="CM8094" t="s">
        <v>18438</v>
      </c>
      <c r="CN8094">
        <v>32</v>
      </c>
      <c r="CO8094">
        <v>0</v>
      </c>
      <c r="CP8094">
        <v>1</v>
      </c>
      <c r="CQ8094">
        <v>121.488084</v>
      </c>
      <c r="CR8094">
        <v>25.009319999999999</v>
      </c>
      <c r="CS8094" t="s">
        <v>32044</v>
      </c>
      <c r="CT8094" t="s">
        <v>32045</v>
      </c>
      <c r="CU8094" t="str">
        <f t="shared" si="339"/>
        <v>中和區</v>
      </c>
      <c r="CV8094" t="str">
        <f t="shared" si="340"/>
        <v>中原街</v>
      </c>
    </row>
    <row r="8095" spans="88:100" x14ac:dyDescent="0.25">
      <c r="CJ8095">
        <v>196147</v>
      </c>
      <c r="CK8095">
        <v>17914</v>
      </c>
      <c r="CL8095" t="s">
        <v>18980</v>
      </c>
      <c r="CM8095" t="s">
        <v>18981</v>
      </c>
      <c r="CN8095">
        <v>33</v>
      </c>
      <c r="CO8095">
        <v>0</v>
      </c>
      <c r="CP8095">
        <v>1</v>
      </c>
      <c r="CQ8095">
        <v>121.49849500000001</v>
      </c>
      <c r="CR8095">
        <v>25.007159999999999</v>
      </c>
      <c r="CS8095" t="s">
        <v>32046</v>
      </c>
      <c r="CT8095" t="s">
        <v>32047</v>
      </c>
      <c r="CU8095" t="str">
        <f t="shared" si="339"/>
        <v>福祥路</v>
      </c>
      <c r="CV8095" t="str">
        <f t="shared" si="340"/>
        <v>133</v>
      </c>
    </row>
    <row r="8096" spans="88:100" x14ac:dyDescent="0.25">
      <c r="CJ8096">
        <v>196889</v>
      </c>
      <c r="CK8096">
        <v>17682</v>
      </c>
      <c r="CL8096" t="s">
        <v>32048</v>
      </c>
      <c r="CM8096" t="s">
        <v>32049</v>
      </c>
      <c r="CN8096">
        <v>5</v>
      </c>
      <c r="CO8096">
        <v>0</v>
      </c>
      <c r="CP8096">
        <v>0</v>
      </c>
      <c r="CQ8096">
        <v>121.429017</v>
      </c>
      <c r="CR8096">
        <v>24.992141</v>
      </c>
      <c r="CS8096" t="s">
        <v>32050</v>
      </c>
      <c r="CT8096" t="s">
        <v>32051</v>
      </c>
      <c r="CU8096" t="str">
        <f t="shared" si="339"/>
        <v>新北市</v>
      </c>
      <c r="CV8096" t="str">
        <f t="shared" si="340"/>
        <v>板橋區</v>
      </c>
    </row>
    <row r="8097" spans="88:100" x14ac:dyDescent="0.25">
      <c r="CJ8097">
        <v>196890</v>
      </c>
      <c r="CK8097">
        <v>17682</v>
      </c>
      <c r="CL8097" t="s">
        <v>32048</v>
      </c>
      <c r="CM8097" t="s">
        <v>32049</v>
      </c>
      <c r="CN8097">
        <v>40</v>
      </c>
      <c r="CO8097">
        <v>0</v>
      </c>
      <c r="CP8097">
        <v>1</v>
      </c>
      <c r="CQ8097">
        <v>121.429135</v>
      </c>
      <c r="CR8097">
        <v>24.992101999999999</v>
      </c>
      <c r="CS8097" t="s">
        <v>32052</v>
      </c>
      <c r="CT8097" t="s">
        <v>32053</v>
      </c>
      <c r="CU8097" t="str">
        <f t="shared" si="339"/>
        <v>新北市</v>
      </c>
      <c r="CV8097" t="str">
        <f t="shared" si="340"/>
        <v>板橋區</v>
      </c>
    </row>
    <row r="8098" spans="88:100" x14ac:dyDescent="0.25">
      <c r="CJ8098">
        <v>196404</v>
      </c>
      <c r="CK8098">
        <v>16732</v>
      </c>
      <c r="CL8098" t="s">
        <v>7916</v>
      </c>
      <c r="CM8098" t="s">
        <v>7917</v>
      </c>
      <c r="CN8098">
        <v>31</v>
      </c>
      <c r="CO8098">
        <v>0</v>
      </c>
      <c r="CP8098">
        <v>0</v>
      </c>
      <c r="CQ8098">
        <v>121.455158</v>
      </c>
      <c r="CR8098">
        <v>25.178153999999999</v>
      </c>
      <c r="CS8098" t="s">
        <v>32054</v>
      </c>
      <c r="CT8098" t="s">
        <v>32055</v>
      </c>
      <c r="CU8098" t="str">
        <f t="shared" si="339"/>
        <v>新北市</v>
      </c>
      <c r="CV8098" t="str">
        <f t="shared" si="340"/>
        <v>淡水區</v>
      </c>
    </row>
    <row r="8099" spans="88:100" x14ac:dyDescent="0.25">
      <c r="CJ8099">
        <v>160014</v>
      </c>
      <c r="CK8099">
        <v>16896</v>
      </c>
      <c r="CL8099" t="s">
        <v>13217</v>
      </c>
      <c r="CM8099" t="s">
        <v>13218</v>
      </c>
      <c r="CN8099">
        <v>5</v>
      </c>
      <c r="CO8099">
        <v>-1</v>
      </c>
      <c r="CP8099">
        <v>0</v>
      </c>
      <c r="CQ8099">
        <v>121.52569699999999</v>
      </c>
      <c r="CR8099">
        <v>25.003461000000001</v>
      </c>
      <c r="CS8099" t="s">
        <v>32056</v>
      </c>
      <c r="CT8099" t="s">
        <v>32057</v>
      </c>
      <c r="CU8099" t="str">
        <f t="shared" si="339"/>
        <v>新北市</v>
      </c>
      <c r="CV8099" t="str">
        <f t="shared" si="340"/>
        <v>永和區</v>
      </c>
    </row>
    <row r="8100" spans="88:100" x14ac:dyDescent="0.25">
      <c r="CJ8100">
        <v>158832</v>
      </c>
      <c r="CK8100">
        <v>16863</v>
      </c>
      <c r="CL8100" t="s">
        <v>14575</v>
      </c>
      <c r="CM8100" t="s">
        <v>14576</v>
      </c>
      <c r="CN8100">
        <v>12</v>
      </c>
      <c r="CP8100">
        <v>0</v>
      </c>
      <c r="CQ8100">
        <v>121.391454</v>
      </c>
      <c r="CR8100">
        <v>25.083642999999999</v>
      </c>
      <c r="CS8100" t="s">
        <v>32058</v>
      </c>
      <c r="CT8100" t="s">
        <v>32059</v>
      </c>
      <c r="CU8100" t="str">
        <f t="shared" si="339"/>
        <v>新北市</v>
      </c>
      <c r="CV8100" t="str">
        <f t="shared" si="340"/>
        <v>林口區</v>
      </c>
    </row>
    <row r="8101" spans="88:100" x14ac:dyDescent="0.25">
      <c r="CJ8101">
        <v>163243</v>
      </c>
      <c r="CK8101">
        <v>16633</v>
      </c>
      <c r="CL8101" t="s">
        <v>28279</v>
      </c>
      <c r="CM8101" t="s">
        <v>28280</v>
      </c>
      <c r="CN8101">
        <v>24</v>
      </c>
      <c r="CP8101">
        <v>0</v>
      </c>
      <c r="CQ8101">
        <v>121.56308989999999</v>
      </c>
      <c r="CR8101">
        <v>25.041326640000001</v>
      </c>
      <c r="CS8101" t="s">
        <v>32060</v>
      </c>
      <c r="CT8101" t="s">
        <v>32061</v>
      </c>
      <c r="CU8101" t="str">
        <f t="shared" si="339"/>
        <v>忠孝東</v>
      </c>
      <c r="CV8101" t="str">
        <f t="shared" si="340"/>
        <v>路四段</v>
      </c>
    </row>
    <row r="8102" spans="88:100" x14ac:dyDescent="0.25">
      <c r="CJ8102">
        <v>195664</v>
      </c>
      <c r="CK8102">
        <v>10732</v>
      </c>
      <c r="CL8102" t="s">
        <v>30215</v>
      </c>
      <c r="CM8102" t="s">
        <v>32062</v>
      </c>
      <c r="CN8102">
        <v>98</v>
      </c>
      <c r="CO8102">
        <v>0</v>
      </c>
      <c r="CP8102">
        <v>1</v>
      </c>
      <c r="CQ8102">
        <v>121.553833</v>
      </c>
      <c r="CR8102">
        <v>24.999559999999999</v>
      </c>
      <c r="CS8102" t="s">
        <v>32063</v>
      </c>
      <c r="CT8102" t="s">
        <v>32064</v>
      </c>
      <c r="CU8102" t="str">
        <f t="shared" si="339"/>
        <v>台北市</v>
      </c>
      <c r="CV8102" t="str">
        <f t="shared" si="340"/>
        <v>辛亥路</v>
      </c>
    </row>
    <row r="8103" spans="88:100" x14ac:dyDescent="0.25">
      <c r="CJ8103">
        <v>195776</v>
      </c>
      <c r="CK8103">
        <v>17904</v>
      </c>
      <c r="CL8103" t="s">
        <v>32065</v>
      </c>
      <c r="CM8103" t="s">
        <v>32066</v>
      </c>
      <c r="CN8103">
        <v>4</v>
      </c>
      <c r="CO8103">
        <v>-1</v>
      </c>
      <c r="CP8103">
        <v>0</v>
      </c>
      <c r="CQ8103">
        <v>121.581074</v>
      </c>
      <c r="CR8103">
        <v>25.057956999999998</v>
      </c>
      <c r="CS8103" t="s">
        <v>32067</v>
      </c>
      <c r="CT8103" t="s">
        <v>32068</v>
      </c>
      <c r="CU8103" t="str">
        <f t="shared" si="339"/>
        <v>舊宗路</v>
      </c>
      <c r="CV8103" t="str">
        <f t="shared" si="340"/>
        <v>一段3</v>
      </c>
    </row>
    <row r="8104" spans="88:100" x14ac:dyDescent="0.25">
      <c r="CJ8104">
        <v>195777</v>
      </c>
      <c r="CK8104">
        <v>17904</v>
      </c>
      <c r="CL8104" t="s">
        <v>32069</v>
      </c>
      <c r="CM8104" t="s">
        <v>32070</v>
      </c>
      <c r="CN8104">
        <v>5</v>
      </c>
      <c r="CP8104">
        <v>0</v>
      </c>
      <c r="CQ8104">
        <v>121.5791317</v>
      </c>
      <c r="CR8104">
        <v>25.060542309999999</v>
      </c>
      <c r="CS8104" t="s">
        <v>32071</v>
      </c>
      <c r="CT8104" t="s">
        <v>32072</v>
      </c>
      <c r="CU8104" t="str">
        <f t="shared" si="339"/>
        <v>舊宗路</v>
      </c>
      <c r="CV8104" t="str">
        <f t="shared" si="340"/>
        <v>一段1</v>
      </c>
    </row>
    <row r="8105" spans="88:100" x14ac:dyDescent="0.25">
      <c r="CJ8105">
        <v>195778</v>
      </c>
      <c r="CK8105">
        <v>17904</v>
      </c>
      <c r="CL8105" t="s">
        <v>32073</v>
      </c>
      <c r="CM8105" t="s">
        <v>32074</v>
      </c>
      <c r="CN8105">
        <v>6</v>
      </c>
      <c r="CO8105">
        <v>-1</v>
      </c>
      <c r="CP8105">
        <v>0</v>
      </c>
      <c r="CQ8105">
        <v>121.57720500000001</v>
      </c>
      <c r="CR8105">
        <v>25.063161000000001</v>
      </c>
      <c r="CS8105" t="s">
        <v>32075</v>
      </c>
      <c r="CT8105" t="s">
        <v>32076</v>
      </c>
      <c r="CU8105" t="str">
        <f t="shared" si="339"/>
        <v>台北市</v>
      </c>
      <c r="CV8105" t="str">
        <f t="shared" si="340"/>
        <v>內湖區</v>
      </c>
    </row>
    <row r="8106" spans="88:100" x14ac:dyDescent="0.25">
      <c r="CJ8106">
        <v>196380</v>
      </c>
      <c r="CK8106">
        <v>17917</v>
      </c>
      <c r="CL8106" t="s">
        <v>25501</v>
      </c>
      <c r="CM8106" t="s">
        <v>25502</v>
      </c>
      <c r="CN8106">
        <v>13</v>
      </c>
      <c r="CP8106">
        <v>1</v>
      </c>
      <c r="CQ8106">
        <v>121.57610870000001</v>
      </c>
      <c r="CR8106">
        <v>25.0798366</v>
      </c>
      <c r="CS8106" t="s">
        <v>32077</v>
      </c>
      <c r="CT8106" t="s">
        <v>32078</v>
      </c>
      <c r="CU8106" t="str">
        <f t="shared" si="339"/>
        <v>內湖路</v>
      </c>
      <c r="CV8106" t="str">
        <f t="shared" si="340"/>
        <v>一段6</v>
      </c>
    </row>
    <row r="8107" spans="88:100" x14ac:dyDescent="0.25">
      <c r="CJ8107">
        <v>196381</v>
      </c>
      <c r="CK8107">
        <v>17917</v>
      </c>
      <c r="CL8107" t="s">
        <v>25485</v>
      </c>
      <c r="CM8107" t="s">
        <v>32079</v>
      </c>
      <c r="CN8107">
        <v>14</v>
      </c>
      <c r="CP8107">
        <v>1</v>
      </c>
      <c r="CQ8107">
        <v>121.5652273</v>
      </c>
      <c r="CR8107">
        <v>25.081989969999999</v>
      </c>
      <c r="CS8107" t="s">
        <v>32080</v>
      </c>
      <c r="CT8107" t="s">
        <v>32081</v>
      </c>
      <c r="CU8107" t="str">
        <f t="shared" si="339"/>
        <v>基湖路</v>
      </c>
      <c r="CV8107" t="str">
        <f t="shared" si="340"/>
        <v>8號同</v>
      </c>
    </row>
    <row r="8108" spans="88:100" x14ac:dyDescent="0.25">
      <c r="CJ8108">
        <v>198182</v>
      </c>
      <c r="CK8108">
        <v>16676</v>
      </c>
      <c r="CL8108" t="s">
        <v>25191</v>
      </c>
      <c r="CM8108" t="s">
        <v>32082</v>
      </c>
      <c r="CN8108">
        <v>31</v>
      </c>
      <c r="CO8108">
        <v>0</v>
      </c>
      <c r="CP8108">
        <v>1</v>
      </c>
      <c r="CQ8108">
        <v>121.682716</v>
      </c>
      <c r="CR8108">
        <v>25.197458999999998</v>
      </c>
      <c r="CS8108" t="s">
        <v>32083</v>
      </c>
      <c r="CT8108" t="s">
        <v>32084</v>
      </c>
      <c r="CU8108" t="str">
        <f t="shared" si="339"/>
        <v>玉田路</v>
      </c>
      <c r="CV8108" t="str">
        <f t="shared" si="340"/>
        <v>61號</v>
      </c>
    </row>
    <row r="8109" spans="88:100" x14ac:dyDescent="0.25">
      <c r="CJ8109">
        <v>195672</v>
      </c>
      <c r="CK8109">
        <v>16590</v>
      </c>
      <c r="CL8109" t="s">
        <v>16346</v>
      </c>
      <c r="CM8109" t="s">
        <v>32085</v>
      </c>
      <c r="CN8109">
        <v>104</v>
      </c>
      <c r="CO8109">
        <v>0</v>
      </c>
      <c r="CP8109">
        <v>1</v>
      </c>
      <c r="CQ8109">
        <v>121.670843</v>
      </c>
      <c r="CR8109">
        <v>24.943344</v>
      </c>
      <c r="CS8109" t="s">
        <v>32086</v>
      </c>
      <c r="CT8109" t="s">
        <v>32087</v>
      </c>
      <c r="CU8109" t="str">
        <f t="shared" si="339"/>
        <v>新北次</v>
      </c>
      <c r="CV8109" t="str">
        <f t="shared" si="340"/>
        <v>坪林區</v>
      </c>
    </row>
    <row r="8110" spans="88:100" x14ac:dyDescent="0.25">
      <c r="CJ8110">
        <v>195789</v>
      </c>
      <c r="CK8110">
        <v>17904</v>
      </c>
      <c r="CL8110" t="s">
        <v>31745</v>
      </c>
      <c r="CM8110" t="s">
        <v>31746</v>
      </c>
      <c r="CN8110">
        <v>17</v>
      </c>
      <c r="CP8110">
        <v>1</v>
      </c>
      <c r="CQ8110">
        <v>121.5809507</v>
      </c>
      <c r="CR8110">
        <v>25.07198833</v>
      </c>
      <c r="CS8110" t="s">
        <v>32088</v>
      </c>
      <c r="CT8110" t="s">
        <v>32089</v>
      </c>
      <c r="CU8110" t="str">
        <f t="shared" si="339"/>
        <v>瑞光路</v>
      </c>
      <c r="CV8110" t="str">
        <f t="shared" si="340"/>
        <v>108</v>
      </c>
    </row>
    <row r="8111" spans="88:100" x14ac:dyDescent="0.25">
      <c r="CJ8111">
        <v>195791</v>
      </c>
      <c r="CK8111">
        <v>17904</v>
      </c>
      <c r="CL8111" t="s">
        <v>32073</v>
      </c>
      <c r="CM8111" t="s">
        <v>32074</v>
      </c>
      <c r="CN8111">
        <v>19</v>
      </c>
      <c r="CP8111">
        <v>1</v>
      </c>
      <c r="CQ8111">
        <v>121.57742</v>
      </c>
      <c r="CR8111">
        <v>25.062380000000001</v>
      </c>
      <c r="CS8111" t="s">
        <v>32090</v>
      </c>
      <c r="CT8111" t="s">
        <v>32091</v>
      </c>
      <c r="CU8111" t="str">
        <f t="shared" si="339"/>
        <v>舊宗路</v>
      </c>
      <c r="CV8111" t="str">
        <f t="shared" si="340"/>
        <v>一段1</v>
      </c>
    </row>
    <row r="8112" spans="88:100" x14ac:dyDescent="0.25">
      <c r="CJ8112">
        <v>195792</v>
      </c>
      <c r="CK8112">
        <v>17904</v>
      </c>
      <c r="CL8112" t="s">
        <v>32069</v>
      </c>
      <c r="CM8112" t="s">
        <v>32070</v>
      </c>
      <c r="CN8112">
        <v>20</v>
      </c>
      <c r="CP8112">
        <v>1</v>
      </c>
      <c r="CQ8112">
        <v>121.57885829999999</v>
      </c>
      <c r="CR8112">
        <v>25.060591670000001</v>
      </c>
      <c r="CS8112" t="s">
        <v>32092</v>
      </c>
      <c r="CT8112" t="s">
        <v>32093</v>
      </c>
      <c r="CU8112" t="str">
        <f t="shared" si="339"/>
        <v>舊宗路</v>
      </c>
      <c r="CV8112" t="str">
        <f t="shared" si="340"/>
        <v>一段1</v>
      </c>
    </row>
    <row r="8113" spans="88:100" x14ac:dyDescent="0.25">
      <c r="CJ8113">
        <v>206246</v>
      </c>
      <c r="CK8113">
        <v>18368</v>
      </c>
      <c r="CL8113" t="s">
        <v>4280</v>
      </c>
      <c r="CM8113" t="s">
        <v>32094</v>
      </c>
      <c r="CN8113">
        <v>1</v>
      </c>
      <c r="CO8113">
        <v>0</v>
      </c>
      <c r="CP8113">
        <v>0</v>
      </c>
      <c r="CQ8113">
        <v>121.48605000000001</v>
      </c>
      <c r="CR8113">
        <v>25.012999000000001</v>
      </c>
      <c r="CS8113" t="s">
        <v>32095</v>
      </c>
      <c r="CT8113" t="s">
        <v>32096</v>
      </c>
      <c r="CU8113" t="str">
        <f t="shared" si="339"/>
        <v>中原六</v>
      </c>
      <c r="CV8113" t="str">
        <f t="shared" si="340"/>
        <v>街綠之</v>
      </c>
    </row>
    <row r="8114" spans="88:100" x14ac:dyDescent="0.25">
      <c r="CJ8114">
        <v>197100</v>
      </c>
      <c r="CK8114">
        <v>10753</v>
      </c>
      <c r="CL8114" t="s">
        <v>30933</v>
      </c>
      <c r="CM8114" t="s">
        <v>30934</v>
      </c>
      <c r="CN8114">
        <v>72</v>
      </c>
      <c r="CO8114">
        <v>0</v>
      </c>
      <c r="CP8114">
        <v>1</v>
      </c>
      <c r="CQ8114">
        <v>121.68908399999999</v>
      </c>
      <c r="CR8114">
        <v>24.973248999999999</v>
      </c>
      <c r="CS8114" t="s">
        <v>32097</v>
      </c>
      <c r="CT8114" t="s">
        <v>32098</v>
      </c>
      <c r="CU8114" t="str">
        <f t="shared" si="339"/>
        <v>石碇區</v>
      </c>
      <c r="CV8114" t="str">
        <f t="shared" si="340"/>
        <v>磨石坑</v>
      </c>
    </row>
    <row r="8115" spans="88:100" x14ac:dyDescent="0.25">
      <c r="CJ8115">
        <v>196182</v>
      </c>
      <c r="CK8115">
        <v>10772</v>
      </c>
      <c r="CL8115" t="s">
        <v>11487</v>
      </c>
      <c r="CM8115" t="s">
        <v>11488</v>
      </c>
      <c r="CN8115">
        <v>69</v>
      </c>
      <c r="CO8115">
        <v>0</v>
      </c>
      <c r="CP8115">
        <v>1</v>
      </c>
      <c r="CQ8115">
        <v>121.504401</v>
      </c>
      <c r="CR8115">
        <v>24.983730000000001</v>
      </c>
      <c r="CS8115" t="s">
        <v>32099</v>
      </c>
      <c r="CT8115" t="s">
        <v>32100</v>
      </c>
      <c r="CU8115" t="str">
        <f t="shared" si="339"/>
        <v>中和區</v>
      </c>
      <c r="CV8115" t="str">
        <f t="shared" si="340"/>
        <v>興南路</v>
      </c>
    </row>
    <row r="8116" spans="88:100" x14ac:dyDescent="0.25">
      <c r="CJ8116">
        <v>196272</v>
      </c>
      <c r="CK8116">
        <v>17916</v>
      </c>
      <c r="CL8116" t="s">
        <v>17052</v>
      </c>
      <c r="CM8116" t="s">
        <v>20023</v>
      </c>
      <c r="CN8116">
        <v>27</v>
      </c>
      <c r="CP8116">
        <v>0</v>
      </c>
      <c r="CQ8116">
        <v>121.4459076</v>
      </c>
      <c r="CR8116">
        <v>25.14604288</v>
      </c>
      <c r="CS8116" t="s">
        <v>17054</v>
      </c>
      <c r="CT8116" t="s">
        <v>32101</v>
      </c>
      <c r="CU8116" t="str">
        <f t="shared" si="339"/>
        <v>龍米路</v>
      </c>
      <c r="CV8116" t="str">
        <f t="shared" si="340"/>
        <v>二段7</v>
      </c>
    </row>
    <row r="8117" spans="88:100" x14ac:dyDescent="0.25">
      <c r="CJ8117">
        <v>162320</v>
      </c>
      <c r="CK8117">
        <v>16981</v>
      </c>
      <c r="CL8117" t="s">
        <v>28949</v>
      </c>
      <c r="CM8117" t="s">
        <v>28950</v>
      </c>
      <c r="CN8117">
        <v>2</v>
      </c>
      <c r="CO8117">
        <v>-1</v>
      </c>
      <c r="CP8117">
        <v>0</v>
      </c>
      <c r="CQ8117">
        <v>121.619933</v>
      </c>
      <c r="CR8117">
        <v>25.231033</v>
      </c>
      <c r="CS8117" t="s">
        <v>32102</v>
      </c>
      <c r="CT8117" t="s">
        <v>32103</v>
      </c>
      <c r="CU8117" t="str">
        <f t="shared" si="339"/>
        <v>新北市</v>
      </c>
      <c r="CV8117" t="str">
        <f t="shared" si="340"/>
        <v>金山區</v>
      </c>
    </row>
    <row r="8118" spans="88:100" x14ac:dyDescent="0.25">
      <c r="CJ8118">
        <v>171624</v>
      </c>
      <c r="CK8118">
        <v>17360</v>
      </c>
      <c r="CL8118" t="s">
        <v>30046</v>
      </c>
      <c r="CM8118" t="s">
        <v>32104</v>
      </c>
      <c r="CN8118">
        <v>33</v>
      </c>
      <c r="CP8118">
        <v>0</v>
      </c>
      <c r="CQ8118">
        <v>121.5156894</v>
      </c>
      <c r="CR8118">
        <v>25.046563549999998</v>
      </c>
      <c r="CS8118" t="s">
        <v>32105</v>
      </c>
      <c r="CT8118" t="s">
        <v>32106</v>
      </c>
      <c r="CU8118" t="str">
        <f t="shared" si="339"/>
        <v>臺北市</v>
      </c>
      <c r="CV8118" t="str">
        <f t="shared" si="340"/>
        <v>中正區</v>
      </c>
    </row>
    <row r="8119" spans="88:100" x14ac:dyDescent="0.25">
      <c r="CJ8119">
        <v>196627</v>
      </c>
      <c r="CK8119">
        <v>17923</v>
      </c>
      <c r="CL8119" t="s">
        <v>11324</v>
      </c>
      <c r="CM8119" t="s">
        <v>11325</v>
      </c>
      <c r="CN8119">
        <v>85</v>
      </c>
      <c r="CP8119">
        <v>1</v>
      </c>
      <c r="CQ8119">
        <v>121.60599999999999</v>
      </c>
      <c r="CR8119">
        <v>25.00185175</v>
      </c>
      <c r="CS8119" t="s">
        <v>15751</v>
      </c>
      <c r="CT8119" t="s">
        <v>32107</v>
      </c>
      <c r="CU8119" t="str">
        <f t="shared" si="339"/>
        <v>北深路</v>
      </c>
      <c r="CV8119" t="str">
        <f t="shared" si="340"/>
        <v>三段1</v>
      </c>
    </row>
    <row r="8120" spans="88:100" x14ac:dyDescent="0.25">
      <c r="CJ8120">
        <v>196300</v>
      </c>
      <c r="CK8120">
        <v>17916</v>
      </c>
      <c r="CL8120" t="s">
        <v>20837</v>
      </c>
      <c r="CM8120" t="s">
        <v>11224</v>
      </c>
      <c r="CN8120">
        <v>55</v>
      </c>
      <c r="CP8120">
        <v>0</v>
      </c>
      <c r="CQ8120">
        <v>121.479527</v>
      </c>
      <c r="CR8120">
        <v>25.041989999999998</v>
      </c>
      <c r="CS8120" t="s">
        <v>32108</v>
      </c>
      <c r="CT8120" t="s">
        <v>32109</v>
      </c>
      <c r="CU8120" t="str">
        <f t="shared" si="339"/>
        <v>台64</v>
      </c>
      <c r="CV8120" t="str">
        <f t="shared" si="340"/>
        <v>東行1</v>
      </c>
    </row>
    <row r="8121" spans="88:100" x14ac:dyDescent="0.25">
      <c r="CJ8121">
        <v>177638</v>
      </c>
      <c r="CK8121">
        <v>17500</v>
      </c>
      <c r="CL8121" t="s">
        <v>25281</v>
      </c>
      <c r="CM8121" t="s">
        <v>25282</v>
      </c>
      <c r="CN8121">
        <v>117</v>
      </c>
      <c r="CO8121">
        <v>0</v>
      </c>
      <c r="CP8121">
        <v>1</v>
      </c>
      <c r="CQ8121">
        <v>121.62552700000001</v>
      </c>
      <c r="CR8121">
        <v>25.220219</v>
      </c>
      <c r="CS8121" t="s">
        <v>32110</v>
      </c>
      <c r="CT8121" t="s">
        <v>32111</v>
      </c>
      <c r="CU8121" t="str">
        <f t="shared" si="339"/>
        <v>南勢1</v>
      </c>
      <c r="CV8121" t="str">
        <f t="shared" si="340"/>
        <v>10號</v>
      </c>
    </row>
    <row r="8122" spans="88:100" x14ac:dyDescent="0.25">
      <c r="CJ8122">
        <v>177718</v>
      </c>
      <c r="CK8122">
        <v>17501</v>
      </c>
      <c r="CL8122" t="s">
        <v>32112</v>
      </c>
      <c r="CM8122" t="s">
        <v>32113</v>
      </c>
      <c r="CN8122">
        <v>26</v>
      </c>
      <c r="CP8122">
        <v>0</v>
      </c>
      <c r="CQ8122">
        <v>121.78935</v>
      </c>
      <c r="CR8122">
        <v>25.142275000000001</v>
      </c>
      <c r="CS8122" t="s">
        <v>32114</v>
      </c>
      <c r="CT8122" t="s">
        <v>32115</v>
      </c>
      <c r="CU8122" t="str">
        <f t="shared" si="339"/>
        <v>新豐街</v>
      </c>
      <c r="CV8122" t="str">
        <f t="shared" si="340"/>
        <v>4號對</v>
      </c>
    </row>
    <row r="8123" spans="88:100" x14ac:dyDescent="0.25">
      <c r="CJ8123">
        <v>177728</v>
      </c>
      <c r="CK8123">
        <v>17501</v>
      </c>
      <c r="CL8123" t="s">
        <v>32116</v>
      </c>
      <c r="CM8123" t="s">
        <v>32117</v>
      </c>
      <c r="CN8123">
        <v>36</v>
      </c>
      <c r="CO8123">
        <v>-1</v>
      </c>
      <c r="CP8123">
        <v>0</v>
      </c>
      <c r="CQ8123">
        <v>121.79943110000001</v>
      </c>
      <c r="CR8123">
        <v>25.129671999999999</v>
      </c>
      <c r="CS8123" t="s">
        <v>32118</v>
      </c>
      <c r="CT8123" t="s">
        <v>32119</v>
      </c>
      <c r="CU8123" t="str">
        <f t="shared" si="339"/>
        <v>調和街</v>
      </c>
      <c r="CV8123" t="str">
        <f t="shared" si="340"/>
        <v>242</v>
      </c>
    </row>
    <row r="8124" spans="88:100" x14ac:dyDescent="0.25">
      <c r="CJ8124">
        <v>196634</v>
      </c>
      <c r="CK8124">
        <v>17923</v>
      </c>
      <c r="CL8124" t="s">
        <v>11994</v>
      </c>
      <c r="CM8124" t="s">
        <v>11995</v>
      </c>
      <c r="CN8124">
        <v>92</v>
      </c>
      <c r="CP8124">
        <v>1</v>
      </c>
      <c r="CQ8124">
        <v>121.5884858</v>
      </c>
      <c r="CR8124">
        <v>25.0018481</v>
      </c>
      <c r="CS8124" t="s">
        <v>19839</v>
      </c>
      <c r="CT8124" t="s">
        <v>32120</v>
      </c>
      <c r="CU8124" t="str">
        <f t="shared" si="339"/>
        <v>木柵路</v>
      </c>
      <c r="CV8124" t="str">
        <f t="shared" si="340"/>
        <v>五段6</v>
      </c>
    </row>
    <row r="8125" spans="88:100" x14ac:dyDescent="0.25">
      <c r="CJ8125">
        <v>196637</v>
      </c>
      <c r="CK8125">
        <v>17923</v>
      </c>
      <c r="CL8125" t="s">
        <v>10463</v>
      </c>
      <c r="CM8125" t="s">
        <v>10464</v>
      </c>
      <c r="CN8125">
        <v>95</v>
      </c>
      <c r="CP8125">
        <v>1</v>
      </c>
      <c r="CQ8125">
        <v>121.5792555</v>
      </c>
      <c r="CR8125">
        <v>25.00117831</v>
      </c>
      <c r="CS8125" t="s">
        <v>10465</v>
      </c>
      <c r="CT8125" t="s">
        <v>32121</v>
      </c>
      <c r="CU8125" t="str">
        <f t="shared" si="339"/>
        <v>木柵路</v>
      </c>
      <c r="CV8125" t="str">
        <f t="shared" si="340"/>
        <v>五段同</v>
      </c>
    </row>
    <row r="8126" spans="88:100" x14ac:dyDescent="0.25">
      <c r="CJ8126">
        <v>196649</v>
      </c>
      <c r="CK8126">
        <v>17923</v>
      </c>
      <c r="CL8126" t="s">
        <v>10247</v>
      </c>
      <c r="CM8126" t="s">
        <v>32122</v>
      </c>
      <c r="CN8126">
        <v>107</v>
      </c>
      <c r="CO8126">
        <v>-1</v>
      </c>
      <c r="CP8126">
        <v>1</v>
      </c>
      <c r="CQ8126">
        <v>121.5618498</v>
      </c>
      <c r="CR8126">
        <v>24.982053449999999</v>
      </c>
      <c r="CS8126" t="s">
        <v>32123</v>
      </c>
      <c r="CT8126" t="s">
        <v>32124</v>
      </c>
      <c r="CU8126" t="str">
        <f t="shared" si="339"/>
        <v>木新路</v>
      </c>
      <c r="CV8126" t="str">
        <f t="shared" si="340"/>
        <v>三段1</v>
      </c>
    </row>
    <row r="8127" spans="88:100" x14ac:dyDescent="0.25">
      <c r="CJ8127">
        <v>196650</v>
      </c>
      <c r="CK8127">
        <v>17923</v>
      </c>
      <c r="CL8127" t="s">
        <v>10369</v>
      </c>
      <c r="CM8127" t="s">
        <v>10370</v>
      </c>
      <c r="CN8127">
        <v>108</v>
      </c>
      <c r="CP8127">
        <v>1</v>
      </c>
      <c r="CQ8127">
        <v>121.56028910000001</v>
      </c>
      <c r="CR8127">
        <v>24.981660980000001</v>
      </c>
      <c r="CS8127" t="s">
        <v>32125</v>
      </c>
      <c r="CT8127" t="s">
        <v>32126</v>
      </c>
      <c r="CU8127" t="str">
        <f t="shared" si="339"/>
        <v>木新路</v>
      </c>
      <c r="CV8127" t="str">
        <f t="shared" si="340"/>
        <v>三段1</v>
      </c>
    </row>
    <row r="8128" spans="88:100" x14ac:dyDescent="0.25">
      <c r="CJ8128">
        <v>179164</v>
      </c>
      <c r="CK8128">
        <v>17525</v>
      </c>
      <c r="CL8128" t="s">
        <v>30860</v>
      </c>
      <c r="CM8128" t="s">
        <v>30861</v>
      </c>
      <c r="CN8128">
        <v>33</v>
      </c>
      <c r="CP8128">
        <v>1</v>
      </c>
      <c r="CQ8128">
        <v>121.618998</v>
      </c>
      <c r="CR8128">
        <v>25.047874</v>
      </c>
      <c r="CS8128" t="s">
        <v>32127</v>
      </c>
      <c r="CT8128" t="s">
        <v>32128</v>
      </c>
      <c r="CU8128" t="str">
        <f t="shared" si="339"/>
        <v>民權街</v>
      </c>
      <c r="CV8128" t="str">
        <f t="shared" si="340"/>
        <v>二段7</v>
      </c>
    </row>
    <row r="8129" spans="88:100" x14ac:dyDescent="0.25">
      <c r="CJ8129">
        <v>196660</v>
      </c>
      <c r="CK8129">
        <v>17923</v>
      </c>
      <c r="CL8129" t="s">
        <v>17631</v>
      </c>
      <c r="CM8129" t="s">
        <v>17632</v>
      </c>
      <c r="CN8129">
        <v>118</v>
      </c>
      <c r="CO8129">
        <v>0</v>
      </c>
      <c r="CP8129">
        <v>1</v>
      </c>
      <c r="CQ8129">
        <v>121.541926</v>
      </c>
      <c r="CR8129">
        <v>24.980969999999999</v>
      </c>
      <c r="CS8129" t="s">
        <v>32129</v>
      </c>
      <c r="CT8129" t="s">
        <v>32130</v>
      </c>
      <c r="CU8129" t="str">
        <f t="shared" si="339"/>
        <v>北新路</v>
      </c>
      <c r="CV8129" t="str">
        <f t="shared" si="340"/>
        <v>三段9</v>
      </c>
    </row>
    <row r="8130" spans="88:100" x14ac:dyDescent="0.25">
      <c r="CJ8130">
        <v>198362</v>
      </c>
      <c r="CK8130">
        <v>17789</v>
      </c>
      <c r="CL8130" t="s">
        <v>25808</v>
      </c>
      <c r="CM8130" t="s">
        <v>25809</v>
      </c>
      <c r="CN8130">
        <v>7</v>
      </c>
      <c r="CO8130">
        <v>0</v>
      </c>
      <c r="CP8130">
        <v>0</v>
      </c>
      <c r="CQ8130">
        <v>121.447773</v>
      </c>
      <c r="CR8130">
        <v>25.046057999999999</v>
      </c>
      <c r="CT8130" t="s">
        <v>32131</v>
      </c>
      <c r="CU8130" t="str">
        <f t="shared" si="339"/>
        <v/>
      </c>
      <c r="CV8130" t="str">
        <f t="shared" si="340"/>
        <v/>
      </c>
    </row>
    <row r="8131" spans="88:100" x14ac:dyDescent="0.25">
      <c r="CJ8131">
        <v>199559</v>
      </c>
      <c r="CK8131">
        <v>17991</v>
      </c>
      <c r="CL8131" t="s">
        <v>32132</v>
      </c>
      <c r="CM8131" t="s">
        <v>32133</v>
      </c>
      <c r="CN8131">
        <v>20</v>
      </c>
      <c r="CO8131">
        <v>0</v>
      </c>
      <c r="CP8131">
        <v>0</v>
      </c>
      <c r="CQ8131">
        <v>121.47232</v>
      </c>
      <c r="CR8131">
        <v>25.079376</v>
      </c>
      <c r="CS8131" t="s">
        <v>32134</v>
      </c>
      <c r="CT8131" t="s">
        <v>32135</v>
      </c>
      <c r="CU8131" t="str">
        <f t="shared" ref="CU8131:CU8194" si="341">MID(CS8131,1,3)</f>
        <v>中山一</v>
      </c>
      <c r="CV8131" t="str">
        <f t="shared" ref="CV8131:CV8194" si="342">MID(CS8131,4,3)</f>
        <v>路28</v>
      </c>
    </row>
    <row r="8132" spans="88:100" x14ac:dyDescent="0.25">
      <c r="CJ8132">
        <v>199560</v>
      </c>
      <c r="CK8132">
        <v>17991</v>
      </c>
      <c r="CL8132" t="s">
        <v>32136</v>
      </c>
      <c r="CM8132" t="s">
        <v>32137</v>
      </c>
      <c r="CN8132">
        <v>21</v>
      </c>
      <c r="CO8132">
        <v>0</v>
      </c>
      <c r="CP8132">
        <v>0</v>
      </c>
      <c r="CQ8132">
        <v>121.47440090000001</v>
      </c>
      <c r="CR8132">
        <v>25.078688</v>
      </c>
      <c r="CS8132" t="s">
        <v>32138</v>
      </c>
      <c r="CT8132" t="s">
        <v>32139</v>
      </c>
      <c r="CU8132" t="str">
        <f t="shared" si="341"/>
        <v>信義路</v>
      </c>
      <c r="CV8132" t="str">
        <f t="shared" si="342"/>
        <v>30巷</v>
      </c>
    </row>
    <row r="8133" spans="88:100" x14ac:dyDescent="0.25">
      <c r="CJ8133">
        <v>199561</v>
      </c>
      <c r="CK8133">
        <v>17991</v>
      </c>
      <c r="CL8133" t="s">
        <v>32140</v>
      </c>
      <c r="CM8133" t="s">
        <v>32141</v>
      </c>
      <c r="CN8133">
        <v>22</v>
      </c>
      <c r="CO8133">
        <v>0</v>
      </c>
      <c r="CP8133">
        <v>0</v>
      </c>
      <c r="CQ8133">
        <v>121.4756862</v>
      </c>
      <c r="CR8133">
        <v>25.076709000000001</v>
      </c>
      <c r="CS8133" t="s">
        <v>32142</v>
      </c>
      <c r="CT8133" t="s">
        <v>32143</v>
      </c>
      <c r="CU8133" t="str">
        <f t="shared" si="341"/>
        <v>信義路</v>
      </c>
      <c r="CV8133" t="str">
        <f t="shared" si="342"/>
        <v>34巷</v>
      </c>
    </row>
    <row r="8134" spans="88:100" x14ac:dyDescent="0.25">
      <c r="CJ8134">
        <v>199562</v>
      </c>
      <c r="CK8134">
        <v>17991</v>
      </c>
      <c r="CL8134" t="s">
        <v>32144</v>
      </c>
      <c r="CM8134" t="s">
        <v>32145</v>
      </c>
      <c r="CN8134">
        <v>23</v>
      </c>
      <c r="CO8134">
        <v>0</v>
      </c>
      <c r="CP8134">
        <v>0</v>
      </c>
      <c r="CQ8134">
        <v>121.47775</v>
      </c>
      <c r="CR8134">
        <v>25.077500000000001</v>
      </c>
      <c r="CS8134" t="s">
        <v>32146</v>
      </c>
      <c r="CT8134" t="s">
        <v>32147</v>
      </c>
      <c r="CU8134" t="str">
        <f t="shared" si="341"/>
        <v>永安北</v>
      </c>
      <c r="CV8134" t="str">
        <f t="shared" si="342"/>
        <v>路66</v>
      </c>
    </row>
    <row r="8135" spans="88:100" x14ac:dyDescent="0.25">
      <c r="CJ8135">
        <v>195231</v>
      </c>
      <c r="CK8135">
        <v>17889</v>
      </c>
      <c r="CL8135" t="s">
        <v>8189</v>
      </c>
      <c r="CM8135" t="s">
        <v>8190</v>
      </c>
      <c r="CN8135">
        <v>26</v>
      </c>
      <c r="CO8135">
        <v>0</v>
      </c>
      <c r="CP8135">
        <v>1</v>
      </c>
      <c r="CQ8135">
        <v>121.44938500000001</v>
      </c>
      <c r="CR8135">
        <v>25.008354000000001</v>
      </c>
      <c r="CS8135" t="s">
        <v>32148</v>
      </c>
      <c r="CT8135" t="s">
        <v>32149</v>
      </c>
      <c r="CU8135" t="str">
        <f t="shared" si="341"/>
        <v>大觀路</v>
      </c>
      <c r="CV8135" t="str">
        <f t="shared" si="342"/>
        <v>一段3</v>
      </c>
    </row>
    <row r="8136" spans="88:100" x14ac:dyDescent="0.25">
      <c r="CJ8136">
        <v>196141</v>
      </c>
      <c r="CK8136">
        <v>17914</v>
      </c>
      <c r="CL8136" t="s">
        <v>32043</v>
      </c>
      <c r="CM8136" t="s">
        <v>18438</v>
      </c>
      <c r="CN8136">
        <v>26</v>
      </c>
      <c r="CO8136">
        <v>0</v>
      </c>
      <c r="CP8136">
        <v>0</v>
      </c>
      <c r="CQ8136">
        <v>121.488592</v>
      </c>
      <c r="CR8136">
        <v>25.009174999999999</v>
      </c>
      <c r="CS8136" t="s">
        <v>32150</v>
      </c>
      <c r="CT8136" t="s">
        <v>32151</v>
      </c>
      <c r="CU8136" t="str">
        <f t="shared" si="341"/>
        <v>中和區</v>
      </c>
      <c r="CV8136" t="str">
        <f t="shared" si="342"/>
        <v>中原街</v>
      </c>
    </row>
    <row r="8137" spans="88:100" x14ac:dyDescent="0.25">
      <c r="CJ8137">
        <v>196143</v>
      </c>
      <c r="CK8137">
        <v>17914</v>
      </c>
      <c r="CL8137" t="s">
        <v>32039</v>
      </c>
      <c r="CM8137" t="s">
        <v>32040</v>
      </c>
      <c r="CN8137">
        <v>28</v>
      </c>
      <c r="CO8137">
        <v>0</v>
      </c>
      <c r="CP8137">
        <v>0</v>
      </c>
      <c r="CQ8137">
        <v>121.483706</v>
      </c>
      <c r="CR8137">
        <v>25.013846000000001</v>
      </c>
      <c r="CS8137" t="s">
        <v>32152</v>
      </c>
      <c r="CT8137" t="s">
        <v>32153</v>
      </c>
      <c r="CU8137" t="str">
        <f t="shared" si="341"/>
        <v>中和區</v>
      </c>
      <c r="CV8137" t="str">
        <f t="shared" si="342"/>
        <v>光環路</v>
      </c>
    </row>
    <row r="8138" spans="88:100" x14ac:dyDescent="0.25">
      <c r="CJ8138">
        <v>198856</v>
      </c>
      <c r="CK8138">
        <v>16619</v>
      </c>
      <c r="CL8138" t="s">
        <v>32154</v>
      </c>
      <c r="CM8138" t="s">
        <v>32155</v>
      </c>
      <c r="CN8138">
        <v>1</v>
      </c>
      <c r="CO8138">
        <v>0</v>
      </c>
      <c r="CP8138">
        <v>0</v>
      </c>
      <c r="CQ8138">
        <v>121.41428000000001</v>
      </c>
      <c r="CR8138">
        <v>25.183302000000001</v>
      </c>
      <c r="CS8138" t="s">
        <v>32156</v>
      </c>
      <c r="CT8138" t="s">
        <v>32157</v>
      </c>
      <c r="CU8138" t="str">
        <f t="shared" si="341"/>
        <v>新北市</v>
      </c>
      <c r="CV8138" t="str">
        <f t="shared" si="342"/>
        <v>淡水區</v>
      </c>
    </row>
    <row r="8139" spans="88:100" x14ac:dyDescent="0.25">
      <c r="CJ8139">
        <v>198965</v>
      </c>
      <c r="CK8139">
        <v>17971</v>
      </c>
      <c r="CL8139" t="s">
        <v>32158</v>
      </c>
      <c r="CM8139" t="s">
        <v>32159</v>
      </c>
      <c r="CN8139">
        <v>22</v>
      </c>
      <c r="CP8139">
        <v>0</v>
      </c>
      <c r="CQ8139">
        <v>121.46260599999999</v>
      </c>
      <c r="CR8139">
        <v>25.129311000000001</v>
      </c>
      <c r="CS8139" t="s">
        <v>32160</v>
      </c>
      <c r="CT8139" t="s">
        <v>32161</v>
      </c>
      <c r="CU8139" t="str">
        <f t="shared" si="341"/>
        <v>自立路</v>
      </c>
      <c r="CV8139" t="str">
        <f t="shared" si="342"/>
        <v>2號同</v>
      </c>
    </row>
    <row r="8140" spans="88:100" x14ac:dyDescent="0.25">
      <c r="CJ8140">
        <v>198966</v>
      </c>
      <c r="CK8140">
        <v>17971</v>
      </c>
      <c r="CL8140" t="s">
        <v>32162</v>
      </c>
      <c r="CM8140" t="s">
        <v>32163</v>
      </c>
      <c r="CN8140">
        <v>23</v>
      </c>
      <c r="CP8140">
        <v>0</v>
      </c>
      <c r="CQ8140">
        <v>121.46330500000001</v>
      </c>
      <c r="CR8140">
        <v>25.128854</v>
      </c>
      <c r="CS8140" t="s">
        <v>32164</v>
      </c>
      <c r="CT8140" t="s">
        <v>32165</v>
      </c>
      <c r="CU8140" t="str">
        <f t="shared" si="341"/>
        <v>自力路</v>
      </c>
      <c r="CV8140" t="str">
        <f t="shared" si="342"/>
        <v>12號</v>
      </c>
    </row>
    <row r="8141" spans="88:100" x14ac:dyDescent="0.25">
      <c r="CJ8141">
        <v>198967</v>
      </c>
      <c r="CK8141">
        <v>17971</v>
      </c>
      <c r="CL8141" t="s">
        <v>32166</v>
      </c>
      <c r="CM8141" t="s">
        <v>32167</v>
      </c>
      <c r="CN8141">
        <v>24</v>
      </c>
      <c r="CP8141">
        <v>0</v>
      </c>
      <c r="CQ8141">
        <v>121.464545</v>
      </c>
      <c r="CR8141">
        <v>25.127441999999999</v>
      </c>
      <c r="CS8141" t="s">
        <v>32168</v>
      </c>
      <c r="CT8141" t="s">
        <v>32169</v>
      </c>
      <c r="CU8141" t="str">
        <f t="shared" si="341"/>
        <v>淡水鎮</v>
      </c>
      <c r="CV8141" t="str">
        <f t="shared" si="342"/>
        <v>自立路</v>
      </c>
    </row>
    <row r="8142" spans="88:100" x14ac:dyDescent="0.25">
      <c r="CJ8142">
        <v>198968</v>
      </c>
      <c r="CK8142">
        <v>17971</v>
      </c>
      <c r="CL8142" t="s">
        <v>3923</v>
      </c>
      <c r="CM8142" t="s">
        <v>32170</v>
      </c>
      <c r="CN8142">
        <v>25</v>
      </c>
      <c r="CP8142">
        <v>0</v>
      </c>
      <c r="CQ8142">
        <v>121.465352</v>
      </c>
      <c r="CR8142">
        <v>25.126109</v>
      </c>
      <c r="CS8142" t="s">
        <v>2755</v>
      </c>
      <c r="CT8142" t="s">
        <v>32171</v>
      </c>
      <c r="CU8142" t="str">
        <f t="shared" si="341"/>
        <v>新北市</v>
      </c>
      <c r="CV8142" t="str">
        <f t="shared" si="342"/>
        <v>淡水區</v>
      </c>
    </row>
    <row r="8143" spans="88:100" x14ac:dyDescent="0.25">
      <c r="CJ8143">
        <v>198971</v>
      </c>
      <c r="CK8143">
        <v>17971</v>
      </c>
      <c r="CL8143" t="s">
        <v>32172</v>
      </c>
      <c r="CM8143" t="s">
        <v>32173</v>
      </c>
      <c r="CN8143">
        <v>30</v>
      </c>
      <c r="CP8143">
        <v>0</v>
      </c>
      <c r="CQ8143">
        <v>121.461</v>
      </c>
      <c r="CR8143">
        <v>25.137967</v>
      </c>
      <c r="CS8143" t="s">
        <v>2755</v>
      </c>
      <c r="CT8143" t="s">
        <v>32174</v>
      </c>
      <c r="CU8143" t="str">
        <f t="shared" si="341"/>
        <v>新北市</v>
      </c>
      <c r="CV8143" t="str">
        <f t="shared" si="342"/>
        <v>淡水區</v>
      </c>
    </row>
    <row r="8144" spans="88:100" x14ac:dyDescent="0.25">
      <c r="CJ8144">
        <v>198972</v>
      </c>
      <c r="CK8144">
        <v>17971</v>
      </c>
      <c r="CL8144" t="s">
        <v>32175</v>
      </c>
      <c r="CM8144" t="s">
        <v>32176</v>
      </c>
      <c r="CN8144">
        <v>32</v>
      </c>
      <c r="CO8144">
        <v>-1</v>
      </c>
      <c r="CP8144">
        <v>0</v>
      </c>
      <c r="CQ8144">
        <v>121.465469</v>
      </c>
      <c r="CR8144">
        <v>25.141522999999999</v>
      </c>
      <c r="CS8144" t="s">
        <v>32177</v>
      </c>
      <c r="CT8144" t="s">
        <v>32178</v>
      </c>
      <c r="CU8144" t="str">
        <f t="shared" si="341"/>
        <v>新北市</v>
      </c>
      <c r="CV8144" t="str">
        <f t="shared" si="342"/>
        <v>淡水區</v>
      </c>
    </row>
    <row r="8145" spans="88:100" x14ac:dyDescent="0.25">
      <c r="CJ8145">
        <v>198979</v>
      </c>
      <c r="CK8145">
        <v>17971</v>
      </c>
      <c r="CL8145" t="s">
        <v>32179</v>
      </c>
      <c r="CM8145" t="s">
        <v>32180</v>
      </c>
      <c r="CN8145">
        <v>39</v>
      </c>
      <c r="CP8145">
        <v>0</v>
      </c>
      <c r="CQ8145">
        <v>121.457894</v>
      </c>
      <c r="CR8145">
        <v>25.160195999999999</v>
      </c>
      <c r="CS8145" t="s">
        <v>32181</v>
      </c>
      <c r="CT8145" t="s">
        <v>32182</v>
      </c>
      <c r="CU8145" t="str">
        <f t="shared" si="341"/>
        <v>新北市</v>
      </c>
      <c r="CV8145" t="str">
        <f t="shared" si="342"/>
        <v>淡水區</v>
      </c>
    </row>
    <row r="8146" spans="88:100" x14ac:dyDescent="0.25">
      <c r="CJ8146">
        <v>198980</v>
      </c>
      <c r="CK8146">
        <v>17971</v>
      </c>
      <c r="CL8146" t="s">
        <v>32183</v>
      </c>
      <c r="CM8146" t="s">
        <v>32184</v>
      </c>
      <c r="CN8146">
        <v>40</v>
      </c>
      <c r="CP8146">
        <v>0</v>
      </c>
      <c r="CQ8146">
        <v>121.458212</v>
      </c>
      <c r="CR8146">
        <v>25.160936</v>
      </c>
      <c r="CS8146" t="s">
        <v>32185</v>
      </c>
      <c r="CT8146" t="s">
        <v>32186</v>
      </c>
      <c r="CU8146" t="str">
        <f t="shared" si="341"/>
        <v>淡水區</v>
      </c>
      <c r="CV8146" t="str">
        <f t="shared" si="342"/>
        <v>玫瑰花</v>
      </c>
    </row>
    <row r="8147" spans="88:100" x14ac:dyDescent="0.25">
      <c r="CJ8147">
        <v>198981</v>
      </c>
      <c r="CK8147">
        <v>17971</v>
      </c>
      <c r="CL8147" t="s">
        <v>32187</v>
      </c>
      <c r="CM8147" t="s">
        <v>32188</v>
      </c>
      <c r="CN8147">
        <v>41</v>
      </c>
      <c r="CP8147">
        <v>0</v>
      </c>
      <c r="CQ8147">
        <v>121.4578333</v>
      </c>
      <c r="CR8147">
        <v>25.161417</v>
      </c>
      <c r="CS8147" t="s">
        <v>3160</v>
      </c>
      <c r="CT8147" t="s">
        <v>32189</v>
      </c>
      <c r="CU8147" t="str">
        <f t="shared" si="341"/>
        <v>台北市</v>
      </c>
      <c r="CV8147" t="str">
        <f t="shared" si="342"/>
        <v>北投區</v>
      </c>
    </row>
    <row r="8148" spans="88:100" x14ac:dyDescent="0.25">
      <c r="CJ8148">
        <v>199658</v>
      </c>
      <c r="CK8148">
        <v>17699</v>
      </c>
      <c r="CL8148" t="s">
        <v>32190</v>
      </c>
      <c r="CM8148" t="s">
        <v>32191</v>
      </c>
      <c r="CN8148">
        <v>3</v>
      </c>
      <c r="CO8148">
        <v>0</v>
      </c>
      <c r="CP8148">
        <v>0</v>
      </c>
      <c r="CQ8148">
        <v>121.794241</v>
      </c>
      <c r="CR8148">
        <v>25.019015</v>
      </c>
      <c r="CS8148" t="s">
        <v>32192</v>
      </c>
      <c r="CT8148" t="s">
        <v>32193</v>
      </c>
      <c r="CU8148" t="str">
        <f t="shared" si="341"/>
        <v>227</v>
      </c>
      <c r="CV8148" t="str">
        <f t="shared" si="342"/>
        <v>新北市</v>
      </c>
    </row>
    <row r="8149" spans="88:100" x14ac:dyDescent="0.25">
      <c r="CJ8149">
        <v>199659</v>
      </c>
      <c r="CK8149">
        <v>17699</v>
      </c>
      <c r="CL8149" t="s">
        <v>32194</v>
      </c>
      <c r="CM8149" t="s">
        <v>32195</v>
      </c>
      <c r="CN8149">
        <v>7</v>
      </c>
      <c r="CO8149">
        <v>0</v>
      </c>
      <c r="CP8149">
        <v>0</v>
      </c>
      <c r="CQ8149">
        <v>121.834086</v>
      </c>
      <c r="CR8149">
        <v>25.031331000000002</v>
      </c>
      <c r="CS8149" t="s">
        <v>32196</v>
      </c>
      <c r="CT8149" t="s">
        <v>32197</v>
      </c>
      <c r="CU8149" t="str">
        <f t="shared" si="341"/>
        <v>新北市</v>
      </c>
      <c r="CV8149" t="str">
        <f t="shared" si="342"/>
        <v>雙溪區</v>
      </c>
    </row>
    <row r="8150" spans="88:100" x14ac:dyDescent="0.25">
      <c r="CJ8150">
        <v>199660</v>
      </c>
      <c r="CK8150">
        <v>17699</v>
      </c>
      <c r="CL8150" t="s">
        <v>32194</v>
      </c>
      <c r="CM8150" t="s">
        <v>32195</v>
      </c>
      <c r="CN8150">
        <v>43</v>
      </c>
      <c r="CO8150">
        <v>0</v>
      </c>
      <c r="CP8150">
        <v>1</v>
      </c>
      <c r="CQ8150">
        <v>121.834059</v>
      </c>
      <c r="CR8150">
        <v>25.031452999999999</v>
      </c>
      <c r="CS8150" t="s">
        <v>32198</v>
      </c>
      <c r="CT8150" t="s">
        <v>32199</v>
      </c>
      <c r="CU8150" t="str">
        <f t="shared" si="341"/>
        <v>新北市</v>
      </c>
      <c r="CV8150" t="str">
        <f t="shared" si="342"/>
        <v>雙溪區</v>
      </c>
    </row>
    <row r="8151" spans="88:100" x14ac:dyDescent="0.25">
      <c r="CJ8151">
        <v>199661</v>
      </c>
      <c r="CK8151">
        <v>17699</v>
      </c>
      <c r="CL8151" t="s">
        <v>32190</v>
      </c>
      <c r="CM8151" t="s">
        <v>32191</v>
      </c>
      <c r="CN8151">
        <v>47</v>
      </c>
      <c r="CO8151">
        <v>0</v>
      </c>
      <c r="CP8151">
        <v>1</v>
      </c>
      <c r="CQ8151">
        <v>121.794273</v>
      </c>
      <c r="CR8151">
        <v>25.019255999999999</v>
      </c>
      <c r="CS8151" t="s">
        <v>32200</v>
      </c>
      <c r="CT8151" t="s">
        <v>32201</v>
      </c>
      <c r="CU8151" t="str">
        <f t="shared" si="341"/>
        <v>227</v>
      </c>
      <c r="CV8151" t="str">
        <f t="shared" si="342"/>
        <v>新北市</v>
      </c>
    </row>
    <row r="8152" spans="88:100" x14ac:dyDescent="0.25">
      <c r="CJ8152">
        <v>199673</v>
      </c>
      <c r="CK8152">
        <v>17516</v>
      </c>
      <c r="CL8152" t="s">
        <v>30893</v>
      </c>
      <c r="CM8152" t="s">
        <v>30894</v>
      </c>
      <c r="CN8152">
        <v>7</v>
      </c>
      <c r="CO8152">
        <v>0</v>
      </c>
      <c r="CP8152">
        <v>0</v>
      </c>
      <c r="CQ8152">
        <v>121.486006</v>
      </c>
      <c r="CR8152">
        <v>25.008685369999998</v>
      </c>
      <c r="CS8152" t="s">
        <v>32202</v>
      </c>
      <c r="CT8152" t="s">
        <v>32203</v>
      </c>
      <c r="CU8152" t="str">
        <f t="shared" si="341"/>
        <v>新北市</v>
      </c>
      <c r="CV8152" t="str">
        <f t="shared" si="342"/>
        <v>中和區</v>
      </c>
    </row>
    <row r="8153" spans="88:100" x14ac:dyDescent="0.25">
      <c r="CJ8153">
        <v>198910</v>
      </c>
      <c r="CK8153">
        <v>16521</v>
      </c>
      <c r="CL8153" t="s">
        <v>32204</v>
      </c>
      <c r="CM8153" t="s">
        <v>32205</v>
      </c>
      <c r="CN8153">
        <v>76</v>
      </c>
      <c r="CO8153">
        <v>0</v>
      </c>
      <c r="CP8153">
        <v>1</v>
      </c>
      <c r="CQ8153">
        <v>121.40671500000001</v>
      </c>
      <c r="CR8153">
        <v>25.153751</v>
      </c>
      <c r="CS8153" t="s">
        <v>32206</v>
      </c>
      <c r="CT8153" t="s">
        <v>32207</v>
      </c>
      <c r="CU8153" t="str">
        <f t="shared" si="341"/>
        <v>新北市</v>
      </c>
      <c r="CV8153" t="str">
        <f t="shared" si="342"/>
        <v>八里區</v>
      </c>
    </row>
    <row r="8154" spans="88:100" x14ac:dyDescent="0.25">
      <c r="CJ8154">
        <v>199199</v>
      </c>
      <c r="CK8154">
        <v>16544</v>
      </c>
      <c r="CL8154" t="s">
        <v>32208</v>
      </c>
      <c r="CM8154" t="s">
        <v>32209</v>
      </c>
      <c r="CN8154">
        <v>38</v>
      </c>
      <c r="CO8154">
        <v>0</v>
      </c>
      <c r="CP8154">
        <v>1</v>
      </c>
      <c r="CQ8154">
        <v>121.64256399999999</v>
      </c>
      <c r="CR8154">
        <v>25.066870999999999</v>
      </c>
      <c r="CS8154" t="s">
        <v>32210</v>
      </c>
      <c r="CT8154" t="s">
        <v>32211</v>
      </c>
      <c r="CU8154" t="str">
        <f t="shared" si="341"/>
        <v>新北市</v>
      </c>
      <c r="CV8154" t="str">
        <f t="shared" si="342"/>
        <v>汐止區</v>
      </c>
    </row>
    <row r="8155" spans="88:100" x14ac:dyDescent="0.25">
      <c r="CJ8155">
        <v>198991</v>
      </c>
      <c r="CK8155">
        <v>17972</v>
      </c>
      <c r="CL8155" t="s">
        <v>32212</v>
      </c>
      <c r="CM8155" t="s">
        <v>32213</v>
      </c>
      <c r="CN8155">
        <v>19</v>
      </c>
      <c r="CO8155">
        <v>-1</v>
      </c>
      <c r="CP8155">
        <v>0</v>
      </c>
      <c r="CQ8155">
        <v>121.454796</v>
      </c>
      <c r="CR8155">
        <v>25.161307000000001</v>
      </c>
      <c r="CS8155" t="s">
        <v>32214</v>
      </c>
      <c r="CT8155" t="s">
        <v>32215</v>
      </c>
      <c r="CU8155" t="str">
        <f t="shared" si="341"/>
        <v>淡水區</v>
      </c>
      <c r="CV8155" t="str">
        <f t="shared" si="342"/>
        <v>霞關(</v>
      </c>
    </row>
    <row r="8156" spans="88:100" x14ac:dyDescent="0.25">
      <c r="CJ8156">
        <v>198998</v>
      </c>
      <c r="CK8156">
        <v>17972</v>
      </c>
      <c r="CL8156" t="s">
        <v>9964</v>
      </c>
      <c r="CM8156" t="s">
        <v>9965</v>
      </c>
      <c r="CN8156">
        <v>27</v>
      </c>
      <c r="CO8156">
        <v>-1</v>
      </c>
      <c r="CP8156">
        <v>0</v>
      </c>
      <c r="CQ8156">
        <v>121.45951239999999</v>
      </c>
      <c r="CR8156">
        <v>25.140711629999998</v>
      </c>
      <c r="CS8156" t="s">
        <v>9966</v>
      </c>
      <c r="CT8156" t="s">
        <v>32216</v>
      </c>
      <c r="CU8156" t="str">
        <f t="shared" si="341"/>
        <v>民權路</v>
      </c>
      <c r="CV8156" t="str">
        <f t="shared" si="342"/>
        <v>27號</v>
      </c>
    </row>
    <row r="8157" spans="88:100" x14ac:dyDescent="0.25">
      <c r="CJ8157">
        <v>199000</v>
      </c>
      <c r="CK8157">
        <v>17972</v>
      </c>
      <c r="CL8157" t="s">
        <v>32217</v>
      </c>
      <c r="CM8157" t="s">
        <v>32218</v>
      </c>
      <c r="CN8157">
        <v>29</v>
      </c>
      <c r="CP8157">
        <v>0</v>
      </c>
      <c r="CQ8157">
        <v>121.46116000000001</v>
      </c>
      <c r="CR8157">
        <v>25.133554</v>
      </c>
      <c r="CS8157" t="s">
        <v>32219</v>
      </c>
      <c r="CT8157" t="s">
        <v>32220</v>
      </c>
      <c r="CU8157" t="str">
        <f t="shared" si="341"/>
        <v>淡水區</v>
      </c>
      <c r="CV8157" t="str">
        <f t="shared" si="342"/>
        <v>吉的堡</v>
      </c>
    </row>
    <row r="8158" spans="88:100" x14ac:dyDescent="0.25">
      <c r="CJ8158">
        <v>199001</v>
      </c>
      <c r="CK8158">
        <v>17972</v>
      </c>
      <c r="CL8158" t="s">
        <v>32221</v>
      </c>
      <c r="CM8158" t="s">
        <v>32222</v>
      </c>
      <c r="CN8158">
        <v>30</v>
      </c>
      <c r="CP8158">
        <v>0</v>
      </c>
      <c r="CQ8158">
        <v>121.46214000000001</v>
      </c>
      <c r="CR8158">
        <v>25.134681</v>
      </c>
      <c r="CS8158" t="s">
        <v>32223</v>
      </c>
      <c r="CT8158" t="s">
        <v>32224</v>
      </c>
      <c r="CU8158" t="str">
        <f t="shared" si="341"/>
        <v>淡水區</v>
      </c>
      <c r="CV8158" t="str">
        <f t="shared" si="342"/>
        <v>御花園</v>
      </c>
    </row>
    <row r="8159" spans="88:100" x14ac:dyDescent="0.25">
      <c r="CJ8159">
        <v>199002</v>
      </c>
      <c r="CK8159">
        <v>17972</v>
      </c>
      <c r="CL8159" t="s">
        <v>32225</v>
      </c>
      <c r="CM8159" t="s">
        <v>32226</v>
      </c>
      <c r="CN8159">
        <v>31</v>
      </c>
      <c r="CP8159">
        <v>0</v>
      </c>
      <c r="CQ8159">
        <v>121.4618875</v>
      </c>
      <c r="CR8159">
        <v>25.136054999999999</v>
      </c>
      <c r="CS8159" t="s">
        <v>3160</v>
      </c>
      <c r="CT8159" t="s">
        <v>32227</v>
      </c>
      <c r="CU8159" t="str">
        <f t="shared" si="341"/>
        <v>台北市</v>
      </c>
      <c r="CV8159" t="str">
        <f t="shared" si="342"/>
        <v>北投區</v>
      </c>
    </row>
    <row r="8160" spans="88:100" x14ac:dyDescent="0.25">
      <c r="CJ8160">
        <v>199009</v>
      </c>
      <c r="CK8160">
        <v>17972</v>
      </c>
      <c r="CL8160" t="s">
        <v>21827</v>
      </c>
      <c r="CM8160" t="s">
        <v>21828</v>
      </c>
      <c r="CN8160">
        <v>41</v>
      </c>
      <c r="CO8160">
        <v>-1</v>
      </c>
      <c r="CP8160">
        <v>0</v>
      </c>
      <c r="CQ8160">
        <v>121.46145679999999</v>
      </c>
      <c r="CR8160">
        <v>25.153974999999999</v>
      </c>
      <c r="CS8160" t="s">
        <v>32228</v>
      </c>
      <c r="CT8160" t="s">
        <v>32229</v>
      </c>
      <c r="CU8160" t="str">
        <f t="shared" si="341"/>
        <v>新北市</v>
      </c>
      <c r="CV8160" t="str">
        <f t="shared" si="342"/>
        <v>淡水區</v>
      </c>
    </row>
    <row r="8161" spans="88:100" x14ac:dyDescent="0.25">
      <c r="CJ8161">
        <v>199015</v>
      </c>
      <c r="CK8161">
        <v>17972</v>
      </c>
      <c r="CL8161" t="s">
        <v>32230</v>
      </c>
      <c r="CM8161" t="s">
        <v>32231</v>
      </c>
      <c r="CN8161">
        <v>48</v>
      </c>
      <c r="CP8161">
        <v>0</v>
      </c>
      <c r="CQ8161">
        <v>121.460753</v>
      </c>
      <c r="CR8161">
        <v>25.160295000000001</v>
      </c>
      <c r="CS8161" t="s">
        <v>32232</v>
      </c>
      <c r="CT8161" t="s">
        <v>32233</v>
      </c>
      <c r="CU8161" t="str">
        <f t="shared" si="341"/>
        <v>新北市</v>
      </c>
      <c r="CV8161" t="str">
        <f t="shared" si="342"/>
        <v>淡水區</v>
      </c>
    </row>
    <row r="8162" spans="88:100" x14ac:dyDescent="0.25">
      <c r="CJ8162">
        <v>199017</v>
      </c>
      <c r="CK8162">
        <v>17972</v>
      </c>
      <c r="CL8162" t="s">
        <v>32212</v>
      </c>
      <c r="CM8162" t="s">
        <v>32213</v>
      </c>
      <c r="CN8162">
        <v>50</v>
      </c>
      <c r="CO8162">
        <v>-1</v>
      </c>
      <c r="CP8162">
        <v>0</v>
      </c>
      <c r="CQ8162">
        <v>121.454741</v>
      </c>
      <c r="CR8162">
        <v>25.161355</v>
      </c>
      <c r="CS8162" t="s">
        <v>32234</v>
      </c>
      <c r="CT8162" t="s">
        <v>32235</v>
      </c>
      <c r="CU8162" t="str">
        <f t="shared" si="341"/>
        <v>新北市</v>
      </c>
      <c r="CV8162" t="str">
        <f t="shared" si="342"/>
        <v>淡水區</v>
      </c>
    </row>
    <row r="8163" spans="88:100" x14ac:dyDescent="0.25">
      <c r="CJ8163">
        <v>199018</v>
      </c>
      <c r="CK8163">
        <v>17972</v>
      </c>
      <c r="CL8163" t="s">
        <v>32236</v>
      </c>
      <c r="CM8163" t="s">
        <v>32237</v>
      </c>
      <c r="CN8163">
        <v>51</v>
      </c>
      <c r="CP8163">
        <v>0</v>
      </c>
      <c r="CQ8163">
        <v>121.455614</v>
      </c>
      <c r="CR8163">
        <v>25.165894000000002</v>
      </c>
      <c r="CS8163" t="s">
        <v>3160</v>
      </c>
      <c r="CT8163" t="s">
        <v>32238</v>
      </c>
      <c r="CU8163" t="str">
        <f t="shared" si="341"/>
        <v>台北市</v>
      </c>
      <c r="CV8163" t="str">
        <f t="shared" si="342"/>
        <v>北投區</v>
      </c>
    </row>
    <row r="8164" spans="88:100" x14ac:dyDescent="0.25">
      <c r="CJ8164">
        <v>199723</v>
      </c>
      <c r="CK8164">
        <v>17501</v>
      </c>
      <c r="CL8164" t="s">
        <v>32239</v>
      </c>
      <c r="CM8164" t="s">
        <v>32240</v>
      </c>
      <c r="CN8164">
        <v>37</v>
      </c>
      <c r="CO8164">
        <v>0</v>
      </c>
      <c r="CP8164">
        <v>0</v>
      </c>
      <c r="CQ8164">
        <v>121.799217</v>
      </c>
      <c r="CR8164">
        <v>25.128256</v>
      </c>
      <c r="CS8164" t="s">
        <v>32241</v>
      </c>
      <c r="CT8164" t="s">
        <v>32242</v>
      </c>
      <c r="CU8164" t="str">
        <f t="shared" si="341"/>
        <v>中正區</v>
      </c>
      <c r="CV8164" t="str">
        <f t="shared" si="342"/>
        <v>調和街</v>
      </c>
    </row>
    <row r="8165" spans="88:100" x14ac:dyDescent="0.25">
      <c r="CJ8165">
        <v>199738</v>
      </c>
      <c r="CK8165">
        <v>17994</v>
      </c>
      <c r="CL8165" t="s">
        <v>32243</v>
      </c>
      <c r="CM8165" t="s">
        <v>32244</v>
      </c>
      <c r="CN8165">
        <v>12</v>
      </c>
      <c r="CP8165">
        <v>0</v>
      </c>
      <c r="CQ8165">
        <v>121.58424909999999</v>
      </c>
      <c r="CR8165">
        <v>25.078585230000002</v>
      </c>
      <c r="CS8165" t="s">
        <v>32245</v>
      </c>
      <c r="CT8165" t="s">
        <v>32246</v>
      </c>
      <c r="CU8165" t="str">
        <f t="shared" si="341"/>
        <v>文德路</v>
      </c>
      <c r="CV8165" t="str">
        <f t="shared" si="342"/>
        <v>214</v>
      </c>
    </row>
    <row r="8166" spans="88:100" x14ac:dyDescent="0.25">
      <c r="CJ8166">
        <v>199739</v>
      </c>
      <c r="CK8166">
        <v>17994</v>
      </c>
      <c r="CL8166" t="s">
        <v>32247</v>
      </c>
      <c r="CM8166" t="s">
        <v>32248</v>
      </c>
      <c r="CN8166">
        <v>13</v>
      </c>
      <c r="CP8166">
        <v>0</v>
      </c>
      <c r="CQ8166">
        <v>121.57849899999999</v>
      </c>
      <c r="CR8166">
        <v>25.078890000000001</v>
      </c>
      <c r="CS8166" t="s">
        <v>32249</v>
      </c>
      <c r="CT8166" t="s">
        <v>32250</v>
      </c>
      <c r="CU8166" t="str">
        <f t="shared" si="341"/>
        <v>臺北市</v>
      </c>
      <c r="CV8166" t="str">
        <f t="shared" si="342"/>
        <v>內湖區</v>
      </c>
    </row>
    <row r="8167" spans="88:100" x14ac:dyDescent="0.25">
      <c r="CJ8167">
        <v>199743</v>
      </c>
      <c r="CK8167">
        <v>17994</v>
      </c>
      <c r="CL8167" t="s">
        <v>32251</v>
      </c>
      <c r="CM8167" t="s">
        <v>32252</v>
      </c>
      <c r="CN8167">
        <v>19</v>
      </c>
      <c r="CP8167">
        <v>1</v>
      </c>
      <c r="CQ8167">
        <v>121.57298</v>
      </c>
      <c r="CR8167">
        <v>25.077680000000001</v>
      </c>
      <c r="CS8167" t="s">
        <v>32253</v>
      </c>
      <c r="CT8167" t="s">
        <v>32254</v>
      </c>
      <c r="CU8167" t="str">
        <f t="shared" si="341"/>
        <v>瑞光路</v>
      </c>
      <c r="CV8167" t="str">
        <f t="shared" si="342"/>
        <v>393</v>
      </c>
    </row>
    <row r="8168" spans="88:100" x14ac:dyDescent="0.25">
      <c r="CJ8168">
        <v>199744</v>
      </c>
      <c r="CK8168">
        <v>17994</v>
      </c>
      <c r="CL8168" t="s">
        <v>32247</v>
      </c>
      <c r="CM8168" t="s">
        <v>32248</v>
      </c>
      <c r="CN8168">
        <v>20</v>
      </c>
      <c r="CP8168">
        <v>1</v>
      </c>
      <c r="CQ8168">
        <v>121.5785305</v>
      </c>
      <c r="CR8168">
        <v>25.078723230000001</v>
      </c>
      <c r="CS8168" t="s">
        <v>32255</v>
      </c>
      <c r="CT8168" t="s">
        <v>32256</v>
      </c>
      <c r="CU8168" t="str">
        <f t="shared" si="341"/>
        <v>內湖路</v>
      </c>
      <c r="CV8168" t="str">
        <f t="shared" si="342"/>
        <v>一段5</v>
      </c>
    </row>
    <row r="8169" spans="88:100" x14ac:dyDescent="0.25">
      <c r="CJ8169">
        <v>199745</v>
      </c>
      <c r="CK8169">
        <v>17994</v>
      </c>
      <c r="CL8169" t="s">
        <v>32243</v>
      </c>
      <c r="CM8169" t="s">
        <v>32244</v>
      </c>
      <c r="CN8169">
        <v>21</v>
      </c>
      <c r="CP8169">
        <v>1</v>
      </c>
      <c r="CQ8169">
        <v>121.5841327</v>
      </c>
      <c r="CR8169">
        <v>25.078401719999999</v>
      </c>
      <c r="CS8169" t="s">
        <v>32257</v>
      </c>
      <c r="CT8169" t="s">
        <v>32258</v>
      </c>
      <c r="CU8169" t="str">
        <f t="shared" si="341"/>
        <v>文德路</v>
      </c>
      <c r="CV8169" t="str">
        <f t="shared" si="342"/>
        <v>143</v>
      </c>
    </row>
    <row r="8170" spans="88:100" x14ac:dyDescent="0.25">
      <c r="CJ8170">
        <v>199746</v>
      </c>
      <c r="CK8170">
        <v>17994</v>
      </c>
      <c r="CL8170" t="s">
        <v>13331</v>
      </c>
      <c r="CM8170" t="s">
        <v>13332</v>
      </c>
      <c r="CN8170">
        <v>22</v>
      </c>
      <c r="CO8170">
        <v>-1</v>
      </c>
      <c r="CP8170">
        <v>1</v>
      </c>
      <c r="CQ8170">
        <v>121.58987</v>
      </c>
      <c r="CR8170">
        <v>25.071037149999999</v>
      </c>
      <c r="CS8170" t="s">
        <v>32259</v>
      </c>
      <c r="CT8170" t="s">
        <v>32260</v>
      </c>
      <c r="CU8170" t="str">
        <f t="shared" si="341"/>
        <v>成功路</v>
      </c>
      <c r="CV8170" t="str">
        <f t="shared" si="342"/>
        <v>二段4</v>
      </c>
    </row>
    <row r="8171" spans="88:100" x14ac:dyDescent="0.25">
      <c r="CJ8171">
        <v>187020</v>
      </c>
      <c r="CK8171">
        <v>16777</v>
      </c>
      <c r="CL8171" t="s">
        <v>32261</v>
      </c>
      <c r="CM8171" t="s">
        <v>32262</v>
      </c>
      <c r="CN8171">
        <v>21</v>
      </c>
      <c r="CP8171">
        <v>0</v>
      </c>
      <c r="CQ8171">
        <v>121.48536</v>
      </c>
      <c r="CR8171">
        <v>25.178726999999999</v>
      </c>
      <c r="CS8171" t="s">
        <v>25331</v>
      </c>
      <c r="CT8171" t="s">
        <v>32263</v>
      </c>
      <c r="CU8171" t="str">
        <f t="shared" si="341"/>
        <v>新北市</v>
      </c>
      <c r="CV8171" t="str">
        <f t="shared" si="342"/>
        <v>淡水區</v>
      </c>
    </row>
    <row r="8172" spans="88:100" x14ac:dyDescent="0.25">
      <c r="CJ8172">
        <v>187328</v>
      </c>
      <c r="CK8172">
        <v>16777</v>
      </c>
      <c r="CL8172" t="s">
        <v>9774</v>
      </c>
      <c r="CM8172" t="s">
        <v>9775</v>
      </c>
      <c r="CN8172">
        <v>36</v>
      </c>
      <c r="CO8172">
        <v>-1</v>
      </c>
      <c r="CP8172">
        <v>0</v>
      </c>
      <c r="CQ8172">
        <v>121.478082</v>
      </c>
      <c r="CR8172">
        <v>25.182787999999999</v>
      </c>
      <c r="CS8172" t="s">
        <v>31347</v>
      </c>
      <c r="CT8172" t="s">
        <v>32264</v>
      </c>
      <c r="CU8172" t="str">
        <f t="shared" si="341"/>
        <v>新北市</v>
      </c>
      <c r="CV8172" t="str">
        <f t="shared" si="342"/>
        <v>淡水區</v>
      </c>
    </row>
    <row r="8173" spans="88:100" x14ac:dyDescent="0.25">
      <c r="CJ8173">
        <v>194474</v>
      </c>
      <c r="CK8173">
        <v>16910</v>
      </c>
      <c r="CL8173" t="s">
        <v>18163</v>
      </c>
      <c r="CM8173" t="s">
        <v>18164</v>
      </c>
      <c r="CN8173">
        <v>23</v>
      </c>
      <c r="CO8173">
        <v>0</v>
      </c>
      <c r="CP8173">
        <v>0</v>
      </c>
      <c r="CQ8173">
        <v>121.38017000000001</v>
      </c>
      <c r="CR8173">
        <v>24.880837</v>
      </c>
      <c r="CS8173" t="s">
        <v>32265</v>
      </c>
      <c r="CT8173" t="s">
        <v>32266</v>
      </c>
      <c r="CU8173" t="str">
        <f t="shared" si="341"/>
        <v>醒心橋</v>
      </c>
      <c r="CV8173" t="str">
        <f t="shared" si="342"/>
        <v>(向南</v>
      </c>
    </row>
    <row r="8174" spans="88:100" x14ac:dyDescent="0.25">
      <c r="CJ8174">
        <v>199848</v>
      </c>
      <c r="CK8174">
        <v>17996</v>
      </c>
      <c r="CL8174" t="s">
        <v>11467</v>
      </c>
      <c r="CM8174" t="s">
        <v>11468</v>
      </c>
      <c r="CN8174">
        <v>2</v>
      </c>
      <c r="CO8174">
        <v>0</v>
      </c>
      <c r="CP8174">
        <v>0</v>
      </c>
      <c r="CQ8174">
        <v>121.476637</v>
      </c>
      <c r="CR8174">
        <v>25.081453</v>
      </c>
      <c r="CS8174" t="s">
        <v>11469</v>
      </c>
      <c r="CT8174" t="s">
        <v>32267</v>
      </c>
      <c r="CU8174" t="str">
        <f t="shared" si="341"/>
        <v>中山一</v>
      </c>
      <c r="CV8174" t="str">
        <f t="shared" si="342"/>
        <v>路10</v>
      </c>
    </row>
    <row r="8175" spans="88:100" x14ac:dyDescent="0.25">
      <c r="CJ8175">
        <v>114879</v>
      </c>
      <c r="CK8175">
        <v>16294</v>
      </c>
      <c r="CL8175" t="s">
        <v>32268</v>
      </c>
      <c r="CM8175" t="s">
        <v>32269</v>
      </c>
      <c r="CN8175">
        <v>40</v>
      </c>
      <c r="CP8175">
        <v>0</v>
      </c>
      <c r="CQ8175">
        <v>121.5911519</v>
      </c>
      <c r="CR8175">
        <v>25.040031490000001</v>
      </c>
      <c r="CS8175" t="s">
        <v>32270</v>
      </c>
      <c r="CT8175" t="s">
        <v>32271</v>
      </c>
      <c r="CU8175" t="str">
        <f t="shared" si="341"/>
        <v>臺北市</v>
      </c>
      <c r="CV8175" t="str">
        <f t="shared" si="342"/>
        <v>福德街</v>
      </c>
    </row>
    <row r="8176" spans="88:100" x14ac:dyDescent="0.25">
      <c r="CJ8176">
        <v>198921</v>
      </c>
      <c r="CK8176">
        <v>16544</v>
      </c>
      <c r="CL8176" t="s">
        <v>17986</v>
      </c>
      <c r="CM8176" t="s">
        <v>32272</v>
      </c>
      <c r="CN8176">
        <v>11</v>
      </c>
      <c r="CO8176">
        <v>0</v>
      </c>
      <c r="CP8176">
        <v>0</v>
      </c>
      <c r="CQ8176">
        <v>121.642619</v>
      </c>
      <c r="CR8176">
        <v>25.068346999999999</v>
      </c>
      <c r="CT8176" t="s">
        <v>32273</v>
      </c>
      <c r="CU8176" t="str">
        <f t="shared" si="341"/>
        <v/>
      </c>
      <c r="CV8176" t="str">
        <f t="shared" si="342"/>
        <v/>
      </c>
    </row>
    <row r="8177" spans="88:100" x14ac:dyDescent="0.25">
      <c r="CJ8177">
        <v>198924</v>
      </c>
      <c r="CK8177">
        <v>16544</v>
      </c>
      <c r="CL8177" t="s">
        <v>17986</v>
      </c>
      <c r="CM8177" t="s">
        <v>32272</v>
      </c>
      <c r="CN8177">
        <v>39</v>
      </c>
      <c r="CO8177">
        <v>0</v>
      </c>
      <c r="CP8177">
        <v>1</v>
      </c>
      <c r="CQ8177">
        <v>121.6426484</v>
      </c>
      <c r="CR8177">
        <v>25.068169999999999</v>
      </c>
      <c r="CT8177" t="s">
        <v>32274</v>
      </c>
      <c r="CU8177" t="str">
        <f t="shared" si="341"/>
        <v/>
      </c>
      <c r="CV8177" t="str">
        <f t="shared" si="342"/>
        <v/>
      </c>
    </row>
    <row r="8178" spans="88:100" x14ac:dyDescent="0.25">
      <c r="CJ8178">
        <v>129659</v>
      </c>
      <c r="CK8178">
        <v>16500</v>
      </c>
      <c r="CL8178" t="s">
        <v>21904</v>
      </c>
      <c r="CM8178" t="s">
        <v>32275</v>
      </c>
      <c r="CN8178">
        <v>53</v>
      </c>
      <c r="CP8178">
        <v>1</v>
      </c>
      <c r="CQ8178">
        <v>121.482731</v>
      </c>
      <c r="CR8178">
        <v>25.070499000000002</v>
      </c>
      <c r="CS8178" t="s">
        <v>32276</v>
      </c>
      <c r="CT8178" t="s">
        <v>32277</v>
      </c>
      <c r="CU8178" t="str">
        <f t="shared" si="341"/>
        <v>力行路</v>
      </c>
      <c r="CV8178" t="str">
        <f t="shared" si="342"/>
        <v>一段2</v>
      </c>
    </row>
    <row r="8179" spans="88:100" x14ac:dyDescent="0.25">
      <c r="CJ8179">
        <v>199501</v>
      </c>
      <c r="CK8179">
        <v>16628</v>
      </c>
      <c r="CL8179" t="s">
        <v>32278</v>
      </c>
      <c r="CM8179" t="s">
        <v>32279</v>
      </c>
      <c r="CN8179">
        <v>41</v>
      </c>
      <c r="CO8179">
        <v>0</v>
      </c>
      <c r="CP8179">
        <v>0</v>
      </c>
      <c r="CQ8179">
        <v>121.468502</v>
      </c>
      <c r="CR8179">
        <v>25.216694</v>
      </c>
      <c r="CS8179" t="s">
        <v>32280</v>
      </c>
      <c r="CT8179" t="s">
        <v>32281</v>
      </c>
      <c r="CU8179" t="str">
        <f t="shared" si="341"/>
        <v>淡水區</v>
      </c>
      <c r="CV8179" t="str">
        <f t="shared" si="342"/>
        <v>頂田寮</v>
      </c>
    </row>
    <row r="8180" spans="88:100" x14ac:dyDescent="0.25">
      <c r="CJ8180">
        <v>138740</v>
      </c>
      <c r="CK8180">
        <v>16588</v>
      </c>
      <c r="CL8180" t="s">
        <v>16966</v>
      </c>
      <c r="CM8180" t="s">
        <v>16967</v>
      </c>
      <c r="CN8180">
        <v>65</v>
      </c>
      <c r="CP8180">
        <v>1</v>
      </c>
      <c r="CQ8180">
        <v>121.481246</v>
      </c>
      <c r="CR8180">
        <v>25.079599000000002</v>
      </c>
      <c r="CS8180" t="s">
        <v>32282</v>
      </c>
      <c r="CT8180" t="s">
        <v>32283</v>
      </c>
      <c r="CU8180" t="str">
        <f t="shared" si="341"/>
        <v>三和路</v>
      </c>
      <c r="CV8180" t="str">
        <f t="shared" si="342"/>
        <v>四段4</v>
      </c>
    </row>
    <row r="8181" spans="88:100" x14ac:dyDescent="0.25">
      <c r="CJ8181">
        <v>198809</v>
      </c>
      <c r="CK8181">
        <v>16964</v>
      </c>
      <c r="CL8181" t="s">
        <v>3646</v>
      </c>
      <c r="CM8181" t="s">
        <v>24362</v>
      </c>
      <c r="CN8181">
        <v>8</v>
      </c>
      <c r="CO8181">
        <v>0</v>
      </c>
      <c r="CP8181">
        <v>0</v>
      </c>
      <c r="CQ8181">
        <v>121.747863</v>
      </c>
      <c r="CR8181">
        <v>25.029973999999999</v>
      </c>
      <c r="CT8181" t="s">
        <v>32284</v>
      </c>
      <c r="CU8181" t="str">
        <f t="shared" si="341"/>
        <v/>
      </c>
      <c r="CV8181" t="str">
        <f t="shared" si="342"/>
        <v/>
      </c>
    </row>
    <row r="8182" spans="88:100" x14ac:dyDescent="0.25">
      <c r="CJ8182">
        <v>198812</v>
      </c>
      <c r="CK8182">
        <v>16964</v>
      </c>
      <c r="CL8182" t="s">
        <v>32285</v>
      </c>
      <c r="CM8182" t="s">
        <v>32286</v>
      </c>
      <c r="CN8182">
        <v>28</v>
      </c>
      <c r="CO8182">
        <v>0</v>
      </c>
      <c r="CP8182">
        <v>0</v>
      </c>
      <c r="CQ8182">
        <v>121.89393800000001</v>
      </c>
      <c r="CR8182">
        <v>25.023990000000001</v>
      </c>
      <c r="CT8182" t="s">
        <v>32287</v>
      </c>
      <c r="CU8182" t="str">
        <f t="shared" si="341"/>
        <v/>
      </c>
      <c r="CV8182" t="str">
        <f t="shared" si="342"/>
        <v/>
      </c>
    </row>
    <row r="8183" spans="88:100" x14ac:dyDescent="0.25">
      <c r="CJ8183">
        <v>199570</v>
      </c>
      <c r="CK8183">
        <v>17575</v>
      </c>
      <c r="CL8183" t="s">
        <v>31485</v>
      </c>
      <c r="CM8183" t="s">
        <v>31486</v>
      </c>
      <c r="CN8183">
        <v>44</v>
      </c>
      <c r="CO8183">
        <v>0</v>
      </c>
      <c r="CP8183">
        <v>0</v>
      </c>
      <c r="CQ8183">
        <v>121.5374877</v>
      </c>
      <c r="CR8183">
        <v>25.03392144</v>
      </c>
      <c r="CS8183" t="s">
        <v>32288</v>
      </c>
      <c r="CT8183" t="s">
        <v>32289</v>
      </c>
      <c r="CU8183" t="str">
        <f t="shared" si="341"/>
        <v>台北市</v>
      </c>
      <c r="CV8183" t="str">
        <f t="shared" si="342"/>
        <v>大安區</v>
      </c>
    </row>
    <row r="8184" spans="88:100" x14ac:dyDescent="0.25">
      <c r="CJ8184">
        <v>199838</v>
      </c>
      <c r="CK8184">
        <v>17941</v>
      </c>
      <c r="CL8184" t="s">
        <v>32290</v>
      </c>
      <c r="CM8184" t="s">
        <v>32291</v>
      </c>
      <c r="CN8184">
        <v>5</v>
      </c>
      <c r="CO8184">
        <v>0</v>
      </c>
      <c r="CP8184">
        <v>0</v>
      </c>
      <c r="CQ8184">
        <v>121.5294353</v>
      </c>
      <c r="CR8184">
        <v>24.980715289999999</v>
      </c>
      <c r="CS8184" t="s">
        <v>32292</v>
      </c>
      <c r="CT8184" t="s">
        <v>32293</v>
      </c>
      <c r="CU8184" t="str">
        <f t="shared" si="341"/>
        <v>新北市</v>
      </c>
      <c r="CV8184" t="str">
        <f t="shared" si="342"/>
        <v>新店區</v>
      </c>
    </row>
    <row r="8185" spans="88:100" x14ac:dyDescent="0.25">
      <c r="CJ8185">
        <v>202574</v>
      </c>
      <c r="CK8185">
        <v>16544</v>
      </c>
      <c r="CL8185" t="s">
        <v>32294</v>
      </c>
      <c r="CM8185" t="s">
        <v>32295</v>
      </c>
      <c r="CN8185">
        <v>10</v>
      </c>
      <c r="CO8185">
        <v>0</v>
      </c>
      <c r="CP8185">
        <v>0</v>
      </c>
      <c r="CQ8185">
        <v>121.64260400000001</v>
      </c>
      <c r="CR8185">
        <v>25.070540999999999</v>
      </c>
      <c r="CS8185" t="s">
        <v>32296</v>
      </c>
      <c r="CT8185" t="s">
        <v>32297</v>
      </c>
      <c r="CU8185" t="str">
        <f t="shared" si="341"/>
        <v>山光路</v>
      </c>
      <c r="CV8185" t="str">
        <f t="shared" si="342"/>
        <v>與樟樹</v>
      </c>
    </row>
    <row r="8186" spans="88:100" x14ac:dyDescent="0.25">
      <c r="CJ8186">
        <v>202584</v>
      </c>
      <c r="CK8186">
        <v>10148</v>
      </c>
      <c r="CL8186" t="s">
        <v>8428</v>
      </c>
      <c r="CM8186" t="s">
        <v>8429</v>
      </c>
      <c r="CN8186">
        <v>85</v>
      </c>
      <c r="CO8186">
        <v>0</v>
      </c>
      <c r="CP8186">
        <v>1</v>
      </c>
      <c r="CQ8186">
        <v>121.3536</v>
      </c>
      <c r="CR8186">
        <v>24.956804000000002</v>
      </c>
      <c r="CS8186" t="s">
        <v>32298</v>
      </c>
      <c r="CT8186" t="s">
        <v>32299</v>
      </c>
      <c r="CU8186" t="str">
        <f t="shared" si="341"/>
        <v>鶯歌區</v>
      </c>
      <c r="CV8186" t="str">
        <f t="shared" si="342"/>
        <v>仁愛路</v>
      </c>
    </row>
    <row r="8187" spans="88:100" x14ac:dyDescent="0.25">
      <c r="CJ8187">
        <v>198681</v>
      </c>
      <c r="CK8187">
        <v>17937</v>
      </c>
      <c r="CL8187" t="s">
        <v>12346</v>
      </c>
      <c r="CM8187" t="s">
        <v>12347</v>
      </c>
      <c r="CN8187">
        <v>29</v>
      </c>
      <c r="CO8187">
        <v>0</v>
      </c>
      <c r="CP8187">
        <v>0</v>
      </c>
      <c r="CQ8187">
        <v>121.854744</v>
      </c>
      <c r="CR8187">
        <v>25.110444999999999</v>
      </c>
      <c r="CS8187" t="s">
        <v>32300</v>
      </c>
      <c r="CT8187" t="s">
        <v>32301</v>
      </c>
      <c r="CU8187" t="str">
        <f t="shared" si="341"/>
        <v>新北市</v>
      </c>
      <c r="CV8187" t="str">
        <f t="shared" si="342"/>
        <v>瑞芳區</v>
      </c>
    </row>
    <row r="8188" spans="88:100" x14ac:dyDescent="0.25">
      <c r="CJ8188">
        <v>198684</v>
      </c>
      <c r="CK8188">
        <v>17937</v>
      </c>
      <c r="CL8188" t="s">
        <v>12346</v>
      </c>
      <c r="CM8188" t="s">
        <v>12347</v>
      </c>
      <c r="CN8188">
        <v>32</v>
      </c>
      <c r="CO8188">
        <v>0</v>
      </c>
      <c r="CP8188">
        <v>1</v>
      </c>
      <c r="CQ8188">
        <v>121.8546</v>
      </c>
      <c r="CR8188">
        <v>25.110337000000001</v>
      </c>
      <c r="CS8188" t="s">
        <v>32302</v>
      </c>
      <c r="CT8188" t="s">
        <v>32303</v>
      </c>
      <c r="CU8188" t="str">
        <f t="shared" si="341"/>
        <v>新北市</v>
      </c>
      <c r="CV8188" t="str">
        <f t="shared" si="342"/>
        <v>瑞芳區</v>
      </c>
    </row>
    <row r="8189" spans="88:100" x14ac:dyDescent="0.25">
      <c r="CJ8189">
        <v>162717</v>
      </c>
      <c r="CK8189">
        <v>17001</v>
      </c>
      <c r="CL8189" t="s">
        <v>29253</v>
      </c>
      <c r="CM8189" t="s">
        <v>29254</v>
      </c>
      <c r="CN8189">
        <v>56</v>
      </c>
      <c r="CO8189">
        <v>0</v>
      </c>
      <c r="CP8189">
        <v>1</v>
      </c>
      <c r="CQ8189">
        <v>121.65275</v>
      </c>
      <c r="CR8189">
        <v>25.070550999999998</v>
      </c>
      <c r="CS8189" t="s">
        <v>32304</v>
      </c>
      <c r="CT8189" t="s">
        <v>32305</v>
      </c>
      <c r="CU8189" t="str">
        <f t="shared" si="341"/>
        <v>汐止區</v>
      </c>
      <c r="CV8189" t="str">
        <f t="shared" si="342"/>
        <v>江北路</v>
      </c>
    </row>
    <row r="8190" spans="88:100" x14ac:dyDescent="0.25">
      <c r="CJ8190">
        <v>186136</v>
      </c>
      <c r="CK8190">
        <v>16532</v>
      </c>
      <c r="CL8190" t="s">
        <v>30708</v>
      </c>
      <c r="CM8190" t="s">
        <v>30709</v>
      </c>
      <c r="CN8190">
        <v>67</v>
      </c>
      <c r="CP8190">
        <v>0</v>
      </c>
      <c r="CQ8190">
        <v>121.566585</v>
      </c>
      <c r="CR8190">
        <v>25.256240999999999</v>
      </c>
      <c r="CS8190" t="s">
        <v>32306</v>
      </c>
      <c r="CT8190" t="s">
        <v>32307</v>
      </c>
      <c r="CU8190" t="str">
        <f t="shared" si="341"/>
        <v>新北市</v>
      </c>
      <c r="CV8190" t="str">
        <f t="shared" si="342"/>
        <v>石門區</v>
      </c>
    </row>
    <row r="8191" spans="88:100" x14ac:dyDescent="0.25">
      <c r="CJ8191">
        <v>198959</v>
      </c>
      <c r="CK8191">
        <v>17971</v>
      </c>
      <c r="CL8191" t="s">
        <v>32308</v>
      </c>
      <c r="CM8191" t="s">
        <v>32309</v>
      </c>
      <c r="CN8191">
        <v>16</v>
      </c>
      <c r="CP8191">
        <v>0</v>
      </c>
      <c r="CQ8191">
        <v>121.46219600000001</v>
      </c>
      <c r="CR8191">
        <v>25.129432999999999</v>
      </c>
      <c r="CS8191" t="s">
        <v>32310</v>
      </c>
      <c r="CT8191" t="s">
        <v>32311</v>
      </c>
      <c r="CU8191" t="str">
        <f t="shared" si="341"/>
        <v>新北市</v>
      </c>
      <c r="CV8191" t="str">
        <f t="shared" si="342"/>
        <v>淡水區</v>
      </c>
    </row>
    <row r="8192" spans="88:100" x14ac:dyDescent="0.25">
      <c r="CJ8192">
        <v>197921</v>
      </c>
      <c r="CK8192">
        <v>16628</v>
      </c>
      <c r="CL8192" t="s">
        <v>32312</v>
      </c>
      <c r="CM8192" t="s">
        <v>20301</v>
      </c>
      <c r="CN8192">
        <v>42</v>
      </c>
      <c r="CO8192">
        <v>0</v>
      </c>
      <c r="CP8192">
        <v>0</v>
      </c>
      <c r="CQ8192">
        <v>121.474203</v>
      </c>
      <c r="CR8192">
        <v>25.214880000000001</v>
      </c>
      <c r="CS8192" t="s">
        <v>32313</v>
      </c>
      <c r="CT8192" t="s">
        <v>32314</v>
      </c>
      <c r="CU8192" t="str">
        <f t="shared" si="341"/>
        <v>雲廣坑</v>
      </c>
      <c r="CV8192" t="str">
        <f t="shared" si="342"/>
        <v>7鄰6</v>
      </c>
    </row>
    <row r="8193" spans="88:100" x14ac:dyDescent="0.25">
      <c r="CJ8193">
        <v>198964</v>
      </c>
      <c r="CK8193">
        <v>17971</v>
      </c>
      <c r="CL8193" t="s">
        <v>22185</v>
      </c>
      <c r="CM8193" t="s">
        <v>32315</v>
      </c>
      <c r="CN8193">
        <v>21</v>
      </c>
      <c r="CP8193">
        <v>0</v>
      </c>
      <c r="CQ8193">
        <v>121.4615848</v>
      </c>
      <c r="CR8193">
        <v>25.13124715</v>
      </c>
      <c r="CS8193" t="s">
        <v>32316</v>
      </c>
      <c r="CT8193" t="s">
        <v>32317</v>
      </c>
      <c r="CU8193" t="str">
        <f t="shared" si="341"/>
        <v>埔頂自</v>
      </c>
      <c r="CV8193" t="str">
        <f t="shared" si="342"/>
        <v>強路5</v>
      </c>
    </row>
    <row r="8194" spans="88:100" x14ac:dyDescent="0.25">
      <c r="CJ8194">
        <v>198840</v>
      </c>
      <c r="CK8194">
        <v>16613</v>
      </c>
      <c r="CL8194" t="s">
        <v>32318</v>
      </c>
      <c r="CM8194" t="s">
        <v>32319</v>
      </c>
      <c r="CN8194">
        <v>0</v>
      </c>
      <c r="CO8194">
        <v>0</v>
      </c>
      <c r="CP8194">
        <v>0</v>
      </c>
      <c r="CQ8194">
        <v>121.5001841</v>
      </c>
      <c r="CR8194">
        <v>24.947156</v>
      </c>
      <c r="CS8194" t="s">
        <v>32320</v>
      </c>
      <c r="CT8194" t="s">
        <v>32321</v>
      </c>
      <c r="CU8194" t="str">
        <f t="shared" si="341"/>
        <v>新北市</v>
      </c>
      <c r="CV8194" t="str">
        <f t="shared" si="342"/>
        <v>新店區</v>
      </c>
    </row>
    <row r="8195" spans="88:100" x14ac:dyDescent="0.25">
      <c r="CJ8195">
        <v>199178</v>
      </c>
      <c r="CK8195">
        <v>17977</v>
      </c>
      <c r="CL8195" t="s">
        <v>32322</v>
      </c>
      <c r="CM8195" t="s">
        <v>32323</v>
      </c>
      <c r="CN8195">
        <v>5</v>
      </c>
      <c r="CP8195">
        <v>0</v>
      </c>
      <c r="CQ8195">
        <v>121.500919</v>
      </c>
      <c r="CR8195">
        <v>24.954018999999999</v>
      </c>
      <c r="CS8195" t="s">
        <v>32324</v>
      </c>
      <c r="CT8195" t="s">
        <v>32325</v>
      </c>
      <c r="CU8195" t="str">
        <f t="shared" ref="CU8195:CU8258" si="343">MID(CS8195,1,3)</f>
        <v>新北市</v>
      </c>
      <c r="CV8195" t="str">
        <f t="shared" ref="CV8195:CV8258" si="344">MID(CS8195,4,3)</f>
        <v>新店區</v>
      </c>
    </row>
    <row r="8196" spans="88:100" x14ac:dyDescent="0.25">
      <c r="CJ8196">
        <v>217563</v>
      </c>
      <c r="CK8196">
        <v>16695</v>
      </c>
      <c r="CL8196" t="s">
        <v>30270</v>
      </c>
      <c r="CM8196" t="s">
        <v>30271</v>
      </c>
      <c r="CN8196">
        <v>88</v>
      </c>
      <c r="CO8196">
        <v>0</v>
      </c>
      <c r="CP8196">
        <v>1</v>
      </c>
      <c r="CQ8196">
        <v>121.51822</v>
      </c>
      <c r="CR8196">
        <v>25.095490000000002</v>
      </c>
      <c r="CS8196" t="s">
        <v>32326</v>
      </c>
      <c r="CT8196" t="s">
        <v>32327</v>
      </c>
      <c r="CU8196" t="str">
        <f t="shared" si="343"/>
        <v>基河路</v>
      </c>
      <c r="CV8196" t="str">
        <f t="shared" si="344"/>
        <v>363</v>
      </c>
    </row>
    <row r="8197" spans="88:100" x14ac:dyDescent="0.25">
      <c r="CJ8197">
        <v>199190</v>
      </c>
      <c r="CK8197">
        <v>17977</v>
      </c>
      <c r="CL8197" t="s">
        <v>32322</v>
      </c>
      <c r="CM8197" t="s">
        <v>32323</v>
      </c>
      <c r="CN8197">
        <v>18</v>
      </c>
      <c r="CP8197">
        <v>1</v>
      </c>
      <c r="CQ8197">
        <v>121.5004344</v>
      </c>
      <c r="CR8197">
        <v>24.954242000000001</v>
      </c>
      <c r="CS8197" t="s">
        <v>32328</v>
      </c>
      <c r="CT8197" t="s">
        <v>32329</v>
      </c>
      <c r="CU8197" t="str">
        <f t="shared" si="343"/>
        <v>新北市</v>
      </c>
      <c r="CV8197" t="str">
        <f t="shared" si="344"/>
        <v>新店區</v>
      </c>
    </row>
    <row r="8198" spans="88:100" x14ac:dyDescent="0.25">
      <c r="CJ8198">
        <v>199258</v>
      </c>
      <c r="CK8198">
        <v>16586</v>
      </c>
      <c r="CL8198" t="s">
        <v>32330</v>
      </c>
      <c r="CM8198" t="s">
        <v>32331</v>
      </c>
      <c r="CN8198">
        <v>63</v>
      </c>
      <c r="CO8198">
        <v>0</v>
      </c>
      <c r="CP8198">
        <v>1</v>
      </c>
      <c r="CQ8198">
        <v>121.356532</v>
      </c>
      <c r="CR8198">
        <v>24.904039999999998</v>
      </c>
      <c r="CS8198" t="s">
        <v>32332</v>
      </c>
      <c r="CT8198" t="s">
        <v>32333</v>
      </c>
      <c r="CU8198" t="str">
        <f t="shared" si="343"/>
        <v>新北市</v>
      </c>
      <c r="CV8198" t="str">
        <f t="shared" si="344"/>
        <v>三峽區</v>
      </c>
    </row>
    <row r="8199" spans="88:100" x14ac:dyDescent="0.25">
      <c r="CJ8199">
        <v>199448</v>
      </c>
      <c r="CK8199">
        <v>17806</v>
      </c>
      <c r="CL8199" t="s">
        <v>32334</v>
      </c>
      <c r="CM8199" t="s">
        <v>32335</v>
      </c>
      <c r="CN8199">
        <v>13</v>
      </c>
      <c r="CO8199">
        <v>0</v>
      </c>
      <c r="CP8199">
        <v>0</v>
      </c>
      <c r="CQ8199">
        <v>121.44131299999999</v>
      </c>
      <c r="CR8199">
        <v>25.083814</v>
      </c>
      <c r="CS8199" t="s">
        <v>32336</v>
      </c>
      <c r="CT8199" t="s">
        <v>32337</v>
      </c>
      <c r="CU8199" t="str">
        <f t="shared" si="343"/>
        <v>新五路</v>
      </c>
      <c r="CV8199" t="str">
        <f t="shared" si="344"/>
        <v>與芳洲</v>
      </c>
    </row>
    <row r="8200" spans="88:100" x14ac:dyDescent="0.25">
      <c r="CJ8200">
        <v>199449</v>
      </c>
      <c r="CK8200">
        <v>17806</v>
      </c>
      <c r="CL8200" t="s">
        <v>32334</v>
      </c>
      <c r="CM8200" t="s">
        <v>32335</v>
      </c>
      <c r="CN8200">
        <v>65</v>
      </c>
      <c r="CO8200">
        <v>0</v>
      </c>
      <c r="CP8200">
        <v>1</v>
      </c>
      <c r="CQ8200">
        <v>121.44177999999999</v>
      </c>
      <c r="CR8200">
        <v>25.083741</v>
      </c>
      <c r="CS8200" t="s">
        <v>32336</v>
      </c>
      <c r="CT8200" t="s">
        <v>32338</v>
      </c>
      <c r="CU8200" t="str">
        <f t="shared" si="343"/>
        <v>新五路</v>
      </c>
      <c r="CV8200" t="str">
        <f t="shared" si="344"/>
        <v>與芳洲</v>
      </c>
    </row>
    <row r="8201" spans="88:100" x14ac:dyDescent="0.25">
      <c r="CJ8201">
        <v>198247</v>
      </c>
      <c r="CK8201">
        <v>16912</v>
      </c>
      <c r="CL8201" t="s">
        <v>32339</v>
      </c>
      <c r="CM8201" t="s">
        <v>32340</v>
      </c>
      <c r="CN8201">
        <v>29</v>
      </c>
      <c r="CO8201">
        <v>0</v>
      </c>
      <c r="CP8201">
        <v>0</v>
      </c>
      <c r="CQ8201">
        <v>121.43393399999999</v>
      </c>
      <c r="CR8201">
        <v>24.910246999999998</v>
      </c>
      <c r="CT8201" t="s">
        <v>32341</v>
      </c>
      <c r="CU8201" t="str">
        <f t="shared" si="343"/>
        <v/>
      </c>
      <c r="CV8201" t="str">
        <f t="shared" si="344"/>
        <v/>
      </c>
    </row>
    <row r="8202" spans="88:100" x14ac:dyDescent="0.25">
      <c r="CJ8202">
        <v>198305</v>
      </c>
      <c r="CK8202">
        <v>16522</v>
      </c>
      <c r="CL8202" t="s">
        <v>28580</v>
      </c>
      <c r="CM8202" t="s">
        <v>28581</v>
      </c>
      <c r="CN8202">
        <v>8</v>
      </c>
      <c r="CO8202">
        <v>0</v>
      </c>
      <c r="CP8202">
        <v>0</v>
      </c>
      <c r="CQ8202">
        <v>121.43624</v>
      </c>
      <c r="CR8202">
        <v>25.186119999999999</v>
      </c>
      <c r="CS8202" t="s">
        <v>32342</v>
      </c>
      <c r="CT8202" t="s">
        <v>32343</v>
      </c>
      <c r="CU8202" t="str">
        <f t="shared" si="343"/>
        <v>淡水區</v>
      </c>
      <c r="CV8202" t="str">
        <f t="shared" si="344"/>
        <v>新市一</v>
      </c>
    </row>
    <row r="8203" spans="88:100" x14ac:dyDescent="0.25">
      <c r="CJ8203">
        <v>198456</v>
      </c>
      <c r="CK8203">
        <v>17868</v>
      </c>
      <c r="CL8203" t="s">
        <v>32344</v>
      </c>
      <c r="CM8203" t="s">
        <v>32345</v>
      </c>
      <c r="CN8203">
        <v>33</v>
      </c>
      <c r="CO8203">
        <v>0</v>
      </c>
      <c r="CP8203">
        <v>0</v>
      </c>
      <c r="CQ8203">
        <v>121.440037</v>
      </c>
      <c r="CR8203">
        <v>25.033601999999998</v>
      </c>
      <c r="CS8203" t="s">
        <v>32346</v>
      </c>
      <c r="CT8203" t="s">
        <v>32347</v>
      </c>
      <c r="CU8203" t="str">
        <f t="shared" si="343"/>
        <v>新北市</v>
      </c>
      <c r="CV8203" t="str">
        <f t="shared" si="344"/>
        <v>新莊區</v>
      </c>
    </row>
    <row r="8204" spans="88:100" x14ac:dyDescent="0.25">
      <c r="CJ8204">
        <v>198829</v>
      </c>
      <c r="CK8204">
        <v>17968</v>
      </c>
      <c r="CL8204" t="s">
        <v>21538</v>
      </c>
      <c r="CM8204" t="s">
        <v>21855</v>
      </c>
      <c r="CN8204">
        <v>10</v>
      </c>
      <c r="CP8204">
        <v>0</v>
      </c>
      <c r="CQ8204">
        <v>121.517132</v>
      </c>
      <c r="CR8204">
        <v>25.091231000000001</v>
      </c>
      <c r="CS8204" t="s">
        <v>32348</v>
      </c>
      <c r="CT8204" t="s">
        <v>32349</v>
      </c>
      <c r="CU8204" t="str">
        <f t="shared" si="343"/>
        <v>中正路</v>
      </c>
      <c r="CV8204" t="str">
        <f t="shared" si="344"/>
        <v>510</v>
      </c>
    </row>
    <row r="8205" spans="88:100" x14ac:dyDescent="0.25">
      <c r="CJ8205">
        <v>199111</v>
      </c>
      <c r="CK8205">
        <v>11244</v>
      </c>
      <c r="CL8205" t="s">
        <v>12776</v>
      </c>
      <c r="CM8205" t="s">
        <v>12777</v>
      </c>
      <c r="CN8205">
        <v>35</v>
      </c>
      <c r="CO8205">
        <v>0</v>
      </c>
      <c r="CP8205">
        <v>1</v>
      </c>
      <c r="CQ8205">
        <v>121.4960944</v>
      </c>
      <c r="CR8205">
        <v>25.017171170000001</v>
      </c>
      <c r="CT8205" t="s">
        <v>32350</v>
      </c>
      <c r="CU8205" t="str">
        <f t="shared" si="343"/>
        <v/>
      </c>
      <c r="CV8205" t="str">
        <f t="shared" si="344"/>
        <v/>
      </c>
    </row>
    <row r="8206" spans="88:100" x14ac:dyDescent="0.25">
      <c r="CJ8206">
        <v>198093</v>
      </c>
      <c r="CK8206">
        <v>16719</v>
      </c>
      <c r="CL8206" t="s">
        <v>32351</v>
      </c>
      <c r="CM8206" t="s">
        <v>32352</v>
      </c>
      <c r="CN8206">
        <v>20</v>
      </c>
      <c r="CO8206">
        <v>0</v>
      </c>
      <c r="CP8206">
        <v>0</v>
      </c>
      <c r="CQ8206">
        <v>121.734951</v>
      </c>
      <c r="CR8206">
        <v>25.023807000000001</v>
      </c>
      <c r="CS8206" t="s">
        <v>32353</v>
      </c>
      <c r="CT8206" t="s">
        <v>32354</v>
      </c>
      <c r="CU8206" t="str">
        <f t="shared" si="343"/>
        <v>平溪區</v>
      </c>
      <c r="CV8206" t="str">
        <f t="shared" si="344"/>
        <v>石底里</v>
      </c>
    </row>
    <row r="8207" spans="88:100" x14ac:dyDescent="0.25">
      <c r="CJ8207">
        <v>193148</v>
      </c>
      <c r="CK8207">
        <v>17845</v>
      </c>
      <c r="CL8207" t="s">
        <v>20783</v>
      </c>
      <c r="CM8207" t="s">
        <v>20784</v>
      </c>
      <c r="CN8207">
        <v>72</v>
      </c>
      <c r="CP8207">
        <v>1</v>
      </c>
      <c r="CQ8207">
        <v>121.689796</v>
      </c>
      <c r="CR8207">
        <v>25.203993000000001</v>
      </c>
      <c r="CS8207" t="s">
        <v>32355</v>
      </c>
      <c r="CT8207" t="s">
        <v>32356</v>
      </c>
      <c r="CU8207" t="str">
        <f t="shared" si="343"/>
        <v>港東路</v>
      </c>
      <c r="CV8207" t="str">
        <f t="shared" si="344"/>
        <v>路燈編</v>
      </c>
    </row>
    <row r="8208" spans="88:100" x14ac:dyDescent="0.25">
      <c r="CJ8208">
        <v>199463</v>
      </c>
      <c r="CK8208">
        <v>16835</v>
      </c>
      <c r="CL8208" t="s">
        <v>27400</v>
      </c>
      <c r="CM8208" t="s">
        <v>27401</v>
      </c>
      <c r="CN8208">
        <v>64</v>
      </c>
      <c r="CO8208">
        <v>0</v>
      </c>
      <c r="CP8208">
        <v>1</v>
      </c>
      <c r="CQ8208">
        <v>121.424323</v>
      </c>
      <c r="CR8208">
        <v>25.021352</v>
      </c>
      <c r="CS8208" t="s">
        <v>32357</v>
      </c>
      <c r="CT8208" t="s">
        <v>32358</v>
      </c>
      <c r="CU8208" t="str">
        <f t="shared" si="343"/>
        <v>八德街</v>
      </c>
      <c r="CV8208" t="str">
        <f t="shared" si="344"/>
        <v>117</v>
      </c>
    </row>
    <row r="8209" spans="88:100" x14ac:dyDescent="0.25">
      <c r="CJ8209">
        <v>199470</v>
      </c>
      <c r="CK8209">
        <v>16582</v>
      </c>
      <c r="CL8209" t="s">
        <v>17423</v>
      </c>
      <c r="CM8209" t="s">
        <v>17424</v>
      </c>
      <c r="CN8209">
        <v>0</v>
      </c>
      <c r="CO8209">
        <v>0</v>
      </c>
      <c r="CP8209">
        <v>0</v>
      </c>
      <c r="CQ8209">
        <v>121.465132</v>
      </c>
      <c r="CR8209">
        <v>25.090119000000001</v>
      </c>
      <c r="CS8209" t="s">
        <v>32359</v>
      </c>
      <c r="CT8209" t="s">
        <v>32360</v>
      </c>
      <c r="CU8209" t="str">
        <f t="shared" si="343"/>
        <v>蘆洲區</v>
      </c>
      <c r="CV8209" t="str">
        <f t="shared" si="344"/>
        <v>中正路</v>
      </c>
    </row>
    <row r="8210" spans="88:100" x14ac:dyDescent="0.25">
      <c r="CJ8210">
        <v>199471</v>
      </c>
      <c r="CK8210">
        <v>16582</v>
      </c>
      <c r="CL8210" t="s">
        <v>32361</v>
      </c>
      <c r="CM8210" t="s">
        <v>32362</v>
      </c>
      <c r="CN8210">
        <v>51</v>
      </c>
      <c r="CO8210">
        <v>0</v>
      </c>
      <c r="CP8210">
        <v>1</v>
      </c>
      <c r="CQ8210">
        <v>121.464929</v>
      </c>
      <c r="CR8210">
        <v>25.090178999999999</v>
      </c>
      <c r="CS8210" t="s">
        <v>32363</v>
      </c>
      <c r="CT8210" t="s">
        <v>32364</v>
      </c>
      <c r="CU8210" t="str">
        <f t="shared" si="343"/>
        <v>蘆洲區</v>
      </c>
      <c r="CV8210" t="str">
        <f t="shared" si="344"/>
        <v>中正路</v>
      </c>
    </row>
    <row r="8211" spans="88:100" x14ac:dyDescent="0.25">
      <c r="CJ8211">
        <v>199592</v>
      </c>
      <c r="CK8211">
        <v>16962</v>
      </c>
      <c r="CL8211" t="s">
        <v>21006</v>
      </c>
      <c r="CM8211" t="s">
        <v>21007</v>
      </c>
      <c r="CN8211">
        <v>22</v>
      </c>
      <c r="CO8211">
        <v>0</v>
      </c>
      <c r="CP8211">
        <v>1</v>
      </c>
      <c r="CQ8211">
        <v>121.740516</v>
      </c>
      <c r="CR8211">
        <v>25.024985999999998</v>
      </c>
      <c r="CS8211" t="s">
        <v>32365</v>
      </c>
      <c r="CT8211" t="s">
        <v>32366</v>
      </c>
      <c r="CU8211" t="str">
        <f t="shared" si="343"/>
        <v>新北市</v>
      </c>
      <c r="CV8211" t="str">
        <f t="shared" si="344"/>
        <v>平溪區</v>
      </c>
    </row>
    <row r="8212" spans="88:100" x14ac:dyDescent="0.25">
      <c r="CJ8212">
        <v>199595</v>
      </c>
      <c r="CK8212">
        <v>16210</v>
      </c>
      <c r="CL8212" t="s">
        <v>32367</v>
      </c>
      <c r="CM8212" t="s">
        <v>32368</v>
      </c>
      <c r="CN8212">
        <v>36</v>
      </c>
      <c r="CP8212">
        <v>1</v>
      </c>
      <c r="CQ8212">
        <v>121.351401</v>
      </c>
      <c r="CR8212">
        <v>24.954008999999999</v>
      </c>
      <c r="CS8212" t="s">
        <v>32369</v>
      </c>
      <c r="CT8212" t="s">
        <v>32370</v>
      </c>
      <c r="CU8212" t="str">
        <f t="shared" si="343"/>
        <v>鶯歌區</v>
      </c>
      <c r="CV8212" t="str">
        <f t="shared" si="344"/>
        <v>建國路</v>
      </c>
    </row>
    <row r="8213" spans="88:100" x14ac:dyDescent="0.25">
      <c r="CJ8213">
        <v>199629</v>
      </c>
      <c r="CK8213">
        <v>17699</v>
      </c>
      <c r="CL8213" t="s">
        <v>29969</v>
      </c>
      <c r="CM8213" t="s">
        <v>29970</v>
      </c>
      <c r="CN8213">
        <v>25</v>
      </c>
      <c r="CO8213">
        <v>0</v>
      </c>
      <c r="CP8213">
        <v>1</v>
      </c>
      <c r="CQ8213">
        <v>121.950153</v>
      </c>
      <c r="CR8213">
        <v>25.019500000000001</v>
      </c>
      <c r="CS8213" t="s">
        <v>32371</v>
      </c>
      <c r="CT8213" t="s">
        <v>32372</v>
      </c>
      <c r="CU8213" t="str">
        <f t="shared" si="343"/>
        <v>新北市</v>
      </c>
      <c r="CV8213" t="str">
        <f t="shared" si="344"/>
        <v>貢寮區</v>
      </c>
    </row>
    <row r="8214" spans="88:100" x14ac:dyDescent="0.25">
      <c r="CJ8214">
        <v>199505</v>
      </c>
      <c r="CK8214">
        <v>17990</v>
      </c>
      <c r="CL8214" t="s">
        <v>32373</v>
      </c>
      <c r="CM8214" t="s">
        <v>32374</v>
      </c>
      <c r="CN8214">
        <v>2</v>
      </c>
      <c r="CO8214">
        <v>0</v>
      </c>
      <c r="CP8214">
        <v>0</v>
      </c>
      <c r="CQ8214">
        <v>121.47556969999999</v>
      </c>
      <c r="CR8214">
        <v>25.081868</v>
      </c>
      <c r="CS8214" t="s">
        <v>32375</v>
      </c>
      <c r="CT8214" t="s">
        <v>32376</v>
      </c>
      <c r="CU8214" t="str">
        <f t="shared" si="343"/>
        <v>蘆洲區</v>
      </c>
      <c r="CV8214" t="str">
        <f t="shared" si="344"/>
        <v>中山二</v>
      </c>
    </row>
    <row r="8215" spans="88:100" x14ac:dyDescent="0.25">
      <c r="CJ8215">
        <v>199508</v>
      </c>
      <c r="CK8215">
        <v>17990</v>
      </c>
      <c r="CL8215" t="s">
        <v>32377</v>
      </c>
      <c r="CM8215" t="s">
        <v>32378</v>
      </c>
      <c r="CN8215">
        <v>5</v>
      </c>
      <c r="CO8215">
        <v>0</v>
      </c>
      <c r="CP8215">
        <v>0</v>
      </c>
      <c r="CQ8215">
        <v>121.46989859999999</v>
      </c>
      <c r="CR8215">
        <v>25.082276</v>
      </c>
      <c r="CS8215" t="s">
        <v>2454</v>
      </c>
      <c r="CT8215" t="s">
        <v>32379</v>
      </c>
      <c r="CU8215" t="str">
        <f t="shared" si="343"/>
        <v>新北市</v>
      </c>
      <c r="CV8215" t="str">
        <f t="shared" si="344"/>
        <v>蘆洲區</v>
      </c>
    </row>
    <row r="8216" spans="88:100" x14ac:dyDescent="0.25">
      <c r="CJ8216">
        <v>199509</v>
      </c>
      <c r="CK8216">
        <v>17990</v>
      </c>
      <c r="CL8216" t="s">
        <v>32380</v>
      </c>
      <c r="CM8216" t="s">
        <v>32381</v>
      </c>
      <c r="CN8216">
        <v>6</v>
      </c>
      <c r="CO8216">
        <v>0</v>
      </c>
      <c r="CP8216">
        <v>0</v>
      </c>
      <c r="CQ8216">
        <v>121.468846</v>
      </c>
      <c r="CR8216">
        <v>25.081368999999999</v>
      </c>
      <c r="CS8216" t="s">
        <v>2454</v>
      </c>
      <c r="CT8216" t="s">
        <v>32382</v>
      </c>
      <c r="CU8216" t="str">
        <f t="shared" si="343"/>
        <v>新北市</v>
      </c>
      <c r="CV8216" t="str">
        <f t="shared" si="344"/>
        <v>蘆洲區</v>
      </c>
    </row>
    <row r="8217" spans="88:100" x14ac:dyDescent="0.25">
      <c r="CJ8217">
        <v>199523</v>
      </c>
      <c r="CK8217">
        <v>17990</v>
      </c>
      <c r="CL8217" t="s">
        <v>32383</v>
      </c>
      <c r="CM8217" t="s">
        <v>32384</v>
      </c>
      <c r="CN8217">
        <v>16</v>
      </c>
      <c r="CO8217">
        <v>0</v>
      </c>
      <c r="CP8217">
        <v>0</v>
      </c>
      <c r="CQ8217">
        <v>121.45832900000001</v>
      </c>
      <c r="CR8217">
        <v>25.089466000000002</v>
      </c>
      <c r="CS8217" t="s">
        <v>32385</v>
      </c>
      <c r="CT8217" t="s">
        <v>32386</v>
      </c>
      <c r="CU8217" t="str">
        <f t="shared" si="343"/>
        <v>永樂街</v>
      </c>
      <c r="CV8217" t="str">
        <f t="shared" si="344"/>
        <v>38巷</v>
      </c>
    </row>
    <row r="8218" spans="88:100" x14ac:dyDescent="0.25">
      <c r="CJ8218">
        <v>199524</v>
      </c>
      <c r="CK8218">
        <v>17990</v>
      </c>
      <c r="CL8218" t="s">
        <v>19134</v>
      </c>
      <c r="CM8218" t="s">
        <v>19135</v>
      </c>
      <c r="CN8218">
        <v>17</v>
      </c>
      <c r="CO8218">
        <v>0</v>
      </c>
      <c r="CP8218">
        <v>0</v>
      </c>
      <c r="CQ8218">
        <v>121.459388</v>
      </c>
      <c r="CR8218">
        <v>25.090496000000002</v>
      </c>
      <c r="CS8218" t="s">
        <v>32387</v>
      </c>
      <c r="CT8218" t="s">
        <v>32388</v>
      </c>
      <c r="CU8218" t="str">
        <f t="shared" si="343"/>
        <v>永平街</v>
      </c>
      <c r="CV8218" t="str">
        <f t="shared" si="344"/>
        <v>14號</v>
      </c>
    </row>
    <row r="8219" spans="88:100" x14ac:dyDescent="0.25">
      <c r="CJ8219">
        <v>199631</v>
      </c>
      <c r="CK8219">
        <v>17699</v>
      </c>
      <c r="CL8219" t="s">
        <v>32285</v>
      </c>
      <c r="CM8219" t="s">
        <v>32286</v>
      </c>
      <c r="CN8219">
        <v>34</v>
      </c>
      <c r="CO8219">
        <v>0</v>
      </c>
      <c r="CP8219">
        <v>1</v>
      </c>
      <c r="CQ8219">
        <v>121.89384800000001</v>
      </c>
      <c r="CR8219">
        <v>25.024183000000001</v>
      </c>
      <c r="CS8219" t="s">
        <v>32389</v>
      </c>
      <c r="CT8219" t="s">
        <v>32390</v>
      </c>
      <c r="CU8219" t="str">
        <f t="shared" si="343"/>
        <v>新北市</v>
      </c>
      <c r="CV8219" t="str">
        <f t="shared" si="344"/>
        <v>貢寮區</v>
      </c>
    </row>
    <row r="8220" spans="88:100" x14ac:dyDescent="0.25">
      <c r="CJ8220">
        <v>162694</v>
      </c>
      <c r="CK8220">
        <v>17001</v>
      </c>
      <c r="CL8220" t="s">
        <v>31877</v>
      </c>
      <c r="CM8220" t="s">
        <v>31878</v>
      </c>
      <c r="CN8220">
        <v>27</v>
      </c>
      <c r="CO8220">
        <v>0</v>
      </c>
      <c r="CP8220">
        <v>0</v>
      </c>
      <c r="CQ8220">
        <v>121.645449</v>
      </c>
      <c r="CR8220">
        <v>25.105936</v>
      </c>
      <c r="CS8220" t="s">
        <v>32391</v>
      </c>
      <c r="CT8220" t="s">
        <v>32392</v>
      </c>
      <c r="CU8220" t="str">
        <f t="shared" si="343"/>
        <v>新北市</v>
      </c>
      <c r="CV8220" t="str">
        <f t="shared" si="344"/>
        <v>汐止區</v>
      </c>
    </row>
    <row r="8221" spans="88:100" x14ac:dyDescent="0.25">
      <c r="CJ8221">
        <v>198842</v>
      </c>
      <c r="CK8221">
        <v>16586</v>
      </c>
      <c r="CL8221" t="s">
        <v>32330</v>
      </c>
      <c r="CM8221" t="s">
        <v>32331</v>
      </c>
      <c r="CN8221">
        <v>0</v>
      </c>
      <c r="CO8221">
        <v>0</v>
      </c>
      <c r="CP8221">
        <v>0</v>
      </c>
      <c r="CQ8221">
        <v>121.35647</v>
      </c>
      <c r="CR8221">
        <v>24.903794999999999</v>
      </c>
      <c r="CS8221" t="s">
        <v>32393</v>
      </c>
      <c r="CT8221" t="s">
        <v>32394</v>
      </c>
      <c r="CU8221" t="str">
        <f t="shared" si="343"/>
        <v>新北市</v>
      </c>
      <c r="CV8221" t="str">
        <f t="shared" si="344"/>
        <v>三峽區</v>
      </c>
    </row>
    <row r="8222" spans="88:100" x14ac:dyDescent="0.25">
      <c r="CJ8222">
        <v>197382</v>
      </c>
      <c r="CK8222">
        <v>16590</v>
      </c>
      <c r="CL8222" t="s">
        <v>32032</v>
      </c>
      <c r="CM8222" t="s">
        <v>32033</v>
      </c>
      <c r="CN8222">
        <v>108</v>
      </c>
      <c r="CO8222">
        <v>0</v>
      </c>
      <c r="CP8222">
        <v>1</v>
      </c>
      <c r="CQ8222">
        <v>121.68418200000001</v>
      </c>
      <c r="CR8222">
        <v>24.941151999999999</v>
      </c>
      <c r="CS8222" t="s">
        <v>32395</v>
      </c>
      <c r="CT8222" t="s">
        <v>32396</v>
      </c>
      <c r="CU8222" t="str">
        <f t="shared" si="343"/>
        <v>新北市</v>
      </c>
      <c r="CV8222" t="str">
        <f t="shared" si="344"/>
        <v>坪林區</v>
      </c>
    </row>
    <row r="8223" spans="88:100" x14ac:dyDescent="0.25">
      <c r="CJ8223">
        <v>199527</v>
      </c>
      <c r="CK8223">
        <v>17990</v>
      </c>
      <c r="CL8223" t="s">
        <v>4981</v>
      </c>
      <c r="CM8223" t="s">
        <v>32397</v>
      </c>
      <c r="CN8223">
        <v>20</v>
      </c>
      <c r="CO8223">
        <v>0</v>
      </c>
      <c r="CP8223">
        <v>0</v>
      </c>
      <c r="CQ8223">
        <v>121.46293110000001</v>
      </c>
      <c r="CR8223">
        <v>25.084596650000002</v>
      </c>
      <c r="CS8223" t="s">
        <v>32398</v>
      </c>
      <c r="CT8223" t="s">
        <v>32399</v>
      </c>
      <c r="CU8223" t="str">
        <f t="shared" si="343"/>
        <v>光復路</v>
      </c>
      <c r="CV8223" t="str">
        <f t="shared" si="344"/>
        <v>39號</v>
      </c>
    </row>
    <row r="8224" spans="88:100" x14ac:dyDescent="0.25">
      <c r="CJ8224">
        <v>199528</v>
      </c>
      <c r="CK8224">
        <v>17990</v>
      </c>
      <c r="CL8224" t="s">
        <v>32400</v>
      </c>
      <c r="CM8224" t="s">
        <v>32401</v>
      </c>
      <c r="CN8224">
        <v>21</v>
      </c>
      <c r="CO8224">
        <v>0</v>
      </c>
      <c r="CP8224">
        <v>0</v>
      </c>
      <c r="CQ8224">
        <v>121.4636218</v>
      </c>
      <c r="CR8224">
        <v>25.085412999999999</v>
      </c>
      <c r="CS8224" t="s">
        <v>32402</v>
      </c>
      <c r="CT8224" t="s">
        <v>32403</v>
      </c>
      <c r="CU8224" t="str">
        <f t="shared" si="343"/>
        <v>新北市</v>
      </c>
      <c r="CV8224" t="str">
        <f t="shared" si="344"/>
        <v>蘆洲區</v>
      </c>
    </row>
    <row r="8225" spans="88:100" x14ac:dyDescent="0.25">
      <c r="CJ8225">
        <v>199529</v>
      </c>
      <c r="CK8225">
        <v>17990</v>
      </c>
      <c r="CL8225" t="s">
        <v>4978</v>
      </c>
      <c r="CM8225" t="s">
        <v>32404</v>
      </c>
      <c r="CN8225">
        <v>22</v>
      </c>
      <c r="CO8225">
        <v>0</v>
      </c>
      <c r="CP8225">
        <v>0</v>
      </c>
      <c r="CQ8225">
        <v>121.4626006</v>
      </c>
      <c r="CR8225">
        <v>25.087080799999999</v>
      </c>
      <c r="CS8225" t="s">
        <v>32405</v>
      </c>
      <c r="CT8225" t="s">
        <v>32406</v>
      </c>
      <c r="CU8225" t="str">
        <f t="shared" si="343"/>
        <v>長樂路</v>
      </c>
      <c r="CV8225" t="str">
        <f t="shared" si="344"/>
        <v>41號</v>
      </c>
    </row>
    <row r="8226" spans="88:100" x14ac:dyDescent="0.25">
      <c r="CJ8226">
        <v>199542</v>
      </c>
      <c r="CK8226">
        <v>17991</v>
      </c>
      <c r="CL8226" t="s">
        <v>32407</v>
      </c>
      <c r="CM8226" t="s">
        <v>32408</v>
      </c>
      <c r="CN8226">
        <v>4</v>
      </c>
      <c r="CO8226">
        <v>0</v>
      </c>
      <c r="CP8226">
        <v>0</v>
      </c>
      <c r="CQ8226">
        <v>121.46472540000001</v>
      </c>
      <c r="CR8226">
        <v>25.081914999999999</v>
      </c>
      <c r="CS8226" t="s">
        <v>32409</v>
      </c>
      <c r="CT8226" t="s">
        <v>32410</v>
      </c>
      <c r="CU8226" t="str">
        <f t="shared" si="343"/>
        <v>新北市</v>
      </c>
      <c r="CV8226" t="str">
        <f t="shared" si="344"/>
        <v>蘆洲區</v>
      </c>
    </row>
    <row r="8227" spans="88:100" x14ac:dyDescent="0.25">
      <c r="CJ8227">
        <v>180705</v>
      </c>
      <c r="CK8227">
        <v>17548</v>
      </c>
      <c r="CL8227" t="s">
        <v>32411</v>
      </c>
      <c r="CM8227" t="s">
        <v>11224</v>
      </c>
      <c r="CN8227">
        <v>20</v>
      </c>
      <c r="CP8227">
        <v>0</v>
      </c>
      <c r="CQ8227">
        <v>121.62455300000001</v>
      </c>
      <c r="CR8227">
        <v>25.042462</v>
      </c>
      <c r="CS8227" t="s">
        <v>32412</v>
      </c>
      <c r="CT8227" t="s">
        <v>32413</v>
      </c>
      <c r="CU8227" t="str">
        <f t="shared" si="343"/>
        <v>南港交</v>
      </c>
      <c r="CV8227" t="str">
        <f t="shared" si="344"/>
        <v>流道南</v>
      </c>
    </row>
    <row r="8228" spans="88:100" x14ac:dyDescent="0.25">
      <c r="CJ8228">
        <v>193189</v>
      </c>
      <c r="CK8228">
        <v>17813</v>
      </c>
      <c r="CL8228" t="s">
        <v>31572</v>
      </c>
      <c r="CM8228" t="s">
        <v>31573</v>
      </c>
      <c r="CN8228">
        <v>25</v>
      </c>
      <c r="CO8228">
        <v>0</v>
      </c>
      <c r="CP8228">
        <v>1</v>
      </c>
      <c r="CQ8228">
        <v>121.444169</v>
      </c>
      <c r="CR8228">
        <v>25.054395</v>
      </c>
      <c r="CS8228" t="s">
        <v>32414</v>
      </c>
      <c r="CT8228" t="s">
        <v>32415</v>
      </c>
      <c r="CU8228" t="str">
        <f t="shared" si="343"/>
        <v>新莊區</v>
      </c>
      <c r="CV8228" t="str">
        <f t="shared" si="344"/>
        <v>中原路</v>
      </c>
    </row>
    <row r="8229" spans="88:100" x14ac:dyDescent="0.25">
      <c r="CJ8229">
        <v>200254</v>
      </c>
      <c r="CK8229">
        <v>16642</v>
      </c>
      <c r="CL8229" t="s">
        <v>32416</v>
      </c>
      <c r="CM8229" t="s">
        <v>32417</v>
      </c>
      <c r="CN8229">
        <v>73</v>
      </c>
      <c r="CP8229">
        <v>1</v>
      </c>
      <c r="CQ8229">
        <v>121.76265600000001</v>
      </c>
      <c r="CR8229">
        <v>25.102240999999999</v>
      </c>
      <c r="CS8229" t="s">
        <v>32418</v>
      </c>
      <c r="CT8229" t="s">
        <v>32419</v>
      </c>
      <c r="CU8229" t="str">
        <f t="shared" si="343"/>
        <v>瑞芳區</v>
      </c>
      <c r="CV8229" t="str">
        <f t="shared" si="344"/>
        <v>大埔路</v>
      </c>
    </row>
    <row r="8230" spans="88:100" x14ac:dyDescent="0.25">
      <c r="CJ8230">
        <v>162745</v>
      </c>
      <c r="CK8230">
        <v>17003</v>
      </c>
      <c r="CL8230" t="s">
        <v>24460</v>
      </c>
      <c r="CM8230" t="s">
        <v>24461</v>
      </c>
      <c r="CN8230">
        <v>26</v>
      </c>
      <c r="CO8230">
        <v>0</v>
      </c>
      <c r="CP8230">
        <v>0</v>
      </c>
      <c r="CQ8230">
        <v>121.628671</v>
      </c>
      <c r="CR8230">
        <v>25.103473999999999</v>
      </c>
      <c r="CS8230" t="s">
        <v>32420</v>
      </c>
      <c r="CT8230" t="s">
        <v>32421</v>
      </c>
      <c r="CU8230" t="str">
        <f t="shared" si="343"/>
        <v>八連路</v>
      </c>
      <c r="CV8230" t="str">
        <f t="shared" si="344"/>
        <v>二段4</v>
      </c>
    </row>
    <row r="8231" spans="88:100" x14ac:dyDescent="0.25">
      <c r="CJ8231">
        <v>199901</v>
      </c>
      <c r="CK8231">
        <v>16642</v>
      </c>
      <c r="CL8231" t="s">
        <v>14223</v>
      </c>
      <c r="CM8231" t="s">
        <v>14224</v>
      </c>
      <c r="CN8231">
        <v>4</v>
      </c>
      <c r="CP8231">
        <v>0</v>
      </c>
      <c r="CQ8231">
        <v>121.715726</v>
      </c>
      <c r="CR8231">
        <v>25.11993</v>
      </c>
      <c r="CS8231" t="s">
        <v>32422</v>
      </c>
      <c r="CT8231" t="s">
        <v>32423</v>
      </c>
      <c r="CU8231" t="str">
        <f t="shared" si="343"/>
        <v>樂利二</v>
      </c>
      <c r="CV8231" t="str">
        <f t="shared" si="344"/>
        <v>街62</v>
      </c>
    </row>
    <row r="8232" spans="88:100" x14ac:dyDescent="0.25">
      <c r="CJ8232">
        <v>183849</v>
      </c>
      <c r="CK8232">
        <v>17624</v>
      </c>
      <c r="CL8232" t="s">
        <v>26191</v>
      </c>
      <c r="CM8232" t="s">
        <v>26192</v>
      </c>
      <c r="CN8232">
        <v>32</v>
      </c>
      <c r="CP8232">
        <v>1</v>
      </c>
      <c r="CQ8232">
        <v>121.485367</v>
      </c>
      <c r="CR8232">
        <v>24.949532999999999</v>
      </c>
      <c r="CS8232" t="s">
        <v>3160</v>
      </c>
      <c r="CT8232" t="s">
        <v>32424</v>
      </c>
      <c r="CU8232" t="str">
        <f t="shared" si="343"/>
        <v>台北市</v>
      </c>
      <c r="CV8232" t="str">
        <f t="shared" si="344"/>
        <v>北投區</v>
      </c>
    </row>
    <row r="8233" spans="88:100" x14ac:dyDescent="0.25">
      <c r="CJ8233">
        <v>162236</v>
      </c>
      <c r="CK8233">
        <v>16976</v>
      </c>
      <c r="CL8233" t="s">
        <v>29081</v>
      </c>
      <c r="CM8233" t="s">
        <v>29082</v>
      </c>
      <c r="CN8233">
        <v>22</v>
      </c>
      <c r="CP8233">
        <v>0</v>
      </c>
      <c r="CQ8233">
        <v>121.61941400000001</v>
      </c>
      <c r="CR8233">
        <v>25.152761999999999</v>
      </c>
      <c r="CS8233" t="s">
        <v>32425</v>
      </c>
      <c r="CT8233" t="s">
        <v>32426</v>
      </c>
      <c r="CU8233" t="str">
        <f t="shared" si="343"/>
        <v>新北市</v>
      </c>
      <c r="CV8233" t="str">
        <f t="shared" si="344"/>
        <v>萬里區</v>
      </c>
    </row>
    <row r="8234" spans="88:100" x14ac:dyDescent="0.25">
      <c r="CJ8234">
        <v>162197</v>
      </c>
      <c r="CK8234">
        <v>16975</v>
      </c>
      <c r="CL8234" t="s">
        <v>29457</v>
      </c>
      <c r="CM8234" t="s">
        <v>29458</v>
      </c>
      <c r="CN8234">
        <v>36</v>
      </c>
      <c r="CP8234">
        <v>1</v>
      </c>
      <c r="CQ8234">
        <v>121.624144</v>
      </c>
      <c r="CR8234">
        <v>25.159842000000001</v>
      </c>
      <c r="CS8234" t="s">
        <v>32427</v>
      </c>
      <c r="CT8234" t="s">
        <v>32428</v>
      </c>
      <c r="CU8234" t="str">
        <f t="shared" si="343"/>
        <v>新北市</v>
      </c>
      <c r="CV8234" t="str">
        <f t="shared" si="344"/>
        <v>萬里區</v>
      </c>
    </row>
    <row r="8235" spans="88:100" x14ac:dyDescent="0.25">
      <c r="CJ8235">
        <v>158070</v>
      </c>
      <c r="CK8235">
        <v>16835</v>
      </c>
      <c r="CL8235" t="s">
        <v>25940</v>
      </c>
      <c r="CM8235" t="s">
        <v>16909</v>
      </c>
      <c r="CN8235">
        <v>68</v>
      </c>
      <c r="CO8235">
        <v>0</v>
      </c>
      <c r="CP8235">
        <v>1</v>
      </c>
      <c r="CQ8235">
        <v>121.42803000000001</v>
      </c>
      <c r="CR8235">
        <v>25.026921000000002</v>
      </c>
      <c r="CS8235" t="s">
        <v>32429</v>
      </c>
      <c r="CT8235" t="s">
        <v>32430</v>
      </c>
      <c r="CU8235" t="str">
        <f t="shared" si="343"/>
        <v>新北市</v>
      </c>
      <c r="CV8235" t="str">
        <f t="shared" si="344"/>
        <v>新莊區</v>
      </c>
    </row>
    <row r="8236" spans="88:100" x14ac:dyDescent="0.25">
      <c r="CJ8236">
        <v>200356</v>
      </c>
      <c r="CK8236">
        <v>16532</v>
      </c>
      <c r="CL8236" t="s">
        <v>32431</v>
      </c>
      <c r="CM8236" t="s">
        <v>32432</v>
      </c>
      <c r="CN8236">
        <v>68</v>
      </c>
      <c r="CO8236">
        <v>0</v>
      </c>
      <c r="CP8236">
        <v>0</v>
      </c>
      <c r="CQ8236">
        <v>121.565881</v>
      </c>
      <c r="CR8236">
        <v>25.252731000000001</v>
      </c>
      <c r="CS8236" t="s">
        <v>32433</v>
      </c>
      <c r="CT8236" t="s">
        <v>32434</v>
      </c>
      <c r="CU8236" t="str">
        <f t="shared" si="343"/>
        <v>石門區</v>
      </c>
      <c r="CV8236" t="str">
        <f t="shared" si="344"/>
        <v>九芎林</v>
      </c>
    </row>
    <row r="8237" spans="88:100" x14ac:dyDescent="0.25">
      <c r="CJ8237">
        <v>200357</v>
      </c>
      <c r="CK8237">
        <v>16532</v>
      </c>
      <c r="CL8237" t="s">
        <v>32431</v>
      </c>
      <c r="CM8237" t="s">
        <v>32432</v>
      </c>
      <c r="CN8237">
        <v>76</v>
      </c>
      <c r="CO8237">
        <v>0</v>
      </c>
      <c r="CP8237">
        <v>1</v>
      </c>
      <c r="CQ8237">
        <v>121.56598</v>
      </c>
      <c r="CR8237">
        <v>25.252569999999999</v>
      </c>
      <c r="CS8237" t="s">
        <v>32435</v>
      </c>
      <c r="CT8237" t="s">
        <v>32436</v>
      </c>
      <c r="CU8237" t="str">
        <f t="shared" si="343"/>
        <v>石門區</v>
      </c>
      <c r="CV8237" t="str">
        <f t="shared" si="344"/>
        <v>九芎林</v>
      </c>
    </row>
    <row r="8238" spans="88:100" x14ac:dyDescent="0.25">
      <c r="CJ8238">
        <v>200704</v>
      </c>
      <c r="CK8238">
        <v>18028</v>
      </c>
      <c r="CL8238" t="s">
        <v>32437</v>
      </c>
      <c r="CM8238" t="s">
        <v>32438</v>
      </c>
      <c r="CN8238">
        <v>9</v>
      </c>
      <c r="CO8238">
        <v>0</v>
      </c>
      <c r="CP8238">
        <v>0</v>
      </c>
      <c r="CQ8238">
        <v>121.5883097</v>
      </c>
      <c r="CR8238">
        <v>25.079013190000001</v>
      </c>
      <c r="CS8238" t="s">
        <v>32439</v>
      </c>
      <c r="CT8238" t="s">
        <v>32440</v>
      </c>
      <c r="CU8238" t="str">
        <f t="shared" si="343"/>
        <v>文德路</v>
      </c>
      <c r="CV8238" t="str">
        <f t="shared" si="344"/>
        <v>234</v>
      </c>
    </row>
    <row r="8239" spans="88:100" x14ac:dyDescent="0.25">
      <c r="CJ8239">
        <v>159849</v>
      </c>
      <c r="CK8239">
        <v>16890</v>
      </c>
      <c r="CL8239" t="s">
        <v>26820</v>
      </c>
      <c r="CM8239" t="s">
        <v>26821</v>
      </c>
      <c r="CN8239">
        <v>40</v>
      </c>
      <c r="CO8239">
        <v>0</v>
      </c>
      <c r="CP8239">
        <v>1</v>
      </c>
      <c r="CQ8239">
        <v>121.47654199999999</v>
      </c>
      <c r="CR8239">
        <v>25.007169000000001</v>
      </c>
      <c r="CS8239" t="s">
        <v>32441</v>
      </c>
      <c r="CT8239" t="s">
        <v>32442</v>
      </c>
      <c r="CU8239" t="str">
        <f t="shared" si="343"/>
        <v>新北市</v>
      </c>
      <c r="CV8239" t="str">
        <f t="shared" si="344"/>
        <v>中和區</v>
      </c>
    </row>
    <row r="8240" spans="88:100" x14ac:dyDescent="0.25">
      <c r="CJ8240">
        <v>123757</v>
      </c>
      <c r="CK8240">
        <v>16425</v>
      </c>
      <c r="CL8240" t="s">
        <v>32443</v>
      </c>
      <c r="CM8240" t="s">
        <v>24847</v>
      </c>
      <c r="CN8240">
        <v>47</v>
      </c>
      <c r="CP8240">
        <v>0</v>
      </c>
      <c r="CQ8240">
        <v>121.50839999999999</v>
      </c>
      <c r="CR8240">
        <v>25.051259999999999</v>
      </c>
      <c r="CS8240" t="s">
        <v>32444</v>
      </c>
      <c r="CT8240" t="s">
        <v>32445</v>
      </c>
      <c r="CU8240" t="str">
        <f t="shared" si="343"/>
        <v>西寧北</v>
      </c>
      <c r="CV8240" t="str">
        <f t="shared" si="344"/>
        <v>路醫院</v>
      </c>
    </row>
    <row r="8241" spans="88:100" x14ac:dyDescent="0.25">
      <c r="CJ8241">
        <v>162572</v>
      </c>
      <c r="CK8241">
        <v>16995</v>
      </c>
      <c r="CL8241" t="s">
        <v>32446</v>
      </c>
      <c r="CM8241" t="s">
        <v>32447</v>
      </c>
      <c r="CN8241">
        <v>53</v>
      </c>
      <c r="CO8241">
        <v>0</v>
      </c>
      <c r="CP8241">
        <v>1</v>
      </c>
      <c r="CQ8241">
        <v>121.68183000000001</v>
      </c>
      <c r="CR8241">
        <v>25.071881000000001</v>
      </c>
      <c r="CS8241" t="s">
        <v>32448</v>
      </c>
      <c r="CT8241" t="s">
        <v>32449</v>
      </c>
      <c r="CU8241" t="str">
        <f t="shared" si="343"/>
        <v>汐止區</v>
      </c>
      <c r="CV8241" t="str">
        <f t="shared" si="344"/>
        <v>保長國</v>
      </c>
    </row>
    <row r="8242" spans="88:100" x14ac:dyDescent="0.25">
      <c r="CJ8242">
        <v>160067</v>
      </c>
      <c r="CK8242">
        <v>16897</v>
      </c>
      <c r="CL8242" t="s">
        <v>27919</v>
      </c>
      <c r="CM8242" t="s">
        <v>27920</v>
      </c>
      <c r="CN8242">
        <v>30</v>
      </c>
      <c r="CO8242">
        <v>-1</v>
      </c>
      <c r="CP8242">
        <v>1</v>
      </c>
      <c r="CQ8242">
        <v>121.46495400000001</v>
      </c>
      <c r="CR8242">
        <v>24.984088</v>
      </c>
      <c r="CS8242" t="s">
        <v>2655</v>
      </c>
      <c r="CT8242" t="s">
        <v>32450</v>
      </c>
      <c r="CU8242" t="str">
        <f t="shared" si="343"/>
        <v>新北市</v>
      </c>
      <c r="CV8242" t="str">
        <f t="shared" si="344"/>
        <v>土城區</v>
      </c>
    </row>
    <row r="8243" spans="88:100" x14ac:dyDescent="0.25">
      <c r="CJ8243">
        <v>200392</v>
      </c>
      <c r="CK8243">
        <v>17548</v>
      </c>
      <c r="CL8243" t="s">
        <v>28222</v>
      </c>
      <c r="CN8243">
        <v>19</v>
      </c>
      <c r="CO8243">
        <v>0</v>
      </c>
      <c r="CP8243">
        <v>0</v>
      </c>
      <c r="CQ8243">
        <v>121.61932</v>
      </c>
      <c r="CR8243">
        <v>25.05942078</v>
      </c>
      <c r="CS8243" t="s">
        <v>28224</v>
      </c>
      <c r="CT8243" t="s">
        <v>32451</v>
      </c>
      <c r="CU8243" t="str">
        <f t="shared" si="343"/>
        <v>臺北市</v>
      </c>
      <c r="CV8243" t="str">
        <f t="shared" si="344"/>
        <v>南港區</v>
      </c>
    </row>
    <row r="8244" spans="88:100" x14ac:dyDescent="0.25">
      <c r="CJ8244">
        <v>200394</v>
      </c>
      <c r="CK8244">
        <v>17548</v>
      </c>
      <c r="CL8244" t="s">
        <v>31651</v>
      </c>
      <c r="CM8244" t="s">
        <v>31652</v>
      </c>
      <c r="CN8244">
        <v>77</v>
      </c>
      <c r="CO8244">
        <v>0</v>
      </c>
      <c r="CP8244">
        <v>1</v>
      </c>
      <c r="CQ8244">
        <v>121.616103</v>
      </c>
      <c r="CR8244">
        <v>25.059729000000001</v>
      </c>
      <c r="CS8244" t="s">
        <v>32452</v>
      </c>
      <c r="CT8244" t="s">
        <v>32453</v>
      </c>
      <c r="CU8244" t="str">
        <f t="shared" si="343"/>
        <v>捷運南</v>
      </c>
      <c r="CV8244" t="str">
        <f t="shared" si="344"/>
        <v>港軟體</v>
      </c>
    </row>
    <row r="8245" spans="88:100" x14ac:dyDescent="0.25">
      <c r="CJ8245">
        <v>199912</v>
      </c>
      <c r="CK8245">
        <v>17945</v>
      </c>
      <c r="CL8245" t="s">
        <v>23903</v>
      </c>
      <c r="CM8245" t="s">
        <v>23904</v>
      </c>
      <c r="CN8245">
        <v>49</v>
      </c>
      <c r="CO8245">
        <v>0</v>
      </c>
      <c r="CP8245">
        <v>1</v>
      </c>
      <c r="CQ8245">
        <v>121.418818</v>
      </c>
      <c r="CR8245">
        <v>25.018709000000001</v>
      </c>
      <c r="CS8245" t="s">
        <v>32454</v>
      </c>
      <c r="CT8245" t="s">
        <v>32455</v>
      </c>
      <c r="CU8245" t="str">
        <f t="shared" si="343"/>
        <v>新北市</v>
      </c>
      <c r="CV8245" t="str">
        <f t="shared" si="344"/>
        <v>樹林區</v>
      </c>
    </row>
    <row r="8246" spans="88:100" x14ac:dyDescent="0.25">
      <c r="CJ8246">
        <v>214915</v>
      </c>
      <c r="CK8246">
        <v>16824</v>
      </c>
      <c r="CL8246" t="s">
        <v>32456</v>
      </c>
      <c r="CM8246" t="s">
        <v>32457</v>
      </c>
      <c r="CN8246">
        <v>1</v>
      </c>
      <c r="CO8246">
        <v>0</v>
      </c>
      <c r="CP8246">
        <v>0</v>
      </c>
      <c r="CQ8246">
        <v>121.53514300000001</v>
      </c>
      <c r="CR8246">
        <v>25.293897000000001</v>
      </c>
      <c r="CS8246" t="s">
        <v>32458</v>
      </c>
      <c r="CT8246" t="s">
        <v>32459</v>
      </c>
      <c r="CU8246" t="str">
        <f t="shared" si="343"/>
        <v>富基觀</v>
      </c>
      <c r="CV8246" t="str">
        <f t="shared" si="344"/>
        <v>光漁市</v>
      </c>
    </row>
    <row r="8247" spans="88:100" x14ac:dyDescent="0.25">
      <c r="CJ8247">
        <v>200399</v>
      </c>
      <c r="CK8247">
        <v>16422</v>
      </c>
      <c r="CL8247" t="s">
        <v>32460</v>
      </c>
      <c r="CM8247" t="s">
        <v>32461</v>
      </c>
      <c r="CN8247">
        <v>33</v>
      </c>
      <c r="CO8247">
        <v>0</v>
      </c>
      <c r="CP8247">
        <v>1</v>
      </c>
      <c r="CQ8247">
        <v>121.71178500000001</v>
      </c>
      <c r="CR8247">
        <v>24.935417999999999</v>
      </c>
      <c r="CS8247" t="s">
        <v>32462</v>
      </c>
      <c r="CT8247" t="s">
        <v>32463</v>
      </c>
      <c r="CU8247" t="str">
        <f t="shared" si="343"/>
        <v>路燈編</v>
      </c>
      <c r="CV8247" t="str">
        <f t="shared" si="344"/>
        <v>號58</v>
      </c>
    </row>
    <row r="8248" spans="88:100" x14ac:dyDescent="0.25">
      <c r="CJ8248">
        <v>162492</v>
      </c>
      <c r="CK8248">
        <v>16993</v>
      </c>
      <c r="CL8248" t="s">
        <v>29402</v>
      </c>
      <c r="CM8248" t="s">
        <v>29403</v>
      </c>
      <c r="CN8248">
        <v>14</v>
      </c>
      <c r="CO8248">
        <v>0</v>
      </c>
      <c r="CP8248">
        <v>0</v>
      </c>
      <c r="CQ8248">
        <v>121.641305</v>
      </c>
      <c r="CR8248">
        <v>25.037146</v>
      </c>
      <c r="CS8248" t="s">
        <v>32464</v>
      </c>
      <c r="CT8248" t="s">
        <v>32465</v>
      </c>
      <c r="CU8248" t="str">
        <f t="shared" si="343"/>
        <v>森林小</v>
      </c>
      <c r="CV8248" t="str">
        <f t="shared" si="344"/>
        <v>學(向</v>
      </c>
    </row>
    <row r="8249" spans="88:100" x14ac:dyDescent="0.25">
      <c r="CJ8249">
        <v>201572</v>
      </c>
      <c r="CK8249">
        <v>16693</v>
      </c>
      <c r="CL8249" t="s">
        <v>32466</v>
      </c>
      <c r="CM8249" t="s">
        <v>32467</v>
      </c>
      <c r="CN8249">
        <v>13</v>
      </c>
      <c r="CO8249">
        <v>0</v>
      </c>
      <c r="CP8249">
        <v>0</v>
      </c>
      <c r="CQ8249">
        <v>121.44080599999999</v>
      </c>
      <c r="CR8249">
        <v>25.102160000000001</v>
      </c>
      <c r="CS8249" t="s">
        <v>32468</v>
      </c>
      <c r="CT8249" t="s">
        <v>32469</v>
      </c>
      <c r="CU8249" t="str">
        <f t="shared" si="343"/>
        <v>凌雲路</v>
      </c>
      <c r="CV8249" t="str">
        <f t="shared" si="344"/>
        <v>二段2</v>
      </c>
    </row>
    <row r="8250" spans="88:100" x14ac:dyDescent="0.25">
      <c r="CJ8250">
        <v>201575</v>
      </c>
      <c r="CK8250">
        <v>16669</v>
      </c>
      <c r="CL8250" t="s">
        <v>32466</v>
      </c>
      <c r="CM8250" t="s">
        <v>32467</v>
      </c>
      <c r="CN8250">
        <v>40</v>
      </c>
      <c r="CO8250">
        <v>0</v>
      </c>
      <c r="CP8250">
        <v>1</v>
      </c>
      <c r="CQ8250">
        <v>121.440686</v>
      </c>
      <c r="CR8250">
        <v>25.102284000000001</v>
      </c>
      <c r="CS8250" t="s">
        <v>32470</v>
      </c>
      <c r="CT8250" t="s">
        <v>32471</v>
      </c>
      <c r="CU8250" t="str">
        <f t="shared" si="343"/>
        <v>凌雲路</v>
      </c>
      <c r="CV8250" t="str">
        <f t="shared" si="344"/>
        <v>二段2</v>
      </c>
    </row>
    <row r="8251" spans="88:100" x14ac:dyDescent="0.25">
      <c r="CJ8251">
        <v>159844</v>
      </c>
      <c r="CK8251">
        <v>16890</v>
      </c>
      <c r="CL8251" t="s">
        <v>26825</v>
      </c>
      <c r="CM8251" t="s">
        <v>26826</v>
      </c>
      <c r="CN8251">
        <v>35</v>
      </c>
      <c r="CO8251">
        <v>0</v>
      </c>
      <c r="CP8251">
        <v>1</v>
      </c>
      <c r="CQ8251">
        <v>121.482484</v>
      </c>
      <c r="CR8251">
        <v>25.001231000000001</v>
      </c>
      <c r="CS8251" t="s">
        <v>32472</v>
      </c>
      <c r="CT8251" t="s">
        <v>32473</v>
      </c>
      <c r="CU8251" t="str">
        <f t="shared" si="343"/>
        <v>新北市</v>
      </c>
      <c r="CV8251" t="str">
        <f t="shared" si="344"/>
        <v>中和區</v>
      </c>
    </row>
    <row r="8252" spans="88:100" x14ac:dyDescent="0.25">
      <c r="CJ8252">
        <v>199902</v>
      </c>
      <c r="CK8252">
        <v>16681</v>
      </c>
      <c r="CL8252" t="s">
        <v>14223</v>
      </c>
      <c r="CM8252" t="s">
        <v>14224</v>
      </c>
      <c r="CN8252">
        <v>98</v>
      </c>
      <c r="CP8252">
        <v>1</v>
      </c>
      <c r="CQ8252">
        <v>121.71585</v>
      </c>
      <c r="CR8252">
        <v>25.119948999999998</v>
      </c>
      <c r="CS8252" t="s">
        <v>32474</v>
      </c>
      <c r="CT8252" t="s">
        <v>32475</v>
      </c>
      <c r="CU8252" t="str">
        <f t="shared" si="343"/>
        <v>樂利二</v>
      </c>
      <c r="CV8252" t="str">
        <f t="shared" si="344"/>
        <v>街62</v>
      </c>
    </row>
    <row r="8253" spans="88:100" x14ac:dyDescent="0.25">
      <c r="CJ8253">
        <v>199903</v>
      </c>
      <c r="CK8253">
        <v>16681</v>
      </c>
      <c r="CL8253" t="s">
        <v>32476</v>
      </c>
      <c r="CM8253" t="s">
        <v>32477</v>
      </c>
      <c r="CN8253">
        <v>99</v>
      </c>
      <c r="CP8253">
        <v>1</v>
      </c>
      <c r="CQ8253">
        <v>121.71474499999999</v>
      </c>
      <c r="CR8253">
        <v>25.120912000000001</v>
      </c>
      <c r="CS8253" t="s">
        <v>32478</v>
      </c>
      <c r="CT8253" t="s">
        <v>32479</v>
      </c>
      <c r="CU8253" t="str">
        <f t="shared" si="343"/>
        <v>樂利二</v>
      </c>
      <c r="CV8253" t="str">
        <f t="shared" si="344"/>
        <v>街62</v>
      </c>
    </row>
    <row r="8254" spans="88:100" x14ac:dyDescent="0.25">
      <c r="CJ8254">
        <v>199904</v>
      </c>
      <c r="CK8254">
        <v>16681</v>
      </c>
      <c r="CL8254" t="s">
        <v>32480</v>
      </c>
      <c r="CM8254" t="s">
        <v>32481</v>
      </c>
      <c r="CN8254">
        <v>100</v>
      </c>
      <c r="CP8254">
        <v>1</v>
      </c>
      <c r="CQ8254">
        <v>121.71568499999999</v>
      </c>
      <c r="CR8254">
        <v>25.121155000000002</v>
      </c>
      <c r="CS8254" t="s">
        <v>32482</v>
      </c>
      <c r="CT8254" t="s">
        <v>32483</v>
      </c>
      <c r="CU8254" t="str">
        <f t="shared" si="343"/>
        <v>樂利二</v>
      </c>
      <c r="CV8254" t="str">
        <f t="shared" si="344"/>
        <v>街62</v>
      </c>
    </row>
    <row r="8255" spans="88:100" x14ac:dyDescent="0.25">
      <c r="CJ8255">
        <v>199905</v>
      </c>
      <c r="CK8255">
        <v>16681</v>
      </c>
      <c r="CL8255" t="s">
        <v>32484</v>
      </c>
      <c r="CM8255" t="s">
        <v>32485</v>
      </c>
      <c r="CN8255">
        <v>101</v>
      </c>
      <c r="CP8255">
        <v>1</v>
      </c>
      <c r="CQ8255">
        <v>121.71676600000001</v>
      </c>
      <c r="CR8255">
        <v>25.121359000000002</v>
      </c>
      <c r="CS8255" t="s">
        <v>32486</v>
      </c>
      <c r="CT8255" t="s">
        <v>32487</v>
      </c>
      <c r="CU8255" t="str">
        <f t="shared" si="343"/>
        <v>樂利二</v>
      </c>
      <c r="CV8255" t="str">
        <f t="shared" si="344"/>
        <v>街62</v>
      </c>
    </row>
    <row r="8256" spans="88:100" x14ac:dyDescent="0.25">
      <c r="CJ8256">
        <v>199906</v>
      </c>
      <c r="CK8256">
        <v>16681</v>
      </c>
      <c r="CL8256" t="s">
        <v>32488</v>
      </c>
      <c r="CM8256" t="s">
        <v>32489</v>
      </c>
      <c r="CN8256">
        <v>102</v>
      </c>
      <c r="CP8256">
        <v>1</v>
      </c>
      <c r="CQ8256">
        <v>121.717626</v>
      </c>
      <c r="CR8256">
        <v>25.121459000000002</v>
      </c>
      <c r="CS8256" t="s">
        <v>32490</v>
      </c>
      <c r="CT8256" t="s">
        <v>32491</v>
      </c>
      <c r="CU8256" t="str">
        <f t="shared" si="343"/>
        <v>樂利二</v>
      </c>
      <c r="CV8256" t="str">
        <f t="shared" si="344"/>
        <v>街62</v>
      </c>
    </row>
    <row r="8257" spans="88:100" x14ac:dyDescent="0.25">
      <c r="CJ8257">
        <v>183830</v>
      </c>
      <c r="CK8257">
        <v>17624</v>
      </c>
      <c r="CL8257" t="s">
        <v>26290</v>
      </c>
      <c r="CM8257" t="s">
        <v>26291</v>
      </c>
      <c r="CN8257">
        <v>15</v>
      </c>
      <c r="CO8257">
        <v>-1</v>
      </c>
      <c r="CP8257">
        <v>0</v>
      </c>
      <c r="CQ8257">
        <v>121.5251482</v>
      </c>
      <c r="CR8257">
        <v>24.959894999999999</v>
      </c>
      <c r="CS8257" t="s">
        <v>32492</v>
      </c>
      <c r="CT8257" t="s">
        <v>32493</v>
      </c>
      <c r="CU8257" t="str">
        <f t="shared" si="343"/>
        <v>新北市</v>
      </c>
      <c r="CV8257" t="str">
        <f t="shared" si="344"/>
        <v>新店區</v>
      </c>
    </row>
    <row r="8258" spans="88:100" x14ac:dyDescent="0.25">
      <c r="CJ8258">
        <v>200252</v>
      </c>
      <c r="CK8258">
        <v>16734</v>
      </c>
      <c r="CL8258" t="s">
        <v>19464</v>
      </c>
      <c r="CM8258" t="s">
        <v>19465</v>
      </c>
      <c r="CN8258">
        <v>21</v>
      </c>
      <c r="CO8258">
        <v>0</v>
      </c>
      <c r="CP8258">
        <v>0</v>
      </c>
      <c r="CQ8258">
        <v>121.79399600000001</v>
      </c>
      <c r="CR8258">
        <v>25.080622000000002</v>
      </c>
      <c r="CS8258" t="s">
        <v>32494</v>
      </c>
      <c r="CT8258" t="s">
        <v>32495</v>
      </c>
      <c r="CU8258" t="str">
        <f t="shared" si="343"/>
        <v>瑞芳區</v>
      </c>
      <c r="CV8258" t="str">
        <f t="shared" si="344"/>
        <v>傑魚里</v>
      </c>
    </row>
    <row r="8259" spans="88:100" x14ac:dyDescent="0.25">
      <c r="CJ8259">
        <v>200253</v>
      </c>
      <c r="CK8259">
        <v>16734</v>
      </c>
      <c r="CL8259" t="s">
        <v>19464</v>
      </c>
      <c r="CM8259" t="s">
        <v>19465</v>
      </c>
      <c r="CN8259">
        <v>77</v>
      </c>
      <c r="CO8259">
        <v>0</v>
      </c>
      <c r="CP8259">
        <v>1</v>
      </c>
      <c r="CQ8259">
        <v>121.794087</v>
      </c>
      <c r="CR8259">
        <v>25.080677999999999</v>
      </c>
      <c r="CS8259" t="s">
        <v>32496</v>
      </c>
      <c r="CT8259" t="s">
        <v>32497</v>
      </c>
      <c r="CU8259" t="str">
        <f t="shared" ref="CU8259:CU8322" si="345">MID(CS8259,1,3)</f>
        <v>瑞芳區</v>
      </c>
      <c r="CV8259" t="str">
        <f t="shared" ref="CV8259:CV8322" si="346">MID(CS8259,4,3)</f>
        <v>傑魚里</v>
      </c>
    </row>
    <row r="8260" spans="88:100" x14ac:dyDescent="0.25">
      <c r="CJ8260">
        <v>179136</v>
      </c>
      <c r="CK8260">
        <v>17525</v>
      </c>
      <c r="CL8260" t="s">
        <v>30481</v>
      </c>
      <c r="CM8260" t="s">
        <v>30482</v>
      </c>
      <c r="CN8260">
        <v>6</v>
      </c>
      <c r="CO8260">
        <v>-1</v>
      </c>
      <c r="CP8260">
        <v>0</v>
      </c>
      <c r="CQ8260">
        <v>121.619508</v>
      </c>
      <c r="CR8260">
        <v>25.049848999999998</v>
      </c>
      <c r="CS8260" t="s">
        <v>32498</v>
      </c>
      <c r="CT8260" t="s">
        <v>32499</v>
      </c>
      <c r="CU8260" t="str">
        <f t="shared" si="345"/>
        <v>民權街</v>
      </c>
      <c r="CV8260" t="str">
        <f t="shared" si="346"/>
        <v>二段3</v>
      </c>
    </row>
    <row r="8261" spans="88:100" x14ac:dyDescent="0.25">
      <c r="CJ8261">
        <v>161750</v>
      </c>
      <c r="CK8261">
        <v>16956</v>
      </c>
      <c r="CL8261" t="s">
        <v>28524</v>
      </c>
      <c r="CM8261" t="s">
        <v>28525</v>
      </c>
      <c r="CN8261">
        <v>40</v>
      </c>
      <c r="CO8261">
        <v>0</v>
      </c>
      <c r="CP8261">
        <v>1</v>
      </c>
      <c r="CQ8261">
        <v>121.81439899999999</v>
      </c>
      <c r="CR8261">
        <v>25.107897999999999</v>
      </c>
      <c r="CS8261" t="s">
        <v>32500</v>
      </c>
      <c r="CT8261" t="s">
        <v>32501</v>
      </c>
      <c r="CU8261" t="str">
        <f t="shared" si="345"/>
        <v>新北市</v>
      </c>
      <c r="CV8261" t="str">
        <f t="shared" si="346"/>
        <v>瑞芳區</v>
      </c>
    </row>
    <row r="8262" spans="88:100" x14ac:dyDescent="0.25">
      <c r="CJ8262">
        <v>202572</v>
      </c>
      <c r="CK8262">
        <v>17972</v>
      </c>
      <c r="CL8262" t="s">
        <v>32502</v>
      </c>
      <c r="CM8262" t="s">
        <v>32503</v>
      </c>
      <c r="CN8262">
        <v>47</v>
      </c>
      <c r="CO8262">
        <v>0</v>
      </c>
      <c r="CP8262">
        <v>0</v>
      </c>
      <c r="CQ8262">
        <v>121.45866599999999</v>
      </c>
      <c r="CR8262">
        <v>25.161808000000001</v>
      </c>
      <c r="CS8262" t="s">
        <v>32504</v>
      </c>
      <c r="CT8262" t="s">
        <v>32505</v>
      </c>
      <c r="CU8262" t="str">
        <f t="shared" si="345"/>
        <v>紅樹林</v>
      </c>
      <c r="CV8262" t="str">
        <f t="shared" si="346"/>
        <v>路42</v>
      </c>
    </row>
    <row r="8263" spans="88:100" x14ac:dyDescent="0.25">
      <c r="CJ8263">
        <v>202594</v>
      </c>
      <c r="CK8263">
        <v>17806</v>
      </c>
      <c r="CL8263" t="s">
        <v>12641</v>
      </c>
      <c r="CM8263" t="s">
        <v>12642</v>
      </c>
      <c r="CN8263">
        <v>34</v>
      </c>
      <c r="CO8263">
        <v>0</v>
      </c>
      <c r="CP8263">
        <v>0</v>
      </c>
      <c r="CQ8263">
        <v>121.451425</v>
      </c>
      <c r="CR8263">
        <v>25.068097999999999</v>
      </c>
      <c r="CS8263" t="s">
        <v>32506</v>
      </c>
      <c r="CT8263" t="s">
        <v>32507</v>
      </c>
      <c r="CU8263" t="str">
        <f t="shared" si="345"/>
        <v>五權路</v>
      </c>
      <c r="CV8263" t="str">
        <f t="shared" si="346"/>
        <v>42號</v>
      </c>
    </row>
    <row r="8264" spans="88:100" x14ac:dyDescent="0.25">
      <c r="CJ8264">
        <v>202601</v>
      </c>
      <c r="CK8264">
        <v>17806</v>
      </c>
      <c r="CL8264" t="s">
        <v>12743</v>
      </c>
      <c r="CM8264" t="s">
        <v>12744</v>
      </c>
      <c r="CN8264">
        <v>41</v>
      </c>
      <c r="CO8264">
        <v>0</v>
      </c>
      <c r="CP8264">
        <v>1</v>
      </c>
      <c r="CQ8264">
        <v>121.456024</v>
      </c>
      <c r="CR8264">
        <v>25.06504</v>
      </c>
      <c r="CS8264" t="s">
        <v>32508</v>
      </c>
      <c r="CT8264" t="s">
        <v>32509</v>
      </c>
      <c r="CU8264" t="str">
        <f t="shared" si="345"/>
        <v>五權一</v>
      </c>
      <c r="CV8264" t="str">
        <f t="shared" si="346"/>
        <v>路1號</v>
      </c>
    </row>
    <row r="8265" spans="88:100" x14ac:dyDescent="0.25">
      <c r="CJ8265">
        <v>202628</v>
      </c>
      <c r="CK8265">
        <v>18052</v>
      </c>
      <c r="CL8265" t="s">
        <v>32510</v>
      </c>
      <c r="CM8265" t="s">
        <v>32511</v>
      </c>
      <c r="CN8265">
        <v>7</v>
      </c>
      <c r="CO8265">
        <v>0</v>
      </c>
      <c r="CP8265">
        <v>0</v>
      </c>
      <c r="CQ8265">
        <v>121.684624</v>
      </c>
      <c r="CR8265">
        <v>25.175729</v>
      </c>
      <c r="CS8265" t="s">
        <v>32512</v>
      </c>
      <c r="CT8265" t="s">
        <v>32513</v>
      </c>
      <c r="CU8265" t="str">
        <f t="shared" si="345"/>
        <v>忠三街</v>
      </c>
      <c r="CV8265" t="str">
        <f t="shared" si="346"/>
        <v>21號</v>
      </c>
    </row>
    <row r="8266" spans="88:100" x14ac:dyDescent="0.25">
      <c r="CJ8266">
        <v>202651</v>
      </c>
      <c r="CK8266">
        <v>16521</v>
      </c>
      <c r="CL8266" t="s">
        <v>32204</v>
      </c>
      <c r="CM8266" t="s">
        <v>32205</v>
      </c>
      <c r="CN8266">
        <v>10</v>
      </c>
      <c r="CO8266">
        <v>0</v>
      </c>
      <c r="CP8266">
        <v>0</v>
      </c>
      <c r="CQ8266">
        <v>121.406797</v>
      </c>
      <c r="CR8266">
        <v>25.153621000000001</v>
      </c>
      <c r="CS8266" t="s">
        <v>32514</v>
      </c>
      <c r="CT8266" t="s">
        <v>32515</v>
      </c>
      <c r="CU8266" t="str">
        <f t="shared" si="345"/>
        <v>路燈編</v>
      </c>
      <c r="CV8266" t="str">
        <f t="shared" si="346"/>
        <v>號39</v>
      </c>
    </row>
    <row r="8267" spans="88:100" x14ac:dyDescent="0.25">
      <c r="CJ8267">
        <v>203135</v>
      </c>
      <c r="CK8267">
        <v>18098</v>
      </c>
      <c r="CL8267" t="s">
        <v>32516</v>
      </c>
      <c r="CM8267" t="s">
        <v>32517</v>
      </c>
      <c r="CN8267">
        <v>63</v>
      </c>
      <c r="CP8267">
        <v>1</v>
      </c>
      <c r="CQ8267">
        <v>121.7459803</v>
      </c>
      <c r="CR8267">
        <v>25.130006999999999</v>
      </c>
      <c r="CS8267" t="s">
        <v>32518</v>
      </c>
      <c r="CT8267" t="s">
        <v>32519</v>
      </c>
      <c r="CU8267" t="str">
        <f t="shared" si="345"/>
        <v>信一路</v>
      </c>
      <c r="CV8267" t="str">
        <f t="shared" si="346"/>
        <v>156</v>
      </c>
    </row>
    <row r="8268" spans="88:100" x14ac:dyDescent="0.25">
      <c r="CJ8268">
        <v>203147</v>
      </c>
      <c r="CK8268">
        <v>18108</v>
      </c>
      <c r="CL8268" t="s">
        <v>32520</v>
      </c>
      <c r="CM8268" t="s">
        <v>32521</v>
      </c>
      <c r="CN8268">
        <v>13</v>
      </c>
      <c r="CO8268">
        <v>0</v>
      </c>
      <c r="CP8268">
        <v>0</v>
      </c>
      <c r="CQ8268">
        <v>121.736161</v>
      </c>
      <c r="CR8268">
        <v>25.100331000000001</v>
      </c>
      <c r="CS8268" t="s">
        <v>32522</v>
      </c>
      <c r="CT8268" t="s">
        <v>32523</v>
      </c>
      <c r="CU8268" t="str">
        <f t="shared" si="345"/>
        <v>基隆市</v>
      </c>
      <c r="CV8268" t="str">
        <f t="shared" si="346"/>
        <v>暖暖區</v>
      </c>
    </row>
    <row r="8269" spans="88:100" x14ac:dyDescent="0.25">
      <c r="CJ8269">
        <v>203144</v>
      </c>
      <c r="CK8269">
        <v>18108</v>
      </c>
      <c r="CL8269" t="s">
        <v>32524</v>
      </c>
      <c r="CM8269" t="s">
        <v>32525</v>
      </c>
      <c r="CN8269">
        <v>16</v>
      </c>
      <c r="CO8269">
        <v>0</v>
      </c>
      <c r="CP8269">
        <v>0</v>
      </c>
      <c r="CQ8269">
        <v>121.737022</v>
      </c>
      <c r="CR8269">
        <v>25.130148999999999</v>
      </c>
      <c r="CS8269" t="s">
        <v>32526</v>
      </c>
      <c r="CT8269" t="s">
        <v>32527</v>
      </c>
      <c r="CU8269" t="str">
        <f t="shared" si="345"/>
        <v>基隆市</v>
      </c>
      <c r="CV8269" t="str">
        <f t="shared" si="346"/>
        <v>中山區</v>
      </c>
    </row>
    <row r="8270" spans="88:100" x14ac:dyDescent="0.25">
      <c r="CJ8270">
        <v>203161</v>
      </c>
      <c r="CK8270">
        <v>18108</v>
      </c>
      <c r="CL8270" t="s">
        <v>32520</v>
      </c>
      <c r="CM8270" t="s">
        <v>32521</v>
      </c>
      <c r="CN8270">
        <v>20</v>
      </c>
      <c r="CO8270">
        <v>0</v>
      </c>
      <c r="CP8270">
        <v>1</v>
      </c>
      <c r="CQ8270">
        <v>121.73600500000001</v>
      </c>
      <c r="CR8270">
        <v>25.100458</v>
      </c>
      <c r="CS8270" t="s">
        <v>32528</v>
      </c>
      <c r="CT8270" t="s">
        <v>32529</v>
      </c>
      <c r="CU8270" t="str">
        <f t="shared" si="345"/>
        <v>基隆市</v>
      </c>
      <c r="CV8270" t="str">
        <f t="shared" si="346"/>
        <v>暖暖區</v>
      </c>
    </row>
    <row r="8271" spans="88:100" x14ac:dyDescent="0.25">
      <c r="CJ8271">
        <v>202478</v>
      </c>
      <c r="CK8271">
        <v>17824</v>
      </c>
      <c r="CL8271" t="s">
        <v>32530</v>
      </c>
      <c r="CM8271" t="s">
        <v>32531</v>
      </c>
      <c r="CN8271">
        <v>12</v>
      </c>
      <c r="CO8271">
        <v>0</v>
      </c>
      <c r="CP8271">
        <v>1</v>
      </c>
      <c r="CQ8271">
        <v>121.858222</v>
      </c>
      <c r="CR8271">
        <v>25.123833000000001</v>
      </c>
      <c r="CS8271" t="s">
        <v>32532</v>
      </c>
      <c r="CT8271" t="s">
        <v>32533</v>
      </c>
      <c r="CU8271" t="str">
        <f t="shared" si="345"/>
        <v>瑞芳區</v>
      </c>
      <c r="CV8271" t="str">
        <f t="shared" si="346"/>
        <v>北部濱</v>
      </c>
    </row>
    <row r="8272" spans="88:100" x14ac:dyDescent="0.25">
      <c r="CJ8272">
        <v>202712</v>
      </c>
      <c r="CK8272">
        <v>16689</v>
      </c>
      <c r="CL8272" t="s">
        <v>13211</v>
      </c>
      <c r="CM8272" t="s">
        <v>13212</v>
      </c>
      <c r="CN8272">
        <v>113</v>
      </c>
      <c r="CO8272">
        <v>0</v>
      </c>
      <c r="CP8272">
        <v>1</v>
      </c>
      <c r="CQ8272">
        <v>121.511308</v>
      </c>
      <c r="CR8272">
        <v>24.992884</v>
      </c>
      <c r="CS8272" t="s">
        <v>32534</v>
      </c>
      <c r="CT8272" t="s">
        <v>32535</v>
      </c>
      <c r="CU8272" t="str">
        <f t="shared" si="345"/>
        <v>中和區</v>
      </c>
      <c r="CV8272" t="str">
        <f t="shared" si="346"/>
        <v>景平路</v>
      </c>
    </row>
    <row r="8273" spans="88:100" x14ac:dyDescent="0.25">
      <c r="CJ8273">
        <v>202972</v>
      </c>
      <c r="CK8273">
        <v>18078</v>
      </c>
      <c r="CL8273" t="s">
        <v>10203</v>
      </c>
      <c r="CM8273" t="s">
        <v>10204</v>
      </c>
      <c r="CN8273">
        <v>5</v>
      </c>
      <c r="CO8273">
        <v>0</v>
      </c>
      <c r="CP8273">
        <v>0</v>
      </c>
      <c r="CQ8273">
        <v>121.53472600000001</v>
      </c>
      <c r="CR8273">
        <v>24.987622999999999</v>
      </c>
      <c r="CS8273" t="s">
        <v>12053</v>
      </c>
      <c r="CT8273" t="s">
        <v>32536</v>
      </c>
      <c r="CU8273" t="str">
        <f t="shared" si="345"/>
        <v>復興路</v>
      </c>
      <c r="CV8273" t="str">
        <f t="shared" si="346"/>
        <v>97號</v>
      </c>
    </row>
    <row r="8274" spans="88:100" x14ac:dyDescent="0.25">
      <c r="CJ8274">
        <v>202978</v>
      </c>
      <c r="CK8274">
        <v>18078</v>
      </c>
      <c r="CL8274" t="s">
        <v>32537</v>
      </c>
      <c r="CM8274" t="s">
        <v>32538</v>
      </c>
      <c r="CN8274">
        <v>10</v>
      </c>
      <c r="CO8274">
        <v>0</v>
      </c>
      <c r="CP8274">
        <v>0</v>
      </c>
      <c r="CQ8274">
        <v>121.52772</v>
      </c>
      <c r="CR8274">
        <v>24.984268</v>
      </c>
      <c r="CS8274" t="s">
        <v>32539</v>
      </c>
      <c r="CT8274" t="s">
        <v>32540</v>
      </c>
      <c r="CU8274" t="str">
        <f t="shared" si="345"/>
        <v>新店區</v>
      </c>
      <c r="CV8274" t="str">
        <f t="shared" si="346"/>
        <v>民權路</v>
      </c>
    </row>
    <row r="8275" spans="88:100" x14ac:dyDescent="0.25">
      <c r="CJ8275">
        <v>203982</v>
      </c>
      <c r="CK8275">
        <v>18128</v>
      </c>
      <c r="CL8275" t="s">
        <v>11115</v>
      </c>
      <c r="CM8275" t="s">
        <v>11116</v>
      </c>
      <c r="CN8275">
        <v>50</v>
      </c>
      <c r="CP8275">
        <v>1</v>
      </c>
      <c r="CQ8275">
        <v>121.55137000000001</v>
      </c>
      <c r="CR8275">
        <v>25.063262000000002</v>
      </c>
      <c r="CS8275" t="s">
        <v>32541</v>
      </c>
      <c r="CT8275" t="s">
        <v>32542</v>
      </c>
      <c r="CU8275" t="str">
        <f t="shared" si="345"/>
        <v>臺北國</v>
      </c>
      <c r="CV8275" t="str">
        <f t="shared" si="346"/>
        <v>際航空</v>
      </c>
    </row>
    <row r="8276" spans="88:100" x14ac:dyDescent="0.25">
      <c r="CJ8276">
        <v>186119</v>
      </c>
      <c r="CK8276">
        <v>10753</v>
      </c>
      <c r="CL8276" t="s">
        <v>17688</v>
      </c>
      <c r="CM8276" t="s">
        <v>17689</v>
      </c>
      <c r="CN8276">
        <v>59</v>
      </c>
      <c r="CO8276">
        <v>-1</v>
      </c>
      <c r="CP8276">
        <v>0</v>
      </c>
      <c r="CQ8276">
        <v>121.67612099999999</v>
      </c>
      <c r="CR8276">
        <v>24.976931</v>
      </c>
      <c r="CS8276" t="s">
        <v>32543</v>
      </c>
      <c r="CT8276" t="s">
        <v>32544</v>
      </c>
      <c r="CU8276" t="str">
        <f t="shared" si="345"/>
        <v>新北市</v>
      </c>
      <c r="CV8276" t="str">
        <f t="shared" si="346"/>
        <v>石碇路</v>
      </c>
    </row>
    <row r="8277" spans="88:100" x14ac:dyDescent="0.25">
      <c r="CJ8277">
        <v>184832</v>
      </c>
      <c r="CK8277">
        <v>10753</v>
      </c>
      <c r="CL8277" t="s">
        <v>31238</v>
      </c>
      <c r="CM8277" t="s">
        <v>31239</v>
      </c>
      <c r="CN8277">
        <v>64</v>
      </c>
      <c r="CO8277">
        <v>-1</v>
      </c>
      <c r="CP8277">
        <v>0</v>
      </c>
      <c r="CQ8277">
        <v>121.687445</v>
      </c>
      <c r="CR8277">
        <v>24.973918999999999</v>
      </c>
      <c r="CS8277" t="s">
        <v>32545</v>
      </c>
      <c r="CT8277" t="s">
        <v>32546</v>
      </c>
      <c r="CU8277" t="str">
        <f t="shared" si="345"/>
        <v>碇坪路</v>
      </c>
      <c r="CV8277" t="str">
        <f t="shared" si="346"/>
        <v>二段2</v>
      </c>
    </row>
    <row r="8278" spans="88:100" x14ac:dyDescent="0.25">
      <c r="CJ8278">
        <v>203215</v>
      </c>
      <c r="CK8278">
        <v>17011</v>
      </c>
      <c r="CL8278" t="s">
        <v>32547</v>
      </c>
      <c r="CM8278" t="s">
        <v>32548</v>
      </c>
      <c r="CN8278">
        <v>25</v>
      </c>
      <c r="CO8278">
        <v>0</v>
      </c>
      <c r="CP8278">
        <v>0</v>
      </c>
      <c r="CQ8278">
        <v>121.637417</v>
      </c>
      <c r="CR8278">
        <v>25.075509</v>
      </c>
      <c r="CS8278" t="s">
        <v>32549</v>
      </c>
      <c r="CT8278" t="s">
        <v>32550</v>
      </c>
      <c r="CU8278" t="str">
        <f t="shared" si="345"/>
        <v>汐止區</v>
      </c>
      <c r="CV8278" t="str">
        <f t="shared" si="346"/>
        <v>康寧街</v>
      </c>
    </row>
    <row r="8279" spans="88:100" x14ac:dyDescent="0.25">
      <c r="CJ8279">
        <v>204498</v>
      </c>
      <c r="CK8279">
        <v>17009</v>
      </c>
      <c r="CL8279" t="s">
        <v>28850</v>
      </c>
      <c r="CM8279" t="s">
        <v>28851</v>
      </c>
      <c r="CN8279">
        <v>5</v>
      </c>
      <c r="CO8279">
        <v>0</v>
      </c>
      <c r="CP8279">
        <v>0</v>
      </c>
      <c r="CQ8279">
        <v>121.688001</v>
      </c>
      <c r="CR8279">
        <v>25.070699000000001</v>
      </c>
      <c r="CS8279" t="s">
        <v>32551</v>
      </c>
      <c r="CT8279" t="s">
        <v>32552</v>
      </c>
      <c r="CU8279" t="str">
        <f t="shared" si="345"/>
        <v>新台五</v>
      </c>
      <c r="CV8279" t="str">
        <f t="shared" si="346"/>
        <v>路保新</v>
      </c>
    </row>
    <row r="8280" spans="88:100" x14ac:dyDescent="0.25">
      <c r="CJ8280">
        <v>203696</v>
      </c>
      <c r="CK8280">
        <v>18118</v>
      </c>
      <c r="CL8280" t="s">
        <v>23854</v>
      </c>
      <c r="CM8280" t="s">
        <v>23855</v>
      </c>
      <c r="CN8280">
        <v>52</v>
      </c>
      <c r="CP8280">
        <v>1</v>
      </c>
      <c r="CQ8280">
        <v>121.36450600000001</v>
      </c>
      <c r="CR8280">
        <v>25.066514999999999</v>
      </c>
      <c r="CS8280" t="s">
        <v>32553</v>
      </c>
      <c r="CT8280" t="s">
        <v>32554</v>
      </c>
      <c r="CU8280" t="str">
        <f t="shared" si="345"/>
        <v>新北市</v>
      </c>
      <c r="CV8280" t="str">
        <f t="shared" si="346"/>
        <v>林口區</v>
      </c>
    </row>
    <row r="8281" spans="88:100" x14ac:dyDescent="0.25">
      <c r="CJ8281">
        <v>203928</v>
      </c>
      <c r="CK8281">
        <v>18119</v>
      </c>
      <c r="CL8281" t="s">
        <v>32555</v>
      </c>
      <c r="CM8281" t="s">
        <v>32556</v>
      </c>
      <c r="CN8281">
        <v>0</v>
      </c>
      <c r="CO8281">
        <v>0</v>
      </c>
      <c r="CP8281">
        <v>0</v>
      </c>
      <c r="CQ8281">
        <v>121.388333</v>
      </c>
      <c r="CR8281">
        <v>25.031579000000001</v>
      </c>
      <c r="CS8281" t="s">
        <v>32557</v>
      </c>
      <c r="CT8281" t="s">
        <v>32558</v>
      </c>
      <c r="CU8281" t="str">
        <f t="shared" si="345"/>
        <v>體育大</v>
      </c>
      <c r="CV8281" t="str">
        <f t="shared" si="346"/>
        <v>學行政</v>
      </c>
    </row>
    <row r="8282" spans="88:100" x14ac:dyDescent="0.25">
      <c r="CJ8282">
        <v>203929</v>
      </c>
      <c r="CK8282">
        <v>18119</v>
      </c>
      <c r="CL8282" t="s">
        <v>32559</v>
      </c>
      <c r="CM8282" t="s">
        <v>32560</v>
      </c>
      <c r="CN8282">
        <v>1</v>
      </c>
      <c r="CO8282">
        <v>0</v>
      </c>
      <c r="CP8282">
        <v>0</v>
      </c>
      <c r="CQ8282">
        <v>121.389807</v>
      </c>
      <c r="CR8282">
        <v>25.032733</v>
      </c>
      <c r="CS8282" t="s">
        <v>32561</v>
      </c>
      <c r="CT8282" t="s">
        <v>32562</v>
      </c>
      <c r="CU8282" t="str">
        <f t="shared" si="345"/>
        <v>長庚大</v>
      </c>
      <c r="CV8282" t="str">
        <f t="shared" si="346"/>
        <v>學活動</v>
      </c>
    </row>
    <row r="8283" spans="88:100" x14ac:dyDescent="0.25">
      <c r="CJ8283">
        <v>203931</v>
      </c>
      <c r="CK8283">
        <v>18119</v>
      </c>
      <c r="CL8283" t="s">
        <v>32563</v>
      </c>
      <c r="CM8283" t="s">
        <v>32564</v>
      </c>
      <c r="CN8283">
        <v>3</v>
      </c>
      <c r="CO8283">
        <v>0</v>
      </c>
      <c r="CP8283">
        <v>0</v>
      </c>
      <c r="CQ8283">
        <v>121.385701</v>
      </c>
      <c r="CR8283">
        <v>25.041557999999998</v>
      </c>
      <c r="CS8283" t="s">
        <v>32565</v>
      </c>
      <c r="CT8283" t="s">
        <v>32566</v>
      </c>
      <c r="CU8283" t="str">
        <f t="shared" si="345"/>
        <v>桃園市</v>
      </c>
      <c r="CV8283" t="str">
        <f t="shared" si="346"/>
        <v>龜山區</v>
      </c>
    </row>
    <row r="8284" spans="88:100" x14ac:dyDescent="0.25">
      <c r="CJ8284">
        <v>203831</v>
      </c>
      <c r="CK8284">
        <v>18119</v>
      </c>
      <c r="CL8284" t="s">
        <v>32567</v>
      </c>
      <c r="CM8284" t="s">
        <v>32568</v>
      </c>
      <c r="CN8284">
        <v>4</v>
      </c>
      <c r="CO8284">
        <v>0</v>
      </c>
      <c r="CP8284">
        <v>0</v>
      </c>
      <c r="CQ8284">
        <v>121.385805</v>
      </c>
      <c r="CR8284">
        <v>25.045722999999999</v>
      </c>
      <c r="CS8284" t="s">
        <v>32569</v>
      </c>
      <c r="CT8284" t="s">
        <v>32570</v>
      </c>
      <c r="CU8284" t="str">
        <f t="shared" si="345"/>
        <v>桃園市</v>
      </c>
      <c r="CV8284" t="str">
        <f t="shared" si="346"/>
        <v>龜山區</v>
      </c>
    </row>
    <row r="8285" spans="88:100" x14ac:dyDescent="0.25">
      <c r="CJ8285">
        <v>203833</v>
      </c>
      <c r="CK8285">
        <v>18119</v>
      </c>
      <c r="CL8285" t="s">
        <v>32571</v>
      </c>
      <c r="CM8285" t="s">
        <v>32572</v>
      </c>
      <c r="CN8285">
        <v>5</v>
      </c>
      <c r="CP8285">
        <v>0</v>
      </c>
      <c r="CQ8285">
        <v>121.38163</v>
      </c>
      <c r="CR8285">
        <v>25.050419999999999</v>
      </c>
      <c r="CS8285" t="s">
        <v>32573</v>
      </c>
      <c r="CT8285" t="s">
        <v>32574</v>
      </c>
      <c r="CU8285" t="str">
        <f t="shared" si="345"/>
        <v>桃園市</v>
      </c>
      <c r="CV8285" t="str">
        <f t="shared" si="346"/>
        <v>龜山區</v>
      </c>
    </row>
    <row r="8286" spans="88:100" x14ac:dyDescent="0.25">
      <c r="CJ8286">
        <v>204073</v>
      </c>
      <c r="CK8286">
        <v>16642</v>
      </c>
      <c r="CL8286" t="s">
        <v>32575</v>
      </c>
      <c r="CM8286" t="s">
        <v>32576</v>
      </c>
      <c r="CN8286">
        <v>31</v>
      </c>
      <c r="CP8286">
        <v>0</v>
      </c>
      <c r="CQ8286">
        <v>121.76132800000001</v>
      </c>
      <c r="CR8286">
        <v>25.099335</v>
      </c>
      <c r="CS8286" t="s">
        <v>32577</v>
      </c>
      <c r="CT8286" t="s">
        <v>32578</v>
      </c>
      <c r="CU8286" t="str">
        <f t="shared" si="345"/>
        <v>瑞芳區</v>
      </c>
      <c r="CV8286" t="str">
        <f t="shared" si="346"/>
        <v>粗坑口</v>
      </c>
    </row>
    <row r="8287" spans="88:100" x14ac:dyDescent="0.25">
      <c r="CJ8287">
        <v>202186</v>
      </c>
      <c r="CK8287">
        <v>16532</v>
      </c>
      <c r="CL8287" t="s">
        <v>32579</v>
      </c>
      <c r="CM8287" t="s">
        <v>32580</v>
      </c>
      <c r="CN8287">
        <v>72</v>
      </c>
      <c r="CO8287">
        <v>0</v>
      </c>
      <c r="CP8287">
        <v>0</v>
      </c>
      <c r="CQ8287">
        <v>121.56669599999999</v>
      </c>
      <c r="CR8287">
        <v>25.245123</v>
      </c>
      <c r="CS8287" t="s">
        <v>32581</v>
      </c>
      <c r="CT8287" t="s">
        <v>32582</v>
      </c>
      <c r="CU8287" t="str">
        <f t="shared" si="345"/>
        <v>石門區</v>
      </c>
      <c r="CV8287" t="str">
        <f t="shared" si="346"/>
        <v>尖山湖</v>
      </c>
    </row>
    <row r="8288" spans="88:100" x14ac:dyDescent="0.25">
      <c r="CJ8288">
        <v>203997</v>
      </c>
      <c r="CK8288">
        <v>18128</v>
      </c>
      <c r="CL8288" t="s">
        <v>32571</v>
      </c>
      <c r="CM8288" t="s">
        <v>32583</v>
      </c>
      <c r="CN8288">
        <v>68</v>
      </c>
      <c r="CP8288">
        <v>1</v>
      </c>
      <c r="CQ8288">
        <v>121.38167</v>
      </c>
      <c r="CR8288">
        <v>25.05001</v>
      </c>
      <c r="CS8288" t="s">
        <v>32584</v>
      </c>
      <c r="CT8288" t="s">
        <v>32585</v>
      </c>
      <c r="CU8288" t="str">
        <f t="shared" si="345"/>
        <v>桃園市</v>
      </c>
      <c r="CV8288" t="str">
        <f t="shared" si="346"/>
        <v>龜山區</v>
      </c>
    </row>
    <row r="8289" spans="88:100" x14ac:dyDescent="0.25">
      <c r="CJ8289">
        <v>203998</v>
      </c>
      <c r="CK8289">
        <v>18128</v>
      </c>
      <c r="CL8289" t="s">
        <v>32567</v>
      </c>
      <c r="CM8289" t="s">
        <v>32568</v>
      </c>
      <c r="CN8289">
        <v>69</v>
      </c>
      <c r="CP8289">
        <v>1</v>
      </c>
      <c r="CQ8289">
        <v>121.385482</v>
      </c>
      <c r="CR8289">
        <v>25.045756999999998</v>
      </c>
      <c r="CS8289" t="s">
        <v>32586</v>
      </c>
      <c r="CT8289" t="s">
        <v>32587</v>
      </c>
      <c r="CU8289" t="str">
        <f t="shared" si="345"/>
        <v>桃園市</v>
      </c>
      <c r="CV8289" t="str">
        <f t="shared" si="346"/>
        <v>龜山區</v>
      </c>
    </row>
    <row r="8290" spans="88:100" x14ac:dyDescent="0.25">
      <c r="CJ8290">
        <v>203999</v>
      </c>
      <c r="CK8290">
        <v>18128</v>
      </c>
      <c r="CL8290" t="s">
        <v>32563</v>
      </c>
      <c r="CM8290" t="s">
        <v>32564</v>
      </c>
      <c r="CN8290">
        <v>70</v>
      </c>
      <c r="CP8290">
        <v>1</v>
      </c>
      <c r="CQ8290">
        <v>121.38523000000001</v>
      </c>
      <c r="CR8290">
        <v>25.040969</v>
      </c>
      <c r="CS8290" t="s">
        <v>32588</v>
      </c>
      <c r="CT8290" t="s">
        <v>32589</v>
      </c>
      <c r="CU8290" t="str">
        <f t="shared" si="345"/>
        <v>桃園市</v>
      </c>
      <c r="CV8290" t="str">
        <f t="shared" si="346"/>
        <v>龜山區</v>
      </c>
    </row>
    <row r="8291" spans="88:100" x14ac:dyDescent="0.25">
      <c r="CJ8291">
        <v>204000</v>
      </c>
      <c r="CK8291">
        <v>18128</v>
      </c>
      <c r="CL8291" t="s">
        <v>31386</v>
      </c>
      <c r="CM8291" t="s">
        <v>31387</v>
      </c>
      <c r="CN8291">
        <v>71</v>
      </c>
      <c r="CP8291">
        <v>1</v>
      </c>
      <c r="CQ8291">
        <v>121.38607399999999</v>
      </c>
      <c r="CR8291">
        <v>25.034645999999999</v>
      </c>
      <c r="CS8291" t="s">
        <v>32590</v>
      </c>
      <c r="CT8291" t="s">
        <v>32591</v>
      </c>
      <c r="CU8291" t="str">
        <f t="shared" si="345"/>
        <v>龜山區</v>
      </c>
      <c r="CV8291" t="str">
        <f t="shared" si="346"/>
        <v>體大一</v>
      </c>
    </row>
    <row r="8292" spans="88:100" x14ac:dyDescent="0.25">
      <c r="CJ8292">
        <v>152496</v>
      </c>
      <c r="CK8292">
        <v>16717</v>
      </c>
      <c r="CL8292" t="s">
        <v>32592</v>
      </c>
      <c r="CM8292" t="s">
        <v>32593</v>
      </c>
      <c r="CN8292">
        <v>31</v>
      </c>
      <c r="CP8292">
        <v>1</v>
      </c>
      <c r="CQ8292">
        <v>121.5112044</v>
      </c>
      <c r="CR8292">
        <v>24.997295189999999</v>
      </c>
      <c r="CS8292" t="s">
        <v>32594</v>
      </c>
      <c r="CT8292" t="s">
        <v>32595</v>
      </c>
      <c r="CU8292" t="str">
        <f t="shared" si="345"/>
        <v>宜安路</v>
      </c>
      <c r="CV8292" t="str">
        <f t="shared" si="346"/>
        <v>77號</v>
      </c>
    </row>
    <row r="8293" spans="88:100" x14ac:dyDescent="0.25">
      <c r="CJ8293">
        <v>204004</v>
      </c>
      <c r="CK8293">
        <v>18119</v>
      </c>
      <c r="CL8293" t="s">
        <v>25834</v>
      </c>
      <c r="CM8293" t="s">
        <v>32596</v>
      </c>
      <c r="CN8293">
        <v>37</v>
      </c>
      <c r="CO8293">
        <v>0</v>
      </c>
      <c r="CP8293">
        <v>0</v>
      </c>
      <c r="CQ8293">
        <v>121.533098</v>
      </c>
      <c r="CR8293">
        <v>25.064433999999999</v>
      </c>
      <c r="CS8293" t="s">
        <v>32597</v>
      </c>
      <c r="CT8293" t="s">
        <v>32598</v>
      </c>
      <c r="CU8293" t="str">
        <f t="shared" si="345"/>
        <v>松江路</v>
      </c>
      <c r="CV8293" t="str">
        <f t="shared" si="346"/>
        <v>367</v>
      </c>
    </row>
    <row r="8294" spans="88:100" x14ac:dyDescent="0.25">
      <c r="CJ8294">
        <v>158321</v>
      </c>
      <c r="CK8294">
        <v>16847</v>
      </c>
      <c r="CL8294" t="s">
        <v>32599</v>
      </c>
      <c r="CM8294" t="s">
        <v>32600</v>
      </c>
      <c r="CN8294">
        <v>7</v>
      </c>
      <c r="CO8294">
        <v>0</v>
      </c>
      <c r="CP8294">
        <v>1</v>
      </c>
      <c r="CQ8294">
        <v>121.425591</v>
      </c>
      <c r="CR8294">
        <v>25.042017999999999</v>
      </c>
      <c r="CS8294" t="s">
        <v>32601</v>
      </c>
      <c r="CT8294" t="s">
        <v>32602</v>
      </c>
      <c r="CU8294" t="str">
        <f t="shared" si="345"/>
        <v>泰山區</v>
      </c>
      <c r="CV8294" t="str">
        <f t="shared" si="346"/>
        <v>貴子路</v>
      </c>
    </row>
    <row r="8295" spans="88:100" x14ac:dyDescent="0.25">
      <c r="CJ8295">
        <v>203547</v>
      </c>
      <c r="CK8295">
        <v>16849</v>
      </c>
      <c r="CL8295" t="s">
        <v>13147</v>
      </c>
      <c r="CM8295" t="s">
        <v>13148</v>
      </c>
      <c r="CN8295">
        <v>3</v>
      </c>
      <c r="CP8295">
        <v>0</v>
      </c>
      <c r="CQ8295">
        <v>121.430352</v>
      </c>
      <c r="CR8295">
        <v>25.069443</v>
      </c>
      <c r="CS8295" t="s">
        <v>13149</v>
      </c>
      <c r="CT8295" t="s">
        <v>32603</v>
      </c>
      <c r="CU8295" t="str">
        <f t="shared" si="345"/>
        <v>登林路</v>
      </c>
      <c r="CV8295" t="str">
        <f t="shared" si="346"/>
        <v>76之</v>
      </c>
    </row>
    <row r="8296" spans="88:100" x14ac:dyDescent="0.25">
      <c r="CJ8296">
        <v>203877</v>
      </c>
      <c r="CK8296">
        <v>18119</v>
      </c>
      <c r="CL8296" t="s">
        <v>14373</v>
      </c>
      <c r="CM8296" t="s">
        <v>32604</v>
      </c>
      <c r="CN8296">
        <v>52</v>
      </c>
      <c r="CP8296">
        <v>0</v>
      </c>
      <c r="CQ8296">
        <v>121.5552344</v>
      </c>
      <c r="CR8296">
        <v>25.03762171</v>
      </c>
      <c r="CS8296" t="s">
        <v>14375</v>
      </c>
      <c r="CT8296" t="s">
        <v>32605</v>
      </c>
      <c r="CU8296" t="str">
        <f t="shared" si="345"/>
        <v>仁愛路</v>
      </c>
      <c r="CV8296" t="str">
        <f t="shared" si="346"/>
        <v>四段上</v>
      </c>
    </row>
    <row r="8297" spans="88:100" x14ac:dyDescent="0.25">
      <c r="CJ8297">
        <v>203883</v>
      </c>
      <c r="CK8297">
        <v>18119</v>
      </c>
      <c r="CL8297" t="s">
        <v>26174</v>
      </c>
      <c r="CM8297" t="s">
        <v>26175</v>
      </c>
      <c r="CN8297">
        <v>60</v>
      </c>
      <c r="CP8297">
        <v>1</v>
      </c>
      <c r="CQ8297">
        <v>121.5532159</v>
      </c>
      <c r="CR8297">
        <v>25.0378288</v>
      </c>
      <c r="CS8297" t="s">
        <v>26176</v>
      </c>
      <c r="CT8297" t="s">
        <v>32606</v>
      </c>
      <c r="CU8297" t="str">
        <f t="shared" si="345"/>
        <v>仁愛路</v>
      </c>
      <c r="CV8297" t="str">
        <f t="shared" si="346"/>
        <v>四段上</v>
      </c>
    </row>
    <row r="8298" spans="88:100" x14ac:dyDescent="0.25">
      <c r="CJ8298">
        <v>203884</v>
      </c>
      <c r="CK8298">
        <v>18119</v>
      </c>
      <c r="CL8298" t="s">
        <v>26227</v>
      </c>
      <c r="CM8298" t="s">
        <v>32607</v>
      </c>
      <c r="CN8298">
        <v>61</v>
      </c>
      <c r="CP8298">
        <v>1</v>
      </c>
      <c r="CQ8298">
        <v>121.5516959</v>
      </c>
      <c r="CR8298">
        <v>25.037852139999998</v>
      </c>
      <c r="CS8298" t="s">
        <v>26243</v>
      </c>
      <c r="CT8298" t="s">
        <v>32608</v>
      </c>
      <c r="CU8298" t="str">
        <f t="shared" si="345"/>
        <v>仁愛路</v>
      </c>
      <c r="CV8298" t="str">
        <f t="shared" si="346"/>
        <v>四段上</v>
      </c>
    </row>
    <row r="8299" spans="88:100" x14ac:dyDescent="0.25">
      <c r="CJ8299">
        <v>201839</v>
      </c>
      <c r="CK8299">
        <v>16930</v>
      </c>
      <c r="CL8299" t="s">
        <v>32609</v>
      </c>
      <c r="CM8299" t="s">
        <v>32610</v>
      </c>
      <c r="CN8299">
        <v>23</v>
      </c>
      <c r="CO8299">
        <v>0</v>
      </c>
      <c r="CP8299">
        <v>1</v>
      </c>
      <c r="CQ8299">
        <v>121.55016500000001</v>
      </c>
      <c r="CR8299">
        <v>24.977924000000002</v>
      </c>
      <c r="CS8299" t="s">
        <v>32611</v>
      </c>
      <c r="CT8299" t="s">
        <v>32612</v>
      </c>
      <c r="CU8299" t="str">
        <f t="shared" si="345"/>
        <v>新店區</v>
      </c>
      <c r="CV8299" t="str">
        <f t="shared" si="346"/>
        <v>寶橋路</v>
      </c>
    </row>
    <row r="8300" spans="88:100" x14ac:dyDescent="0.25">
      <c r="CJ8300">
        <v>174303</v>
      </c>
      <c r="CK8300">
        <v>17433</v>
      </c>
      <c r="CL8300" t="s">
        <v>28846</v>
      </c>
      <c r="CM8300" t="s">
        <v>28847</v>
      </c>
      <c r="CN8300">
        <v>54</v>
      </c>
      <c r="CO8300">
        <v>0</v>
      </c>
      <c r="CP8300">
        <v>1</v>
      </c>
      <c r="CQ8300">
        <v>121.68449699999999</v>
      </c>
      <c r="CR8300">
        <v>25.069137000000001</v>
      </c>
      <c r="CS8300" t="s">
        <v>32613</v>
      </c>
      <c r="CT8300" t="s">
        <v>32614</v>
      </c>
      <c r="CU8300" t="str">
        <f t="shared" si="345"/>
        <v>新台五</v>
      </c>
      <c r="CV8300" t="str">
        <f t="shared" si="346"/>
        <v>路橋下</v>
      </c>
    </row>
    <row r="8301" spans="88:100" x14ac:dyDescent="0.25">
      <c r="CJ8301">
        <v>161437</v>
      </c>
      <c r="CK8301">
        <v>16943</v>
      </c>
      <c r="CL8301" t="s">
        <v>29882</v>
      </c>
      <c r="CM8301" t="s">
        <v>29883</v>
      </c>
      <c r="CN8301">
        <v>4</v>
      </c>
      <c r="CP8301">
        <v>0</v>
      </c>
      <c r="CQ8301">
        <v>121.69744900000001</v>
      </c>
      <c r="CR8301">
        <v>24.925391000000001</v>
      </c>
      <c r="CS8301" t="s">
        <v>29898</v>
      </c>
      <c r="CT8301" t="s">
        <v>32615</v>
      </c>
      <c r="CU8301" t="str">
        <f t="shared" si="345"/>
        <v>新北市</v>
      </c>
      <c r="CV8301" t="str">
        <f t="shared" si="346"/>
        <v>坪林區</v>
      </c>
    </row>
    <row r="8302" spans="88:100" x14ac:dyDescent="0.25">
      <c r="CJ8302">
        <v>201862</v>
      </c>
      <c r="CK8302">
        <v>16877</v>
      </c>
      <c r="CL8302" t="s">
        <v>32616</v>
      </c>
      <c r="CM8302" t="s">
        <v>32617</v>
      </c>
      <c r="CN8302">
        <v>6</v>
      </c>
      <c r="CO8302">
        <v>0</v>
      </c>
      <c r="CP8302">
        <v>0</v>
      </c>
      <c r="CQ8302">
        <v>121.480144</v>
      </c>
      <c r="CR8302">
        <v>25.064795</v>
      </c>
      <c r="CS8302" t="s">
        <v>32618</v>
      </c>
      <c r="CT8302" t="s">
        <v>32619</v>
      </c>
      <c r="CU8302" t="str">
        <f t="shared" si="345"/>
        <v>忠孝路</v>
      </c>
      <c r="CV8302" t="str">
        <f t="shared" si="346"/>
        <v>三段與</v>
      </c>
    </row>
    <row r="8303" spans="88:100" x14ac:dyDescent="0.25">
      <c r="CJ8303">
        <v>201863</v>
      </c>
      <c r="CK8303">
        <v>16877</v>
      </c>
      <c r="CL8303" t="s">
        <v>32620</v>
      </c>
      <c r="CM8303" t="s">
        <v>32621</v>
      </c>
      <c r="CN8303">
        <v>7</v>
      </c>
      <c r="CO8303">
        <v>0</v>
      </c>
      <c r="CP8303">
        <v>0</v>
      </c>
      <c r="CQ8303">
        <v>121.477536</v>
      </c>
      <c r="CR8303">
        <v>25.064294</v>
      </c>
      <c r="CS8303" t="s">
        <v>32622</v>
      </c>
      <c r="CT8303" t="s">
        <v>32623</v>
      </c>
      <c r="CU8303" t="str">
        <f t="shared" si="345"/>
        <v>三重區</v>
      </c>
      <c r="CV8303" t="str">
        <f t="shared" si="346"/>
        <v>疏洪東</v>
      </c>
    </row>
    <row r="8304" spans="88:100" x14ac:dyDescent="0.25">
      <c r="CJ8304">
        <v>201864</v>
      </c>
      <c r="CK8304">
        <v>16877</v>
      </c>
      <c r="CL8304" t="s">
        <v>30759</v>
      </c>
      <c r="CM8304" t="s">
        <v>32624</v>
      </c>
      <c r="CN8304">
        <v>8</v>
      </c>
      <c r="CO8304">
        <v>0</v>
      </c>
      <c r="CP8304">
        <v>0</v>
      </c>
      <c r="CQ8304">
        <v>121.47765800000001</v>
      </c>
      <c r="CR8304">
        <v>25.065446000000001</v>
      </c>
      <c r="CS8304" t="s">
        <v>32625</v>
      </c>
      <c r="CT8304" t="s">
        <v>32626</v>
      </c>
      <c r="CU8304" t="str">
        <f t="shared" si="345"/>
        <v>新北市</v>
      </c>
      <c r="CV8304" t="str">
        <f t="shared" si="346"/>
        <v>三重區</v>
      </c>
    </row>
    <row r="8305" spans="88:100" x14ac:dyDescent="0.25">
      <c r="CJ8305">
        <v>201832</v>
      </c>
      <c r="CK8305">
        <v>16929</v>
      </c>
      <c r="CL8305" t="s">
        <v>32627</v>
      </c>
      <c r="CM8305" t="s">
        <v>32628</v>
      </c>
      <c r="CN8305">
        <v>9</v>
      </c>
      <c r="CO8305">
        <v>0</v>
      </c>
      <c r="CP8305">
        <v>0</v>
      </c>
      <c r="CQ8305">
        <v>121.488694</v>
      </c>
      <c r="CR8305">
        <v>24.946885000000002</v>
      </c>
      <c r="CS8305" t="s">
        <v>32629</v>
      </c>
      <c r="CT8305" t="s">
        <v>32630</v>
      </c>
      <c r="CU8305" t="str">
        <f t="shared" si="345"/>
        <v>和成街</v>
      </c>
      <c r="CV8305" t="str">
        <f t="shared" si="346"/>
        <v>16巷</v>
      </c>
    </row>
    <row r="8306" spans="88:100" x14ac:dyDescent="0.25">
      <c r="CJ8306">
        <v>201833</v>
      </c>
      <c r="CK8306">
        <v>16929</v>
      </c>
      <c r="CL8306" t="s">
        <v>32631</v>
      </c>
      <c r="CM8306" t="s">
        <v>32631</v>
      </c>
      <c r="CN8306">
        <v>11</v>
      </c>
      <c r="CO8306">
        <v>0</v>
      </c>
      <c r="CP8306">
        <v>0</v>
      </c>
      <c r="CQ8306">
        <v>121.49123400000001</v>
      </c>
      <c r="CR8306">
        <v>24.950861</v>
      </c>
      <c r="CT8306" t="s">
        <v>32632</v>
      </c>
      <c r="CU8306" t="str">
        <f t="shared" si="345"/>
        <v/>
      </c>
      <c r="CV8306" t="str">
        <f t="shared" si="346"/>
        <v/>
      </c>
    </row>
    <row r="8307" spans="88:100" x14ac:dyDescent="0.25">
      <c r="CJ8307">
        <v>201835</v>
      </c>
      <c r="CK8307">
        <v>16929</v>
      </c>
      <c r="CL8307" t="s">
        <v>32633</v>
      </c>
      <c r="CM8307" t="s">
        <v>7864</v>
      </c>
      <c r="CN8307">
        <v>18</v>
      </c>
      <c r="CO8307">
        <v>0</v>
      </c>
      <c r="CP8307">
        <v>1</v>
      </c>
      <c r="CQ8307">
        <v>121.490235</v>
      </c>
      <c r="CR8307">
        <v>24.948108999999999</v>
      </c>
      <c r="CS8307" t="s">
        <v>32634</v>
      </c>
      <c r="CT8307" t="s">
        <v>32635</v>
      </c>
      <c r="CU8307" t="str">
        <f t="shared" si="345"/>
        <v>裕合街</v>
      </c>
      <c r="CV8307" t="str">
        <f t="shared" si="346"/>
        <v>393</v>
      </c>
    </row>
    <row r="8308" spans="88:100" x14ac:dyDescent="0.25">
      <c r="CJ8308">
        <v>201836</v>
      </c>
      <c r="CK8308">
        <v>16929</v>
      </c>
      <c r="CL8308" t="s">
        <v>32636</v>
      </c>
      <c r="CM8308" t="s">
        <v>7864</v>
      </c>
      <c r="CN8308">
        <v>19</v>
      </c>
      <c r="CO8308">
        <v>0</v>
      </c>
      <c r="CP8308">
        <v>1</v>
      </c>
      <c r="CQ8308">
        <v>121.490149</v>
      </c>
      <c r="CR8308">
        <v>24.949383000000001</v>
      </c>
      <c r="CS8308" t="s">
        <v>32637</v>
      </c>
      <c r="CT8308" t="s">
        <v>32638</v>
      </c>
      <c r="CU8308" t="str">
        <f t="shared" si="345"/>
        <v>裕合街</v>
      </c>
      <c r="CV8308" t="str">
        <f t="shared" si="346"/>
        <v>109</v>
      </c>
    </row>
    <row r="8309" spans="88:100" x14ac:dyDescent="0.25">
      <c r="CJ8309">
        <v>203588</v>
      </c>
      <c r="CK8309">
        <v>16851</v>
      </c>
      <c r="CL8309" t="s">
        <v>11829</v>
      </c>
      <c r="CM8309" t="s">
        <v>11830</v>
      </c>
      <c r="CN8309">
        <v>22</v>
      </c>
      <c r="CP8309">
        <v>0</v>
      </c>
      <c r="CQ8309">
        <v>121.459103</v>
      </c>
      <c r="CR8309">
        <v>25.078105999999998</v>
      </c>
      <c r="CS8309" t="s">
        <v>12422</v>
      </c>
      <c r="CT8309" t="s">
        <v>32639</v>
      </c>
      <c r="CU8309" t="str">
        <f t="shared" si="345"/>
        <v>中興路</v>
      </c>
      <c r="CV8309" t="str">
        <f t="shared" si="346"/>
        <v>二段1</v>
      </c>
    </row>
    <row r="8310" spans="88:100" x14ac:dyDescent="0.25">
      <c r="CJ8310">
        <v>210039</v>
      </c>
      <c r="CK8310">
        <v>18778</v>
      </c>
      <c r="CL8310" t="s">
        <v>11430</v>
      </c>
      <c r="CM8310" t="s">
        <v>11431</v>
      </c>
      <c r="CN8310">
        <v>15</v>
      </c>
      <c r="CO8310">
        <v>0</v>
      </c>
      <c r="CP8310">
        <v>1</v>
      </c>
      <c r="CQ8310">
        <v>121.436047</v>
      </c>
      <c r="CR8310">
        <v>24.966063999999999</v>
      </c>
      <c r="CS8310" t="s">
        <v>32640</v>
      </c>
      <c r="CT8310" t="s">
        <v>32641</v>
      </c>
      <c r="CU8310" t="str">
        <f t="shared" si="345"/>
        <v>土城區</v>
      </c>
      <c r="CV8310" t="str">
        <f t="shared" si="346"/>
        <v>承天路</v>
      </c>
    </row>
    <row r="8311" spans="88:100" x14ac:dyDescent="0.25">
      <c r="CJ8311">
        <v>210040</v>
      </c>
      <c r="CK8311">
        <v>18778</v>
      </c>
      <c r="CL8311" t="s">
        <v>8811</v>
      </c>
      <c r="CM8311" t="s">
        <v>8812</v>
      </c>
      <c r="CN8311">
        <v>16</v>
      </c>
      <c r="CO8311">
        <v>0</v>
      </c>
      <c r="CP8311">
        <v>1</v>
      </c>
      <c r="CQ8311">
        <v>121.43172300000001</v>
      </c>
      <c r="CR8311">
        <v>24.963688999999999</v>
      </c>
      <c r="CS8311" t="s">
        <v>32642</v>
      </c>
      <c r="CT8311" t="s">
        <v>32643</v>
      </c>
      <c r="CU8311" t="str">
        <f t="shared" si="345"/>
        <v>土城區</v>
      </c>
      <c r="CV8311" t="str">
        <f t="shared" si="346"/>
        <v>永安街</v>
      </c>
    </row>
    <row r="8312" spans="88:100" x14ac:dyDescent="0.25">
      <c r="CJ8312">
        <v>201812</v>
      </c>
      <c r="CK8312">
        <v>17304</v>
      </c>
      <c r="CL8312" t="s">
        <v>32644</v>
      </c>
      <c r="CM8312" t="s">
        <v>32645</v>
      </c>
      <c r="CN8312">
        <v>61</v>
      </c>
      <c r="CO8312">
        <v>0</v>
      </c>
      <c r="CP8312">
        <v>0</v>
      </c>
      <c r="CQ8312">
        <v>121.496889</v>
      </c>
      <c r="CR8312">
        <v>25.001888000000001</v>
      </c>
      <c r="CS8312" t="s">
        <v>32646</v>
      </c>
      <c r="CT8312" t="s">
        <v>32647</v>
      </c>
      <c r="CU8312" t="str">
        <f t="shared" si="345"/>
        <v>景平路</v>
      </c>
      <c r="CV8312" t="str">
        <f t="shared" si="346"/>
        <v>696</v>
      </c>
    </row>
    <row r="8313" spans="88:100" x14ac:dyDescent="0.25">
      <c r="CJ8313">
        <v>201813</v>
      </c>
      <c r="CK8313">
        <v>17304</v>
      </c>
      <c r="CL8313" t="s">
        <v>32644</v>
      </c>
      <c r="CM8313" t="s">
        <v>32645</v>
      </c>
      <c r="CN8313">
        <v>81</v>
      </c>
      <c r="CO8313">
        <v>0</v>
      </c>
      <c r="CP8313">
        <v>1</v>
      </c>
      <c r="CQ8313">
        <v>121.496599</v>
      </c>
      <c r="CR8313">
        <v>25.001919999999998</v>
      </c>
      <c r="CS8313" t="s">
        <v>32648</v>
      </c>
      <c r="CT8313" t="s">
        <v>32649</v>
      </c>
      <c r="CU8313" t="str">
        <f t="shared" si="345"/>
        <v>景平路</v>
      </c>
      <c r="CV8313" t="str">
        <f t="shared" si="346"/>
        <v>696</v>
      </c>
    </row>
    <row r="8314" spans="88:100" x14ac:dyDescent="0.25">
      <c r="CJ8314">
        <v>210046</v>
      </c>
      <c r="CK8314">
        <v>18779</v>
      </c>
      <c r="CL8314" t="s">
        <v>30387</v>
      </c>
      <c r="CM8314" t="s">
        <v>30388</v>
      </c>
      <c r="CN8314">
        <v>7</v>
      </c>
      <c r="CO8314">
        <v>0</v>
      </c>
      <c r="CP8314">
        <v>0</v>
      </c>
      <c r="CQ8314">
        <v>121.79890899999999</v>
      </c>
      <c r="CR8314">
        <v>25.124651</v>
      </c>
      <c r="CS8314" t="s">
        <v>32650</v>
      </c>
      <c r="CT8314" t="s">
        <v>32651</v>
      </c>
      <c r="CU8314" t="str">
        <f t="shared" si="345"/>
        <v>路燈編</v>
      </c>
      <c r="CV8314" t="str">
        <f t="shared" si="346"/>
        <v>號17</v>
      </c>
    </row>
    <row r="8315" spans="88:100" x14ac:dyDescent="0.25">
      <c r="CJ8315">
        <v>210049</v>
      </c>
      <c r="CK8315">
        <v>18779</v>
      </c>
      <c r="CL8315" t="s">
        <v>32652</v>
      </c>
      <c r="CM8315" t="s">
        <v>32653</v>
      </c>
      <c r="CN8315">
        <v>13</v>
      </c>
      <c r="CO8315">
        <v>0</v>
      </c>
      <c r="CP8315">
        <v>0</v>
      </c>
      <c r="CQ8315">
        <v>121.779494</v>
      </c>
      <c r="CR8315">
        <v>25.12857</v>
      </c>
      <c r="CS8315" t="s">
        <v>32654</v>
      </c>
      <c r="CT8315" t="s">
        <v>32655</v>
      </c>
      <c r="CU8315" t="str">
        <f t="shared" si="345"/>
        <v>信義區</v>
      </c>
      <c r="CV8315" t="str">
        <f t="shared" si="346"/>
        <v>孝東路</v>
      </c>
    </row>
    <row r="8316" spans="88:100" x14ac:dyDescent="0.25">
      <c r="CJ8316">
        <v>177716</v>
      </c>
      <c r="CK8316">
        <v>17501</v>
      </c>
      <c r="CL8316" t="s">
        <v>32656</v>
      </c>
      <c r="CM8316" t="s">
        <v>32657</v>
      </c>
      <c r="CN8316">
        <v>24</v>
      </c>
      <c r="CO8316">
        <v>-1</v>
      </c>
      <c r="CP8316">
        <v>0</v>
      </c>
      <c r="CQ8316">
        <v>121.788933</v>
      </c>
      <c r="CR8316">
        <v>25.137540000000001</v>
      </c>
      <c r="CS8316" t="s">
        <v>32658</v>
      </c>
      <c r="CT8316" t="s">
        <v>32659</v>
      </c>
      <c r="CU8316" t="str">
        <f t="shared" si="345"/>
        <v>基隆路</v>
      </c>
      <c r="CV8316" t="str">
        <f t="shared" si="346"/>
        <v>燈編號</v>
      </c>
    </row>
    <row r="8317" spans="88:100" x14ac:dyDescent="0.25">
      <c r="CJ8317">
        <v>202648</v>
      </c>
      <c r="CK8317">
        <v>16865</v>
      </c>
      <c r="CL8317" t="s">
        <v>32660</v>
      </c>
      <c r="CM8317" t="s">
        <v>32661</v>
      </c>
      <c r="CN8317">
        <v>12</v>
      </c>
      <c r="CO8317">
        <v>0</v>
      </c>
      <c r="CP8317">
        <v>0</v>
      </c>
      <c r="CQ8317">
        <v>121.33984</v>
      </c>
      <c r="CR8317">
        <v>25.117730000000002</v>
      </c>
      <c r="CS8317" t="s">
        <v>32662</v>
      </c>
      <c r="CT8317" t="s">
        <v>32663</v>
      </c>
      <c r="CU8317" t="str">
        <f t="shared" si="345"/>
        <v>林口福</v>
      </c>
      <c r="CV8317" t="str">
        <f t="shared" si="346"/>
        <v>滿宮(</v>
      </c>
    </row>
    <row r="8318" spans="88:100" x14ac:dyDescent="0.25">
      <c r="CJ8318">
        <v>202649</v>
      </c>
      <c r="CK8318">
        <v>16865</v>
      </c>
      <c r="CL8318" t="s">
        <v>32664</v>
      </c>
      <c r="CM8318" t="s">
        <v>32665</v>
      </c>
      <c r="CN8318">
        <v>62</v>
      </c>
      <c r="CO8318">
        <v>0</v>
      </c>
      <c r="CP8318">
        <v>1</v>
      </c>
      <c r="CQ8318">
        <v>121.342814</v>
      </c>
      <c r="CR8318">
        <v>25.102402000000001</v>
      </c>
      <c r="CS8318" t="s">
        <v>32666</v>
      </c>
      <c r="CT8318" t="s">
        <v>32667</v>
      </c>
      <c r="CU8318" t="str">
        <f t="shared" si="345"/>
        <v>林口區</v>
      </c>
      <c r="CV8318" t="str">
        <f t="shared" si="346"/>
        <v>瓦斯分</v>
      </c>
    </row>
    <row r="8319" spans="88:100" x14ac:dyDescent="0.25">
      <c r="CJ8319">
        <v>204037</v>
      </c>
      <c r="CK8319">
        <v>16851</v>
      </c>
      <c r="CL8319" t="s">
        <v>32334</v>
      </c>
      <c r="CM8319" t="s">
        <v>32335</v>
      </c>
      <c r="CN8319">
        <v>50</v>
      </c>
      <c r="CO8319">
        <v>0</v>
      </c>
      <c r="CP8319">
        <v>0</v>
      </c>
      <c r="CQ8319">
        <v>121.441345</v>
      </c>
      <c r="CR8319">
        <v>25.083784999999999</v>
      </c>
      <c r="CS8319" t="s">
        <v>32668</v>
      </c>
      <c r="CT8319" t="s">
        <v>32669</v>
      </c>
      <c r="CU8319" t="str">
        <f t="shared" si="345"/>
        <v>新五路</v>
      </c>
      <c r="CV8319" t="str">
        <f t="shared" si="346"/>
        <v>與芳洲</v>
      </c>
    </row>
    <row r="8320" spans="88:100" x14ac:dyDescent="0.25">
      <c r="CJ8320">
        <v>203618</v>
      </c>
      <c r="CK8320">
        <v>16851</v>
      </c>
      <c r="CL8320" t="s">
        <v>32670</v>
      </c>
      <c r="CM8320" t="s">
        <v>32671</v>
      </c>
      <c r="CN8320">
        <v>54</v>
      </c>
      <c r="CP8320">
        <v>0</v>
      </c>
      <c r="CQ8320">
        <v>121.442398</v>
      </c>
      <c r="CR8320">
        <v>25.090005000000001</v>
      </c>
      <c r="CS8320" t="s">
        <v>2814</v>
      </c>
      <c r="CT8320" t="s">
        <v>32672</v>
      </c>
      <c r="CU8320" t="str">
        <f t="shared" si="345"/>
        <v>新北市</v>
      </c>
      <c r="CV8320" t="str">
        <f t="shared" si="346"/>
        <v>五股區</v>
      </c>
    </row>
    <row r="8321" spans="88:100" x14ac:dyDescent="0.25">
      <c r="CJ8321">
        <v>203619</v>
      </c>
      <c r="CK8321">
        <v>16851</v>
      </c>
      <c r="CL8321" t="s">
        <v>25069</v>
      </c>
      <c r="CM8321" t="s">
        <v>25070</v>
      </c>
      <c r="CN8321">
        <v>55</v>
      </c>
      <c r="CP8321">
        <v>0</v>
      </c>
      <c r="CQ8321">
        <v>121.441757</v>
      </c>
      <c r="CR8321">
        <v>25.091529999999999</v>
      </c>
      <c r="CS8321" t="s">
        <v>32673</v>
      </c>
      <c r="CT8321" t="s">
        <v>32674</v>
      </c>
      <c r="CU8321" t="str">
        <f t="shared" si="345"/>
        <v>新北市</v>
      </c>
      <c r="CV8321" t="str">
        <f t="shared" si="346"/>
        <v>五股區</v>
      </c>
    </row>
    <row r="8322" spans="88:100" x14ac:dyDescent="0.25">
      <c r="CJ8322">
        <v>158388</v>
      </c>
      <c r="CK8322">
        <v>16851</v>
      </c>
      <c r="CL8322" t="s">
        <v>32670</v>
      </c>
      <c r="CM8322" t="s">
        <v>32671</v>
      </c>
      <c r="CN8322">
        <v>59</v>
      </c>
      <c r="CP8322">
        <v>1</v>
      </c>
      <c r="CQ8322">
        <v>121.442288</v>
      </c>
      <c r="CR8322">
        <v>25.090055</v>
      </c>
      <c r="CS8322" t="s">
        <v>32675</v>
      </c>
      <c r="CT8322" t="s">
        <v>32676</v>
      </c>
      <c r="CU8322" t="str">
        <f t="shared" si="345"/>
        <v>新北市</v>
      </c>
      <c r="CV8322" t="str">
        <f t="shared" si="346"/>
        <v>五股區</v>
      </c>
    </row>
    <row r="8323" spans="88:100" x14ac:dyDescent="0.25">
      <c r="CJ8323">
        <v>201815</v>
      </c>
      <c r="CK8323">
        <v>17624</v>
      </c>
      <c r="CL8323" t="s">
        <v>24352</v>
      </c>
      <c r="CM8323" t="s">
        <v>24353</v>
      </c>
      <c r="CN8323">
        <v>33</v>
      </c>
      <c r="CO8323">
        <v>0</v>
      </c>
      <c r="CP8323">
        <v>1</v>
      </c>
      <c r="CQ8323">
        <v>121.485423</v>
      </c>
      <c r="CR8323">
        <v>24.948616000000001</v>
      </c>
      <c r="CS8323" t="s">
        <v>32677</v>
      </c>
      <c r="CT8323" t="s">
        <v>32678</v>
      </c>
      <c r="CU8323" t="str">
        <f t="shared" ref="CU8323:CU8386" si="347">MID(CS8323,1,3)</f>
        <v>安泰路</v>
      </c>
      <c r="CV8323" t="str">
        <f t="shared" ref="CV8323:CV8386" si="348">MID(CS8323,4,3)</f>
        <v>16號</v>
      </c>
    </row>
    <row r="8324" spans="88:100" x14ac:dyDescent="0.25">
      <c r="CJ8324">
        <v>210050</v>
      </c>
      <c r="CK8324">
        <v>18779</v>
      </c>
      <c r="CL8324" t="s">
        <v>9821</v>
      </c>
      <c r="CM8324" t="s">
        <v>32679</v>
      </c>
      <c r="CN8324">
        <v>15</v>
      </c>
      <c r="CO8324">
        <v>0</v>
      </c>
      <c r="CP8324">
        <v>0</v>
      </c>
      <c r="CQ8324">
        <v>121.616456</v>
      </c>
      <c r="CR8324">
        <v>25.054698999999999</v>
      </c>
      <c r="CS8324" t="s">
        <v>32680</v>
      </c>
      <c r="CT8324" t="s">
        <v>32681</v>
      </c>
      <c r="CU8324" t="str">
        <f t="shared" si="347"/>
        <v>研究院</v>
      </c>
      <c r="CV8324" t="str">
        <f t="shared" si="348"/>
        <v>路一段</v>
      </c>
    </row>
    <row r="8325" spans="88:100" x14ac:dyDescent="0.25">
      <c r="CJ8325">
        <v>210051</v>
      </c>
      <c r="CK8325">
        <v>18779</v>
      </c>
      <c r="CL8325" t="s">
        <v>32682</v>
      </c>
      <c r="CM8325" t="s">
        <v>32683</v>
      </c>
      <c r="CN8325">
        <v>16</v>
      </c>
      <c r="CO8325">
        <v>0</v>
      </c>
      <c r="CP8325">
        <v>0</v>
      </c>
      <c r="CQ8325">
        <v>121.60601200000001</v>
      </c>
      <c r="CR8325">
        <v>25.052323000000001</v>
      </c>
      <c r="CS8325" t="s">
        <v>32684</v>
      </c>
      <c r="CT8325" t="s">
        <v>32685</v>
      </c>
      <c r="CU8325" t="str">
        <f t="shared" si="347"/>
        <v>南港區</v>
      </c>
      <c r="CV8325" t="str">
        <f t="shared" si="348"/>
        <v>忠孝東</v>
      </c>
    </row>
    <row r="8326" spans="88:100" x14ac:dyDescent="0.25">
      <c r="CJ8326">
        <v>210057</v>
      </c>
      <c r="CK8326">
        <v>18779</v>
      </c>
      <c r="CL8326" t="s">
        <v>30387</v>
      </c>
      <c r="CM8326" t="s">
        <v>30388</v>
      </c>
      <c r="CN8326">
        <v>25</v>
      </c>
      <c r="CO8326">
        <v>0</v>
      </c>
      <c r="CP8326">
        <v>1</v>
      </c>
      <c r="CQ8326">
        <v>121.798976</v>
      </c>
      <c r="CR8326">
        <v>25.124472000000001</v>
      </c>
      <c r="CS8326" t="s">
        <v>32686</v>
      </c>
      <c r="CT8326" t="s">
        <v>32687</v>
      </c>
      <c r="CU8326" t="str">
        <f t="shared" si="347"/>
        <v>路燈編</v>
      </c>
      <c r="CV8326" t="str">
        <f t="shared" si="348"/>
        <v>號17</v>
      </c>
    </row>
    <row r="8327" spans="88:100" x14ac:dyDescent="0.25">
      <c r="CJ8327">
        <v>210058</v>
      </c>
      <c r="CK8327">
        <v>18779</v>
      </c>
      <c r="CL8327" t="s">
        <v>30379</v>
      </c>
      <c r="CM8327" t="s">
        <v>30380</v>
      </c>
      <c r="CN8327">
        <v>26</v>
      </c>
      <c r="CO8327">
        <v>0</v>
      </c>
      <c r="CP8327">
        <v>1</v>
      </c>
      <c r="CQ8327">
        <v>121.796288</v>
      </c>
      <c r="CR8327">
        <v>25.135649999999998</v>
      </c>
      <c r="CS8327" t="s">
        <v>32688</v>
      </c>
      <c r="CT8327" t="s">
        <v>32689</v>
      </c>
      <c r="CU8327" t="str">
        <f t="shared" si="347"/>
        <v>基隆路</v>
      </c>
      <c r="CV8327" t="str">
        <f t="shared" si="348"/>
        <v>燈編號</v>
      </c>
    </row>
    <row r="8328" spans="88:100" x14ac:dyDescent="0.25">
      <c r="CJ8328">
        <v>210059</v>
      </c>
      <c r="CK8328">
        <v>18779</v>
      </c>
      <c r="CL8328" t="s">
        <v>30371</v>
      </c>
      <c r="CM8328" t="s">
        <v>30372</v>
      </c>
      <c r="CN8328">
        <v>27</v>
      </c>
      <c r="CO8328">
        <v>0</v>
      </c>
      <c r="CP8328">
        <v>1</v>
      </c>
      <c r="CQ8328">
        <v>121.79642800000001</v>
      </c>
      <c r="CR8328">
        <v>25.138959</v>
      </c>
      <c r="CS8328" t="s">
        <v>32690</v>
      </c>
      <c r="CT8328" t="s">
        <v>32691</v>
      </c>
      <c r="CU8328" t="str">
        <f t="shared" si="347"/>
        <v>調和街</v>
      </c>
      <c r="CV8328" t="str">
        <f t="shared" si="348"/>
        <v>1號(</v>
      </c>
    </row>
    <row r="8329" spans="88:100" x14ac:dyDescent="0.25">
      <c r="CJ8329">
        <v>210033</v>
      </c>
      <c r="CK8329">
        <v>18778</v>
      </c>
      <c r="CL8329" t="s">
        <v>12695</v>
      </c>
      <c r="CM8329" t="s">
        <v>12696</v>
      </c>
      <c r="CN8329">
        <v>9</v>
      </c>
      <c r="CO8329">
        <v>0</v>
      </c>
      <c r="CP8329">
        <v>1</v>
      </c>
      <c r="CQ8329">
        <v>121.44769700000001</v>
      </c>
      <c r="CR8329">
        <v>24.953863999999999</v>
      </c>
      <c r="CS8329" t="s">
        <v>32692</v>
      </c>
      <c r="CT8329" t="s">
        <v>32693</v>
      </c>
      <c r="CU8329" t="str">
        <f t="shared" si="347"/>
        <v>土城區</v>
      </c>
      <c r="CV8329" t="str">
        <f t="shared" si="348"/>
        <v>南天母</v>
      </c>
    </row>
    <row r="8330" spans="88:100" x14ac:dyDescent="0.25">
      <c r="CJ8330">
        <v>202305</v>
      </c>
      <c r="CK8330">
        <v>17682</v>
      </c>
      <c r="CL8330" t="s">
        <v>3743</v>
      </c>
      <c r="CM8330" t="s">
        <v>17170</v>
      </c>
      <c r="CN8330">
        <v>4</v>
      </c>
      <c r="CO8330">
        <v>0</v>
      </c>
      <c r="CP8330">
        <v>0</v>
      </c>
      <c r="CQ8330">
        <v>121.42958900000001</v>
      </c>
      <c r="CR8330">
        <v>24.993213000000001</v>
      </c>
      <c r="CS8330" t="s">
        <v>32694</v>
      </c>
      <c r="CT8330" t="s">
        <v>32695</v>
      </c>
      <c r="CU8330" t="str">
        <f t="shared" si="347"/>
        <v>板橋區</v>
      </c>
      <c r="CV8330" t="str">
        <f t="shared" si="348"/>
        <v>大觀路</v>
      </c>
    </row>
    <row r="8331" spans="88:100" x14ac:dyDescent="0.25">
      <c r="CJ8331">
        <v>215903</v>
      </c>
      <c r="CK8331">
        <v>17534</v>
      </c>
      <c r="CL8331" t="s">
        <v>30768</v>
      </c>
      <c r="CM8331" t="s">
        <v>7864</v>
      </c>
      <c r="CN8331">
        <v>82</v>
      </c>
      <c r="CO8331">
        <v>0</v>
      </c>
      <c r="CP8331">
        <v>1</v>
      </c>
      <c r="CQ8331">
        <v>121.4921277</v>
      </c>
      <c r="CR8331">
        <v>25.062155000000001</v>
      </c>
      <c r="CS8331" t="s">
        <v>32696</v>
      </c>
      <c r="CT8331" t="s">
        <v>32697</v>
      </c>
      <c r="CU8331" t="str">
        <f t="shared" si="347"/>
        <v>新北市</v>
      </c>
      <c r="CV8331" t="str">
        <f t="shared" si="348"/>
        <v>三重區</v>
      </c>
    </row>
    <row r="8332" spans="88:100" x14ac:dyDescent="0.25">
      <c r="CJ8332">
        <v>202631</v>
      </c>
      <c r="CK8332">
        <v>10116</v>
      </c>
      <c r="CL8332" t="s">
        <v>32698</v>
      </c>
      <c r="CM8332" t="s">
        <v>32699</v>
      </c>
      <c r="CN8332">
        <v>31</v>
      </c>
      <c r="CO8332">
        <v>0</v>
      </c>
      <c r="CP8332">
        <v>0</v>
      </c>
      <c r="CQ8332">
        <v>121.517445</v>
      </c>
      <c r="CR8332">
        <v>25.028027000000002</v>
      </c>
      <c r="CS8332" t="s">
        <v>32700</v>
      </c>
      <c r="CT8332" t="s">
        <v>32701</v>
      </c>
      <c r="CU8332" t="str">
        <f t="shared" si="347"/>
        <v>福州街</v>
      </c>
      <c r="CV8332" t="str">
        <f t="shared" si="348"/>
        <v>22號</v>
      </c>
    </row>
    <row r="8333" spans="88:100" x14ac:dyDescent="0.25">
      <c r="CJ8333">
        <v>204357</v>
      </c>
      <c r="CK8333">
        <v>16552</v>
      </c>
      <c r="CL8333" t="s">
        <v>32702</v>
      </c>
      <c r="CM8333" t="s">
        <v>32703</v>
      </c>
      <c r="CN8333">
        <v>22</v>
      </c>
      <c r="CO8333">
        <v>0</v>
      </c>
      <c r="CP8333">
        <v>0</v>
      </c>
      <c r="CQ8333">
        <v>122.001165</v>
      </c>
      <c r="CR8333">
        <v>25.011779000000001</v>
      </c>
      <c r="CS8333" t="s">
        <v>32704</v>
      </c>
      <c r="CT8333" t="s">
        <v>32705</v>
      </c>
      <c r="CU8333" t="str">
        <f t="shared" si="347"/>
        <v>貢寮區</v>
      </c>
      <c r="CV8333" t="str">
        <f t="shared" si="348"/>
        <v>馬崗街</v>
      </c>
    </row>
    <row r="8334" spans="88:100" x14ac:dyDescent="0.25">
      <c r="CJ8334">
        <v>201800</v>
      </c>
      <c r="CK8334">
        <v>18041</v>
      </c>
      <c r="CL8334" t="s">
        <v>32706</v>
      </c>
      <c r="CM8334" t="s">
        <v>32707</v>
      </c>
      <c r="CN8334">
        <v>47</v>
      </c>
      <c r="CP8334">
        <v>0</v>
      </c>
      <c r="CQ8334">
        <v>121.516559</v>
      </c>
      <c r="CR8334">
        <v>24.966735</v>
      </c>
      <c r="CS8334" t="s">
        <v>32708</v>
      </c>
      <c r="CT8334" t="s">
        <v>32709</v>
      </c>
      <c r="CU8334" t="str">
        <f t="shared" si="347"/>
        <v>新北市</v>
      </c>
      <c r="CV8334" t="str">
        <f t="shared" si="348"/>
        <v>新店區</v>
      </c>
    </row>
    <row r="8335" spans="88:100" x14ac:dyDescent="0.25">
      <c r="CJ8335">
        <v>201801</v>
      </c>
      <c r="CK8335">
        <v>18041</v>
      </c>
      <c r="CL8335" t="s">
        <v>32710</v>
      </c>
      <c r="CM8335" t="s">
        <v>32711</v>
      </c>
      <c r="CN8335">
        <v>48</v>
      </c>
      <c r="CP8335">
        <v>0</v>
      </c>
      <c r="CQ8335">
        <v>121.51655599999999</v>
      </c>
      <c r="CR8335">
        <v>24.969348</v>
      </c>
      <c r="CS8335" t="s">
        <v>32708</v>
      </c>
      <c r="CT8335" t="s">
        <v>32712</v>
      </c>
      <c r="CU8335" t="str">
        <f t="shared" si="347"/>
        <v>新北市</v>
      </c>
      <c r="CV8335" t="str">
        <f t="shared" si="348"/>
        <v>新店區</v>
      </c>
    </row>
    <row r="8336" spans="88:100" x14ac:dyDescent="0.25">
      <c r="CJ8336">
        <v>201802</v>
      </c>
      <c r="CK8336">
        <v>18041</v>
      </c>
      <c r="CL8336" t="s">
        <v>32713</v>
      </c>
      <c r="CM8336" t="s">
        <v>32714</v>
      </c>
      <c r="CN8336">
        <v>49</v>
      </c>
      <c r="CP8336">
        <v>0</v>
      </c>
      <c r="CQ8336">
        <v>121.517169</v>
      </c>
      <c r="CR8336">
        <v>24.971589999999999</v>
      </c>
      <c r="CS8336" t="s">
        <v>32708</v>
      </c>
      <c r="CT8336" t="s">
        <v>32715</v>
      </c>
      <c r="CU8336" t="str">
        <f t="shared" si="347"/>
        <v>新北市</v>
      </c>
      <c r="CV8336" t="str">
        <f t="shared" si="348"/>
        <v>新店區</v>
      </c>
    </row>
    <row r="8337" spans="88:100" x14ac:dyDescent="0.25">
      <c r="CJ8337">
        <v>201803</v>
      </c>
      <c r="CK8337">
        <v>18041</v>
      </c>
      <c r="CL8337" t="s">
        <v>32716</v>
      </c>
      <c r="CM8337" t="s">
        <v>32717</v>
      </c>
      <c r="CN8337">
        <v>50</v>
      </c>
      <c r="CP8337">
        <v>0</v>
      </c>
      <c r="CQ8337">
        <v>121.517381</v>
      </c>
      <c r="CR8337">
        <v>24.972315999999999</v>
      </c>
      <c r="CS8337" t="s">
        <v>32718</v>
      </c>
      <c r="CT8337" t="s">
        <v>32719</v>
      </c>
      <c r="CU8337" t="str">
        <f t="shared" si="347"/>
        <v>新北市</v>
      </c>
      <c r="CV8337" t="str">
        <f t="shared" si="348"/>
        <v>新店區</v>
      </c>
    </row>
    <row r="8338" spans="88:100" x14ac:dyDescent="0.25">
      <c r="CJ8338">
        <v>202306</v>
      </c>
      <c r="CK8338">
        <v>17682</v>
      </c>
      <c r="CL8338" t="s">
        <v>3743</v>
      </c>
      <c r="CM8338" t="s">
        <v>17170</v>
      </c>
      <c r="CN8338">
        <v>41</v>
      </c>
      <c r="CO8338">
        <v>0</v>
      </c>
      <c r="CP8338">
        <v>1</v>
      </c>
      <c r="CQ8338">
        <v>121.429754</v>
      </c>
      <c r="CR8338">
        <v>24.993234000000001</v>
      </c>
      <c r="CS8338" t="s">
        <v>32720</v>
      </c>
      <c r="CT8338" t="s">
        <v>32721</v>
      </c>
      <c r="CU8338" t="str">
        <f t="shared" si="347"/>
        <v>板橋區</v>
      </c>
      <c r="CV8338" t="str">
        <f t="shared" si="348"/>
        <v>大觀路</v>
      </c>
    </row>
    <row r="8339" spans="88:100" x14ac:dyDescent="0.25">
      <c r="CJ8339">
        <v>202117</v>
      </c>
      <c r="CK8339">
        <v>16958</v>
      </c>
      <c r="CL8339" t="s">
        <v>32722</v>
      </c>
      <c r="CM8339" t="s">
        <v>32723</v>
      </c>
      <c r="CN8339">
        <v>17</v>
      </c>
      <c r="CO8339">
        <v>0</v>
      </c>
      <c r="CP8339">
        <v>0</v>
      </c>
      <c r="CQ8339">
        <v>121.907267</v>
      </c>
      <c r="CR8339">
        <v>25.020541999999999</v>
      </c>
      <c r="CS8339" t="s">
        <v>32724</v>
      </c>
      <c r="CT8339" t="s">
        <v>32725</v>
      </c>
      <c r="CU8339" t="str">
        <f t="shared" si="347"/>
        <v>貢寮區</v>
      </c>
      <c r="CV8339" t="str">
        <f t="shared" si="348"/>
        <v>長泰路</v>
      </c>
    </row>
    <row r="8340" spans="88:100" x14ac:dyDescent="0.25">
      <c r="CJ8340">
        <v>202623</v>
      </c>
      <c r="CK8340">
        <v>18052</v>
      </c>
      <c r="CL8340" t="s">
        <v>32726</v>
      </c>
      <c r="CM8340" t="s">
        <v>32727</v>
      </c>
      <c r="CN8340">
        <v>2</v>
      </c>
      <c r="CO8340">
        <v>0</v>
      </c>
      <c r="CP8340">
        <v>0</v>
      </c>
      <c r="CQ8340">
        <v>121.68477300000001</v>
      </c>
      <c r="CR8340">
        <v>25.177465000000002</v>
      </c>
      <c r="CS8340" t="s">
        <v>32728</v>
      </c>
      <c r="CT8340" t="s">
        <v>32729</v>
      </c>
      <c r="CU8340" t="str">
        <f t="shared" si="347"/>
        <v>瑪鋉路</v>
      </c>
      <c r="CV8340" t="str">
        <f t="shared" si="348"/>
        <v>15號</v>
      </c>
    </row>
    <row r="8341" spans="88:100" x14ac:dyDescent="0.25">
      <c r="CJ8341">
        <v>202626</v>
      </c>
      <c r="CK8341">
        <v>18052</v>
      </c>
      <c r="CL8341" t="s">
        <v>32730</v>
      </c>
      <c r="CM8341" t="s">
        <v>32731</v>
      </c>
      <c r="CN8341">
        <v>5</v>
      </c>
      <c r="CO8341">
        <v>0</v>
      </c>
      <c r="CP8341">
        <v>0</v>
      </c>
      <c r="CQ8341">
        <v>121.682866</v>
      </c>
      <c r="CR8341">
        <v>25.176314000000001</v>
      </c>
      <c r="CS8341" t="s">
        <v>32732</v>
      </c>
      <c r="CT8341" t="s">
        <v>32733</v>
      </c>
      <c r="CU8341" t="str">
        <f t="shared" si="347"/>
        <v>孝七街</v>
      </c>
      <c r="CV8341" t="str">
        <f t="shared" si="348"/>
        <v>18號</v>
      </c>
    </row>
    <row r="8342" spans="88:100" x14ac:dyDescent="0.25">
      <c r="CJ8342">
        <v>202627</v>
      </c>
      <c r="CK8342">
        <v>18052</v>
      </c>
      <c r="CL8342" t="s">
        <v>32734</v>
      </c>
      <c r="CM8342" t="s">
        <v>32735</v>
      </c>
      <c r="CN8342">
        <v>6</v>
      </c>
      <c r="CO8342">
        <v>0</v>
      </c>
      <c r="CP8342">
        <v>0</v>
      </c>
      <c r="CQ8342">
        <v>121.68441199999999</v>
      </c>
      <c r="CR8342">
        <v>25.177040999999999</v>
      </c>
      <c r="CS8342" t="s">
        <v>32736</v>
      </c>
      <c r="CT8342" t="s">
        <v>32737</v>
      </c>
      <c r="CU8342" t="str">
        <f t="shared" si="347"/>
        <v>孝一街</v>
      </c>
      <c r="CV8342" t="str">
        <f t="shared" si="348"/>
        <v>5號(</v>
      </c>
    </row>
    <row r="8343" spans="88:100" x14ac:dyDescent="0.25">
      <c r="CJ8343">
        <v>202823</v>
      </c>
      <c r="CK8343">
        <v>16976</v>
      </c>
      <c r="CL8343" t="s">
        <v>32738</v>
      </c>
      <c r="CM8343" t="s">
        <v>32739</v>
      </c>
      <c r="CN8343">
        <v>16</v>
      </c>
      <c r="CO8343">
        <v>0</v>
      </c>
      <c r="CP8343">
        <v>0</v>
      </c>
      <c r="CQ8343">
        <v>121.640484</v>
      </c>
      <c r="CR8343">
        <v>25.159821000000001</v>
      </c>
      <c r="CS8343" t="s">
        <v>32740</v>
      </c>
      <c r="CT8343" t="s">
        <v>32741</v>
      </c>
      <c r="CU8343" t="str">
        <f t="shared" si="347"/>
        <v>香員林</v>
      </c>
      <c r="CV8343" t="str">
        <f t="shared" si="348"/>
        <v>6-1</v>
      </c>
    </row>
    <row r="8344" spans="88:100" x14ac:dyDescent="0.25">
      <c r="CJ8344">
        <v>202824</v>
      </c>
      <c r="CK8344">
        <v>16975</v>
      </c>
      <c r="CL8344" t="s">
        <v>32738</v>
      </c>
      <c r="CM8344" t="s">
        <v>32739</v>
      </c>
      <c r="CN8344">
        <v>38</v>
      </c>
      <c r="CO8344">
        <v>0</v>
      </c>
      <c r="CP8344">
        <v>1</v>
      </c>
      <c r="CQ8344">
        <v>121.640421</v>
      </c>
      <c r="CR8344">
        <v>25.159707000000001</v>
      </c>
      <c r="CS8344" t="s">
        <v>32742</v>
      </c>
      <c r="CT8344" t="s">
        <v>32743</v>
      </c>
      <c r="CU8344" t="str">
        <f t="shared" si="347"/>
        <v>香員林</v>
      </c>
      <c r="CV8344" t="str">
        <f t="shared" si="348"/>
        <v>6-1</v>
      </c>
    </row>
    <row r="8345" spans="88:100" x14ac:dyDescent="0.25">
      <c r="CJ8345">
        <v>202825</v>
      </c>
      <c r="CK8345">
        <v>17941</v>
      </c>
      <c r="CL8345" t="s">
        <v>32744</v>
      </c>
      <c r="CM8345" t="s">
        <v>32745</v>
      </c>
      <c r="CN8345">
        <v>20</v>
      </c>
      <c r="CO8345">
        <v>0</v>
      </c>
      <c r="CP8345">
        <v>0</v>
      </c>
      <c r="CQ8345">
        <v>121.52545499999999</v>
      </c>
      <c r="CR8345">
        <v>24.975421000000001</v>
      </c>
      <c r="CS8345" t="s">
        <v>32746</v>
      </c>
      <c r="CT8345" t="s">
        <v>32747</v>
      </c>
      <c r="CU8345" t="str">
        <f t="shared" si="347"/>
        <v>新店區</v>
      </c>
      <c r="CV8345" t="str">
        <f t="shared" si="348"/>
        <v>環河路</v>
      </c>
    </row>
    <row r="8346" spans="88:100" x14ac:dyDescent="0.25">
      <c r="CJ8346">
        <v>202578</v>
      </c>
      <c r="CK8346">
        <v>17791</v>
      </c>
      <c r="CL8346" t="s">
        <v>32748</v>
      </c>
      <c r="CM8346" t="s">
        <v>32749</v>
      </c>
      <c r="CN8346">
        <v>11</v>
      </c>
      <c r="CO8346">
        <v>0</v>
      </c>
      <c r="CP8346">
        <v>0</v>
      </c>
      <c r="CQ8346">
        <v>121.453951</v>
      </c>
      <c r="CR8346">
        <v>25.070489999999999</v>
      </c>
      <c r="CS8346" t="s">
        <v>32750</v>
      </c>
      <c r="CT8346" t="s">
        <v>32751</v>
      </c>
      <c r="CU8346" t="str">
        <f t="shared" si="347"/>
        <v>五股區</v>
      </c>
      <c r="CV8346" t="str">
        <f t="shared" si="348"/>
        <v>五權七</v>
      </c>
    </row>
    <row r="8347" spans="88:100" x14ac:dyDescent="0.25">
      <c r="CJ8347">
        <v>202579</v>
      </c>
      <c r="CK8347">
        <v>17791</v>
      </c>
      <c r="CL8347" t="s">
        <v>32752</v>
      </c>
      <c r="CM8347" t="s">
        <v>32753</v>
      </c>
      <c r="CN8347">
        <v>12</v>
      </c>
      <c r="CO8347">
        <v>0</v>
      </c>
      <c r="CP8347">
        <v>1</v>
      </c>
      <c r="CQ8347">
        <v>121.446996</v>
      </c>
      <c r="CR8347">
        <v>25.066918999999999</v>
      </c>
      <c r="CS8347" t="s">
        <v>32754</v>
      </c>
      <c r="CT8347" t="s">
        <v>32755</v>
      </c>
      <c r="CU8347" t="str">
        <f t="shared" si="347"/>
        <v>五股區</v>
      </c>
      <c r="CV8347" t="str">
        <f t="shared" si="348"/>
        <v>五權八</v>
      </c>
    </row>
    <row r="8348" spans="88:100" x14ac:dyDescent="0.25">
      <c r="CJ8348">
        <v>202580</v>
      </c>
      <c r="CK8348">
        <v>17791</v>
      </c>
      <c r="CL8348" t="s">
        <v>32756</v>
      </c>
      <c r="CM8348" t="s">
        <v>32757</v>
      </c>
      <c r="CN8348">
        <v>13</v>
      </c>
      <c r="CO8348">
        <v>0</v>
      </c>
      <c r="CP8348">
        <v>1</v>
      </c>
      <c r="CQ8348">
        <v>121.447345</v>
      </c>
      <c r="CR8348">
        <v>25.064381000000001</v>
      </c>
      <c r="CS8348" t="s">
        <v>32758</v>
      </c>
      <c r="CT8348" t="s">
        <v>32759</v>
      </c>
      <c r="CU8348" t="str">
        <f t="shared" si="347"/>
        <v>五股區</v>
      </c>
      <c r="CV8348" t="str">
        <f t="shared" si="348"/>
        <v>五工六</v>
      </c>
    </row>
    <row r="8349" spans="88:100" x14ac:dyDescent="0.25">
      <c r="CJ8349">
        <v>202581</v>
      </c>
      <c r="CK8349">
        <v>17791</v>
      </c>
      <c r="CL8349" t="s">
        <v>32760</v>
      </c>
      <c r="CM8349" t="s">
        <v>32761</v>
      </c>
      <c r="CN8349">
        <v>14</v>
      </c>
      <c r="CO8349">
        <v>0</v>
      </c>
      <c r="CP8349">
        <v>1</v>
      </c>
      <c r="CQ8349">
        <v>121.45038700000001</v>
      </c>
      <c r="CR8349">
        <v>25.065134</v>
      </c>
      <c r="CS8349" t="s">
        <v>32762</v>
      </c>
      <c r="CT8349" t="s">
        <v>32763</v>
      </c>
      <c r="CU8349" t="str">
        <f t="shared" si="347"/>
        <v>五股區</v>
      </c>
      <c r="CV8349" t="str">
        <f t="shared" si="348"/>
        <v>五權六</v>
      </c>
    </row>
    <row r="8350" spans="88:100" x14ac:dyDescent="0.25">
      <c r="CJ8350">
        <v>202582</v>
      </c>
      <c r="CK8350">
        <v>17791</v>
      </c>
      <c r="CL8350" t="s">
        <v>32764</v>
      </c>
      <c r="CM8350" t="s">
        <v>32765</v>
      </c>
      <c r="CN8350">
        <v>15</v>
      </c>
      <c r="CO8350">
        <v>0</v>
      </c>
      <c r="CP8350">
        <v>1</v>
      </c>
      <c r="CQ8350">
        <v>121.451678</v>
      </c>
      <c r="CR8350">
        <v>25.064875000000001</v>
      </c>
      <c r="CS8350" t="s">
        <v>32766</v>
      </c>
      <c r="CT8350" t="s">
        <v>32767</v>
      </c>
      <c r="CU8350" t="str">
        <f t="shared" si="347"/>
        <v>五工五</v>
      </c>
      <c r="CV8350" t="str">
        <f t="shared" si="348"/>
        <v>路26</v>
      </c>
    </row>
    <row r="8351" spans="88:100" x14ac:dyDescent="0.25">
      <c r="CJ8351">
        <v>203645</v>
      </c>
      <c r="CK8351">
        <v>16997</v>
      </c>
      <c r="CL8351" t="s">
        <v>32768</v>
      </c>
      <c r="CM8351" t="s">
        <v>32769</v>
      </c>
      <c r="CN8351">
        <v>4</v>
      </c>
      <c r="CO8351">
        <v>0</v>
      </c>
      <c r="CP8351">
        <v>0</v>
      </c>
      <c r="CQ8351">
        <v>121.66797</v>
      </c>
      <c r="CR8351">
        <v>25.078513000000001</v>
      </c>
      <c r="CS8351" t="s">
        <v>32770</v>
      </c>
      <c r="CT8351" t="s">
        <v>32771</v>
      </c>
      <c r="CU8351" t="str">
        <f t="shared" si="347"/>
        <v>五堵火</v>
      </c>
      <c r="CV8351" t="str">
        <f t="shared" si="348"/>
        <v>車站(</v>
      </c>
    </row>
    <row r="8352" spans="88:100" x14ac:dyDescent="0.25">
      <c r="CJ8352">
        <v>203759</v>
      </c>
      <c r="CK8352">
        <v>16997</v>
      </c>
      <c r="CL8352" t="s">
        <v>32768</v>
      </c>
      <c r="CM8352" t="s">
        <v>32769</v>
      </c>
      <c r="CN8352">
        <v>28</v>
      </c>
      <c r="CO8352">
        <v>0</v>
      </c>
      <c r="CP8352">
        <v>1</v>
      </c>
      <c r="CQ8352">
        <v>121.667863</v>
      </c>
      <c r="CR8352">
        <v>25.078351999999999</v>
      </c>
      <c r="CS8352" t="s">
        <v>32772</v>
      </c>
      <c r="CT8352" t="s">
        <v>32773</v>
      </c>
      <c r="CU8352" t="str">
        <f t="shared" si="347"/>
        <v>五堵火</v>
      </c>
      <c r="CV8352" t="str">
        <f t="shared" si="348"/>
        <v>車站(</v>
      </c>
    </row>
    <row r="8353" spans="88:100" x14ac:dyDescent="0.25">
      <c r="CJ8353">
        <v>203760</v>
      </c>
      <c r="CK8353">
        <v>16997</v>
      </c>
      <c r="CL8353" t="s">
        <v>28570</v>
      </c>
      <c r="CM8353" t="s">
        <v>28571</v>
      </c>
      <c r="CN8353">
        <v>30</v>
      </c>
      <c r="CO8353">
        <v>0</v>
      </c>
      <c r="CP8353">
        <v>1</v>
      </c>
      <c r="CQ8353">
        <v>121.671677</v>
      </c>
      <c r="CR8353">
        <v>25.080307000000001</v>
      </c>
      <c r="CS8353" t="s">
        <v>32774</v>
      </c>
      <c r="CT8353" t="s">
        <v>32775</v>
      </c>
      <c r="CU8353" t="str">
        <f t="shared" si="347"/>
        <v>長興街</v>
      </c>
      <c r="CV8353" t="str">
        <f t="shared" si="348"/>
        <v>二段與</v>
      </c>
    </row>
    <row r="8354" spans="88:100" x14ac:dyDescent="0.25">
      <c r="CJ8354">
        <v>204054</v>
      </c>
      <c r="CK8354">
        <v>16641</v>
      </c>
      <c r="CL8354" t="s">
        <v>32776</v>
      </c>
      <c r="CM8354" t="s">
        <v>32777</v>
      </c>
      <c r="CN8354">
        <v>6</v>
      </c>
      <c r="CO8354">
        <v>0</v>
      </c>
      <c r="CP8354">
        <v>0</v>
      </c>
      <c r="CQ8354">
        <v>121.75568800000001</v>
      </c>
      <c r="CR8354">
        <v>25.129111000000002</v>
      </c>
      <c r="CS8354" t="s">
        <v>32778</v>
      </c>
      <c r="CT8354" t="s">
        <v>32779</v>
      </c>
      <c r="CU8354" t="str">
        <f t="shared" si="347"/>
        <v>基隆市</v>
      </c>
      <c r="CV8354" t="str">
        <f t="shared" si="348"/>
        <v>信二路</v>
      </c>
    </row>
    <row r="8355" spans="88:100" x14ac:dyDescent="0.25">
      <c r="CJ8355">
        <v>203204</v>
      </c>
      <c r="CK8355">
        <v>17003</v>
      </c>
      <c r="CL8355" t="s">
        <v>32780</v>
      </c>
      <c r="CM8355" t="s">
        <v>32781</v>
      </c>
      <c r="CN8355">
        <v>35</v>
      </c>
      <c r="CO8355">
        <v>0</v>
      </c>
      <c r="CP8355">
        <v>0</v>
      </c>
      <c r="CQ8355">
        <v>121.605683</v>
      </c>
      <c r="CR8355">
        <v>25.113720000000001</v>
      </c>
      <c r="CS8355" t="s">
        <v>32782</v>
      </c>
      <c r="CT8355" t="s">
        <v>32783</v>
      </c>
      <c r="CU8355" t="str">
        <f t="shared" si="347"/>
        <v>汐止區</v>
      </c>
      <c r="CV8355" t="str">
        <f t="shared" si="348"/>
        <v>長青路</v>
      </c>
    </row>
    <row r="8356" spans="88:100" x14ac:dyDescent="0.25">
      <c r="CJ8356">
        <v>203205</v>
      </c>
      <c r="CK8356">
        <v>17003</v>
      </c>
      <c r="CL8356" t="s">
        <v>32780</v>
      </c>
      <c r="CM8356" t="s">
        <v>32781</v>
      </c>
      <c r="CN8356">
        <v>45</v>
      </c>
      <c r="CP8356">
        <v>0</v>
      </c>
      <c r="CQ8356">
        <v>121.605698</v>
      </c>
      <c r="CR8356">
        <v>25.113527000000001</v>
      </c>
      <c r="CS8356" t="s">
        <v>32784</v>
      </c>
      <c r="CT8356" t="s">
        <v>32785</v>
      </c>
      <c r="CU8356" t="str">
        <f t="shared" si="347"/>
        <v>汐止區</v>
      </c>
      <c r="CV8356" t="str">
        <f t="shared" si="348"/>
        <v>長青路</v>
      </c>
    </row>
    <row r="8357" spans="88:100" x14ac:dyDescent="0.25">
      <c r="CJ8357">
        <v>162747</v>
      </c>
      <c r="CK8357">
        <v>17003</v>
      </c>
      <c r="CL8357" t="s">
        <v>24377</v>
      </c>
      <c r="CM8357" t="s">
        <v>24378</v>
      </c>
      <c r="CN8357">
        <v>25</v>
      </c>
      <c r="CO8357">
        <v>0</v>
      </c>
      <c r="CP8357">
        <v>0</v>
      </c>
      <c r="CQ8357">
        <v>121.62976500000001</v>
      </c>
      <c r="CR8357">
        <v>25.101365999999999</v>
      </c>
      <c r="CS8357" t="s">
        <v>32786</v>
      </c>
      <c r="CT8357" t="s">
        <v>32787</v>
      </c>
      <c r="CU8357" t="str">
        <f t="shared" si="347"/>
        <v>台北市</v>
      </c>
      <c r="CV8357" t="str">
        <f t="shared" si="348"/>
        <v>北投區</v>
      </c>
    </row>
    <row r="8358" spans="88:100" x14ac:dyDescent="0.25">
      <c r="CJ8358">
        <v>201760</v>
      </c>
      <c r="CK8358">
        <v>18041</v>
      </c>
      <c r="CL8358" t="s">
        <v>32788</v>
      </c>
      <c r="CM8358" t="s">
        <v>32789</v>
      </c>
      <c r="CN8358">
        <v>1</v>
      </c>
      <c r="CP8358">
        <v>0</v>
      </c>
      <c r="CQ8358">
        <v>121.520099</v>
      </c>
      <c r="CR8358">
        <v>24.986442</v>
      </c>
      <c r="CS8358" t="s">
        <v>32790</v>
      </c>
      <c r="CT8358" t="s">
        <v>32791</v>
      </c>
      <c r="CU8358" t="str">
        <f t="shared" si="347"/>
        <v>新北市</v>
      </c>
      <c r="CV8358" t="str">
        <f t="shared" si="348"/>
        <v>新店區</v>
      </c>
    </row>
    <row r="8359" spans="88:100" x14ac:dyDescent="0.25">
      <c r="CJ8359">
        <v>201761</v>
      </c>
      <c r="CK8359">
        <v>18041</v>
      </c>
      <c r="CL8359" t="s">
        <v>4681</v>
      </c>
      <c r="CM8359" t="s">
        <v>32792</v>
      </c>
      <c r="CN8359">
        <v>2</v>
      </c>
      <c r="CP8359">
        <v>0</v>
      </c>
      <c r="CQ8359">
        <v>121.517669</v>
      </c>
      <c r="CR8359">
        <v>24.986623000000002</v>
      </c>
      <c r="CS8359" t="s">
        <v>31014</v>
      </c>
      <c r="CT8359" t="s">
        <v>32793</v>
      </c>
      <c r="CU8359" t="str">
        <f t="shared" si="347"/>
        <v>新北市</v>
      </c>
      <c r="CV8359" t="str">
        <f t="shared" si="348"/>
        <v>新店區</v>
      </c>
    </row>
    <row r="8360" spans="88:100" x14ac:dyDescent="0.25">
      <c r="CJ8360">
        <v>201762</v>
      </c>
      <c r="CK8360">
        <v>18041</v>
      </c>
      <c r="CL8360" t="s">
        <v>32794</v>
      </c>
      <c r="CM8360" t="s">
        <v>32795</v>
      </c>
      <c r="CN8360">
        <v>3</v>
      </c>
      <c r="CP8360">
        <v>0</v>
      </c>
      <c r="CQ8360">
        <v>121.5163151</v>
      </c>
      <c r="CR8360">
        <v>24.985429</v>
      </c>
      <c r="CS8360" t="s">
        <v>16551</v>
      </c>
      <c r="CT8360" t="s">
        <v>32796</v>
      </c>
      <c r="CU8360" t="str">
        <f t="shared" si="347"/>
        <v>新北市</v>
      </c>
      <c r="CV8360" t="str">
        <f t="shared" si="348"/>
        <v>新店區</v>
      </c>
    </row>
    <row r="8361" spans="88:100" x14ac:dyDescent="0.25">
      <c r="CJ8361">
        <v>201763</v>
      </c>
      <c r="CK8361">
        <v>18041</v>
      </c>
      <c r="CL8361" t="s">
        <v>32797</v>
      </c>
      <c r="CM8361" t="s">
        <v>32798</v>
      </c>
      <c r="CN8361">
        <v>4</v>
      </c>
      <c r="CP8361">
        <v>0</v>
      </c>
      <c r="CQ8361">
        <v>121.51649500000001</v>
      </c>
      <c r="CR8361">
        <v>24.983647999999999</v>
      </c>
      <c r="CS8361" t="s">
        <v>32799</v>
      </c>
      <c r="CT8361" t="s">
        <v>32800</v>
      </c>
      <c r="CU8361" t="str">
        <f t="shared" si="347"/>
        <v>新北市</v>
      </c>
      <c r="CV8361" t="str">
        <f t="shared" si="348"/>
        <v>新店區</v>
      </c>
    </row>
    <row r="8362" spans="88:100" x14ac:dyDescent="0.25">
      <c r="CJ8362">
        <v>201804</v>
      </c>
      <c r="CK8362">
        <v>18041</v>
      </c>
      <c r="CL8362" t="s">
        <v>32801</v>
      </c>
      <c r="CM8362" t="s">
        <v>32802</v>
      </c>
      <c r="CN8362">
        <v>51</v>
      </c>
      <c r="CP8362">
        <v>0</v>
      </c>
      <c r="CQ8362">
        <v>121.517392</v>
      </c>
      <c r="CR8362">
        <v>24.974827999999999</v>
      </c>
      <c r="CS8362" t="s">
        <v>32708</v>
      </c>
      <c r="CT8362" t="s">
        <v>32803</v>
      </c>
      <c r="CU8362" t="str">
        <f t="shared" si="347"/>
        <v>新北市</v>
      </c>
      <c r="CV8362" t="str">
        <f t="shared" si="348"/>
        <v>新店區</v>
      </c>
    </row>
    <row r="8363" spans="88:100" x14ac:dyDescent="0.25">
      <c r="CJ8363">
        <v>201805</v>
      </c>
      <c r="CK8363">
        <v>18041</v>
      </c>
      <c r="CL8363" t="s">
        <v>32804</v>
      </c>
      <c r="CM8363" t="s">
        <v>32805</v>
      </c>
      <c r="CN8363">
        <v>52</v>
      </c>
      <c r="CP8363">
        <v>0</v>
      </c>
      <c r="CQ8363">
        <v>121.51627000000001</v>
      </c>
      <c r="CR8363">
        <v>24.976685</v>
      </c>
      <c r="CS8363" t="s">
        <v>32708</v>
      </c>
      <c r="CT8363" t="s">
        <v>32806</v>
      </c>
      <c r="CU8363" t="str">
        <f t="shared" si="347"/>
        <v>新北市</v>
      </c>
      <c r="CV8363" t="str">
        <f t="shared" si="348"/>
        <v>新店區</v>
      </c>
    </row>
    <row r="8364" spans="88:100" x14ac:dyDescent="0.25">
      <c r="CJ8364">
        <v>176665</v>
      </c>
      <c r="CK8364">
        <v>17483</v>
      </c>
      <c r="CL8364" t="s">
        <v>30833</v>
      </c>
      <c r="CM8364" t="s">
        <v>30834</v>
      </c>
      <c r="CN8364">
        <v>56</v>
      </c>
      <c r="CP8364">
        <v>0</v>
      </c>
      <c r="CQ8364">
        <v>121.661123</v>
      </c>
      <c r="CR8364">
        <v>24.981667999999999</v>
      </c>
      <c r="CS8364" t="s">
        <v>32807</v>
      </c>
      <c r="CT8364" t="s">
        <v>32808</v>
      </c>
      <c r="CU8364" t="str">
        <f t="shared" si="347"/>
        <v>模乳巷</v>
      </c>
      <c r="CV8364" t="str">
        <f t="shared" si="348"/>
        <v>11之</v>
      </c>
    </row>
    <row r="8365" spans="88:100" x14ac:dyDescent="0.25">
      <c r="CJ8365">
        <v>202897</v>
      </c>
      <c r="CK8365">
        <v>18068</v>
      </c>
      <c r="CL8365" t="s">
        <v>32524</v>
      </c>
      <c r="CM8365" t="s">
        <v>32525</v>
      </c>
      <c r="CN8365">
        <v>19</v>
      </c>
      <c r="CO8365">
        <v>0</v>
      </c>
      <c r="CP8365">
        <v>1</v>
      </c>
      <c r="CQ8365">
        <v>121.73681999999999</v>
      </c>
      <c r="CR8365">
        <v>25.130110999999999</v>
      </c>
      <c r="CS8365" t="s">
        <v>32809</v>
      </c>
      <c r="CT8365" t="s">
        <v>32810</v>
      </c>
      <c r="CU8365" t="str">
        <f t="shared" si="347"/>
        <v>基隆市</v>
      </c>
      <c r="CV8365" t="str">
        <f t="shared" si="348"/>
        <v>中山區</v>
      </c>
    </row>
    <row r="8366" spans="88:100" x14ac:dyDescent="0.25">
      <c r="CJ8366">
        <v>202904</v>
      </c>
      <c r="CK8366">
        <v>18068</v>
      </c>
      <c r="CL8366" t="s">
        <v>9597</v>
      </c>
      <c r="CM8366" t="s">
        <v>9598</v>
      </c>
      <c r="CN8366">
        <v>31</v>
      </c>
      <c r="CO8366">
        <v>0</v>
      </c>
      <c r="CP8366">
        <v>1</v>
      </c>
      <c r="CQ8366">
        <v>121.8692977</v>
      </c>
      <c r="CR8366">
        <v>25.047909000000001</v>
      </c>
      <c r="CS8366" t="s">
        <v>32811</v>
      </c>
      <c r="CT8366" t="s">
        <v>32812</v>
      </c>
      <c r="CU8366" t="str">
        <f t="shared" si="347"/>
        <v>新北市</v>
      </c>
      <c r="CV8366" t="str">
        <f t="shared" si="348"/>
        <v>雙溪區</v>
      </c>
    </row>
    <row r="8367" spans="88:100" x14ac:dyDescent="0.25">
      <c r="CJ8367">
        <v>204083</v>
      </c>
      <c r="CK8367">
        <v>16930</v>
      </c>
      <c r="CL8367" t="s">
        <v>32813</v>
      </c>
      <c r="CM8367" t="s">
        <v>26415</v>
      </c>
      <c r="CN8367">
        <v>0</v>
      </c>
      <c r="CO8367">
        <v>0</v>
      </c>
      <c r="CP8367">
        <v>0</v>
      </c>
      <c r="CQ8367">
        <v>121.549919</v>
      </c>
      <c r="CR8367">
        <v>24.971841000000001</v>
      </c>
      <c r="CS8367" t="s">
        <v>32814</v>
      </c>
      <c r="CT8367" t="s">
        <v>32815</v>
      </c>
      <c r="CU8367" t="str">
        <f t="shared" si="347"/>
        <v>新店區</v>
      </c>
      <c r="CV8367" t="str">
        <f t="shared" si="348"/>
        <v>寶興路</v>
      </c>
    </row>
    <row r="8368" spans="88:100" x14ac:dyDescent="0.25">
      <c r="CJ8368">
        <v>203006</v>
      </c>
      <c r="CK8368">
        <v>17527</v>
      </c>
      <c r="CL8368" t="s">
        <v>32816</v>
      </c>
      <c r="CM8368" t="s">
        <v>32817</v>
      </c>
      <c r="CN8368">
        <v>31</v>
      </c>
      <c r="CO8368">
        <v>0</v>
      </c>
      <c r="CP8368">
        <v>0</v>
      </c>
      <c r="CQ8368">
        <v>121.447395</v>
      </c>
      <c r="CR8368">
        <v>25.055723</v>
      </c>
      <c r="CS8368" t="s">
        <v>32818</v>
      </c>
      <c r="CT8368" t="s">
        <v>32819</v>
      </c>
      <c r="CU8368" t="str">
        <f t="shared" si="347"/>
        <v>新莊區</v>
      </c>
      <c r="CV8368" t="str">
        <f t="shared" si="348"/>
        <v>榮華路</v>
      </c>
    </row>
    <row r="8369" spans="88:100" x14ac:dyDescent="0.25">
      <c r="CJ8369">
        <v>203003</v>
      </c>
      <c r="CK8369">
        <v>17903</v>
      </c>
      <c r="CL8369" t="s">
        <v>32820</v>
      </c>
      <c r="CM8369" t="s">
        <v>32821</v>
      </c>
      <c r="CN8369">
        <v>12</v>
      </c>
      <c r="CO8369">
        <v>0</v>
      </c>
      <c r="CP8369">
        <v>0</v>
      </c>
      <c r="CQ8369">
        <v>121.591015</v>
      </c>
      <c r="CR8369">
        <v>25.061040999999999</v>
      </c>
      <c r="CS8369" t="s">
        <v>32822</v>
      </c>
      <c r="CT8369" t="s">
        <v>32823</v>
      </c>
      <c r="CU8369" t="str">
        <f t="shared" si="347"/>
        <v>向陽路</v>
      </c>
      <c r="CV8369" t="str">
        <f t="shared" si="348"/>
        <v>、成功</v>
      </c>
    </row>
    <row r="8370" spans="88:100" x14ac:dyDescent="0.25">
      <c r="CJ8370">
        <v>203004</v>
      </c>
      <c r="CK8370">
        <v>17903</v>
      </c>
      <c r="CL8370" t="s">
        <v>32820</v>
      </c>
      <c r="CM8370" t="s">
        <v>32821</v>
      </c>
      <c r="CN8370">
        <v>15</v>
      </c>
      <c r="CO8370">
        <v>0</v>
      </c>
      <c r="CP8370">
        <v>1</v>
      </c>
      <c r="CQ8370">
        <v>121.591281</v>
      </c>
      <c r="CR8370">
        <v>25.061288999999999</v>
      </c>
      <c r="CS8370" t="s">
        <v>32824</v>
      </c>
      <c r="CT8370" t="s">
        <v>32825</v>
      </c>
      <c r="CU8370" t="str">
        <f t="shared" si="347"/>
        <v>向陽路</v>
      </c>
      <c r="CV8370" t="str">
        <f t="shared" si="348"/>
        <v>成功路</v>
      </c>
    </row>
    <row r="8371" spans="88:100" x14ac:dyDescent="0.25">
      <c r="CJ8371">
        <v>203122</v>
      </c>
      <c r="CK8371">
        <v>18098</v>
      </c>
      <c r="CL8371" t="s">
        <v>27309</v>
      </c>
      <c r="CM8371" t="s">
        <v>32826</v>
      </c>
      <c r="CN8371">
        <v>50</v>
      </c>
      <c r="CP8371">
        <v>1</v>
      </c>
      <c r="CQ8371">
        <v>121.77734</v>
      </c>
      <c r="CR8371">
        <v>25.130526</v>
      </c>
      <c r="CS8371" t="s">
        <v>32827</v>
      </c>
      <c r="CT8371" t="s">
        <v>32828</v>
      </c>
      <c r="CU8371" t="str">
        <f t="shared" si="347"/>
        <v>深澳坑</v>
      </c>
      <c r="CV8371" t="str">
        <f t="shared" si="348"/>
        <v>路與東</v>
      </c>
    </row>
    <row r="8372" spans="88:100" x14ac:dyDescent="0.25">
      <c r="CJ8372">
        <v>203123</v>
      </c>
      <c r="CK8372">
        <v>18098</v>
      </c>
      <c r="CL8372" t="s">
        <v>27305</v>
      </c>
      <c r="CM8372" t="s">
        <v>32829</v>
      </c>
      <c r="CN8372">
        <v>51</v>
      </c>
      <c r="CP8372">
        <v>1</v>
      </c>
      <c r="CQ8372">
        <v>121.77712200000001</v>
      </c>
      <c r="CR8372">
        <v>25.13336</v>
      </c>
      <c r="CS8372" t="s">
        <v>32830</v>
      </c>
      <c r="CT8372" t="s">
        <v>32831</v>
      </c>
      <c r="CU8372" t="str">
        <f t="shared" si="347"/>
        <v>深澳坑</v>
      </c>
      <c r="CV8372" t="str">
        <f t="shared" si="348"/>
        <v>路6巷</v>
      </c>
    </row>
    <row r="8373" spans="88:100" x14ac:dyDescent="0.25">
      <c r="CJ8373">
        <v>203124</v>
      </c>
      <c r="CK8373">
        <v>18098</v>
      </c>
      <c r="CL8373" t="s">
        <v>27096</v>
      </c>
      <c r="CM8373" t="s">
        <v>27097</v>
      </c>
      <c r="CN8373">
        <v>52</v>
      </c>
      <c r="CP8373">
        <v>1</v>
      </c>
      <c r="CQ8373">
        <v>121.773702</v>
      </c>
      <c r="CR8373">
        <v>25.136623</v>
      </c>
      <c r="CS8373" t="s">
        <v>32832</v>
      </c>
      <c r="CT8373" t="s">
        <v>32833</v>
      </c>
      <c r="CU8373" t="str">
        <f t="shared" si="347"/>
        <v>深澳坑</v>
      </c>
      <c r="CV8373" t="str">
        <f t="shared" si="348"/>
        <v>路1-</v>
      </c>
    </row>
    <row r="8374" spans="88:100" x14ac:dyDescent="0.25">
      <c r="CJ8374">
        <v>203125</v>
      </c>
      <c r="CK8374">
        <v>18098</v>
      </c>
      <c r="CL8374" t="s">
        <v>27301</v>
      </c>
      <c r="CM8374" t="s">
        <v>27302</v>
      </c>
      <c r="CN8374">
        <v>53</v>
      </c>
      <c r="CP8374">
        <v>1</v>
      </c>
      <c r="CQ8374">
        <v>121.771055</v>
      </c>
      <c r="CR8374">
        <v>25.136956000000001</v>
      </c>
      <c r="CS8374" t="s">
        <v>32834</v>
      </c>
      <c r="CT8374" t="s">
        <v>32835</v>
      </c>
      <c r="CU8374" t="str">
        <f t="shared" si="347"/>
        <v>深澳坑</v>
      </c>
      <c r="CV8374" t="str">
        <f t="shared" si="348"/>
        <v>路2-</v>
      </c>
    </row>
    <row r="8375" spans="88:100" x14ac:dyDescent="0.25">
      <c r="CJ8375">
        <v>203126</v>
      </c>
      <c r="CK8375">
        <v>18098</v>
      </c>
      <c r="CL8375" t="s">
        <v>27297</v>
      </c>
      <c r="CM8375" t="s">
        <v>27298</v>
      </c>
      <c r="CN8375">
        <v>54</v>
      </c>
      <c r="CP8375">
        <v>1</v>
      </c>
      <c r="CQ8375">
        <v>121.770743</v>
      </c>
      <c r="CR8375">
        <v>25.135584999999999</v>
      </c>
      <c r="CS8375" t="s">
        <v>32836</v>
      </c>
      <c r="CT8375" t="s">
        <v>32837</v>
      </c>
      <c r="CU8375" t="str">
        <f t="shared" si="347"/>
        <v>深澳坑</v>
      </c>
      <c r="CV8375" t="str">
        <f t="shared" si="348"/>
        <v>路培德</v>
      </c>
    </row>
    <row r="8376" spans="88:100" x14ac:dyDescent="0.25">
      <c r="CJ8376">
        <v>203127</v>
      </c>
      <c r="CK8376">
        <v>18098</v>
      </c>
      <c r="CL8376" t="s">
        <v>27293</v>
      </c>
      <c r="CM8376" t="s">
        <v>32838</v>
      </c>
      <c r="CN8376">
        <v>55</v>
      </c>
      <c r="CP8376">
        <v>1</v>
      </c>
      <c r="CQ8376">
        <v>121.7701229</v>
      </c>
      <c r="CR8376">
        <v>25.131931000000002</v>
      </c>
      <c r="CS8376" t="s">
        <v>32839</v>
      </c>
      <c r="CT8376" t="s">
        <v>32840</v>
      </c>
      <c r="CU8376" t="str">
        <f t="shared" si="347"/>
        <v>東光路</v>
      </c>
      <c r="CV8376" t="str">
        <f t="shared" si="348"/>
        <v>261</v>
      </c>
    </row>
    <row r="8377" spans="88:100" x14ac:dyDescent="0.25">
      <c r="CJ8377">
        <v>203128</v>
      </c>
      <c r="CK8377">
        <v>18098</v>
      </c>
      <c r="CL8377" t="s">
        <v>27289</v>
      </c>
      <c r="CM8377" t="s">
        <v>27290</v>
      </c>
      <c r="CN8377">
        <v>56</v>
      </c>
      <c r="CP8377">
        <v>1</v>
      </c>
      <c r="CQ8377">
        <v>121.7687658</v>
      </c>
      <c r="CR8377">
        <v>25.131097</v>
      </c>
      <c r="CS8377" t="s">
        <v>32841</v>
      </c>
      <c r="CT8377" t="s">
        <v>32842</v>
      </c>
      <c r="CU8377" t="str">
        <f t="shared" si="347"/>
        <v>東光路</v>
      </c>
      <c r="CV8377" t="str">
        <f t="shared" si="348"/>
        <v>205</v>
      </c>
    </row>
    <row r="8378" spans="88:100" x14ac:dyDescent="0.25">
      <c r="CJ8378">
        <v>203129</v>
      </c>
      <c r="CK8378">
        <v>18098</v>
      </c>
      <c r="CL8378" t="s">
        <v>27285</v>
      </c>
      <c r="CM8378" t="s">
        <v>27286</v>
      </c>
      <c r="CN8378">
        <v>57</v>
      </c>
      <c r="CP8378">
        <v>1</v>
      </c>
      <c r="CQ8378">
        <v>121.767331</v>
      </c>
      <c r="CR8378">
        <v>25.129605000000002</v>
      </c>
      <c r="CS8378" t="s">
        <v>32843</v>
      </c>
      <c r="CT8378" t="s">
        <v>32844</v>
      </c>
      <c r="CU8378" t="str">
        <f t="shared" si="347"/>
        <v>東光路</v>
      </c>
      <c r="CV8378" t="str">
        <f t="shared" si="348"/>
        <v>31號</v>
      </c>
    </row>
    <row r="8379" spans="88:100" x14ac:dyDescent="0.25">
      <c r="CJ8379">
        <v>203130</v>
      </c>
      <c r="CK8379">
        <v>18098</v>
      </c>
      <c r="CL8379" t="s">
        <v>27281</v>
      </c>
      <c r="CM8379" t="s">
        <v>27282</v>
      </c>
      <c r="CN8379">
        <v>58</v>
      </c>
      <c r="CP8379">
        <v>1</v>
      </c>
      <c r="CQ8379">
        <v>121.7641469</v>
      </c>
      <c r="CR8379">
        <v>25.128298000000001</v>
      </c>
      <c r="CS8379" t="s">
        <v>32845</v>
      </c>
      <c r="CT8379" t="s">
        <v>32846</v>
      </c>
      <c r="CU8379" t="str">
        <f t="shared" si="347"/>
        <v>東信路</v>
      </c>
      <c r="CV8379" t="str">
        <f t="shared" si="348"/>
        <v>170</v>
      </c>
    </row>
    <row r="8380" spans="88:100" x14ac:dyDescent="0.25">
      <c r="CJ8380">
        <v>203131</v>
      </c>
      <c r="CK8380">
        <v>18098</v>
      </c>
      <c r="CL8380" t="s">
        <v>27277</v>
      </c>
      <c r="CM8380" t="s">
        <v>27278</v>
      </c>
      <c r="CN8380">
        <v>59</v>
      </c>
      <c r="CP8380">
        <v>1</v>
      </c>
      <c r="CQ8380">
        <v>121.7590105</v>
      </c>
      <c r="CR8380">
        <v>25.128564999999998</v>
      </c>
      <c r="CS8380" t="s">
        <v>32847</v>
      </c>
      <c r="CT8380" t="s">
        <v>32848</v>
      </c>
      <c r="CU8380" t="str">
        <f t="shared" si="347"/>
        <v>東信路</v>
      </c>
      <c r="CV8380" t="str">
        <f t="shared" si="348"/>
        <v>324</v>
      </c>
    </row>
    <row r="8381" spans="88:100" x14ac:dyDescent="0.25">
      <c r="CJ8381">
        <v>203132</v>
      </c>
      <c r="CK8381">
        <v>18098</v>
      </c>
      <c r="CL8381" t="s">
        <v>32849</v>
      </c>
      <c r="CM8381" t="s">
        <v>32850</v>
      </c>
      <c r="CN8381">
        <v>60</v>
      </c>
      <c r="CP8381">
        <v>1</v>
      </c>
      <c r="CQ8381">
        <v>121.755661</v>
      </c>
      <c r="CR8381">
        <v>25.128498</v>
      </c>
      <c r="CS8381" t="s">
        <v>32851</v>
      </c>
      <c r="CT8381" t="s">
        <v>32852</v>
      </c>
      <c r="CU8381" t="str">
        <f t="shared" si="347"/>
        <v>基隆市</v>
      </c>
      <c r="CV8381" t="str">
        <f t="shared" si="348"/>
        <v>信一路</v>
      </c>
    </row>
    <row r="8382" spans="88:100" x14ac:dyDescent="0.25">
      <c r="CJ8382">
        <v>203133</v>
      </c>
      <c r="CK8382">
        <v>18098</v>
      </c>
      <c r="CL8382" t="s">
        <v>32853</v>
      </c>
      <c r="CM8382" t="s">
        <v>32854</v>
      </c>
      <c r="CN8382">
        <v>61</v>
      </c>
      <c r="CP8382">
        <v>1</v>
      </c>
      <c r="CQ8382">
        <v>121.752493</v>
      </c>
      <c r="CR8382">
        <v>25.128475999999999</v>
      </c>
      <c r="CS8382" t="s">
        <v>32855</v>
      </c>
      <c r="CT8382" t="s">
        <v>32856</v>
      </c>
      <c r="CU8382" t="str">
        <f t="shared" si="347"/>
        <v>信一路</v>
      </c>
      <c r="CV8382" t="str">
        <f t="shared" si="348"/>
        <v>63號</v>
      </c>
    </row>
    <row r="8383" spans="88:100" x14ac:dyDescent="0.25">
      <c r="CJ8383">
        <v>203134</v>
      </c>
      <c r="CK8383">
        <v>18098</v>
      </c>
      <c r="CL8383" t="s">
        <v>27269</v>
      </c>
      <c r="CM8383" t="s">
        <v>27270</v>
      </c>
      <c r="CN8383">
        <v>62</v>
      </c>
      <c r="CP8383">
        <v>1</v>
      </c>
      <c r="CQ8383">
        <v>121.747663</v>
      </c>
      <c r="CR8383">
        <v>25.129048000000001</v>
      </c>
      <c r="CS8383" t="s">
        <v>32857</v>
      </c>
      <c r="CT8383" t="s">
        <v>32858</v>
      </c>
      <c r="CU8383" t="str">
        <f t="shared" si="347"/>
        <v>信一路</v>
      </c>
      <c r="CV8383" t="str">
        <f t="shared" si="348"/>
        <v>131</v>
      </c>
    </row>
    <row r="8384" spans="88:100" x14ac:dyDescent="0.25">
      <c r="CJ8384">
        <v>202548</v>
      </c>
      <c r="CK8384">
        <v>16681</v>
      </c>
      <c r="CL8384" t="s">
        <v>19332</v>
      </c>
      <c r="CM8384" t="s">
        <v>19333</v>
      </c>
      <c r="CN8384">
        <v>58</v>
      </c>
      <c r="CP8384">
        <v>1</v>
      </c>
      <c r="CQ8384">
        <v>121.79388299999999</v>
      </c>
      <c r="CR8384">
        <v>25.103399</v>
      </c>
      <c r="CS8384" t="s">
        <v>32859</v>
      </c>
      <c r="CT8384" t="s">
        <v>32860</v>
      </c>
      <c r="CU8384" t="str">
        <f t="shared" si="347"/>
        <v>瑞芳區</v>
      </c>
      <c r="CV8384" t="str">
        <f t="shared" si="348"/>
        <v>靜安路</v>
      </c>
    </row>
    <row r="8385" spans="88:100" x14ac:dyDescent="0.25">
      <c r="CJ8385">
        <v>202549</v>
      </c>
      <c r="CK8385">
        <v>16681</v>
      </c>
      <c r="CL8385" t="s">
        <v>19332</v>
      </c>
      <c r="CM8385" t="s">
        <v>19333</v>
      </c>
      <c r="CN8385">
        <v>45</v>
      </c>
      <c r="CP8385">
        <v>0</v>
      </c>
      <c r="CQ8385">
        <v>121.79401300000001</v>
      </c>
      <c r="CR8385">
        <v>25.103370000000002</v>
      </c>
      <c r="CS8385" t="s">
        <v>32861</v>
      </c>
      <c r="CT8385" t="s">
        <v>32862</v>
      </c>
      <c r="CU8385" t="str">
        <f t="shared" si="347"/>
        <v>瑞芳區</v>
      </c>
      <c r="CV8385" t="str">
        <f t="shared" si="348"/>
        <v>靜安路</v>
      </c>
    </row>
    <row r="8386" spans="88:100" x14ac:dyDescent="0.25">
      <c r="CJ8386">
        <v>203685</v>
      </c>
      <c r="CK8386">
        <v>18118</v>
      </c>
      <c r="CL8386" t="s">
        <v>11541</v>
      </c>
      <c r="CM8386" t="s">
        <v>32863</v>
      </c>
      <c r="CN8386">
        <v>40</v>
      </c>
      <c r="CP8386">
        <v>1</v>
      </c>
      <c r="CQ8386">
        <v>121.51382580000001</v>
      </c>
      <c r="CR8386">
        <v>25.056766020000001</v>
      </c>
      <c r="CS8386" t="s">
        <v>11683</v>
      </c>
      <c r="CT8386" t="s">
        <v>32864</v>
      </c>
      <c r="CU8386" t="str">
        <f t="shared" si="347"/>
        <v>民生西</v>
      </c>
      <c r="CV8386" t="str">
        <f t="shared" si="348"/>
        <v>路上近</v>
      </c>
    </row>
    <row r="8387" spans="88:100" x14ac:dyDescent="0.25">
      <c r="CJ8387">
        <v>203688</v>
      </c>
      <c r="CK8387">
        <v>18118</v>
      </c>
      <c r="CL8387" t="s">
        <v>11718</v>
      </c>
      <c r="CM8387" t="s">
        <v>32865</v>
      </c>
      <c r="CN8387">
        <v>43</v>
      </c>
      <c r="CP8387">
        <v>1</v>
      </c>
      <c r="CQ8387">
        <v>121.51375760000001</v>
      </c>
      <c r="CR8387">
        <v>25.06579412</v>
      </c>
      <c r="CS8387" t="s">
        <v>11720</v>
      </c>
      <c r="CT8387" t="s">
        <v>32866</v>
      </c>
      <c r="CU8387" t="str">
        <f t="shared" ref="CU8387:CU8450" si="349">MID(CS8387,1,3)</f>
        <v>重慶北</v>
      </c>
      <c r="CV8387" t="str">
        <f t="shared" ref="CV8387:CV8450" si="350">MID(CS8387,4,3)</f>
        <v>路三段</v>
      </c>
    </row>
    <row r="8388" spans="88:100" x14ac:dyDescent="0.25">
      <c r="CJ8388">
        <v>203689</v>
      </c>
      <c r="CK8388">
        <v>18118</v>
      </c>
      <c r="CL8388" t="s">
        <v>11722</v>
      </c>
      <c r="CM8388" t="s">
        <v>32867</v>
      </c>
      <c r="CN8388">
        <v>44</v>
      </c>
      <c r="CP8388">
        <v>1</v>
      </c>
      <c r="CQ8388">
        <v>121.5137994</v>
      </c>
      <c r="CR8388">
        <v>25.068308510000001</v>
      </c>
      <c r="CS8388" t="s">
        <v>23340</v>
      </c>
      <c r="CT8388" t="s">
        <v>32868</v>
      </c>
      <c r="CU8388" t="str">
        <f t="shared" si="349"/>
        <v>重慶北</v>
      </c>
      <c r="CV8388" t="str">
        <f t="shared" si="350"/>
        <v>路三段</v>
      </c>
    </row>
    <row r="8389" spans="88:100" x14ac:dyDescent="0.25">
      <c r="CJ8389">
        <v>203186</v>
      </c>
      <c r="CK8389">
        <v>16580</v>
      </c>
      <c r="CL8389" t="s">
        <v>32869</v>
      </c>
      <c r="CM8389" t="s">
        <v>32870</v>
      </c>
      <c r="CN8389">
        <v>9</v>
      </c>
      <c r="CO8389">
        <v>0</v>
      </c>
      <c r="CP8389">
        <v>0</v>
      </c>
      <c r="CQ8389">
        <v>121.86172999999999</v>
      </c>
      <c r="CR8389">
        <v>25.120092</v>
      </c>
      <c r="CS8389" t="s">
        <v>32871</v>
      </c>
      <c r="CT8389" t="s">
        <v>32872</v>
      </c>
      <c r="CU8389" t="str">
        <f t="shared" si="349"/>
        <v>瑞芳區</v>
      </c>
      <c r="CV8389" t="str">
        <f t="shared" si="350"/>
        <v>電線桿</v>
      </c>
    </row>
    <row r="8390" spans="88:100" x14ac:dyDescent="0.25">
      <c r="CJ8390">
        <v>205223</v>
      </c>
      <c r="CK8390">
        <v>10474</v>
      </c>
      <c r="CL8390" t="s">
        <v>5524</v>
      </c>
      <c r="CM8390" t="s">
        <v>32873</v>
      </c>
      <c r="CN8390">
        <v>35</v>
      </c>
      <c r="CO8390">
        <v>0</v>
      </c>
      <c r="CP8390">
        <v>1</v>
      </c>
      <c r="CQ8390">
        <v>121.51824999999999</v>
      </c>
      <c r="CR8390">
        <v>25.05462</v>
      </c>
      <c r="CS8390" t="s">
        <v>32874</v>
      </c>
      <c r="CT8390" t="s">
        <v>32875</v>
      </c>
      <c r="CU8390" t="str">
        <f t="shared" si="349"/>
        <v>承德路</v>
      </c>
      <c r="CV8390" t="str">
        <f t="shared" si="350"/>
        <v>二段4</v>
      </c>
    </row>
    <row r="8391" spans="88:100" x14ac:dyDescent="0.25">
      <c r="CJ8391">
        <v>205226</v>
      </c>
      <c r="CK8391">
        <v>16619</v>
      </c>
      <c r="CL8391" t="s">
        <v>32876</v>
      </c>
      <c r="CM8391" t="s">
        <v>32877</v>
      </c>
      <c r="CN8391">
        <v>2</v>
      </c>
      <c r="CO8391">
        <v>0</v>
      </c>
      <c r="CP8391">
        <v>0</v>
      </c>
      <c r="CQ8391">
        <v>121.418741</v>
      </c>
      <c r="CR8391">
        <v>25.181766</v>
      </c>
      <c r="CS8391" t="s">
        <v>32878</v>
      </c>
      <c r="CT8391" t="s">
        <v>32879</v>
      </c>
      <c r="CU8391" t="str">
        <f t="shared" si="349"/>
        <v>淡水區</v>
      </c>
      <c r="CV8391" t="str">
        <f t="shared" si="350"/>
        <v>中正路</v>
      </c>
    </row>
    <row r="8392" spans="88:100" x14ac:dyDescent="0.25">
      <c r="CJ8392">
        <v>205227</v>
      </c>
      <c r="CK8392">
        <v>16619</v>
      </c>
      <c r="CL8392" t="s">
        <v>32876</v>
      </c>
      <c r="CM8392" t="s">
        <v>32877</v>
      </c>
      <c r="CN8392">
        <v>33</v>
      </c>
      <c r="CO8392">
        <v>0</v>
      </c>
      <c r="CP8392">
        <v>1</v>
      </c>
      <c r="CQ8392">
        <v>121.41825900000001</v>
      </c>
      <c r="CR8392">
        <v>25.181621</v>
      </c>
      <c r="CS8392" t="s">
        <v>32880</v>
      </c>
      <c r="CT8392" t="s">
        <v>32881</v>
      </c>
      <c r="CU8392" t="str">
        <f t="shared" si="349"/>
        <v>淡水區</v>
      </c>
      <c r="CV8392" t="str">
        <f t="shared" si="350"/>
        <v>觀海路</v>
      </c>
    </row>
    <row r="8393" spans="88:100" x14ac:dyDescent="0.25">
      <c r="CJ8393">
        <v>206133</v>
      </c>
      <c r="CK8393">
        <v>16431</v>
      </c>
      <c r="CL8393" t="s">
        <v>22978</v>
      </c>
      <c r="CM8393" t="s">
        <v>22979</v>
      </c>
      <c r="CN8393">
        <v>9</v>
      </c>
      <c r="CO8393">
        <v>0</v>
      </c>
      <c r="CP8393">
        <v>0</v>
      </c>
      <c r="CQ8393">
        <v>121.42062199999999</v>
      </c>
      <c r="CR8393">
        <v>25.193456000000001</v>
      </c>
      <c r="CS8393" t="s">
        <v>32882</v>
      </c>
      <c r="CT8393" t="s">
        <v>32883</v>
      </c>
      <c r="CU8393" t="str">
        <f t="shared" si="349"/>
        <v>淡水區</v>
      </c>
      <c r="CV8393" t="str">
        <f t="shared" si="350"/>
        <v>濱海路</v>
      </c>
    </row>
    <row r="8394" spans="88:100" x14ac:dyDescent="0.25">
      <c r="CJ8394">
        <v>205597</v>
      </c>
      <c r="CK8394">
        <v>18258</v>
      </c>
      <c r="CL8394" t="s">
        <v>9272</v>
      </c>
      <c r="CM8394" t="s">
        <v>32884</v>
      </c>
      <c r="CN8394">
        <v>35</v>
      </c>
      <c r="CO8394">
        <v>0</v>
      </c>
      <c r="CP8394">
        <v>1</v>
      </c>
      <c r="CQ8394">
        <v>121.445547</v>
      </c>
      <c r="CR8394">
        <v>24.986196</v>
      </c>
      <c r="CS8394" t="s">
        <v>9274</v>
      </c>
      <c r="CT8394" t="s">
        <v>32885</v>
      </c>
      <c r="CU8394" t="str">
        <f t="shared" si="349"/>
        <v>中央路</v>
      </c>
      <c r="CV8394" t="str">
        <f t="shared" si="350"/>
        <v>一段2</v>
      </c>
    </row>
    <row r="8395" spans="88:100" x14ac:dyDescent="0.25">
      <c r="CJ8395">
        <v>204642</v>
      </c>
      <c r="CK8395">
        <v>17015</v>
      </c>
      <c r="CL8395" t="s">
        <v>11561</v>
      </c>
      <c r="CM8395" t="s">
        <v>11562</v>
      </c>
      <c r="CN8395">
        <v>40</v>
      </c>
      <c r="CP8395">
        <v>1</v>
      </c>
      <c r="CQ8395">
        <v>121.59424799999999</v>
      </c>
      <c r="CR8395">
        <v>25.084622</v>
      </c>
      <c r="CS8395" t="s">
        <v>32886</v>
      </c>
      <c r="CT8395" t="s">
        <v>32887</v>
      </c>
      <c r="CU8395" t="str">
        <f t="shared" si="349"/>
        <v>金龍路</v>
      </c>
      <c r="CV8395" t="str">
        <f t="shared" si="350"/>
        <v>23號</v>
      </c>
    </row>
    <row r="8396" spans="88:100" x14ac:dyDescent="0.25">
      <c r="CJ8396">
        <v>204537</v>
      </c>
      <c r="CK8396">
        <v>17016</v>
      </c>
      <c r="CL8396" t="s">
        <v>13885</v>
      </c>
      <c r="CM8396" t="s">
        <v>13886</v>
      </c>
      <c r="CN8396">
        <v>31</v>
      </c>
      <c r="CP8396">
        <v>1</v>
      </c>
      <c r="CQ8396">
        <v>121.6142797</v>
      </c>
      <c r="CR8396">
        <v>25.059622399999999</v>
      </c>
      <c r="CS8396" t="s">
        <v>13945</v>
      </c>
      <c r="CT8396" t="s">
        <v>32888</v>
      </c>
      <c r="CU8396" t="str">
        <f t="shared" si="349"/>
        <v>三重路</v>
      </c>
      <c r="CV8396" t="str">
        <f t="shared" si="350"/>
        <v>39號</v>
      </c>
    </row>
    <row r="8397" spans="88:100" x14ac:dyDescent="0.25">
      <c r="CJ8397">
        <v>204563</v>
      </c>
      <c r="CK8397">
        <v>17016</v>
      </c>
      <c r="CL8397" t="s">
        <v>17993</v>
      </c>
      <c r="CM8397" t="s">
        <v>17994</v>
      </c>
      <c r="CN8397">
        <v>45</v>
      </c>
      <c r="CP8397">
        <v>1</v>
      </c>
      <c r="CQ8397">
        <v>121.637417</v>
      </c>
      <c r="CR8397">
        <v>25.075524999999999</v>
      </c>
      <c r="CS8397" t="s">
        <v>32549</v>
      </c>
      <c r="CT8397" t="s">
        <v>32889</v>
      </c>
      <c r="CU8397" t="str">
        <f t="shared" si="349"/>
        <v>汐止區</v>
      </c>
      <c r="CV8397" t="str">
        <f t="shared" si="350"/>
        <v>康寧街</v>
      </c>
    </row>
    <row r="8398" spans="88:100" x14ac:dyDescent="0.25">
      <c r="CJ8398">
        <v>204577</v>
      </c>
      <c r="CK8398">
        <v>17016</v>
      </c>
      <c r="CL8398" t="s">
        <v>24486</v>
      </c>
      <c r="CM8398" t="s">
        <v>24487</v>
      </c>
      <c r="CN8398">
        <v>52</v>
      </c>
      <c r="CP8398">
        <v>1</v>
      </c>
      <c r="CQ8398">
        <v>121.638366</v>
      </c>
      <c r="CR8398">
        <v>25.080893</v>
      </c>
      <c r="CS8398" t="s">
        <v>32890</v>
      </c>
      <c r="CT8398" t="s">
        <v>32891</v>
      </c>
      <c r="CU8398" t="str">
        <f t="shared" si="349"/>
        <v>伯爵街</v>
      </c>
      <c r="CV8398" t="str">
        <f t="shared" si="350"/>
        <v>52巷</v>
      </c>
    </row>
    <row r="8399" spans="88:100" x14ac:dyDescent="0.25">
      <c r="CJ8399">
        <v>206599</v>
      </c>
      <c r="CK8399">
        <v>16851</v>
      </c>
      <c r="CL8399" t="s">
        <v>10154</v>
      </c>
      <c r="CM8399" t="s">
        <v>10155</v>
      </c>
      <c r="CN8399">
        <v>4</v>
      </c>
      <c r="CO8399">
        <v>0</v>
      </c>
      <c r="CP8399">
        <v>0</v>
      </c>
      <c r="CQ8399">
        <v>121.414063</v>
      </c>
      <c r="CR8399">
        <v>25.101095999999998</v>
      </c>
      <c r="CS8399" t="s">
        <v>32892</v>
      </c>
      <c r="CT8399" t="s">
        <v>32893</v>
      </c>
      <c r="CU8399" t="str">
        <f t="shared" si="349"/>
        <v>民義路</v>
      </c>
      <c r="CV8399" t="str">
        <f t="shared" si="350"/>
        <v>二段3</v>
      </c>
    </row>
    <row r="8400" spans="88:100" x14ac:dyDescent="0.25">
      <c r="CJ8400">
        <v>157129</v>
      </c>
      <c r="CK8400">
        <v>16772</v>
      </c>
      <c r="CL8400" t="s">
        <v>32894</v>
      </c>
      <c r="CM8400" t="s">
        <v>32895</v>
      </c>
      <c r="CN8400">
        <v>30</v>
      </c>
      <c r="CP8400">
        <v>0</v>
      </c>
      <c r="CQ8400">
        <v>121.4388605</v>
      </c>
      <c r="CR8400">
        <v>25.170909000000002</v>
      </c>
      <c r="CS8400" t="s">
        <v>32896</v>
      </c>
      <c r="CT8400" t="s">
        <v>32897</v>
      </c>
      <c r="CU8400" t="str">
        <f t="shared" si="349"/>
        <v>淡水區</v>
      </c>
      <c r="CV8400" t="str">
        <f t="shared" si="350"/>
        <v>中正路</v>
      </c>
    </row>
    <row r="8401" spans="88:100" x14ac:dyDescent="0.25">
      <c r="CJ8401">
        <v>204551</v>
      </c>
      <c r="CK8401">
        <v>17016</v>
      </c>
      <c r="CL8401" t="s">
        <v>13119</v>
      </c>
      <c r="CM8401" t="s">
        <v>13120</v>
      </c>
      <c r="CN8401">
        <v>20</v>
      </c>
      <c r="CP8401">
        <v>0</v>
      </c>
      <c r="CQ8401">
        <v>121.618948</v>
      </c>
      <c r="CR8401">
        <v>25.066707999999998</v>
      </c>
      <c r="CS8401" t="s">
        <v>13883</v>
      </c>
      <c r="CT8401" t="s">
        <v>32898</v>
      </c>
      <c r="CU8401" t="str">
        <f t="shared" si="349"/>
        <v>康寧街</v>
      </c>
      <c r="CV8401" t="str">
        <f t="shared" si="350"/>
        <v>58號</v>
      </c>
    </row>
    <row r="8402" spans="88:100" x14ac:dyDescent="0.25">
      <c r="CJ8402">
        <v>204556</v>
      </c>
      <c r="CK8402">
        <v>17016</v>
      </c>
      <c r="CL8402" t="s">
        <v>13289</v>
      </c>
      <c r="CM8402" t="s">
        <v>13290</v>
      </c>
      <c r="CN8402">
        <v>25</v>
      </c>
      <c r="CP8402">
        <v>0</v>
      </c>
      <c r="CQ8402">
        <v>121.6139209</v>
      </c>
      <c r="CR8402">
        <v>25.056585200000001</v>
      </c>
      <c r="CS8402" t="s">
        <v>32899</v>
      </c>
      <c r="CT8402" t="s">
        <v>32900</v>
      </c>
      <c r="CU8402" t="str">
        <f t="shared" si="349"/>
        <v>三重路</v>
      </c>
      <c r="CV8402" t="str">
        <f t="shared" si="350"/>
        <v>19-</v>
      </c>
    </row>
    <row r="8403" spans="88:100" x14ac:dyDescent="0.25">
      <c r="CJ8403">
        <v>206750</v>
      </c>
      <c r="CK8403">
        <v>16794</v>
      </c>
      <c r="CL8403" t="s">
        <v>32901</v>
      </c>
      <c r="CM8403" t="s">
        <v>32902</v>
      </c>
      <c r="CN8403">
        <v>18</v>
      </c>
      <c r="CP8403">
        <v>0</v>
      </c>
      <c r="CQ8403">
        <v>121.434803</v>
      </c>
      <c r="CR8403">
        <v>25.144383999999999</v>
      </c>
      <c r="CS8403" t="s">
        <v>32903</v>
      </c>
      <c r="CT8403" t="s">
        <v>32904</v>
      </c>
      <c r="CU8403" t="str">
        <f t="shared" si="349"/>
        <v>北52</v>
      </c>
      <c r="CV8403" t="str">
        <f t="shared" si="350"/>
        <v>福德宮</v>
      </c>
    </row>
    <row r="8404" spans="88:100" x14ac:dyDescent="0.25">
      <c r="CJ8404">
        <v>206751</v>
      </c>
      <c r="CK8404">
        <v>16794</v>
      </c>
      <c r="CL8404" t="s">
        <v>32905</v>
      </c>
      <c r="CM8404" t="s">
        <v>32906</v>
      </c>
      <c r="CN8404">
        <v>21</v>
      </c>
      <c r="CP8404">
        <v>0</v>
      </c>
      <c r="CQ8404">
        <v>121.43416000000001</v>
      </c>
      <c r="CR8404">
        <v>25.144323</v>
      </c>
      <c r="CS8404" t="s">
        <v>32907</v>
      </c>
      <c r="CT8404" t="s">
        <v>32908</v>
      </c>
      <c r="CU8404" t="str">
        <f t="shared" si="349"/>
        <v>北52</v>
      </c>
      <c r="CV8404" t="str">
        <f t="shared" si="350"/>
        <v>老人果</v>
      </c>
    </row>
    <row r="8405" spans="88:100" x14ac:dyDescent="0.25">
      <c r="CJ8405">
        <v>206752</v>
      </c>
      <c r="CK8405">
        <v>16794</v>
      </c>
      <c r="CL8405" t="s">
        <v>32909</v>
      </c>
      <c r="CM8405" t="s">
        <v>32910</v>
      </c>
      <c r="CN8405">
        <v>20</v>
      </c>
      <c r="CP8405">
        <v>0</v>
      </c>
      <c r="CQ8405">
        <v>121.432447</v>
      </c>
      <c r="CR8405">
        <v>25.143378999999999</v>
      </c>
      <c r="CS8405" t="s">
        <v>32911</v>
      </c>
      <c r="CT8405" t="s">
        <v>32912</v>
      </c>
      <c r="CU8405" t="str">
        <f t="shared" si="349"/>
        <v>八里區</v>
      </c>
      <c r="CV8405" t="str">
        <f t="shared" si="350"/>
        <v>牛寮埔</v>
      </c>
    </row>
    <row r="8406" spans="88:100" x14ac:dyDescent="0.25">
      <c r="CJ8406">
        <v>206753</v>
      </c>
      <c r="CK8406">
        <v>16794</v>
      </c>
      <c r="CL8406" t="s">
        <v>24103</v>
      </c>
      <c r="CM8406" t="s">
        <v>24104</v>
      </c>
      <c r="CN8406">
        <v>19</v>
      </c>
      <c r="CP8406">
        <v>0</v>
      </c>
      <c r="CQ8406">
        <v>121.43246600000001</v>
      </c>
      <c r="CR8406">
        <v>25.142627999999998</v>
      </c>
      <c r="CS8406" t="s">
        <v>32913</v>
      </c>
      <c r="CT8406" t="s">
        <v>32914</v>
      </c>
      <c r="CU8406" t="str">
        <f t="shared" si="349"/>
        <v>八里區</v>
      </c>
      <c r="CV8406" t="str">
        <f t="shared" si="350"/>
        <v>牛寮埔</v>
      </c>
    </row>
    <row r="8407" spans="88:100" x14ac:dyDescent="0.25">
      <c r="CJ8407">
        <v>206754</v>
      </c>
      <c r="CK8407">
        <v>16794</v>
      </c>
      <c r="CL8407" t="s">
        <v>32915</v>
      </c>
      <c r="CM8407" t="s">
        <v>32916</v>
      </c>
      <c r="CN8407">
        <v>22</v>
      </c>
      <c r="CP8407">
        <v>0</v>
      </c>
      <c r="CQ8407">
        <v>121.439376</v>
      </c>
      <c r="CR8407">
        <v>25.148610000000001</v>
      </c>
      <c r="CS8407" t="s">
        <v>32917</v>
      </c>
      <c r="CT8407" t="s">
        <v>32918</v>
      </c>
      <c r="CU8407" t="str">
        <f t="shared" si="349"/>
        <v>八里區</v>
      </c>
      <c r="CV8407" t="str">
        <f t="shared" si="350"/>
        <v>米倉2</v>
      </c>
    </row>
    <row r="8408" spans="88:100" x14ac:dyDescent="0.25">
      <c r="CJ8408">
        <v>206755</v>
      </c>
      <c r="CK8408">
        <v>16794</v>
      </c>
      <c r="CL8408" t="s">
        <v>32919</v>
      </c>
      <c r="CM8408" t="s">
        <v>32920</v>
      </c>
      <c r="CN8408">
        <v>23</v>
      </c>
      <c r="CP8408">
        <v>0</v>
      </c>
      <c r="CQ8408">
        <v>121.440034</v>
      </c>
      <c r="CR8408">
        <v>25.149963</v>
      </c>
      <c r="CS8408" t="s">
        <v>32921</v>
      </c>
      <c r="CT8408" t="s">
        <v>32922</v>
      </c>
      <c r="CU8408" t="str">
        <f t="shared" si="349"/>
        <v>八里區</v>
      </c>
      <c r="CV8408" t="str">
        <f t="shared" si="350"/>
        <v>米倉1</v>
      </c>
    </row>
    <row r="8409" spans="88:100" x14ac:dyDescent="0.25">
      <c r="CJ8409">
        <v>206829</v>
      </c>
      <c r="CK8409">
        <v>16795</v>
      </c>
      <c r="CL8409" t="s">
        <v>32923</v>
      </c>
      <c r="CM8409" t="s">
        <v>32924</v>
      </c>
      <c r="CN8409">
        <v>20</v>
      </c>
      <c r="CO8409">
        <v>0</v>
      </c>
      <c r="CP8409">
        <v>0</v>
      </c>
      <c r="CQ8409">
        <v>121.43004999999999</v>
      </c>
      <c r="CR8409">
        <v>25.153763999999999</v>
      </c>
      <c r="CS8409" t="s">
        <v>32925</v>
      </c>
      <c r="CT8409" t="s">
        <v>32926</v>
      </c>
      <c r="CU8409" t="str">
        <f t="shared" si="349"/>
        <v>八里區</v>
      </c>
      <c r="CV8409" t="str">
        <f t="shared" si="350"/>
        <v>渡船頭</v>
      </c>
    </row>
    <row r="8410" spans="88:100" x14ac:dyDescent="0.25">
      <c r="CJ8410">
        <v>206831</v>
      </c>
      <c r="CK8410">
        <v>16795</v>
      </c>
      <c r="CL8410" t="s">
        <v>30396</v>
      </c>
      <c r="CM8410" t="s">
        <v>30397</v>
      </c>
      <c r="CN8410">
        <v>21</v>
      </c>
      <c r="CO8410">
        <v>0</v>
      </c>
      <c r="CP8410">
        <v>0</v>
      </c>
      <c r="CQ8410">
        <v>121.42538399999999</v>
      </c>
      <c r="CR8410">
        <v>25.151835999999999</v>
      </c>
      <c r="CS8410" t="s">
        <v>32927</v>
      </c>
      <c r="CT8410" t="s">
        <v>32928</v>
      </c>
      <c r="CU8410" t="str">
        <f t="shared" si="349"/>
        <v>八里區</v>
      </c>
      <c r="CV8410" t="str">
        <f t="shared" si="350"/>
        <v>大堀湖</v>
      </c>
    </row>
    <row r="8411" spans="88:100" x14ac:dyDescent="0.25">
      <c r="CJ8411">
        <v>206830</v>
      </c>
      <c r="CK8411">
        <v>16795</v>
      </c>
      <c r="CL8411" t="s">
        <v>30392</v>
      </c>
      <c r="CM8411" t="s">
        <v>30393</v>
      </c>
      <c r="CN8411">
        <v>22</v>
      </c>
      <c r="CO8411">
        <v>0</v>
      </c>
      <c r="CP8411">
        <v>0</v>
      </c>
      <c r="CQ8411">
        <v>121.42341399999999</v>
      </c>
      <c r="CR8411">
        <v>25.149947999999998</v>
      </c>
      <c r="CS8411" t="s">
        <v>32929</v>
      </c>
      <c r="CT8411" t="s">
        <v>32930</v>
      </c>
      <c r="CU8411" t="str">
        <f t="shared" si="349"/>
        <v>八里區</v>
      </c>
      <c r="CV8411" t="str">
        <f t="shared" si="350"/>
        <v>大堀湖</v>
      </c>
    </row>
    <row r="8412" spans="88:100" x14ac:dyDescent="0.25">
      <c r="CJ8412">
        <v>206066</v>
      </c>
      <c r="CK8412">
        <v>18118</v>
      </c>
      <c r="CL8412" t="s">
        <v>11726</v>
      </c>
      <c r="CM8412" t="s">
        <v>23333</v>
      </c>
      <c r="CN8412">
        <v>33</v>
      </c>
      <c r="CO8412">
        <v>0</v>
      </c>
      <c r="CP8412">
        <v>0</v>
      </c>
      <c r="CQ8412">
        <v>121.51826730000001</v>
      </c>
      <c r="CR8412">
        <v>25.067913369999999</v>
      </c>
      <c r="CS8412" t="s">
        <v>11728</v>
      </c>
      <c r="CT8412" t="s">
        <v>32931</v>
      </c>
      <c r="CU8412" t="str">
        <f t="shared" si="349"/>
        <v>承德路</v>
      </c>
      <c r="CV8412" t="str">
        <f t="shared" si="350"/>
        <v>三段1</v>
      </c>
    </row>
    <row r="8413" spans="88:100" x14ac:dyDescent="0.25">
      <c r="CJ8413">
        <v>206067</v>
      </c>
      <c r="CK8413">
        <v>18118</v>
      </c>
      <c r="CL8413" t="s">
        <v>31780</v>
      </c>
      <c r="CM8413" t="s">
        <v>31781</v>
      </c>
      <c r="CN8413">
        <v>36</v>
      </c>
      <c r="CO8413">
        <v>0</v>
      </c>
      <c r="CP8413">
        <v>0</v>
      </c>
      <c r="CQ8413">
        <v>121.51798960000001</v>
      </c>
      <c r="CR8413">
        <v>25.05672598</v>
      </c>
      <c r="CS8413" t="s">
        <v>32932</v>
      </c>
      <c r="CT8413" t="s">
        <v>32933</v>
      </c>
      <c r="CU8413" t="str">
        <f t="shared" si="349"/>
        <v>承德路</v>
      </c>
      <c r="CV8413" t="str">
        <f t="shared" si="350"/>
        <v>二段5</v>
      </c>
    </row>
    <row r="8414" spans="88:100" x14ac:dyDescent="0.25">
      <c r="CJ8414">
        <v>206068</v>
      </c>
      <c r="CK8414">
        <v>18118</v>
      </c>
      <c r="CL8414" t="s">
        <v>11553</v>
      </c>
      <c r="CM8414" t="s">
        <v>11554</v>
      </c>
      <c r="CN8414">
        <v>38</v>
      </c>
      <c r="CO8414">
        <v>0</v>
      </c>
      <c r="CP8414">
        <v>1</v>
      </c>
      <c r="CQ8414">
        <v>121.51356269999999</v>
      </c>
      <c r="CR8414">
        <v>25.05026956</v>
      </c>
      <c r="CS8414" t="s">
        <v>32934</v>
      </c>
      <c r="CT8414" t="s">
        <v>32935</v>
      </c>
      <c r="CU8414" t="str">
        <f t="shared" si="349"/>
        <v>重慶北</v>
      </c>
      <c r="CV8414" t="str">
        <f t="shared" si="350"/>
        <v>路一段</v>
      </c>
    </row>
    <row r="8415" spans="88:100" x14ac:dyDescent="0.25">
      <c r="CJ8415">
        <v>206069</v>
      </c>
      <c r="CK8415">
        <v>18118</v>
      </c>
      <c r="CL8415" t="s">
        <v>11549</v>
      </c>
      <c r="CM8415" t="s">
        <v>11550</v>
      </c>
      <c r="CN8415">
        <v>39</v>
      </c>
      <c r="CO8415">
        <v>0</v>
      </c>
      <c r="CP8415">
        <v>1</v>
      </c>
      <c r="CQ8415">
        <v>121.514207</v>
      </c>
      <c r="CR8415">
        <v>25.052844</v>
      </c>
      <c r="CS8415" t="s">
        <v>32936</v>
      </c>
      <c r="CT8415" t="s">
        <v>32937</v>
      </c>
      <c r="CU8415" t="str">
        <f t="shared" si="349"/>
        <v>重慶北</v>
      </c>
      <c r="CV8415" t="str">
        <f t="shared" si="350"/>
        <v>路一段</v>
      </c>
    </row>
    <row r="8416" spans="88:100" x14ac:dyDescent="0.25">
      <c r="CJ8416">
        <v>206434</v>
      </c>
      <c r="CK8416">
        <v>17534</v>
      </c>
      <c r="CL8416" t="s">
        <v>32938</v>
      </c>
      <c r="CM8416" t="s">
        <v>32939</v>
      </c>
      <c r="CN8416">
        <v>37</v>
      </c>
      <c r="CO8416">
        <v>0</v>
      </c>
      <c r="CP8416">
        <v>0</v>
      </c>
      <c r="CQ8416">
        <v>121.56892999999999</v>
      </c>
      <c r="CR8416">
        <v>24.986719999999998</v>
      </c>
      <c r="CS8416" t="s">
        <v>32940</v>
      </c>
      <c r="CT8416" t="s">
        <v>32941</v>
      </c>
      <c r="CU8416" t="str">
        <f t="shared" si="349"/>
        <v>永安街</v>
      </c>
      <c r="CV8416" t="str">
        <f t="shared" si="350"/>
        <v>22巷</v>
      </c>
    </row>
    <row r="8417" spans="88:100" x14ac:dyDescent="0.25">
      <c r="CJ8417">
        <v>206436</v>
      </c>
      <c r="CK8417">
        <v>17534</v>
      </c>
      <c r="CL8417" t="s">
        <v>9937</v>
      </c>
      <c r="CM8417" t="s">
        <v>9938</v>
      </c>
      <c r="CN8417">
        <v>39</v>
      </c>
      <c r="CO8417">
        <v>0</v>
      </c>
      <c r="CP8417">
        <v>0</v>
      </c>
      <c r="CQ8417">
        <v>121.57473899999999</v>
      </c>
      <c r="CR8417">
        <v>24.987780000000001</v>
      </c>
      <c r="CS8417" t="s">
        <v>31995</v>
      </c>
      <c r="CT8417" t="s">
        <v>32942</v>
      </c>
      <c r="CU8417" t="str">
        <f t="shared" si="349"/>
        <v>指南路</v>
      </c>
      <c r="CV8417" t="str">
        <f t="shared" si="350"/>
        <v>二段3</v>
      </c>
    </row>
    <row r="8418" spans="88:100" x14ac:dyDescent="0.25">
      <c r="CJ8418">
        <v>206437</v>
      </c>
      <c r="CK8418">
        <v>17534</v>
      </c>
      <c r="CL8418" t="s">
        <v>32943</v>
      </c>
      <c r="CM8418" t="s">
        <v>32944</v>
      </c>
      <c r="CN8418">
        <v>40</v>
      </c>
      <c r="CO8418">
        <v>0</v>
      </c>
      <c r="CP8418">
        <v>0</v>
      </c>
      <c r="CQ8418">
        <v>121.576427</v>
      </c>
      <c r="CR8418">
        <v>24.988319000000001</v>
      </c>
      <c r="CS8418" t="s">
        <v>32945</v>
      </c>
      <c r="CT8418" t="s">
        <v>32946</v>
      </c>
      <c r="CU8418" t="str">
        <f t="shared" si="349"/>
        <v>萬壽路</v>
      </c>
      <c r="CV8418" t="str">
        <f t="shared" si="350"/>
        <v>16巷</v>
      </c>
    </row>
    <row r="8419" spans="88:100" x14ac:dyDescent="0.25">
      <c r="CJ8419">
        <v>206438</v>
      </c>
      <c r="CK8419">
        <v>17534</v>
      </c>
      <c r="CL8419" t="s">
        <v>32947</v>
      </c>
      <c r="CM8419" t="s">
        <v>32948</v>
      </c>
      <c r="CN8419">
        <v>41</v>
      </c>
      <c r="CO8419">
        <v>0</v>
      </c>
      <c r="CP8419">
        <v>0</v>
      </c>
      <c r="CQ8419">
        <v>121.57697</v>
      </c>
      <c r="CR8419">
        <v>24.988969999999998</v>
      </c>
      <c r="CS8419" t="s">
        <v>32949</v>
      </c>
      <c r="CT8419" t="s">
        <v>32950</v>
      </c>
      <c r="CU8419" t="str">
        <f t="shared" si="349"/>
        <v>萬壽路</v>
      </c>
      <c r="CV8419" t="str">
        <f t="shared" si="350"/>
        <v>27號</v>
      </c>
    </row>
    <row r="8420" spans="88:100" x14ac:dyDescent="0.25">
      <c r="CJ8420">
        <v>206439</v>
      </c>
      <c r="CK8420">
        <v>17534</v>
      </c>
      <c r="CL8420" t="s">
        <v>32951</v>
      </c>
      <c r="CM8420" t="s">
        <v>32952</v>
      </c>
      <c r="CN8420">
        <v>42</v>
      </c>
      <c r="CO8420">
        <v>0</v>
      </c>
      <c r="CP8420">
        <v>0</v>
      </c>
      <c r="CQ8420">
        <v>121.576905</v>
      </c>
      <c r="CR8420">
        <v>24.990413</v>
      </c>
      <c r="CS8420" t="s">
        <v>32953</v>
      </c>
      <c r="CT8420" t="s">
        <v>32954</v>
      </c>
      <c r="CU8420" t="str">
        <f t="shared" si="349"/>
        <v>秀明路</v>
      </c>
      <c r="CV8420" t="str">
        <f t="shared" si="350"/>
        <v>二段1</v>
      </c>
    </row>
    <row r="8421" spans="88:100" x14ac:dyDescent="0.25">
      <c r="CJ8421">
        <v>206440</v>
      </c>
      <c r="CK8421">
        <v>17534</v>
      </c>
      <c r="CL8421" t="s">
        <v>32955</v>
      </c>
      <c r="CM8421" t="s">
        <v>32956</v>
      </c>
      <c r="CN8421">
        <v>43</v>
      </c>
      <c r="CO8421">
        <v>0</v>
      </c>
      <c r="CP8421">
        <v>0</v>
      </c>
      <c r="CQ8421">
        <v>121.57462700000001</v>
      </c>
      <c r="CR8421">
        <v>24.991862999999999</v>
      </c>
      <c r="CS8421" t="s">
        <v>32957</v>
      </c>
      <c r="CT8421" t="s">
        <v>32958</v>
      </c>
      <c r="CU8421" t="str">
        <f t="shared" si="349"/>
        <v>秀明路</v>
      </c>
      <c r="CV8421" t="str">
        <f t="shared" si="350"/>
        <v>二段3</v>
      </c>
    </row>
    <row r="8422" spans="88:100" x14ac:dyDescent="0.25">
      <c r="CJ8422">
        <v>206441</v>
      </c>
      <c r="CK8422">
        <v>17534</v>
      </c>
      <c r="CL8422" t="s">
        <v>32955</v>
      </c>
      <c r="CM8422" t="s">
        <v>32956</v>
      </c>
      <c r="CN8422">
        <v>50</v>
      </c>
      <c r="CO8422">
        <v>0</v>
      </c>
      <c r="CP8422">
        <v>1</v>
      </c>
      <c r="CQ8422">
        <v>121.574153</v>
      </c>
      <c r="CR8422">
        <v>24.991610000000001</v>
      </c>
      <c r="CS8422" t="s">
        <v>32959</v>
      </c>
      <c r="CT8422" t="s">
        <v>32960</v>
      </c>
      <c r="CU8422" t="str">
        <f t="shared" si="349"/>
        <v>秀明路</v>
      </c>
      <c r="CV8422" t="str">
        <f t="shared" si="350"/>
        <v>二段8</v>
      </c>
    </row>
    <row r="8423" spans="88:100" x14ac:dyDescent="0.25">
      <c r="CJ8423">
        <v>206442</v>
      </c>
      <c r="CK8423">
        <v>17534</v>
      </c>
      <c r="CL8423" t="s">
        <v>32961</v>
      </c>
      <c r="CM8423" t="s">
        <v>32962</v>
      </c>
      <c r="CN8423">
        <v>51</v>
      </c>
      <c r="CO8423">
        <v>0</v>
      </c>
      <c r="CP8423">
        <v>1</v>
      </c>
      <c r="CQ8423">
        <v>121.576757</v>
      </c>
      <c r="CR8423">
        <v>24.989678999999999</v>
      </c>
      <c r="CS8423" t="s">
        <v>32963</v>
      </c>
      <c r="CT8423" t="s">
        <v>32964</v>
      </c>
      <c r="CU8423" t="str">
        <f t="shared" si="349"/>
        <v>秀明路</v>
      </c>
      <c r="CV8423" t="str">
        <f t="shared" si="350"/>
        <v>二段1</v>
      </c>
    </row>
    <row r="8424" spans="88:100" x14ac:dyDescent="0.25">
      <c r="CJ8424">
        <v>206443</v>
      </c>
      <c r="CK8424">
        <v>17534</v>
      </c>
      <c r="CL8424" t="s">
        <v>32943</v>
      </c>
      <c r="CM8424" t="s">
        <v>32944</v>
      </c>
      <c r="CN8424">
        <v>52</v>
      </c>
      <c r="CO8424">
        <v>0</v>
      </c>
      <c r="CP8424">
        <v>1</v>
      </c>
      <c r="CQ8424">
        <v>121.57605100000001</v>
      </c>
      <c r="CR8424">
        <v>24.987811000000001</v>
      </c>
      <c r="CS8424" t="s">
        <v>32965</v>
      </c>
      <c r="CT8424" t="s">
        <v>32966</v>
      </c>
      <c r="CU8424" t="str">
        <f t="shared" si="349"/>
        <v>萬壽路</v>
      </c>
      <c r="CV8424" t="str">
        <f t="shared" si="350"/>
        <v>11號</v>
      </c>
    </row>
    <row r="8425" spans="88:100" x14ac:dyDescent="0.25">
      <c r="CJ8425">
        <v>206086</v>
      </c>
      <c r="CK8425">
        <v>16610</v>
      </c>
      <c r="CL8425" t="s">
        <v>15294</v>
      </c>
      <c r="CM8425" t="s">
        <v>15295</v>
      </c>
      <c r="CN8425">
        <v>25</v>
      </c>
      <c r="CO8425">
        <v>0</v>
      </c>
      <c r="CP8425">
        <v>0</v>
      </c>
      <c r="CQ8425">
        <v>121.5270522</v>
      </c>
      <c r="CR8425">
        <v>24.984699729999999</v>
      </c>
      <c r="CS8425" t="s">
        <v>32967</v>
      </c>
      <c r="CT8425" t="s">
        <v>32968</v>
      </c>
      <c r="CU8425" t="str">
        <f t="shared" si="349"/>
        <v>新店區</v>
      </c>
      <c r="CV8425" t="str">
        <f t="shared" si="350"/>
        <v>溪園路</v>
      </c>
    </row>
    <row r="8426" spans="88:100" x14ac:dyDescent="0.25">
      <c r="CJ8426">
        <v>206444</v>
      </c>
      <c r="CK8426">
        <v>17534</v>
      </c>
      <c r="CL8426" t="s">
        <v>32969</v>
      </c>
      <c r="CM8426" t="s">
        <v>32970</v>
      </c>
      <c r="CN8426">
        <v>53</v>
      </c>
      <c r="CO8426">
        <v>0</v>
      </c>
      <c r="CP8426">
        <v>1</v>
      </c>
      <c r="CQ8426">
        <v>121.5738817</v>
      </c>
      <c r="CR8426">
        <v>24.98808451</v>
      </c>
      <c r="CS8426" t="s">
        <v>32971</v>
      </c>
      <c r="CT8426" t="s">
        <v>32972</v>
      </c>
      <c r="CU8426" t="str">
        <f t="shared" si="349"/>
        <v>指南路</v>
      </c>
      <c r="CV8426" t="str">
        <f t="shared" si="350"/>
        <v>29號</v>
      </c>
    </row>
    <row r="8427" spans="88:100" x14ac:dyDescent="0.25">
      <c r="CJ8427">
        <v>206445</v>
      </c>
      <c r="CK8427">
        <v>17534</v>
      </c>
      <c r="CL8427" t="s">
        <v>32973</v>
      </c>
      <c r="CM8427" t="s">
        <v>32974</v>
      </c>
      <c r="CN8427">
        <v>54</v>
      </c>
      <c r="CO8427">
        <v>0</v>
      </c>
      <c r="CP8427">
        <v>1</v>
      </c>
      <c r="CQ8427">
        <v>121.56998</v>
      </c>
      <c r="CR8427">
        <v>24.987746919999999</v>
      </c>
      <c r="CS8427" t="s">
        <v>32975</v>
      </c>
      <c r="CT8427" t="s">
        <v>32976</v>
      </c>
      <c r="CU8427" t="str">
        <f t="shared" si="349"/>
        <v>指南路</v>
      </c>
      <c r="CV8427" t="str">
        <f t="shared" si="350"/>
        <v>一段3</v>
      </c>
    </row>
    <row r="8428" spans="88:100" x14ac:dyDescent="0.25">
      <c r="CJ8428">
        <v>208308</v>
      </c>
      <c r="CK8428">
        <v>16490</v>
      </c>
      <c r="CL8428" t="s">
        <v>32977</v>
      </c>
      <c r="CM8428" t="s">
        <v>32978</v>
      </c>
      <c r="CN8428">
        <v>0</v>
      </c>
      <c r="CO8428">
        <v>0</v>
      </c>
      <c r="CP8428">
        <v>0</v>
      </c>
      <c r="CQ8428">
        <v>121.452455</v>
      </c>
      <c r="CR8428">
        <v>25.058964</v>
      </c>
      <c r="CS8428" t="s">
        <v>32979</v>
      </c>
      <c r="CT8428" t="s">
        <v>32980</v>
      </c>
      <c r="CU8428" t="str">
        <f t="shared" si="349"/>
        <v>中央路</v>
      </c>
      <c r="CV8428" t="str">
        <f t="shared" si="350"/>
        <v>281</v>
      </c>
    </row>
    <row r="8429" spans="88:100" x14ac:dyDescent="0.25">
      <c r="CJ8429">
        <v>160896</v>
      </c>
      <c r="CK8429">
        <v>16919</v>
      </c>
      <c r="CL8429" t="s">
        <v>5240</v>
      </c>
      <c r="CM8429" t="s">
        <v>32981</v>
      </c>
      <c r="CN8429">
        <v>7</v>
      </c>
      <c r="CO8429">
        <v>0</v>
      </c>
      <c r="CP8429">
        <v>0</v>
      </c>
      <c r="CQ8429">
        <v>121.359804</v>
      </c>
      <c r="CR8429">
        <v>24.957062000000001</v>
      </c>
      <c r="CS8429" t="s">
        <v>32982</v>
      </c>
      <c r="CT8429" t="s">
        <v>32983</v>
      </c>
      <c r="CU8429" t="str">
        <f t="shared" si="349"/>
        <v>新北市</v>
      </c>
      <c r="CV8429" t="str">
        <f t="shared" si="350"/>
        <v>鶯歌區</v>
      </c>
    </row>
    <row r="8430" spans="88:100" x14ac:dyDescent="0.25">
      <c r="CJ8430">
        <v>206839</v>
      </c>
      <c r="CK8430">
        <v>16796</v>
      </c>
      <c r="CL8430" t="s">
        <v>15051</v>
      </c>
      <c r="CM8430" t="s">
        <v>15052</v>
      </c>
      <c r="CN8430">
        <v>8</v>
      </c>
      <c r="CO8430">
        <v>0</v>
      </c>
      <c r="CP8430">
        <v>0</v>
      </c>
      <c r="CQ8430">
        <v>121.406167</v>
      </c>
      <c r="CR8430">
        <v>25.152864000000001</v>
      </c>
      <c r="CS8430" t="s">
        <v>15053</v>
      </c>
      <c r="CT8430" t="s">
        <v>32984</v>
      </c>
      <c r="CU8430" t="str">
        <f t="shared" si="349"/>
        <v>山海觀</v>
      </c>
      <c r="CV8430" t="str">
        <f t="shared" si="350"/>
        <v>(向北</v>
      </c>
    </row>
    <row r="8431" spans="88:100" x14ac:dyDescent="0.25">
      <c r="CJ8431">
        <v>207257</v>
      </c>
      <c r="CK8431">
        <v>16774</v>
      </c>
      <c r="CL8431" t="s">
        <v>32985</v>
      </c>
      <c r="CM8431" t="s">
        <v>32986</v>
      </c>
      <c r="CN8431">
        <v>21</v>
      </c>
      <c r="CO8431">
        <v>0</v>
      </c>
      <c r="CP8431">
        <v>0</v>
      </c>
      <c r="CQ8431">
        <v>121.45174040000001</v>
      </c>
      <c r="CR8431">
        <v>25.186552349999999</v>
      </c>
      <c r="CS8431" t="s">
        <v>2755</v>
      </c>
      <c r="CT8431" t="s">
        <v>32987</v>
      </c>
      <c r="CU8431" t="str">
        <f t="shared" si="349"/>
        <v>新北市</v>
      </c>
      <c r="CV8431" t="str">
        <f t="shared" si="350"/>
        <v>淡水區</v>
      </c>
    </row>
    <row r="8432" spans="88:100" x14ac:dyDescent="0.25">
      <c r="CJ8432">
        <v>205418</v>
      </c>
      <c r="CK8432">
        <v>16630</v>
      </c>
      <c r="CL8432" t="s">
        <v>32988</v>
      </c>
      <c r="CM8432" t="s">
        <v>32989</v>
      </c>
      <c r="CN8432">
        <v>46</v>
      </c>
      <c r="CO8432">
        <v>0</v>
      </c>
      <c r="CP8432">
        <v>0</v>
      </c>
      <c r="CQ8432">
        <v>121.460976</v>
      </c>
      <c r="CR8432">
        <v>25.15559</v>
      </c>
      <c r="CS8432" t="s">
        <v>32990</v>
      </c>
      <c r="CT8432" t="s">
        <v>32991</v>
      </c>
      <c r="CU8432" t="str">
        <f t="shared" si="349"/>
        <v>紅樹林</v>
      </c>
      <c r="CV8432" t="str">
        <f t="shared" si="350"/>
        <v>路42</v>
      </c>
    </row>
    <row r="8433" spans="88:100" x14ac:dyDescent="0.25">
      <c r="CJ8433">
        <v>207033</v>
      </c>
      <c r="CK8433">
        <v>16606</v>
      </c>
      <c r="CL8433" t="s">
        <v>32992</v>
      </c>
      <c r="CM8433" t="s">
        <v>32993</v>
      </c>
      <c r="CN8433">
        <v>32</v>
      </c>
      <c r="CO8433">
        <v>0</v>
      </c>
      <c r="CP8433">
        <v>0</v>
      </c>
      <c r="CQ8433">
        <v>121.345438</v>
      </c>
      <c r="CR8433">
        <v>24.955874999999999</v>
      </c>
      <c r="CS8433" t="s">
        <v>32994</v>
      </c>
      <c r="CT8433" t="s">
        <v>32995</v>
      </c>
      <c r="CU8433" t="str">
        <f t="shared" si="349"/>
        <v>鶯歌區</v>
      </c>
      <c r="CV8433" t="str">
        <f t="shared" si="350"/>
        <v>光明街</v>
      </c>
    </row>
    <row r="8434" spans="88:100" x14ac:dyDescent="0.25">
      <c r="CJ8434">
        <v>207034</v>
      </c>
      <c r="CK8434">
        <v>16606</v>
      </c>
      <c r="CL8434" t="s">
        <v>32992</v>
      </c>
      <c r="CM8434" t="s">
        <v>32993</v>
      </c>
      <c r="CN8434">
        <v>51</v>
      </c>
      <c r="CO8434">
        <v>0</v>
      </c>
      <c r="CP8434">
        <v>1</v>
      </c>
      <c r="CQ8434">
        <v>121.34533</v>
      </c>
      <c r="CR8434">
        <v>24.955729999999999</v>
      </c>
      <c r="CS8434" t="s">
        <v>32996</v>
      </c>
      <c r="CT8434" t="s">
        <v>32997</v>
      </c>
      <c r="CU8434" t="str">
        <f t="shared" si="349"/>
        <v>鶯歌區</v>
      </c>
      <c r="CV8434" t="str">
        <f t="shared" si="350"/>
        <v>光明街</v>
      </c>
    </row>
    <row r="8435" spans="88:100" x14ac:dyDescent="0.25">
      <c r="CJ8435">
        <v>205743</v>
      </c>
      <c r="CK8435">
        <v>16665</v>
      </c>
      <c r="CL8435" t="s">
        <v>16593</v>
      </c>
      <c r="CM8435" t="s">
        <v>16594</v>
      </c>
      <c r="CN8435">
        <v>33</v>
      </c>
      <c r="CO8435">
        <v>0</v>
      </c>
      <c r="CP8435">
        <v>0</v>
      </c>
      <c r="CQ8435">
        <v>121.33535500000001</v>
      </c>
      <c r="CR8435">
        <v>24.939382999999999</v>
      </c>
      <c r="CS8435" t="s">
        <v>32998</v>
      </c>
      <c r="CT8435" t="s">
        <v>32999</v>
      </c>
      <c r="CU8435" t="str">
        <f t="shared" si="349"/>
        <v>新北市</v>
      </c>
      <c r="CV8435" t="str">
        <f t="shared" si="350"/>
        <v>鶯歌區</v>
      </c>
    </row>
    <row r="8436" spans="88:100" x14ac:dyDescent="0.25">
      <c r="CJ8436">
        <v>205750</v>
      </c>
      <c r="CK8436">
        <v>16665</v>
      </c>
      <c r="CL8436" t="s">
        <v>33000</v>
      </c>
      <c r="CM8436" t="s">
        <v>33001</v>
      </c>
      <c r="CN8436">
        <v>40</v>
      </c>
      <c r="CO8436">
        <v>0</v>
      </c>
      <c r="CP8436">
        <v>1</v>
      </c>
      <c r="CQ8436">
        <v>121.32327600000001</v>
      </c>
      <c r="CR8436">
        <v>24.934479</v>
      </c>
      <c r="CS8436" t="s">
        <v>33002</v>
      </c>
      <c r="CT8436" t="s">
        <v>33003</v>
      </c>
      <c r="CU8436" t="str">
        <f t="shared" si="349"/>
        <v>鶯歌區</v>
      </c>
      <c r="CV8436" t="str">
        <f t="shared" si="350"/>
        <v>中正三</v>
      </c>
    </row>
    <row r="8437" spans="88:100" x14ac:dyDescent="0.25">
      <c r="CJ8437">
        <v>205753</v>
      </c>
      <c r="CK8437">
        <v>16665</v>
      </c>
      <c r="CL8437" t="s">
        <v>33004</v>
      </c>
      <c r="CM8437" t="s">
        <v>33005</v>
      </c>
      <c r="CN8437">
        <v>43</v>
      </c>
      <c r="CO8437">
        <v>0</v>
      </c>
      <c r="CP8437">
        <v>1</v>
      </c>
      <c r="CQ8437">
        <v>121.329999</v>
      </c>
      <c r="CR8437">
        <v>24.936565000000002</v>
      </c>
      <c r="CS8437" t="s">
        <v>33006</v>
      </c>
      <c r="CT8437" t="s">
        <v>33007</v>
      </c>
      <c r="CU8437" t="str">
        <f t="shared" si="349"/>
        <v>鶯歌區</v>
      </c>
      <c r="CV8437" t="str">
        <f t="shared" si="350"/>
        <v>中正三</v>
      </c>
    </row>
    <row r="8438" spans="88:100" x14ac:dyDescent="0.25">
      <c r="CJ8438">
        <v>205754</v>
      </c>
      <c r="CK8438">
        <v>16665</v>
      </c>
      <c r="CL8438" t="s">
        <v>33008</v>
      </c>
      <c r="CM8438" t="s">
        <v>33009</v>
      </c>
      <c r="CN8438">
        <v>44</v>
      </c>
      <c r="CO8438">
        <v>0</v>
      </c>
      <c r="CP8438">
        <v>1</v>
      </c>
      <c r="CQ8438">
        <v>121.332151</v>
      </c>
      <c r="CR8438">
        <v>24.937764000000001</v>
      </c>
      <c r="CS8438" t="s">
        <v>33010</v>
      </c>
      <c r="CT8438" t="s">
        <v>33011</v>
      </c>
      <c r="CU8438" t="str">
        <f t="shared" si="349"/>
        <v>鶯歌區</v>
      </c>
      <c r="CV8438" t="str">
        <f t="shared" si="350"/>
        <v>中正三</v>
      </c>
    </row>
    <row r="8439" spans="88:100" x14ac:dyDescent="0.25">
      <c r="CJ8439">
        <v>205803</v>
      </c>
      <c r="CK8439">
        <v>16590</v>
      </c>
      <c r="CL8439" t="s">
        <v>33012</v>
      </c>
      <c r="CM8439" t="s">
        <v>33013</v>
      </c>
      <c r="CN8439">
        <v>27</v>
      </c>
      <c r="CO8439">
        <v>0</v>
      </c>
      <c r="CP8439">
        <v>0</v>
      </c>
      <c r="CQ8439">
        <v>121.6258984</v>
      </c>
      <c r="CR8439">
        <v>24.954522010000002</v>
      </c>
      <c r="CS8439" t="s">
        <v>33014</v>
      </c>
      <c r="CT8439" t="s">
        <v>33015</v>
      </c>
      <c r="CU8439" t="str">
        <f t="shared" si="349"/>
        <v>石碇區</v>
      </c>
      <c r="CV8439" t="str">
        <f t="shared" si="350"/>
        <v>北宜路</v>
      </c>
    </row>
    <row r="8440" spans="88:100" x14ac:dyDescent="0.25">
      <c r="CJ8440">
        <v>206594</v>
      </c>
      <c r="CK8440">
        <v>16294</v>
      </c>
      <c r="CL8440" t="s">
        <v>7543</v>
      </c>
      <c r="CM8440" t="s">
        <v>33016</v>
      </c>
      <c r="CN8440">
        <v>61</v>
      </c>
      <c r="CO8440">
        <v>0</v>
      </c>
      <c r="CP8440">
        <v>1</v>
      </c>
      <c r="CQ8440">
        <v>121.610399</v>
      </c>
      <c r="CR8440">
        <v>25.059321000000001</v>
      </c>
      <c r="CS8440" t="s">
        <v>33017</v>
      </c>
      <c r="CT8440" t="s">
        <v>33018</v>
      </c>
      <c r="CU8440" t="str">
        <f t="shared" si="349"/>
        <v>臺北市</v>
      </c>
      <c r="CV8440" t="str">
        <f t="shared" si="350"/>
        <v>重陽路</v>
      </c>
    </row>
    <row r="8441" spans="88:100" x14ac:dyDescent="0.25">
      <c r="CJ8441">
        <v>204358</v>
      </c>
      <c r="CK8441">
        <v>16552</v>
      </c>
      <c r="CL8441" t="s">
        <v>32702</v>
      </c>
      <c r="CM8441" t="s">
        <v>32703</v>
      </c>
      <c r="CN8441">
        <v>23</v>
      </c>
      <c r="CO8441">
        <v>0</v>
      </c>
      <c r="CP8441">
        <v>1</v>
      </c>
      <c r="CQ8441">
        <v>122.00122399999999</v>
      </c>
      <c r="CR8441">
        <v>25.011928000000001</v>
      </c>
      <c r="CS8441" t="s">
        <v>33019</v>
      </c>
      <c r="CT8441" t="s">
        <v>33020</v>
      </c>
      <c r="CU8441" t="str">
        <f t="shared" si="349"/>
        <v>貢寮區</v>
      </c>
      <c r="CV8441" t="str">
        <f t="shared" si="350"/>
        <v>馬崗街</v>
      </c>
    </row>
    <row r="8442" spans="88:100" x14ac:dyDescent="0.25">
      <c r="CJ8442">
        <v>204322</v>
      </c>
      <c r="CK8442">
        <v>17994</v>
      </c>
      <c r="CL8442" t="s">
        <v>33021</v>
      </c>
      <c r="CM8442" t="s">
        <v>33022</v>
      </c>
      <c r="CN8442">
        <v>10</v>
      </c>
      <c r="CO8442">
        <v>0</v>
      </c>
      <c r="CP8442">
        <v>0</v>
      </c>
      <c r="CQ8442">
        <v>121.5908537</v>
      </c>
      <c r="CR8442">
        <v>25.067861870000002</v>
      </c>
      <c r="CS8442" t="s">
        <v>33023</v>
      </c>
      <c r="CT8442" t="s">
        <v>33024</v>
      </c>
      <c r="CU8442" t="str">
        <f t="shared" si="349"/>
        <v>成功路</v>
      </c>
      <c r="CV8442" t="str">
        <f t="shared" si="350"/>
        <v>二段2</v>
      </c>
    </row>
    <row r="8443" spans="88:100" x14ac:dyDescent="0.25">
      <c r="CJ8443">
        <v>204325</v>
      </c>
      <c r="CK8443">
        <v>17994</v>
      </c>
      <c r="CL8443" t="s">
        <v>33021</v>
      </c>
      <c r="CM8443" t="s">
        <v>33022</v>
      </c>
      <c r="CN8443">
        <v>23</v>
      </c>
      <c r="CO8443">
        <v>0</v>
      </c>
      <c r="CP8443">
        <v>1</v>
      </c>
      <c r="CQ8443">
        <v>121.5906612</v>
      </c>
      <c r="CR8443">
        <v>25.068030870000001</v>
      </c>
      <c r="CS8443" t="s">
        <v>33025</v>
      </c>
      <c r="CT8443" t="s">
        <v>33026</v>
      </c>
      <c r="CU8443" t="str">
        <f t="shared" si="349"/>
        <v>成功路</v>
      </c>
      <c r="CV8443" t="str">
        <f t="shared" si="350"/>
        <v>二段3</v>
      </c>
    </row>
    <row r="8444" spans="88:100" x14ac:dyDescent="0.25">
      <c r="CJ8444">
        <v>204375</v>
      </c>
      <c r="CK8444">
        <v>16665</v>
      </c>
      <c r="CL8444" t="s">
        <v>33027</v>
      </c>
      <c r="CM8444" t="s">
        <v>33028</v>
      </c>
      <c r="CN8444">
        <v>51</v>
      </c>
      <c r="CO8444">
        <v>0</v>
      </c>
      <c r="CP8444">
        <v>1</v>
      </c>
      <c r="CQ8444">
        <v>121.340491</v>
      </c>
      <c r="CR8444">
        <v>24.944106999999999</v>
      </c>
      <c r="CS8444" t="s">
        <v>33029</v>
      </c>
      <c r="CT8444" t="s">
        <v>33030</v>
      </c>
      <c r="CU8444" t="str">
        <f t="shared" si="349"/>
        <v>鶯歌區</v>
      </c>
      <c r="CV8444" t="str">
        <f t="shared" si="350"/>
        <v>尖山路</v>
      </c>
    </row>
    <row r="8445" spans="88:100" x14ac:dyDescent="0.25">
      <c r="CJ8445">
        <v>204423</v>
      </c>
      <c r="CK8445">
        <v>16603</v>
      </c>
      <c r="CL8445" t="s">
        <v>33031</v>
      </c>
      <c r="CM8445" t="s">
        <v>33032</v>
      </c>
      <c r="CN8445">
        <v>62</v>
      </c>
      <c r="CO8445">
        <v>0</v>
      </c>
      <c r="CP8445">
        <v>1</v>
      </c>
      <c r="CQ8445">
        <v>121.459976</v>
      </c>
      <c r="CR8445">
        <v>25.052337999999999</v>
      </c>
      <c r="CS8445" t="s">
        <v>33033</v>
      </c>
      <c r="CT8445" t="s">
        <v>33034</v>
      </c>
      <c r="CU8445" t="str">
        <f t="shared" si="349"/>
        <v>思源路</v>
      </c>
      <c r="CV8445" t="str">
        <f t="shared" si="350"/>
        <v>、頭前</v>
      </c>
    </row>
    <row r="8446" spans="88:100" x14ac:dyDescent="0.25">
      <c r="CJ8446">
        <v>204440</v>
      </c>
      <c r="CK8446">
        <v>15638</v>
      </c>
      <c r="CL8446" t="s">
        <v>30193</v>
      </c>
      <c r="CM8446" t="s">
        <v>30194</v>
      </c>
      <c r="CN8446">
        <v>37</v>
      </c>
      <c r="CO8446">
        <v>0</v>
      </c>
      <c r="CP8446">
        <v>1</v>
      </c>
      <c r="CQ8446">
        <v>121.58808000000001</v>
      </c>
      <c r="CR8446">
        <v>25.086917</v>
      </c>
      <c r="CS8446" t="s">
        <v>33035</v>
      </c>
      <c r="CT8446" t="s">
        <v>33036</v>
      </c>
      <c r="CU8446" t="str">
        <f t="shared" si="349"/>
        <v>金龍路</v>
      </c>
      <c r="CV8446" t="str">
        <f t="shared" si="350"/>
        <v>185</v>
      </c>
    </row>
    <row r="8447" spans="88:100" x14ac:dyDescent="0.25">
      <c r="CJ8447">
        <v>204441</v>
      </c>
      <c r="CK8447">
        <v>15638</v>
      </c>
      <c r="CL8447" t="s">
        <v>30189</v>
      </c>
      <c r="CM8447" t="s">
        <v>30190</v>
      </c>
      <c r="CN8447">
        <v>38</v>
      </c>
      <c r="CO8447">
        <v>0</v>
      </c>
      <c r="CP8447">
        <v>1</v>
      </c>
      <c r="CQ8447">
        <v>121.59054</v>
      </c>
      <c r="CR8447">
        <v>25.085650999999999</v>
      </c>
      <c r="CS8447" t="s">
        <v>33037</v>
      </c>
      <c r="CT8447" t="s">
        <v>33038</v>
      </c>
      <c r="CU8447" t="str">
        <f t="shared" si="349"/>
        <v>金龍路</v>
      </c>
      <c r="CV8447" t="str">
        <f t="shared" si="350"/>
        <v>118</v>
      </c>
    </row>
    <row r="8448" spans="88:100" x14ac:dyDescent="0.25">
      <c r="CJ8448">
        <v>204442</v>
      </c>
      <c r="CK8448">
        <v>15638</v>
      </c>
      <c r="CL8448" t="s">
        <v>30185</v>
      </c>
      <c r="CM8448" t="s">
        <v>30186</v>
      </c>
      <c r="CN8448">
        <v>39</v>
      </c>
      <c r="CO8448">
        <v>0</v>
      </c>
      <c r="CP8448">
        <v>1</v>
      </c>
      <c r="CQ8448">
        <v>121.5922477</v>
      </c>
      <c r="CR8448">
        <v>25.0850668</v>
      </c>
      <c r="CS8448" t="s">
        <v>33039</v>
      </c>
      <c r="CT8448" t="s">
        <v>33040</v>
      </c>
      <c r="CU8448" t="str">
        <f t="shared" si="349"/>
        <v>金龍路</v>
      </c>
      <c r="CV8448" t="str">
        <f t="shared" si="350"/>
        <v>76號</v>
      </c>
    </row>
    <row r="8449" spans="88:100" x14ac:dyDescent="0.25">
      <c r="CJ8449">
        <v>185868</v>
      </c>
      <c r="CK8449">
        <v>17683</v>
      </c>
      <c r="CL8449" t="s">
        <v>30877</v>
      </c>
      <c r="CM8449" t="s">
        <v>30878</v>
      </c>
      <c r="CN8449">
        <v>7</v>
      </c>
      <c r="CP8449">
        <v>0</v>
      </c>
      <c r="CQ8449">
        <v>121.4425505</v>
      </c>
      <c r="CR8449">
        <v>25.004515999999999</v>
      </c>
      <c r="CS8449" t="s">
        <v>33041</v>
      </c>
      <c r="CT8449" t="s">
        <v>33042</v>
      </c>
      <c r="CU8449" t="str">
        <f t="shared" si="349"/>
        <v>新北市</v>
      </c>
      <c r="CV8449" t="str">
        <f t="shared" si="350"/>
        <v>板橋區</v>
      </c>
    </row>
    <row r="8450" spans="88:100" x14ac:dyDescent="0.25">
      <c r="CJ8450">
        <v>204781</v>
      </c>
      <c r="CK8450">
        <v>18168</v>
      </c>
      <c r="CL8450" t="s">
        <v>3981</v>
      </c>
      <c r="CM8450" t="s">
        <v>33043</v>
      </c>
      <c r="CN8450">
        <v>7</v>
      </c>
      <c r="CO8450">
        <v>0</v>
      </c>
      <c r="CP8450">
        <v>0</v>
      </c>
      <c r="CQ8450">
        <v>121.4884832</v>
      </c>
      <c r="CR8450">
        <v>25.085104210000001</v>
      </c>
      <c r="CS8450" t="s">
        <v>33044</v>
      </c>
      <c r="CT8450" t="s">
        <v>33045</v>
      </c>
      <c r="CU8450" t="str">
        <f t="shared" si="349"/>
        <v>溪尾街</v>
      </c>
      <c r="CV8450" t="str">
        <f t="shared" si="350"/>
        <v>344</v>
      </c>
    </row>
    <row r="8451" spans="88:100" x14ac:dyDescent="0.25">
      <c r="CJ8451">
        <v>204813</v>
      </c>
      <c r="CK8451">
        <v>16997</v>
      </c>
      <c r="CL8451" t="s">
        <v>30293</v>
      </c>
      <c r="CM8451" t="s">
        <v>30294</v>
      </c>
      <c r="CN8451">
        <v>29</v>
      </c>
      <c r="CO8451">
        <v>0</v>
      </c>
      <c r="CP8451">
        <v>1</v>
      </c>
      <c r="CQ8451">
        <v>121.669044</v>
      </c>
      <c r="CR8451">
        <v>25.078987999999999</v>
      </c>
      <c r="CS8451" t="s">
        <v>33046</v>
      </c>
      <c r="CT8451" t="s">
        <v>33047</v>
      </c>
      <c r="CU8451" t="str">
        <f t="shared" ref="CU8451:CU8514" si="351">MID(CS8451,1,3)</f>
        <v>汐止區</v>
      </c>
      <c r="CV8451" t="str">
        <f t="shared" ref="CV8451:CV8514" si="352">MID(CS8451,4,3)</f>
        <v>鄉長路</v>
      </c>
    </row>
    <row r="8452" spans="88:100" x14ac:dyDescent="0.25">
      <c r="CJ8452">
        <v>204508</v>
      </c>
      <c r="CK8452">
        <v>17009</v>
      </c>
      <c r="CL8452" t="s">
        <v>13544</v>
      </c>
      <c r="CM8452" t="s">
        <v>33048</v>
      </c>
      <c r="CN8452">
        <v>16</v>
      </c>
      <c r="CO8452">
        <v>0</v>
      </c>
      <c r="CP8452">
        <v>0</v>
      </c>
      <c r="CQ8452">
        <v>121.63202200000001</v>
      </c>
      <c r="CR8452">
        <v>25.056159999999998</v>
      </c>
      <c r="CS8452" t="s">
        <v>33049</v>
      </c>
      <c r="CT8452" t="s">
        <v>33050</v>
      </c>
      <c r="CU8452" t="str">
        <f t="shared" si="351"/>
        <v>大同路</v>
      </c>
      <c r="CV8452" t="str">
        <f t="shared" si="352"/>
        <v>一段1</v>
      </c>
    </row>
    <row r="8453" spans="88:100" x14ac:dyDescent="0.25">
      <c r="CJ8453">
        <v>204509</v>
      </c>
      <c r="CK8453">
        <v>17009</v>
      </c>
      <c r="CL8453" t="s">
        <v>9813</v>
      </c>
      <c r="CM8453" t="s">
        <v>9814</v>
      </c>
      <c r="CN8453">
        <v>17</v>
      </c>
      <c r="CO8453">
        <v>0</v>
      </c>
      <c r="CP8453">
        <v>0</v>
      </c>
      <c r="CQ8453">
        <v>121.62144840000001</v>
      </c>
      <c r="CR8453">
        <v>25.055036009999998</v>
      </c>
      <c r="CS8453" t="s">
        <v>9815</v>
      </c>
      <c r="CT8453" t="s">
        <v>33051</v>
      </c>
      <c r="CU8453" t="str">
        <f t="shared" si="351"/>
        <v>大同路</v>
      </c>
      <c r="CV8453" t="str">
        <f t="shared" si="352"/>
        <v>一段4</v>
      </c>
    </row>
    <row r="8454" spans="88:100" x14ac:dyDescent="0.25">
      <c r="CJ8454">
        <v>204517</v>
      </c>
      <c r="CK8454">
        <v>17009</v>
      </c>
      <c r="CL8454" t="s">
        <v>13548</v>
      </c>
      <c r="CM8454" t="s">
        <v>13549</v>
      </c>
      <c r="CN8454">
        <v>25</v>
      </c>
      <c r="CO8454">
        <v>0</v>
      </c>
      <c r="CP8454">
        <v>1</v>
      </c>
      <c r="CQ8454">
        <v>121.6135979</v>
      </c>
      <c r="CR8454">
        <v>25.05512409</v>
      </c>
      <c r="CS8454" t="s">
        <v>13728</v>
      </c>
      <c r="CT8454" t="s">
        <v>33052</v>
      </c>
      <c r="CU8454" t="str">
        <f t="shared" si="351"/>
        <v>南港路</v>
      </c>
      <c r="CV8454" t="str">
        <f t="shared" si="352"/>
        <v>一段1</v>
      </c>
    </row>
    <row r="8455" spans="88:100" x14ac:dyDescent="0.25">
      <c r="CJ8455">
        <v>205682</v>
      </c>
      <c r="CK8455">
        <v>18268</v>
      </c>
      <c r="CL8455" t="s">
        <v>24316</v>
      </c>
      <c r="CM8455" t="s">
        <v>24317</v>
      </c>
      <c r="CN8455">
        <v>52</v>
      </c>
      <c r="CO8455">
        <v>0</v>
      </c>
      <c r="CP8455">
        <v>1</v>
      </c>
      <c r="CQ8455">
        <v>121.44643000000001</v>
      </c>
      <c r="CR8455">
        <v>25.090606000000001</v>
      </c>
      <c r="CS8455" t="s">
        <v>33053</v>
      </c>
      <c r="CT8455" t="s">
        <v>33054</v>
      </c>
      <c r="CU8455" t="str">
        <f t="shared" si="351"/>
        <v>新北市</v>
      </c>
      <c r="CV8455" t="str">
        <f t="shared" si="352"/>
        <v>五股區</v>
      </c>
    </row>
    <row r="8456" spans="88:100" x14ac:dyDescent="0.25">
      <c r="CJ8456">
        <v>205683</v>
      </c>
      <c r="CK8456">
        <v>18268</v>
      </c>
      <c r="CL8456" t="s">
        <v>24322</v>
      </c>
      <c r="CM8456" t="s">
        <v>24323</v>
      </c>
      <c r="CN8456">
        <v>53</v>
      </c>
      <c r="CO8456">
        <v>0</v>
      </c>
      <c r="CP8456">
        <v>1</v>
      </c>
      <c r="CQ8456">
        <v>121.445198</v>
      </c>
      <c r="CR8456">
        <v>25.089019</v>
      </c>
      <c r="CS8456" t="s">
        <v>33055</v>
      </c>
      <c r="CT8456" t="s">
        <v>33056</v>
      </c>
      <c r="CU8456" t="str">
        <f t="shared" si="351"/>
        <v>新北市</v>
      </c>
      <c r="CV8456" t="str">
        <f t="shared" si="352"/>
        <v>五股區</v>
      </c>
    </row>
    <row r="8457" spans="88:100" x14ac:dyDescent="0.25">
      <c r="CJ8457">
        <v>210328</v>
      </c>
      <c r="CK8457">
        <v>18798</v>
      </c>
      <c r="CL8457" t="s">
        <v>15747</v>
      </c>
      <c r="CM8457" t="s">
        <v>15748</v>
      </c>
      <c r="CN8457">
        <v>5</v>
      </c>
      <c r="CO8457">
        <v>0</v>
      </c>
      <c r="CP8457">
        <v>0</v>
      </c>
      <c r="CQ8457">
        <v>121.58572049999999</v>
      </c>
      <c r="CR8457">
        <v>24.986958359999999</v>
      </c>
      <c r="CS8457" t="s">
        <v>33057</v>
      </c>
      <c r="CT8457" t="s">
        <v>33058</v>
      </c>
      <c r="CU8457" t="str">
        <f t="shared" si="351"/>
        <v>政大一</v>
      </c>
      <c r="CV8457" t="str">
        <f t="shared" si="352"/>
        <v>街32</v>
      </c>
    </row>
    <row r="8458" spans="88:100" x14ac:dyDescent="0.25">
      <c r="CJ8458">
        <v>208735</v>
      </c>
      <c r="CK8458">
        <v>17992</v>
      </c>
      <c r="CL8458" t="s">
        <v>5566</v>
      </c>
      <c r="CM8458" t="s">
        <v>33059</v>
      </c>
      <c r="CN8458">
        <v>25</v>
      </c>
      <c r="CO8458">
        <v>0</v>
      </c>
      <c r="CP8458">
        <v>1</v>
      </c>
      <c r="CQ8458">
        <v>121.49756499999999</v>
      </c>
      <c r="CR8458">
        <v>25.083922000000001</v>
      </c>
      <c r="CS8458" t="s">
        <v>33060</v>
      </c>
      <c r="CT8458" t="s">
        <v>33061</v>
      </c>
      <c r="CU8458" t="str">
        <f t="shared" si="351"/>
        <v>新北市</v>
      </c>
      <c r="CV8458" t="str">
        <f t="shared" si="352"/>
        <v>三重區</v>
      </c>
    </row>
    <row r="8459" spans="88:100" x14ac:dyDescent="0.25">
      <c r="CJ8459">
        <v>210475</v>
      </c>
      <c r="CK8459">
        <v>16393</v>
      </c>
      <c r="CL8459" t="s">
        <v>20688</v>
      </c>
      <c r="CM8459" t="s">
        <v>20689</v>
      </c>
      <c r="CN8459">
        <v>73</v>
      </c>
      <c r="CO8459">
        <v>0</v>
      </c>
      <c r="CP8459">
        <v>1</v>
      </c>
      <c r="CQ8459">
        <v>121.5219</v>
      </c>
      <c r="CR8459">
        <v>25.027562</v>
      </c>
      <c r="CS8459" t="s">
        <v>17231</v>
      </c>
      <c r="CT8459" t="s">
        <v>33062</v>
      </c>
      <c r="CU8459" t="str">
        <f t="shared" si="351"/>
        <v>羅斯福</v>
      </c>
      <c r="CV8459" t="str">
        <f t="shared" si="352"/>
        <v>路公車</v>
      </c>
    </row>
    <row r="8460" spans="88:100" x14ac:dyDescent="0.25">
      <c r="CJ8460">
        <v>210574</v>
      </c>
      <c r="CK8460">
        <v>16393</v>
      </c>
      <c r="CL8460" t="s">
        <v>33063</v>
      </c>
      <c r="CM8460" t="s">
        <v>33064</v>
      </c>
      <c r="CN8460">
        <v>72</v>
      </c>
      <c r="CO8460">
        <v>0</v>
      </c>
      <c r="CP8460">
        <v>1</v>
      </c>
      <c r="CQ8460">
        <v>121.5201543</v>
      </c>
      <c r="CR8460">
        <v>25.030089929999999</v>
      </c>
      <c r="CS8460" t="s">
        <v>33065</v>
      </c>
      <c r="CT8460" t="s">
        <v>33066</v>
      </c>
      <c r="CU8460" t="str">
        <f t="shared" si="351"/>
        <v>羅斯福</v>
      </c>
      <c r="CV8460" t="str">
        <f t="shared" si="352"/>
        <v>公車專</v>
      </c>
    </row>
    <row r="8461" spans="88:100" x14ac:dyDescent="0.25">
      <c r="CJ8461">
        <v>210408</v>
      </c>
      <c r="CK8461">
        <v>18809</v>
      </c>
      <c r="CL8461" t="s">
        <v>33067</v>
      </c>
      <c r="CM8461" t="s">
        <v>33068</v>
      </c>
      <c r="CN8461">
        <v>10</v>
      </c>
      <c r="CO8461">
        <v>0</v>
      </c>
      <c r="CP8461">
        <v>0</v>
      </c>
      <c r="CQ8461">
        <v>121.88862399999999</v>
      </c>
      <c r="CR8461">
        <v>24.971520000000002</v>
      </c>
      <c r="CS8461" t="s">
        <v>33069</v>
      </c>
      <c r="CT8461" t="s">
        <v>33070</v>
      </c>
      <c r="CU8461" t="str">
        <f t="shared" si="351"/>
        <v>貢寮區</v>
      </c>
      <c r="CV8461" t="str">
        <f t="shared" si="352"/>
        <v>內寮街</v>
      </c>
    </row>
    <row r="8462" spans="88:100" x14ac:dyDescent="0.25">
      <c r="CJ8462">
        <v>210409</v>
      </c>
      <c r="CK8462">
        <v>18809</v>
      </c>
      <c r="CL8462" t="s">
        <v>33071</v>
      </c>
      <c r="CM8462" t="s">
        <v>33072</v>
      </c>
      <c r="CN8462">
        <v>11</v>
      </c>
      <c r="CO8462">
        <v>0</v>
      </c>
      <c r="CP8462">
        <v>0</v>
      </c>
      <c r="CQ8462">
        <v>121.883127</v>
      </c>
      <c r="CR8462">
        <v>24.976236</v>
      </c>
      <c r="CS8462" t="s">
        <v>33073</v>
      </c>
      <c r="CT8462" t="s">
        <v>33074</v>
      </c>
      <c r="CU8462" t="str">
        <f t="shared" si="351"/>
        <v>貢寮區</v>
      </c>
      <c r="CV8462" t="str">
        <f t="shared" si="352"/>
        <v>桃源山</v>
      </c>
    </row>
    <row r="8463" spans="88:100" x14ac:dyDescent="0.25">
      <c r="CJ8463">
        <v>210410</v>
      </c>
      <c r="CK8463">
        <v>18809</v>
      </c>
      <c r="CL8463" t="s">
        <v>33075</v>
      </c>
      <c r="CM8463" t="s">
        <v>33076</v>
      </c>
      <c r="CN8463">
        <v>14</v>
      </c>
      <c r="CO8463">
        <v>0</v>
      </c>
      <c r="CP8463">
        <v>0</v>
      </c>
      <c r="CQ8463">
        <v>121.88148</v>
      </c>
      <c r="CR8463">
        <v>24.978116</v>
      </c>
      <c r="CS8463" t="s">
        <v>33077</v>
      </c>
      <c r="CT8463" t="s">
        <v>33078</v>
      </c>
      <c r="CU8463" t="str">
        <f t="shared" si="351"/>
        <v>貢寮區</v>
      </c>
      <c r="CV8463" t="str">
        <f t="shared" si="352"/>
        <v>下厝(</v>
      </c>
    </row>
    <row r="8464" spans="88:100" x14ac:dyDescent="0.25">
      <c r="CJ8464">
        <v>210411</v>
      </c>
      <c r="CK8464">
        <v>18809</v>
      </c>
      <c r="CL8464" t="s">
        <v>33079</v>
      </c>
      <c r="CM8464" t="s">
        <v>33080</v>
      </c>
      <c r="CN8464">
        <v>15</v>
      </c>
      <c r="CO8464">
        <v>0</v>
      </c>
      <c r="CP8464">
        <v>0</v>
      </c>
      <c r="CQ8464">
        <v>121.88339499999999</v>
      </c>
      <c r="CR8464">
        <v>24.982686000000001</v>
      </c>
      <c r="CS8464" t="s">
        <v>33081</v>
      </c>
      <c r="CT8464" t="s">
        <v>33082</v>
      </c>
      <c r="CU8464" t="str">
        <f t="shared" si="351"/>
        <v>貢寮區</v>
      </c>
      <c r="CV8464" t="str">
        <f t="shared" si="352"/>
        <v>大嶺路</v>
      </c>
    </row>
    <row r="8465" spans="88:100" x14ac:dyDescent="0.25">
      <c r="CJ8465">
        <v>210412</v>
      </c>
      <c r="CK8465">
        <v>18809</v>
      </c>
      <c r="CL8465" t="s">
        <v>33083</v>
      </c>
      <c r="CM8465" t="s">
        <v>33084</v>
      </c>
      <c r="CN8465">
        <v>16</v>
      </c>
      <c r="CO8465">
        <v>0</v>
      </c>
      <c r="CP8465">
        <v>0</v>
      </c>
      <c r="CQ8465">
        <v>121.886644</v>
      </c>
      <c r="CR8465">
        <v>24.986889000000001</v>
      </c>
      <c r="CS8465" t="s">
        <v>33085</v>
      </c>
      <c r="CT8465" t="s">
        <v>33086</v>
      </c>
      <c r="CU8465" t="str">
        <f t="shared" si="351"/>
        <v>新北市</v>
      </c>
      <c r="CV8465" t="str">
        <f t="shared" si="352"/>
        <v>貢寮區</v>
      </c>
    </row>
    <row r="8466" spans="88:100" x14ac:dyDescent="0.25">
      <c r="CJ8466">
        <v>210413</v>
      </c>
      <c r="CK8466">
        <v>18809</v>
      </c>
      <c r="CL8466" t="s">
        <v>33087</v>
      </c>
      <c r="CM8466" t="s">
        <v>33088</v>
      </c>
      <c r="CN8466">
        <v>17</v>
      </c>
      <c r="CO8466">
        <v>0</v>
      </c>
      <c r="CP8466">
        <v>0</v>
      </c>
      <c r="CQ8466">
        <v>121.88713</v>
      </c>
      <c r="CR8466">
        <v>25.004517</v>
      </c>
      <c r="CS8466" t="s">
        <v>33089</v>
      </c>
      <c r="CT8466" t="s">
        <v>33090</v>
      </c>
      <c r="CU8466" t="str">
        <f t="shared" si="351"/>
        <v>新北市</v>
      </c>
      <c r="CV8466" t="str">
        <f t="shared" si="352"/>
        <v>貢寮區</v>
      </c>
    </row>
    <row r="8467" spans="88:100" x14ac:dyDescent="0.25">
      <c r="CJ8467">
        <v>207693</v>
      </c>
      <c r="CK8467">
        <v>16941</v>
      </c>
      <c r="CL8467" t="s">
        <v>29538</v>
      </c>
      <c r="CM8467" t="s">
        <v>29539</v>
      </c>
      <c r="CN8467">
        <v>10</v>
      </c>
      <c r="CO8467">
        <v>0</v>
      </c>
      <c r="CP8467">
        <v>1</v>
      </c>
      <c r="CQ8467">
        <v>121.73663999999999</v>
      </c>
      <c r="CR8467">
        <v>24.959872000000001</v>
      </c>
      <c r="CS8467" t="s">
        <v>29898</v>
      </c>
      <c r="CT8467" t="s">
        <v>33091</v>
      </c>
      <c r="CU8467" t="str">
        <f t="shared" si="351"/>
        <v>新北市</v>
      </c>
      <c r="CV8467" t="str">
        <f t="shared" si="352"/>
        <v>坪林區</v>
      </c>
    </row>
    <row r="8468" spans="88:100" x14ac:dyDescent="0.25">
      <c r="CJ8468">
        <v>208873</v>
      </c>
      <c r="CK8468">
        <v>18728</v>
      </c>
      <c r="CL8468" t="s">
        <v>33092</v>
      </c>
      <c r="CM8468" t="s">
        <v>33093</v>
      </c>
      <c r="CN8468">
        <v>0</v>
      </c>
      <c r="CO8468">
        <v>0</v>
      </c>
      <c r="CP8468">
        <v>0</v>
      </c>
      <c r="CQ8468">
        <v>121.362354</v>
      </c>
      <c r="CR8468">
        <v>25.066853999999999</v>
      </c>
      <c r="CS8468" t="s">
        <v>33094</v>
      </c>
      <c r="CT8468" t="s">
        <v>33095</v>
      </c>
      <c r="CU8468" t="str">
        <f t="shared" si="351"/>
        <v>林口區</v>
      </c>
      <c r="CV8468" t="str">
        <f t="shared" si="352"/>
        <v>文化三</v>
      </c>
    </row>
    <row r="8469" spans="88:100" x14ac:dyDescent="0.25">
      <c r="CJ8469">
        <v>208886</v>
      </c>
      <c r="CK8469">
        <v>18728</v>
      </c>
      <c r="CL8469" t="s">
        <v>33092</v>
      </c>
      <c r="CM8469" t="s">
        <v>33093</v>
      </c>
      <c r="CN8469">
        <v>14</v>
      </c>
      <c r="CO8469">
        <v>0</v>
      </c>
      <c r="CP8469">
        <v>1</v>
      </c>
      <c r="CQ8469">
        <v>121.362168</v>
      </c>
      <c r="CR8469">
        <v>25.066663999999999</v>
      </c>
      <c r="CS8469" t="s">
        <v>33096</v>
      </c>
      <c r="CT8469" t="s">
        <v>33097</v>
      </c>
      <c r="CU8469" t="str">
        <f t="shared" si="351"/>
        <v>林口區</v>
      </c>
      <c r="CV8469" t="str">
        <f t="shared" si="352"/>
        <v>文化三</v>
      </c>
    </row>
    <row r="8470" spans="88:100" x14ac:dyDescent="0.25">
      <c r="CJ8470">
        <v>208887</v>
      </c>
      <c r="CK8470">
        <v>18729</v>
      </c>
      <c r="CL8470" t="s">
        <v>33092</v>
      </c>
      <c r="CM8470" t="s">
        <v>33093</v>
      </c>
      <c r="CN8470">
        <v>0</v>
      </c>
      <c r="CO8470">
        <v>0</v>
      </c>
      <c r="CP8470">
        <v>0</v>
      </c>
      <c r="CQ8470">
        <v>121.362354</v>
      </c>
      <c r="CR8470">
        <v>25.066728000000001</v>
      </c>
      <c r="CS8470" t="s">
        <v>33098</v>
      </c>
      <c r="CT8470" t="s">
        <v>33099</v>
      </c>
      <c r="CU8470" t="str">
        <f t="shared" si="351"/>
        <v>林口區</v>
      </c>
      <c r="CV8470" t="str">
        <f t="shared" si="352"/>
        <v>文化三</v>
      </c>
    </row>
    <row r="8471" spans="88:100" x14ac:dyDescent="0.25">
      <c r="CJ8471">
        <v>208890</v>
      </c>
      <c r="CK8471">
        <v>18729</v>
      </c>
      <c r="CL8471" t="s">
        <v>14800</v>
      </c>
      <c r="CM8471" t="s">
        <v>14801</v>
      </c>
      <c r="CN8471">
        <v>3</v>
      </c>
      <c r="CO8471">
        <v>0</v>
      </c>
      <c r="CP8471">
        <v>0</v>
      </c>
      <c r="CQ8471">
        <v>121.45726380000001</v>
      </c>
      <c r="CR8471">
        <v>25.058615</v>
      </c>
      <c r="CS8471" t="s">
        <v>14802</v>
      </c>
      <c r="CT8471" t="s">
        <v>33100</v>
      </c>
      <c r="CU8471" t="str">
        <f t="shared" si="351"/>
        <v>新北市</v>
      </c>
      <c r="CV8471" t="str">
        <f t="shared" si="352"/>
        <v>新莊區</v>
      </c>
    </row>
    <row r="8472" spans="88:100" x14ac:dyDescent="0.25">
      <c r="CJ8472">
        <v>207607</v>
      </c>
      <c r="CK8472">
        <v>18568</v>
      </c>
      <c r="CL8472" t="s">
        <v>16040</v>
      </c>
      <c r="CM8472" t="s">
        <v>16041</v>
      </c>
      <c r="CN8472">
        <v>4</v>
      </c>
      <c r="CO8472">
        <v>0</v>
      </c>
      <c r="CP8472">
        <v>0</v>
      </c>
      <c r="CQ8472">
        <v>121.35915799999999</v>
      </c>
      <c r="CR8472">
        <v>25.075247999999998</v>
      </c>
      <c r="CS8472" t="s">
        <v>33101</v>
      </c>
      <c r="CT8472" t="s">
        <v>33102</v>
      </c>
      <c r="CU8472" t="str">
        <f t="shared" si="351"/>
        <v>新北市</v>
      </c>
      <c r="CV8472" t="str">
        <f t="shared" si="352"/>
        <v>林口區</v>
      </c>
    </row>
    <row r="8473" spans="88:100" x14ac:dyDescent="0.25">
      <c r="CJ8473">
        <v>210380</v>
      </c>
      <c r="CK8473">
        <v>18808</v>
      </c>
      <c r="CL8473" t="s">
        <v>33087</v>
      </c>
      <c r="CM8473" t="s">
        <v>33088</v>
      </c>
      <c r="CN8473">
        <v>2</v>
      </c>
      <c r="CO8473">
        <v>0</v>
      </c>
      <c r="CP8473">
        <v>0</v>
      </c>
      <c r="CQ8473">
        <v>121.88703599999999</v>
      </c>
      <c r="CR8473">
        <v>25.004549999999998</v>
      </c>
      <c r="CS8473" t="s">
        <v>33103</v>
      </c>
      <c r="CT8473" t="s">
        <v>33104</v>
      </c>
      <c r="CU8473" t="str">
        <f t="shared" si="351"/>
        <v>新北市</v>
      </c>
      <c r="CV8473" t="str">
        <f t="shared" si="352"/>
        <v>貢寮區</v>
      </c>
    </row>
    <row r="8474" spans="88:100" x14ac:dyDescent="0.25">
      <c r="CJ8474">
        <v>210381</v>
      </c>
      <c r="CK8474">
        <v>18808</v>
      </c>
      <c r="CL8474" t="s">
        <v>33083</v>
      </c>
      <c r="CM8474" t="s">
        <v>33084</v>
      </c>
      <c r="CN8474">
        <v>3</v>
      </c>
      <c r="CO8474">
        <v>0</v>
      </c>
      <c r="CP8474">
        <v>0</v>
      </c>
      <c r="CQ8474">
        <v>121.88656400000001</v>
      </c>
      <c r="CR8474">
        <v>24.986927999999999</v>
      </c>
      <c r="CS8474" t="s">
        <v>33105</v>
      </c>
      <c r="CT8474" t="s">
        <v>33106</v>
      </c>
      <c r="CU8474" t="str">
        <f t="shared" si="351"/>
        <v>貢寮區</v>
      </c>
      <c r="CV8474" t="str">
        <f t="shared" si="352"/>
        <v>吉林3</v>
      </c>
    </row>
    <row r="8475" spans="88:100" x14ac:dyDescent="0.25">
      <c r="CJ8475">
        <v>210382</v>
      </c>
      <c r="CK8475">
        <v>18808</v>
      </c>
      <c r="CL8475" t="s">
        <v>33079</v>
      </c>
      <c r="CM8475" t="s">
        <v>33080</v>
      </c>
      <c r="CN8475">
        <v>4</v>
      </c>
      <c r="CO8475">
        <v>0</v>
      </c>
      <c r="CP8475">
        <v>0</v>
      </c>
      <c r="CQ8475">
        <v>121.883334</v>
      </c>
      <c r="CR8475">
        <v>24.982696000000001</v>
      </c>
      <c r="CS8475" t="s">
        <v>33107</v>
      </c>
      <c r="CT8475" t="s">
        <v>33108</v>
      </c>
      <c r="CU8475" t="str">
        <f t="shared" si="351"/>
        <v>貢寮區</v>
      </c>
      <c r="CV8475" t="str">
        <f t="shared" si="352"/>
        <v>大嶺路</v>
      </c>
    </row>
    <row r="8476" spans="88:100" x14ac:dyDescent="0.25">
      <c r="CJ8476">
        <v>210383</v>
      </c>
      <c r="CK8476">
        <v>18808</v>
      </c>
      <c r="CL8476" t="s">
        <v>33075</v>
      </c>
      <c r="CM8476" t="s">
        <v>33076</v>
      </c>
      <c r="CN8476">
        <v>5</v>
      </c>
      <c r="CO8476">
        <v>0</v>
      </c>
      <c r="CP8476">
        <v>0</v>
      </c>
      <c r="CQ8476">
        <v>121.881294</v>
      </c>
      <c r="CR8476">
        <v>24.978110999999998</v>
      </c>
      <c r="CS8476" t="s">
        <v>33109</v>
      </c>
      <c r="CT8476" t="s">
        <v>33110</v>
      </c>
      <c r="CU8476" t="str">
        <f t="shared" si="351"/>
        <v>貢寮區</v>
      </c>
      <c r="CV8476" t="str">
        <f t="shared" si="352"/>
        <v>下厝(</v>
      </c>
    </row>
    <row r="8477" spans="88:100" x14ac:dyDescent="0.25">
      <c r="CJ8477">
        <v>210384</v>
      </c>
      <c r="CK8477">
        <v>18808</v>
      </c>
      <c r="CL8477" t="s">
        <v>33071</v>
      </c>
      <c r="CM8477" t="s">
        <v>33072</v>
      </c>
      <c r="CN8477">
        <v>6</v>
      </c>
      <c r="CO8477">
        <v>0</v>
      </c>
      <c r="CP8477">
        <v>0</v>
      </c>
      <c r="CQ8477">
        <v>121.883027</v>
      </c>
      <c r="CR8477">
        <v>24.976182000000001</v>
      </c>
      <c r="CS8477" t="s">
        <v>33111</v>
      </c>
      <c r="CT8477" t="s">
        <v>33112</v>
      </c>
      <c r="CU8477" t="str">
        <f t="shared" si="351"/>
        <v>貢寮區</v>
      </c>
      <c r="CV8477" t="str">
        <f t="shared" si="352"/>
        <v>桃源山</v>
      </c>
    </row>
    <row r="8478" spans="88:100" x14ac:dyDescent="0.25">
      <c r="CJ8478">
        <v>210385</v>
      </c>
      <c r="CK8478">
        <v>18808</v>
      </c>
      <c r="CL8478" t="s">
        <v>33067</v>
      </c>
      <c r="CM8478" t="s">
        <v>33068</v>
      </c>
      <c r="CN8478">
        <v>9</v>
      </c>
      <c r="CO8478">
        <v>0</v>
      </c>
      <c r="CP8478">
        <v>0</v>
      </c>
      <c r="CQ8478">
        <v>121.888682</v>
      </c>
      <c r="CR8478">
        <v>24.971413999999999</v>
      </c>
      <c r="CS8478" t="s">
        <v>33113</v>
      </c>
      <c r="CT8478" t="s">
        <v>33114</v>
      </c>
      <c r="CU8478" t="str">
        <f t="shared" si="351"/>
        <v>貢寮區</v>
      </c>
      <c r="CV8478" t="str">
        <f t="shared" si="352"/>
        <v>內寮街</v>
      </c>
    </row>
    <row r="8479" spans="88:100" x14ac:dyDescent="0.25">
      <c r="CJ8479">
        <v>210386</v>
      </c>
      <c r="CK8479">
        <v>18808</v>
      </c>
      <c r="CL8479" t="s">
        <v>33115</v>
      </c>
      <c r="CM8479" t="s">
        <v>33116</v>
      </c>
      <c r="CN8479">
        <v>10</v>
      </c>
      <c r="CO8479">
        <v>0</v>
      </c>
      <c r="CP8479">
        <v>0</v>
      </c>
      <c r="CQ8479">
        <v>121.891486</v>
      </c>
      <c r="CR8479">
        <v>24.973022</v>
      </c>
      <c r="CS8479" t="s">
        <v>33117</v>
      </c>
      <c r="CT8479" t="s">
        <v>33118</v>
      </c>
      <c r="CU8479" t="str">
        <f t="shared" si="351"/>
        <v>貢寮區</v>
      </c>
      <c r="CV8479" t="str">
        <f t="shared" si="352"/>
        <v>內寮-</v>
      </c>
    </row>
    <row r="8480" spans="88:100" x14ac:dyDescent="0.25">
      <c r="CJ8480">
        <v>208944</v>
      </c>
      <c r="CK8480">
        <v>18730</v>
      </c>
      <c r="CL8480" t="s">
        <v>33092</v>
      </c>
      <c r="CM8480" t="s">
        <v>33093</v>
      </c>
      <c r="CN8480">
        <v>0</v>
      </c>
      <c r="CO8480">
        <v>0</v>
      </c>
      <c r="CP8480">
        <v>0</v>
      </c>
      <c r="CQ8480">
        <v>121.362365</v>
      </c>
      <c r="CR8480">
        <v>25.066973999999998</v>
      </c>
      <c r="CS8480" t="s">
        <v>33119</v>
      </c>
      <c r="CT8480" t="s">
        <v>33120</v>
      </c>
      <c r="CU8480" t="str">
        <f t="shared" si="351"/>
        <v>林口區</v>
      </c>
      <c r="CV8480" t="str">
        <f t="shared" si="352"/>
        <v>文化三</v>
      </c>
    </row>
    <row r="8481" spans="88:100" x14ac:dyDescent="0.25">
      <c r="CJ8481">
        <v>210387</v>
      </c>
      <c r="CK8481">
        <v>18808</v>
      </c>
      <c r="CL8481" t="s">
        <v>33121</v>
      </c>
      <c r="CM8481" t="s">
        <v>33122</v>
      </c>
      <c r="CN8481">
        <v>11</v>
      </c>
      <c r="CO8481">
        <v>0</v>
      </c>
      <c r="CP8481">
        <v>0</v>
      </c>
      <c r="CQ8481">
        <v>121.89174</v>
      </c>
      <c r="CR8481">
        <v>24.977574000000001</v>
      </c>
      <c r="CS8481" t="s">
        <v>33123</v>
      </c>
      <c r="CT8481" t="s">
        <v>33124</v>
      </c>
      <c r="CU8481" t="str">
        <f t="shared" si="351"/>
        <v>新北市</v>
      </c>
      <c r="CV8481" t="str">
        <f t="shared" si="352"/>
        <v>貢寮區</v>
      </c>
    </row>
    <row r="8482" spans="88:100" x14ac:dyDescent="0.25">
      <c r="CJ8482">
        <v>210388</v>
      </c>
      <c r="CK8482">
        <v>18808</v>
      </c>
      <c r="CL8482" t="s">
        <v>33125</v>
      </c>
      <c r="CM8482" t="s">
        <v>33126</v>
      </c>
      <c r="CN8482">
        <v>12</v>
      </c>
      <c r="CO8482">
        <v>0</v>
      </c>
      <c r="CP8482">
        <v>0</v>
      </c>
      <c r="CQ8482">
        <v>121.89279500000001</v>
      </c>
      <c r="CR8482">
        <v>24.978189</v>
      </c>
      <c r="CS8482" t="s">
        <v>33127</v>
      </c>
      <c r="CT8482" t="s">
        <v>33128</v>
      </c>
      <c r="CU8482" t="str">
        <f t="shared" si="351"/>
        <v>新北市</v>
      </c>
      <c r="CV8482" t="str">
        <f t="shared" si="352"/>
        <v>貢寮區</v>
      </c>
    </row>
    <row r="8483" spans="88:100" x14ac:dyDescent="0.25">
      <c r="CJ8483">
        <v>210390</v>
      </c>
      <c r="CK8483">
        <v>18808</v>
      </c>
      <c r="CL8483" t="s">
        <v>33129</v>
      </c>
      <c r="CM8483" t="s">
        <v>33130</v>
      </c>
      <c r="CN8483">
        <v>13</v>
      </c>
      <c r="CO8483">
        <v>0</v>
      </c>
      <c r="CP8483">
        <v>0</v>
      </c>
      <c r="CQ8483">
        <v>121.90186199999999</v>
      </c>
      <c r="CR8483">
        <v>24.98546</v>
      </c>
      <c r="CS8483" t="s">
        <v>33131</v>
      </c>
      <c r="CT8483" t="s">
        <v>33132</v>
      </c>
      <c r="CU8483" t="str">
        <f t="shared" si="351"/>
        <v>新北市</v>
      </c>
      <c r="CV8483" t="str">
        <f t="shared" si="352"/>
        <v>貢寮區</v>
      </c>
    </row>
    <row r="8484" spans="88:100" x14ac:dyDescent="0.25">
      <c r="CJ8484">
        <v>210391</v>
      </c>
      <c r="CK8484">
        <v>18808</v>
      </c>
      <c r="CL8484" t="s">
        <v>33133</v>
      </c>
      <c r="CM8484" t="s">
        <v>33134</v>
      </c>
      <c r="CN8484">
        <v>14</v>
      </c>
      <c r="CO8484">
        <v>0</v>
      </c>
      <c r="CP8484">
        <v>0</v>
      </c>
      <c r="CQ8484">
        <v>121.91043500000001</v>
      </c>
      <c r="CR8484">
        <v>24.989497</v>
      </c>
      <c r="CS8484" t="s">
        <v>33135</v>
      </c>
      <c r="CT8484" t="s">
        <v>33136</v>
      </c>
      <c r="CU8484" t="str">
        <f t="shared" si="351"/>
        <v>新北市</v>
      </c>
      <c r="CV8484" t="str">
        <f t="shared" si="352"/>
        <v>貢寮區</v>
      </c>
    </row>
    <row r="8485" spans="88:100" x14ac:dyDescent="0.25">
      <c r="CJ8485">
        <v>210392</v>
      </c>
      <c r="CK8485">
        <v>18808</v>
      </c>
      <c r="CL8485" t="s">
        <v>33137</v>
      </c>
      <c r="CM8485" t="s">
        <v>33138</v>
      </c>
      <c r="CN8485">
        <v>15</v>
      </c>
      <c r="CO8485">
        <v>0</v>
      </c>
      <c r="CP8485">
        <v>0</v>
      </c>
      <c r="CQ8485">
        <v>121.899821</v>
      </c>
      <c r="CR8485">
        <v>25.006079</v>
      </c>
      <c r="CS8485" t="s">
        <v>33139</v>
      </c>
      <c r="CT8485" t="s">
        <v>33140</v>
      </c>
      <c r="CU8485" t="str">
        <f t="shared" si="351"/>
        <v>貢寮區</v>
      </c>
      <c r="CV8485" t="str">
        <f t="shared" si="352"/>
        <v>嵩陽街</v>
      </c>
    </row>
    <row r="8486" spans="88:100" x14ac:dyDescent="0.25">
      <c r="CJ8486">
        <v>210393</v>
      </c>
      <c r="CK8486">
        <v>18808</v>
      </c>
      <c r="CL8486" t="s">
        <v>33141</v>
      </c>
      <c r="CM8486" t="s">
        <v>33142</v>
      </c>
      <c r="CN8486">
        <v>16</v>
      </c>
      <c r="CO8486">
        <v>0</v>
      </c>
      <c r="CP8486">
        <v>0</v>
      </c>
      <c r="CQ8486">
        <v>121.905252</v>
      </c>
      <c r="CR8486">
        <v>25.013788999999999</v>
      </c>
      <c r="CS8486" t="s">
        <v>33143</v>
      </c>
      <c r="CT8486" t="s">
        <v>33144</v>
      </c>
      <c r="CU8486" t="str">
        <f t="shared" si="351"/>
        <v>貢寮區</v>
      </c>
      <c r="CV8486" t="str">
        <f t="shared" si="352"/>
        <v>龍吉市</v>
      </c>
    </row>
    <row r="8487" spans="88:100" x14ac:dyDescent="0.25">
      <c r="CJ8487">
        <v>210646</v>
      </c>
      <c r="CK8487">
        <v>16651</v>
      </c>
      <c r="CL8487" t="s">
        <v>26403</v>
      </c>
      <c r="CM8487" t="s">
        <v>26404</v>
      </c>
      <c r="CN8487">
        <v>140</v>
      </c>
      <c r="CO8487">
        <v>0</v>
      </c>
      <c r="CP8487">
        <v>1</v>
      </c>
      <c r="CQ8487">
        <v>121.448662</v>
      </c>
      <c r="CR8487">
        <v>25.183609000000001</v>
      </c>
      <c r="CS8487" t="s">
        <v>33145</v>
      </c>
      <c r="CT8487" t="s">
        <v>33146</v>
      </c>
      <c r="CU8487" t="str">
        <f t="shared" si="351"/>
        <v>淡金路</v>
      </c>
      <c r="CV8487" t="str">
        <f t="shared" si="352"/>
        <v>二段1</v>
      </c>
    </row>
    <row r="8488" spans="88:100" x14ac:dyDescent="0.25">
      <c r="CJ8488">
        <v>207568</v>
      </c>
      <c r="CK8488">
        <v>18558</v>
      </c>
      <c r="CL8488" t="s">
        <v>17354</v>
      </c>
      <c r="CM8488" t="s">
        <v>17355</v>
      </c>
      <c r="CN8488">
        <v>45</v>
      </c>
      <c r="CO8488">
        <v>0</v>
      </c>
      <c r="CP8488">
        <v>1</v>
      </c>
      <c r="CQ8488">
        <v>121.451587</v>
      </c>
      <c r="CR8488">
        <v>25.132217000000001</v>
      </c>
      <c r="CS8488" t="s">
        <v>33147</v>
      </c>
      <c r="CT8488" t="s">
        <v>33148</v>
      </c>
      <c r="CU8488" t="str">
        <f t="shared" si="351"/>
        <v>龍米路</v>
      </c>
      <c r="CV8488" t="str">
        <f t="shared" si="352"/>
        <v>一段2</v>
      </c>
    </row>
    <row r="8489" spans="88:100" x14ac:dyDescent="0.25">
      <c r="CJ8489">
        <v>207572</v>
      </c>
      <c r="CK8489">
        <v>18558</v>
      </c>
      <c r="CL8489" t="s">
        <v>18616</v>
      </c>
      <c r="CM8489" t="s">
        <v>18617</v>
      </c>
      <c r="CN8489">
        <v>49</v>
      </c>
      <c r="CO8489">
        <v>0</v>
      </c>
      <c r="CP8489">
        <v>1</v>
      </c>
      <c r="CQ8489">
        <v>121.446871</v>
      </c>
      <c r="CR8489">
        <v>25.144414000000001</v>
      </c>
      <c r="CS8489" t="s">
        <v>33149</v>
      </c>
      <c r="CT8489" t="s">
        <v>33150</v>
      </c>
      <c r="CU8489" t="str">
        <f t="shared" si="351"/>
        <v>龍米路</v>
      </c>
      <c r="CV8489" t="str">
        <f t="shared" si="352"/>
        <v>123</v>
      </c>
    </row>
    <row r="8490" spans="88:100" x14ac:dyDescent="0.25">
      <c r="CJ8490">
        <v>207591</v>
      </c>
      <c r="CK8490">
        <v>18558</v>
      </c>
      <c r="CL8490" t="s">
        <v>15051</v>
      </c>
      <c r="CM8490" t="s">
        <v>15052</v>
      </c>
      <c r="CN8490">
        <v>68</v>
      </c>
      <c r="CO8490">
        <v>0</v>
      </c>
      <c r="CP8490">
        <v>1</v>
      </c>
      <c r="CQ8490">
        <v>121.406049</v>
      </c>
      <c r="CR8490">
        <v>25.153016999999998</v>
      </c>
      <c r="CS8490" t="s">
        <v>15404</v>
      </c>
      <c r="CT8490" t="s">
        <v>33151</v>
      </c>
      <c r="CU8490" t="str">
        <f t="shared" si="351"/>
        <v>山海觀</v>
      </c>
      <c r="CV8490" t="str">
        <f t="shared" si="352"/>
        <v>(向南</v>
      </c>
    </row>
    <row r="8491" spans="88:100" x14ac:dyDescent="0.25">
      <c r="CJ8491">
        <v>207592</v>
      </c>
      <c r="CK8491">
        <v>18558</v>
      </c>
      <c r="CL8491" t="s">
        <v>15047</v>
      </c>
      <c r="CM8491" t="s">
        <v>15048</v>
      </c>
      <c r="CN8491">
        <v>69</v>
      </c>
      <c r="CO8491">
        <v>0</v>
      </c>
      <c r="CP8491">
        <v>1</v>
      </c>
      <c r="CQ8491">
        <v>121.4053012</v>
      </c>
      <c r="CR8491">
        <v>25.15179973</v>
      </c>
      <c r="CS8491" t="s">
        <v>15406</v>
      </c>
      <c r="CT8491" t="s">
        <v>33152</v>
      </c>
      <c r="CU8491" t="str">
        <f t="shared" si="351"/>
        <v>中山路</v>
      </c>
      <c r="CV8491" t="str">
        <f t="shared" si="352"/>
        <v>二段1</v>
      </c>
    </row>
    <row r="8492" spans="88:100" x14ac:dyDescent="0.25">
      <c r="CJ8492">
        <v>210917</v>
      </c>
      <c r="CK8492">
        <v>17972</v>
      </c>
      <c r="CL8492" t="s">
        <v>33153</v>
      </c>
      <c r="CM8492" t="s">
        <v>33154</v>
      </c>
      <c r="CN8492">
        <v>6</v>
      </c>
      <c r="CO8492">
        <v>0</v>
      </c>
      <c r="CP8492">
        <v>0</v>
      </c>
      <c r="CQ8492">
        <v>121.45961</v>
      </c>
      <c r="CR8492">
        <v>25.159679000000001</v>
      </c>
      <c r="CS8492" t="s">
        <v>33155</v>
      </c>
      <c r="CT8492" t="s">
        <v>33156</v>
      </c>
      <c r="CU8492" t="str">
        <f t="shared" si="351"/>
        <v>紅樹林</v>
      </c>
      <c r="CV8492" t="str">
        <f t="shared" si="352"/>
        <v>路42</v>
      </c>
    </row>
    <row r="8493" spans="88:100" x14ac:dyDescent="0.25">
      <c r="CJ8493">
        <v>210918</v>
      </c>
      <c r="CK8493">
        <v>17972</v>
      </c>
      <c r="CL8493" t="s">
        <v>33157</v>
      </c>
      <c r="CM8493" t="s">
        <v>33158</v>
      </c>
      <c r="CN8493">
        <v>7</v>
      </c>
      <c r="CO8493">
        <v>0</v>
      </c>
      <c r="CP8493">
        <v>0</v>
      </c>
      <c r="CQ8493">
        <v>121.46056400000001</v>
      </c>
      <c r="CR8493">
        <v>25.157109999999999</v>
      </c>
      <c r="CS8493" t="s">
        <v>33159</v>
      </c>
      <c r="CT8493" t="s">
        <v>33160</v>
      </c>
      <c r="CU8493" t="str">
        <f t="shared" si="351"/>
        <v>紅樹林</v>
      </c>
      <c r="CV8493" t="str">
        <f t="shared" si="352"/>
        <v>路42</v>
      </c>
    </row>
    <row r="8494" spans="88:100" x14ac:dyDescent="0.25">
      <c r="CJ8494">
        <v>207598</v>
      </c>
      <c r="CK8494">
        <v>18558</v>
      </c>
      <c r="CL8494" t="s">
        <v>9774</v>
      </c>
      <c r="CM8494" t="s">
        <v>9775</v>
      </c>
      <c r="CN8494">
        <v>75</v>
      </c>
      <c r="CO8494">
        <v>0</v>
      </c>
      <c r="CP8494">
        <v>1</v>
      </c>
      <c r="CQ8494">
        <v>121.396466</v>
      </c>
      <c r="CR8494">
        <v>25.145662000000002</v>
      </c>
      <c r="CS8494" t="s">
        <v>33161</v>
      </c>
      <c r="CT8494" t="s">
        <v>33162</v>
      </c>
      <c r="CU8494" t="str">
        <f t="shared" si="351"/>
        <v>新北市</v>
      </c>
      <c r="CV8494" t="str">
        <f t="shared" si="352"/>
        <v>八里區</v>
      </c>
    </row>
    <row r="8495" spans="88:100" x14ac:dyDescent="0.25">
      <c r="CJ8495">
        <v>208054</v>
      </c>
      <c r="CK8495">
        <v>16590</v>
      </c>
      <c r="CL8495" t="s">
        <v>10603</v>
      </c>
      <c r="CM8495" t="s">
        <v>10604</v>
      </c>
      <c r="CN8495">
        <v>17</v>
      </c>
      <c r="CO8495">
        <v>0</v>
      </c>
      <c r="CP8495">
        <v>0</v>
      </c>
      <c r="CQ8495">
        <v>121.66467299999999</v>
      </c>
      <c r="CR8495">
        <v>24.948886000000002</v>
      </c>
      <c r="CS8495" t="s">
        <v>33163</v>
      </c>
      <c r="CT8495" t="s">
        <v>33164</v>
      </c>
      <c r="CU8495" t="str">
        <f t="shared" si="351"/>
        <v>北宜路</v>
      </c>
      <c r="CV8495" t="str">
        <f t="shared" si="352"/>
        <v>六段2</v>
      </c>
    </row>
    <row r="8496" spans="88:100" x14ac:dyDescent="0.25">
      <c r="CJ8496">
        <v>208983</v>
      </c>
      <c r="CK8496">
        <v>18738</v>
      </c>
      <c r="CL8496" t="s">
        <v>33092</v>
      </c>
      <c r="CM8496" t="s">
        <v>33093</v>
      </c>
      <c r="CN8496">
        <v>0</v>
      </c>
      <c r="CO8496">
        <v>0</v>
      </c>
      <c r="CP8496">
        <v>0</v>
      </c>
      <c r="CQ8496">
        <v>121.36188900000001</v>
      </c>
      <c r="CR8496">
        <v>25.066960000000002</v>
      </c>
      <c r="CS8496" t="s">
        <v>33165</v>
      </c>
      <c r="CT8496" t="s">
        <v>33166</v>
      </c>
      <c r="CU8496" t="str">
        <f t="shared" si="351"/>
        <v>林口區</v>
      </c>
      <c r="CV8496" t="str">
        <f t="shared" si="352"/>
        <v>文化三</v>
      </c>
    </row>
    <row r="8497" spans="88:100" x14ac:dyDescent="0.25">
      <c r="CJ8497">
        <v>208984</v>
      </c>
      <c r="CK8497">
        <v>18738</v>
      </c>
      <c r="CL8497" t="s">
        <v>11307</v>
      </c>
      <c r="CM8497" t="s">
        <v>11308</v>
      </c>
      <c r="CN8497">
        <v>2</v>
      </c>
      <c r="CO8497">
        <v>0</v>
      </c>
      <c r="CP8497">
        <v>0</v>
      </c>
      <c r="CQ8497">
        <v>121.3564468</v>
      </c>
      <c r="CR8497">
        <v>25.072645999999999</v>
      </c>
      <c r="CS8497" t="s">
        <v>33167</v>
      </c>
      <c r="CT8497" t="s">
        <v>33168</v>
      </c>
      <c r="CU8497" t="str">
        <f t="shared" si="351"/>
        <v>新北市</v>
      </c>
      <c r="CV8497" t="str">
        <f t="shared" si="352"/>
        <v>林口區</v>
      </c>
    </row>
    <row r="8498" spans="88:100" x14ac:dyDescent="0.25">
      <c r="CJ8498">
        <v>208985</v>
      </c>
      <c r="CK8498">
        <v>18738</v>
      </c>
      <c r="CL8498" t="s">
        <v>33169</v>
      </c>
      <c r="CM8498" t="s">
        <v>33170</v>
      </c>
      <c r="CN8498">
        <v>3</v>
      </c>
      <c r="CO8498">
        <v>0</v>
      </c>
      <c r="CP8498">
        <v>0</v>
      </c>
      <c r="CQ8498">
        <v>121.3565598</v>
      </c>
      <c r="CR8498">
        <v>25.074086000000001</v>
      </c>
      <c r="CS8498" t="s">
        <v>33171</v>
      </c>
      <c r="CT8498" t="s">
        <v>33172</v>
      </c>
      <c r="CU8498" t="str">
        <f t="shared" si="351"/>
        <v>新北市</v>
      </c>
      <c r="CV8498" t="str">
        <f t="shared" si="352"/>
        <v>林口區</v>
      </c>
    </row>
    <row r="8499" spans="88:100" x14ac:dyDescent="0.25">
      <c r="CJ8499">
        <v>208987</v>
      </c>
      <c r="CK8499">
        <v>18738</v>
      </c>
      <c r="CL8499" t="s">
        <v>16040</v>
      </c>
      <c r="CM8499" t="s">
        <v>16041</v>
      </c>
      <c r="CN8499">
        <v>5</v>
      </c>
      <c r="CO8499">
        <v>0</v>
      </c>
      <c r="CP8499">
        <v>0</v>
      </c>
      <c r="CQ8499">
        <v>121.358925</v>
      </c>
      <c r="CR8499">
        <v>25.075475000000001</v>
      </c>
      <c r="CS8499" t="s">
        <v>33173</v>
      </c>
      <c r="CT8499" t="s">
        <v>33174</v>
      </c>
      <c r="CU8499" t="str">
        <f t="shared" si="351"/>
        <v>新北市</v>
      </c>
      <c r="CV8499" t="str">
        <f t="shared" si="352"/>
        <v>林口區</v>
      </c>
    </row>
    <row r="8500" spans="88:100" x14ac:dyDescent="0.25">
      <c r="CJ8500">
        <v>208921</v>
      </c>
      <c r="CK8500">
        <v>16694</v>
      </c>
      <c r="CL8500" t="s">
        <v>33092</v>
      </c>
      <c r="CM8500" t="s">
        <v>33093</v>
      </c>
      <c r="CN8500">
        <v>8</v>
      </c>
      <c r="CO8500">
        <v>0</v>
      </c>
      <c r="CP8500">
        <v>0</v>
      </c>
      <c r="CQ8500">
        <v>121.361891</v>
      </c>
      <c r="CR8500">
        <v>25.066846999999999</v>
      </c>
      <c r="CS8500" t="s">
        <v>33175</v>
      </c>
      <c r="CT8500" t="s">
        <v>33176</v>
      </c>
      <c r="CU8500" t="str">
        <f t="shared" si="351"/>
        <v>林口區</v>
      </c>
      <c r="CV8500" t="str">
        <f t="shared" si="352"/>
        <v>文化三</v>
      </c>
    </row>
    <row r="8501" spans="88:100" x14ac:dyDescent="0.25">
      <c r="CJ8501">
        <v>208922</v>
      </c>
      <c r="CK8501">
        <v>16694</v>
      </c>
      <c r="CL8501" t="s">
        <v>33092</v>
      </c>
      <c r="CM8501" t="s">
        <v>33093</v>
      </c>
      <c r="CN8501">
        <v>115</v>
      </c>
      <c r="CO8501">
        <v>0</v>
      </c>
      <c r="CP8501">
        <v>1</v>
      </c>
      <c r="CQ8501">
        <v>121.36200700000001</v>
      </c>
      <c r="CR8501">
        <v>25.067004000000001</v>
      </c>
      <c r="CS8501" t="s">
        <v>33177</v>
      </c>
      <c r="CT8501" t="s">
        <v>33178</v>
      </c>
      <c r="CU8501" t="str">
        <f t="shared" si="351"/>
        <v>林口區</v>
      </c>
      <c r="CV8501" t="str">
        <f t="shared" si="352"/>
        <v>文化三</v>
      </c>
    </row>
    <row r="8502" spans="88:100" x14ac:dyDescent="0.25">
      <c r="CJ8502">
        <v>208995</v>
      </c>
      <c r="CK8502">
        <v>17802</v>
      </c>
      <c r="CL8502" t="s">
        <v>25256</v>
      </c>
      <c r="CM8502" t="s">
        <v>25257</v>
      </c>
      <c r="CN8502">
        <v>1</v>
      </c>
      <c r="CO8502">
        <v>0</v>
      </c>
      <c r="CP8502">
        <v>0</v>
      </c>
      <c r="CQ8502">
        <v>121.37152</v>
      </c>
      <c r="CR8502">
        <v>25.052659999999999</v>
      </c>
      <c r="CS8502" t="s">
        <v>33179</v>
      </c>
      <c r="CT8502" t="s">
        <v>33180</v>
      </c>
      <c r="CU8502" t="str">
        <f t="shared" si="351"/>
        <v>桃園市</v>
      </c>
      <c r="CV8502" t="str">
        <f t="shared" si="352"/>
        <v>龜山區</v>
      </c>
    </row>
    <row r="8503" spans="88:100" x14ac:dyDescent="0.25">
      <c r="CJ8503">
        <v>208996</v>
      </c>
      <c r="CK8503">
        <v>17802</v>
      </c>
      <c r="CL8503" t="s">
        <v>33181</v>
      </c>
      <c r="CM8503" t="s">
        <v>33182</v>
      </c>
      <c r="CN8503">
        <v>2</v>
      </c>
      <c r="CO8503">
        <v>0</v>
      </c>
      <c r="CP8503">
        <v>0</v>
      </c>
      <c r="CQ8503">
        <v>121.369916</v>
      </c>
      <c r="CR8503">
        <v>25.054162000000002</v>
      </c>
      <c r="CS8503" t="s">
        <v>33183</v>
      </c>
      <c r="CT8503" t="s">
        <v>33184</v>
      </c>
      <c r="CU8503" t="str">
        <f t="shared" si="351"/>
        <v>桃園市</v>
      </c>
      <c r="CV8503" t="str">
        <f t="shared" si="352"/>
        <v>龜山區</v>
      </c>
    </row>
    <row r="8504" spans="88:100" x14ac:dyDescent="0.25">
      <c r="CJ8504">
        <v>210613</v>
      </c>
      <c r="CK8504">
        <v>16526</v>
      </c>
      <c r="CL8504" t="s">
        <v>33185</v>
      </c>
      <c r="CM8504" t="s">
        <v>33186</v>
      </c>
      <c r="CN8504">
        <v>0</v>
      </c>
      <c r="CO8504">
        <v>0</v>
      </c>
      <c r="CP8504">
        <v>0</v>
      </c>
      <c r="CQ8504">
        <v>121.430778</v>
      </c>
      <c r="CR8504">
        <v>25.188770000000002</v>
      </c>
      <c r="CS8504" t="s">
        <v>33187</v>
      </c>
      <c r="CT8504" t="s">
        <v>33188</v>
      </c>
      <c r="CU8504" t="str">
        <f t="shared" si="351"/>
        <v>淡水區</v>
      </c>
      <c r="CV8504" t="str">
        <f t="shared" si="352"/>
        <v>沙崙路</v>
      </c>
    </row>
    <row r="8505" spans="88:100" x14ac:dyDescent="0.25">
      <c r="CJ8505">
        <v>210576</v>
      </c>
      <c r="CK8505">
        <v>16630</v>
      </c>
      <c r="CL8505" t="s">
        <v>33189</v>
      </c>
      <c r="CM8505" t="s">
        <v>33190</v>
      </c>
      <c r="CN8505">
        <v>47</v>
      </c>
      <c r="CO8505">
        <v>0</v>
      </c>
      <c r="CP8505">
        <v>1</v>
      </c>
      <c r="CQ8505">
        <v>121.46926000000001</v>
      </c>
      <c r="CR8505">
        <v>25.155729999999998</v>
      </c>
      <c r="CS8505" t="s">
        <v>33191</v>
      </c>
      <c r="CT8505" t="s">
        <v>33192</v>
      </c>
      <c r="CU8505" t="str">
        <f t="shared" si="351"/>
        <v>八勢路</v>
      </c>
      <c r="CV8505" t="str">
        <f t="shared" si="352"/>
        <v>一段1</v>
      </c>
    </row>
    <row r="8506" spans="88:100" x14ac:dyDescent="0.25">
      <c r="CJ8506">
        <v>210577</v>
      </c>
      <c r="CK8506">
        <v>16630</v>
      </c>
      <c r="CL8506" t="s">
        <v>33193</v>
      </c>
      <c r="CM8506" t="s">
        <v>33194</v>
      </c>
      <c r="CN8506">
        <v>48</v>
      </c>
      <c r="CO8506">
        <v>0</v>
      </c>
      <c r="CP8506">
        <v>1</v>
      </c>
      <c r="CQ8506">
        <v>121.46684999999999</v>
      </c>
      <c r="CR8506">
        <v>25.156179999999999</v>
      </c>
      <c r="CS8506" t="s">
        <v>33195</v>
      </c>
      <c r="CT8506" t="s">
        <v>33196</v>
      </c>
      <c r="CU8506" t="str">
        <f t="shared" si="351"/>
        <v>八勢路</v>
      </c>
      <c r="CV8506" t="str">
        <f t="shared" si="352"/>
        <v>一段1</v>
      </c>
    </row>
    <row r="8507" spans="88:100" x14ac:dyDescent="0.25">
      <c r="CJ8507">
        <v>208997</v>
      </c>
      <c r="CK8507">
        <v>17802</v>
      </c>
      <c r="CL8507" t="s">
        <v>33197</v>
      </c>
      <c r="CM8507" t="s">
        <v>33198</v>
      </c>
      <c r="CN8507">
        <v>3</v>
      </c>
      <c r="CO8507">
        <v>0</v>
      </c>
      <c r="CP8507">
        <v>0</v>
      </c>
      <c r="CQ8507">
        <v>121.36801269999999</v>
      </c>
      <c r="CR8507">
        <v>25.055981240000001</v>
      </c>
      <c r="CS8507" t="s">
        <v>33199</v>
      </c>
      <c r="CT8507" t="s">
        <v>33200</v>
      </c>
      <c r="CU8507" t="str">
        <f t="shared" si="351"/>
        <v>桃園市</v>
      </c>
      <c r="CV8507" t="str">
        <f t="shared" si="352"/>
        <v>龜山區</v>
      </c>
    </row>
    <row r="8508" spans="88:100" x14ac:dyDescent="0.25">
      <c r="CJ8508">
        <v>210183</v>
      </c>
      <c r="CK8508">
        <v>16429</v>
      </c>
      <c r="CL8508" t="s">
        <v>5140</v>
      </c>
      <c r="CM8508" t="s">
        <v>33201</v>
      </c>
      <c r="CN8508">
        <v>4</v>
      </c>
      <c r="CO8508">
        <v>0</v>
      </c>
      <c r="CP8508">
        <v>0</v>
      </c>
      <c r="CQ8508">
        <v>121.39082000000001</v>
      </c>
      <c r="CR8508">
        <v>24.969619999999999</v>
      </c>
      <c r="CS8508" t="s">
        <v>33202</v>
      </c>
      <c r="CT8508" t="s">
        <v>33203</v>
      </c>
      <c r="CU8508" t="str">
        <f t="shared" si="351"/>
        <v>樹林區</v>
      </c>
      <c r="CV8508" t="str">
        <f t="shared" si="352"/>
        <v>佳德路</v>
      </c>
    </row>
    <row r="8509" spans="88:100" x14ac:dyDescent="0.25">
      <c r="CJ8509">
        <v>210184</v>
      </c>
      <c r="CK8509">
        <v>16429</v>
      </c>
      <c r="CL8509" t="s">
        <v>5140</v>
      </c>
      <c r="CM8509" t="s">
        <v>33201</v>
      </c>
      <c r="CN8509">
        <v>78</v>
      </c>
      <c r="CO8509">
        <v>0</v>
      </c>
      <c r="CP8509">
        <v>1</v>
      </c>
      <c r="CQ8509">
        <v>121.39072</v>
      </c>
      <c r="CR8509">
        <v>24.9696</v>
      </c>
      <c r="CS8509" t="s">
        <v>33204</v>
      </c>
      <c r="CT8509" t="s">
        <v>33205</v>
      </c>
      <c r="CU8509" t="str">
        <f t="shared" si="351"/>
        <v>樹林區</v>
      </c>
      <c r="CV8509" t="str">
        <f t="shared" si="352"/>
        <v>佳德路</v>
      </c>
    </row>
    <row r="8510" spans="88:100" x14ac:dyDescent="0.25">
      <c r="CJ8510">
        <v>210400</v>
      </c>
      <c r="CK8510">
        <v>18809</v>
      </c>
      <c r="CL8510" t="s">
        <v>33141</v>
      </c>
      <c r="CM8510" t="s">
        <v>33142</v>
      </c>
      <c r="CN8510">
        <v>3</v>
      </c>
      <c r="CO8510">
        <v>0</v>
      </c>
      <c r="CP8510">
        <v>0</v>
      </c>
      <c r="CQ8510">
        <v>121.905173</v>
      </c>
      <c r="CR8510">
        <v>25.013987</v>
      </c>
      <c r="CS8510" t="s">
        <v>33206</v>
      </c>
      <c r="CT8510" t="s">
        <v>33207</v>
      </c>
      <c r="CU8510" t="str">
        <f t="shared" si="351"/>
        <v>貢寮區</v>
      </c>
      <c r="CV8510" t="str">
        <f t="shared" si="352"/>
        <v>龍吉市</v>
      </c>
    </row>
    <row r="8511" spans="88:100" x14ac:dyDescent="0.25">
      <c r="CJ8511">
        <v>210401</v>
      </c>
      <c r="CK8511">
        <v>18809</v>
      </c>
      <c r="CL8511" t="s">
        <v>33137</v>
      </c>
      <c r="CM8511" t="s">
        <v>33138</v>
      </c>
      <c r="CN8511">
        <v>4</v>
      </c>
      <c r="CO8511">
        <v>0</v>
      </c>
      <c r="CP8511">
        <v>0</v>
      </c>
      <c r="CQ8511">
        <v>121.899827</v>
      </c>
      <c r="CR8511">
        <v>25.006153999999999</v>
      </c>
      <c r="CS8511" t="s">
        <v>33208</v>
      </c>
      <c r="CT8511" t="s">
        <v>33209</v>
      </c>
      <c r="CU8511" t="str">
        <f t="shared" si="351"/>
        <v>貢寮區</v>
      </c>
      <c r="CV8511" t="str">
        <f t="shared" si="352"/>
        <v>嵩陽街</v>
      </c>
    </row>
    <row r="8512" spans="88:100" x14ac:dyDescent="0.25">
      <c r="CJ8512">
        <v>210402</v>
      </c>
      <c r="CK8512">
        <v>18809</v>
      </c>
      <c r="CL8512" t="s">
        <v>33133</v>
      </c>
      <c r="CM8512" t="s">
        <v>33134</v>
      </c>
      <c r="CN8512">
        <v>5</v>
      </c>
      <c r="CO8512">
        <v>0</v>
      </c>
      <c r="CP8512">
        <v>0</v>
      </c>
      <c r="CQ8512">
        <v>121.91036200000001</v>
      </c>
      <c r="CR8512">
        <v>24.989682999999999</v>
      </c>
      <c r="CS8512" t="s">
        <v>33210</v>
      </c>
      <c r="CT8512" t="s">
        <v>33211</v>
      </c>
      <c r="CU8512" t="str">
        <f t="shared" si="351"/>
        <v>貢寮區</v>
      </c>
      <c r="CV8512" t="str">
        <f t="shared" si="352"/>
        <v>戲棚地</v>
      </c>
    </row>
    <row r="8513" spans="88:100" x14ac:dyDescent="0.25">
      <c r="CJ8513">
        <v>210403</v>
      </c>
      <c r="CK8513">
        <v>18809</v>
      </c>
      <c r="CL8513" t="s">
        <v>33129</v>
      </c>
      <c r="CM8513" t="s">
        <v>33212</v>
      </c>
      <c r="CN8513">
        <v>6</v>
      </c>
      <c r="CO8513">
        <v>0</v>
      </c>
      <c r="CP8513">
        <v>0</v>
      </c>
      <c r="CQ8513">
        <v>121.901776</v>
      </c>
      <c r="CR8513">
        <v>24.985679000000001</v>
      </c>
      <c r="CS8513" t="s">
        <v>33213</v>
      </c>
      <c r="CT8513" t="s">
        <v>33214</v>
      </c>
      <c r="CU8513" t="str">
        <f t="shared" si="351"/>
        <v>新北市</v>
      </c>
      <c r="CV8513" t="str">
        <f t="shared" si="352"/>
        <v>貢寮區</v>
      </c>
    </row>
    <row r="8514" spans="88:100" x14ac:dyDescent="0.25">
      <c r="CJ8514">
        <v>210405</v>
      </c>
      <c r="CK8514">
        <v>18809</v>
      </c>
      <c r="CL8514" t="s">
        <v>33125</v>
      </c>
      <c r="CM8514" t="s">
        <v>33126</v>
      </c>
      <c r="CN8514">
        <v>7</v>
      </c>
      <c r="CO8514">
        <v>0</v>
      </c>
      <c r="CP8514">
        <v>0</v>
      </c>
      <c r="CQ8514">
        <v>121.89278299999999</v>
      </c>
      <c r="CR8514">
        <v>24.978321000000001</v>
      </c>
      <c r="CS8514" t="s">
        <v>33215</v>
      </c>
      <c r="CT8514" t="s">
        <v>33216</v>
      </c>
      <c r="CU8514" t="str">
        <f t="shared" si="351"/>
        <v>下坪內</v>
      </c>
      <c r="CV8514" t="str">
        <f t="shared" si="352"/>
        <v>坑交叉</v>
      </c>
    </row>
    <row r="8515" spans="88:100" x14ac:dyDescent="0.25">
      <c r="CJ8515">
        <v>210406</v>
      </c>
      <c r="CK8515">
        <v>18809</v>
      </c>
      <c r="CL8515" t="s">
        <v>33121</v>
      </c>
      <c r="CM8515" t="s">
        <v>33122</v>
      </c>
      <c r="CN8515">
        <v>8</v>
      </c>
      <c r="CO8515">
        <v>0</v>
      </c>
      <c r="CP8515">
        <v>0</v>
      </c>
      <c r="CQ8515">
        <v>121.891671</v>
      </c>
      <c r="CR8515">
        <v>24.977284000000001</v>
      </c>
      <c r="CS8515" t="s">
        <v>33217</v>
      </c>
      <c r="CT8515" t="s">
        <v>33218</v>
      </c>
      <c r="CU8515" t="str">
        <f t="shared" ref="CU8515:CU8578" si="353">MID(CS8515,1,3)</f>
        <v>新北市</v>
      </c>
      <c r="CV8515" t="str">
        <f t="shared" ref="CV8515:CV8578" si="354">MID(CS8515,4,3)</f>
        <v>貢寮區</v>
      </c>
    </row>
    <row r="8516" spans="88:100" x14ac:dyDescent="0.25">
      <c r="CJ8516">
        <v>210407</v>
      </c>
      <c r="CK8516">
        <v>18809</v>
      </c>
      <c r="CL8516" t="s">
        <v>33115</v>
      </c>
      <c r="CM8516" t="s">
        <v>33116</v>
      </c>
      <c r="CN8516">
        <v>9</v>
      </c>
      <c r="CO8516">
        <v>0</v>
      </c>
      <c r="CP8516">
        <v>0</v>
      </c>
      <c r="CQ8516">
        <v>121.891351</v>
      </c>
      <c r="CR8516">
        <v>24.973113999999999</v>
      </c>
      <c r="CS8516" t="s">
        <v>33219</v>
      </c>
      <c r="CT8516" t="s">
        <v>33220</v>
      </c>
      <c r="CU8516" t="str">
        <f t="shared" si="353"/>
        <v>貢寮區</v>
      </c>
      <c r="CV8516" t="str">
        <f t="shared" si="354"/>
        <v>內寮-</v>
      </c>
    </row>
    <row r="8517" spans="88:100" x14ac:dyDescent="0.25">
      <c r="CJ8517">
        <v>209020</v>
      </c>
      <c r="CK8517">
        <v>17802</v>
      </c>
      <c r="CL8517" t="s">
        <v>33092</v>
      </c>
      <c r="CM8517" t="s">
        <v>33093</v>
      </c>
      <c r="CN8517">
        <v>28</v>
      </c>
      <c r="CO8517">
        <v>0</v>
      </c>
      <c r="CP8517">
        <v>1</v>
      </c>
      <c r="CQ8517">
        <v>121.362163</v>
      </c>
      <c r="CR8517">
        <v>25.067014</v>
      </c>
      <c r="CS8517" t="s">
        <v>33221</v>
      </c>
      <c r="CT8517" t="s">
        <v>33222</v>
      </c>
      <c r="CU8517" t="str">
        <f t="shared" si="353"/>
        <v>林口區</v>
      </c>
      <c r="CV8517" t="str">
        <f t="shared" si="354"/>
        <v>文化三</v>
      </c>
    </row>
    <row r="8518" spans="88:100" x14ac:dyDescent="0.25">
      <c r="CJ8518">
        <v>209022</v>
      </c>
      <c r="CK8518">
        <v>17802</v>
      </c>
      <c r="CL8518" t="s">
        <v>33197</v>
      </c>
      <c r="CM8518" t="s">
        <v>33198</v>
      </c>
      <c r="CN8518">
        <v>30</v>
      </c>
      <c r="CO8518">
        <v>0</v>
      </c>
      <c r="CP8518">
        <v>1</v>
      </c>
      <c r="CQ8518">
        <v>121.36796029999999</v>
      </c>
      <c r="CR8518">
        <v>25.055740480000001</v>
      </c>
      <c r="CS8518" t="s">
        <v>33223</v>
      </c>
      <c r="CT8518" t="s">
        <v>33224</v>
      </c>
      <c r="CU8518" t="str">
        <f t="shared" si="353"/>
        <v>桃園市</v>
      </c>
      <c r="CV8518" t="str">
        <f t="shared" si="354"/>
        <v>龜山區</v>
      </c>
    </row>
    <row r="8519" spans="88:100" x14ac:dyDescent="0.25">
      <c r="CJ8519">
        <v>209023</v>
      </c>
      <c r="CK8519">
        <v>17802</v>
      </c>
      <c r="CL8519" t="s">
        <v>33181</v>
      </c>
      <c r="CM8519" t="s">
        <v>33182</v>
      </c>
      <c r="CN8519">
        <v>31</v>
      </c>
      <c r="CO8519">
        <v>0</v>
      </c>
      <c r="CP8519">
        <v>1</v>
      </c>
      <c r="CQ8519">
        <v>121.370154</v>
      </c>
      <c r="CR8519">
        <v>25.053485999999999</v>
      </c>
      <c r="CS8519" t="s">
        <v>33225</v>
      </c>
      <c r="CT8519" t="s">
        <v>33226</v>
      </c>
      <c r="CU8519" t="str">
        <f t="shared" si="353"/>
        <v>桃園市</v>
      </c>
      <c r="CV8519" t="str">
        <f t="shared" si="354"/>
        <v>龜山區</v>
      </c>
    </row>
    <row r="8520" spans="88:100" x14ac:dyDescent="0.25">
      <c r="CJ8520">
        <v>209024</v>
      </c>
      <c r="CK8520">
        <v>17802</v>
      </c>
      <c r="CL8520" t="s">
        <v>25256</v>
      </c>
      <c r="CM8520" t="s">
        <v>25257</v>
      </c>
      <c r="CN8520">
        <v>32</v>
      </c>
      <c r="CO8520">
        <v>0</v>
      </c>
      <c r="CP8520">
        <v>1</v>
      </c>
      <c r="CQ8520">
        <v>121.371207</v>
      </c>
      <c r="CR8520">
        <v>25.052426000000001</v>
      </c>
      <c r="CS8520" t="s">
        <v>33227</v>
      </c>
      <c r="CT8520" t="s">
        <v>33228</v>
      </c>
      <c r="CU8520" t="str">
        <f t="shared" si="353"/>
        <v>桃園市</v>
      </c>
      <c r="CV8520" t="str">
        <f t="shared" si="354"/>
        <v>龜山區</v>
      </c>
    </row>
    <row r="8521" spans="88:100" x14ac:dyDescent="0.25">
      <c r="CJ8521">
        <v>210096</v>
      </c>
      <c r="CK8521">
        <v>18738</v>
      </c>
      <c r="CL8521" t="s">
        <v>11299</v>
      </c>
      <c r="CM8521" t="s">
        <v>11300</v>
      </c>
      <c r="CN8521">
        <v>9</v>
      </c>
      <c r="CO8521">
        <v>0</v>
      </c>
      <c r="CP8521">
        <v>0</v>
      </c>
      <c r="CQ8521">
        <v>121.36111099999999</v>
      </c>
      <c r="CR8521">
        <v>25.077514000000001</v>
      </c>
      <c r="CS8521" t="s">
        <v>33229</v>
      </c>
      <c r="CT8521" t="s">
        <v>33230</v>
      </c>
      <c r="CU8521" t="str">
        <f t="shared" si="353"/>
        <v>忠福路</v>
      </c>
      <c r="CV8521" t="str">
        <f t="shared" si="354"/>
        <v>133</v>
      </c>
    </row>
    <row r="8522" spans="88:100" x14ac:dyDescent="0.25">
      <c r="CJ8522">
        <v>210683</v>
      </c>
      <c r="CK8522">
        <v>16732</v>
      </c>
      <c r="CL8522" t="s">
        <v>33231</v>
      </c>
      <c r="CM8522" t="s">
        <v>33232</v>
      </c>
      <c r="CN8522">
        <v>0</v>
      </c>
      <c r="CO8522">
        <v>0</v>
      </c>
      <c r="CP8522">
        <v>0</v>
      </c>
      <c r="CQ8522">
        <v>121.42825999999999</v>
      </c>
      <c r="CR8522">
        <v>25.197762999999998</v>
      </c>
      <c r="CS8522" t="s">
        <v>33233</v>
      </c>
      <c r="CT8522" t="s">
        <v>33234</v>
      </c>
      <c r="CU8522" t="str">
        <f t="shared" si="353"/>
        <v>路燈編</v>
      </c>
      <c r="CV8522" t="str">
        <f t="shared" si="354"/>
        <v>號43</v>
      </c>
    </row>
    <row r="8523" spans="88:100" x14ac:dyDescent="0.25">
      <c r="CJ8523">
        <v>209103</v>
      </c>
      <c r="CK8523">
        <v>17501</v>
      </c>
      <c r="CL8523" t="s">
        <v>33235</v>
      </c>
      <c r="CM8523" t="s">
        <v>33236</v>
      </c>
      <c r="CN8523">
        <v>94</v>
      </c>
      <c r="CP8523">
        <v>1</v>
      </c>
      <c r="CQ8523">
        <v>121.79778450000001</v>
      </c>
      <c r="CR8523">
        <v>25.120183999999998</v>
      </c>
      <c r="CS8523" t="s">
        <v>33237</v>
      </c>
      <c r="CT8523" t="s">
        <v>33238</v>
      </c>
      <c r="CU8523" t="str">
        <f t="shared" si="353"/>
        <v>路燈定</v>
      </c>
      <c r="CV8523" t="str">
        <f t="shared" si="354"/>
        <v>位編號</v>
      </c>
    </row>
    <row r="8524" spans="88:100" x14ac:dyDescent="0.25">
      <c r="CJ8524">
        <v>209104</v>
      </c>
      <c r="CK8524">
        <v>17501</v>
      </c>
      <c r="CL8524" t="s">
        <v>30387</v>
      </c>
      <c r="CM8524" t="s">
        <v>30388</v>
      </c>
      <c r="CN8524">
        <v>95</v>
      </c>
      <c r="CP8524">
        <v>1</v>
      </c>
      <c r="CQ8524">
        <v>121.79903040000001</v>
      </c>
      <c r="CR8524">
        <v>25.124400999999999</v>
      </c>
      <c r="CS8524" t="s">
        <v>33239</v>
      </c>
      <c r="CT8524" t="s">
        <v>33240</v>
      </c>
      <c r="CU8524" t="str">
        <f t="shared" si="353"/>
        <v>調和街</v>
      </c>
      <c r="CV8524" t="str">
        <f t="shared" si="354"/>
        <v>301</v>
      </c>
    </row>
    <row r="8525" spans="88:100" x14ac:dyDescent="0.25">
      <c r="CJ8525">
        <v>209105</v>
      </c>
      <c r="CK8525">
        <v>17501</v>
      </c>
      <c r="CL8525" t="s">
        <v>32239</v>
      </c>
      <c r="CM8525" t="s">
        <v>32240</v>
      </c>
      <c r="CN8525">
        <v>96</v>
      </c>
      <c r="CP8525">
        <v>1</v>
      </c>
      <c r="CQ8525">
        <v>121.799379</v>
      </c>
      <c r="CR8525">
        <v>25.127856000000001</v>
      </c>
      <c r="CS8525" t="s">
        <v>33241</v>
      </c>
      <c r="CT8525" t="s">
        <v>33242</v>
      </c>
      <c r="CU8525" t="str">
        <f t="shared" si="353"/>
        <v>中正區</v>
      </c>
      <c r="CV8525" t="str">
        <f t="shared" si="354"/>
        <v>調和街</v>
      </c>
    </row>
    <row r="8526" spans="88:100" x14ac:dyDescent="0.25">
      <c r="CJ8526">
        <v>209106</v>
      </c>
      <c r="CK8526">
        <v>17501</v>
      </c>
      <c r="CL8526" t="s">
        <v>32116</v>
      </c>
      <c r="CM8526" t="s">
        <v>33243</v>
      </c>
      <c r="CN8526">
        <v>97</v>
      </c>
      <c r="CP8526">
        <v>1</v>
      </c>
      <c r="CQ8526">
        <v>121.79965</v>
      </c>
      <c r="CR8526">
        <v>25.129612999999999</v>
      </c>
      <c r="CS8526" t="s">
        <v>33244</v>
      </c>
      <c r="CT8526" t="s">
        <v>33245</v>
      </c>
      <c r="CU8526" t="str">
        <f t="shared" si="353"/>
        <v>調和街</v>
      </c>
      <c r="CV8526" t="str">
        <f t="shared" si="354"/>
        <v>37-</v>
      </c>
    </row>
    <row r="8527" spans="88:100" x14ac:dyDescent="0.25">
      <c r="CJ8527">
        <v>209107</v>
      </c>
      <c r="CK8527">
        <v>17501</v>
      </c>
      <c r="CL8527" t="s">
        <v>30383</v>
      </c>
      <c r="CM8527" t="s">
        <v>30384</v>
      </c>
      <c r="CN8527">
        <v>98</v>
      </c>
      <c r="CP8527">
        <v>1</v>
      </c>
      <c r="CQ8527">
        <v>121.79867369999999</v>
      </c>
      <c r="CR8527">
        <v>25.131744999999999</v>
      </c>
      <c r="CS8527" t="s">
        <v>33246</v>
      </c>
      <c r="CT8527" t="s">
        <v>33247</v>
      </c>
      <c r="CU8527" t="str">
        <f t="shared" si="353"/>
        <v>調和街</v>
      </c>
      <c r="CV8527" t="str">
        <f t="shared" si="354"/>
        <v>154</v>
      </c>
    </row>
    <row r="8528" spans="88:100" x14ac:dyDescent="0.25">
      <c r="CJ8528">
        <v>209109</v>
      </c>
      <c r="CK8528">
        <v>17501</v>
      </c>
      <c r="CL8528" t="s">
        <v>30375</v>
      </c>
      <c r="CM8528" t="s">
        <v>30376</v>
      </c>
      <c r="CN8528">
        <v>100</v>
      </c>
      <c r="CP8528">
        <v>1</v>
      </c>
      <c r="CQ8528">
        <v>121.79640449999999</v>
      </c>
      <c r="CR8528">
        <v>25.137170000000001</v>
      </c>
      <c r="CS8528" t="s">
        <v>33248</v>
      </c>
      <c r="CT8528" t="s">
        <v>33249</v>
      </c>
      <c r="CU8528" t="str">
        <f t="shared" si="353"/>
        <v>調和街</v>
      </c>
      <c r="CV8528" t="str">
        <f t="shared" si="354"/>
        <v>27-</v>
      </c>
    </row>
    <row r="8529" spans="88:100" x14ac:dyDescent="0.25">
      <c r="CJ8529">
        <v>209116</v>
      </c>
      <c r="CK8529">
        <v>17501</v>
      </c>
      <c r="CL8529" t="s">
        <v>32112</v>
      </c>
      <c r="CM8529" t="s">
        <v>32113</v>
      </c>
      <c r="CN8529">
        <v>107</v>
      </c>
      <c r="CP8529">
        <v>1</v>
      </c>
      <c r="CQ8529">
        <v>121.78923570000001</v>
      </c>
      <c r="CR8529">
        <v>25.14209</v>
      </c>
      <c r="CS8529" t="s">
        <v>33250</v>
      </c>
      <c r="CT8529" t="s">
        <v>33251</v>
      </c>
      <c r="CU8529" t="str">
        <f t="shared" si="353"/>
        <v>新豐街</v>
      </c>
      <c r="CV8529" t="str">
        <f t="shared" si="354"/>
        <v>4號</v>
      </c>
    </row>
    <row r="8530" spans="88:100" x14ac:dyDescent="0.25">
      <c r="CJ8530">
        <v>209117</v>
      </c>
      <c r="CK8530">
        <v>17501</v>
      </c>
      <c r="CL8530" t="s">
        <v>30367</v>
      </c>
      <c r="CM8530" t="s">
        <v>30368</v>
      </c>
      <c r="CN8530">
        <v>108</v>
      </c>
      <c r="CP8530">
        <v>1</v>
      </c>
      <c r="CQ8530">
        <v>121.7894476</v>
      </c>
      <c r="CR8530">
        <v>25.139472999999999</v>
      </c>
      <c r="CS8530" t="s">
        <v>33252</v>
      </c>
      <c r="CT8530" t="s">
        <v>33253</v>
      </c>
      <c r="CU8530" t="str">
        <f t="shared" si="353"/>
        <v>新豐街</v>
      </c>
      <c r="CV8530" t="str">
        <f t="shared" si="354"/>
        <v>145</v>
      </c>
    </row>
    <row r="8531" spans="88:100" x14ac:dyDescent="0.25">
      <c r="CJ8531">
        <v>209118</v>
      </c>
      <c r="CK8531">
        <v>17501</v>
      </c>
      <c r="CL8531" t="s">
        <v>32656</v>
      </c>
      <c r="CM8531" t="s">
        <v>32657</v>
      </c>
      <c r="CN8531">
        <v>109</v>
      </c>
      <c r="CP8531">
        <v>1</v>
      </c>
      <c r="CQ8531">
        <v>121.7887154</v>
      </c>
      <c r="CR8531">
        <v>25.137484000000001</v>
      </c>
      <c r="CS8531" t="s">
        <v>33254</v>
      </c>
      <c r="CT8531" t="s">
        <v>33255</v>
      </c>
      <c r="CU8531" t="str">
        <f t="shared" si="353"/>
        <v>新豐街</v>
      </c>
      <c r="CV8531" t="str">
        <f t="shared" si="354"/>
        <v>128</v>
      </c>
    </row>
    <row r="8532" spans="88:100" x14ac:dyDescent="0.25">
      <c r="CJ8532">
        <v>209119</v>
      </c>
      <c r="CK8532">
        <v>17501</v>
      </c>
      <c r="CL8532" t="s">
        <v>30363</v>
      </c>
      <c r="CM8532" t="s">
        <v>30364</v>
      </c>
      <c r="CN8532">
        <v>110</v>
      </c>
      <c r="CP8532">
        <v>1</v>
      </c>
      <c r="CQ8532">
        <v>121.78770950000001</v>
      </c>
      <c r="CR8532">
        <v>25.136185000000001</v>
      </c>
      <c r="CS8532" t="s">
        <v>33256</v>
      </c>
      <c r="CT8532" t="s">
        <v>33257</v>
      </c>
      <c r="CU8532" t="str">
        <f t="shared" si="353"/>
        <v>新豐街</v>
      </c>
      <c r="CV8532" t="str">
        <f t="shared" si="354"/>
        <v>269</v>
      </c>
    </row>
    <row r="8533" spans="88:100" x14ac:dyDescent="0.25">
      <c r="CJ8533">
        <v>209120</v>
      </c>
      <c r="CK8533">
        <v>17501</v>
      </c>
      <c r="CL8533" t="s">
        <v>30359</v>
      </c>
      <c r="CM8533" t="s">
        <v>33258</v>
      </c>
      <c r="CN8533">
        <v>111</v>
      </c>
      <c r="CP8533">
        <v>1</v>
      </c>
      <c r="CQ8533">
        <v>121.78552000000001</v>
      </c>
      <c r="CR8533">
        <v>25.135573999999998</v>
      </c>
      <c r="CS8533" t="s">
        <v>33259</v>
      </c>
      <c r="CT8533" t="s">
        <v>33260</v>
      </c>
      <c r="CU8533" t="str">
        <f t="shared" si="353"/>
        <v>新豐街</v>
      </c>
      <c r="CV8533" t="str">
        <f t="shared" si="354"/>
        <v>361</v>
      </c>
    </row>
    <row r="8534" spans="88:100" x14ac:dyDescent="0.25">
      <c r="CJ8534">
        <v>209121</v>
      </c>
      <c r="CK8534">
        <v>17501</v>
      </c>
      <c r="CL8534" t="s">
        <v>30355</v>
      </c>
      <c r="CM8534" t="s">
        <v>30356</v>
      </c>
      <c r="CN8534">
        <v>112</v>
      </c>
      <c r="CP8534">
        <v>1</v>
      </c>
      <c r="CQ8534">
        <v>121.78437289999999</v>
      </c>
      <c r="CR8534">
        <v>25.135299</v>
      </c>
      <c r="CS8534" t="s">
        <v>33261</v>
      </c>
      <c r="CT8534" t="s">
        <v>33262</v>
      </c>
      <c r="CU8534" t="str">
        <f t="shared" si="353"/>
        <v>新豐街</v>
      </c>
      <c r="CV8534" t="str">
        <f t="shared" si="354"/>
        <v>333</v>
      </c>
    </row>
    <row r="8535" spans="88:100" x14ac:dyDescent="0.25">
      <c r="CJ8535">
        <v>209122</v>
      </c>
      <c r="CK8535">
        <v>17501</v>
      </c>
      <c r="CL8535" t="s">
        <v>30347</v>
      </c>
      <c r="CM8535" t="s">
        <v>30348</v>
      </c>
      <c r="CN8535">
        <v>113</v>
      </c>
      <c r="CP8535">
        <v>1</v>
      </c>
      <c r="CQ8535">
        <v>121.7823478</v>
      </c>
      <c r="CR8535">
        <v>25.133092000000001</v>
      </c>
      <c r="CS8535" t="s">
        <v>33263</v>
      </c>
      <c r="CT8535" t="s">
        <v>33264</v>
      </c>
      <c r="CU8535" t="str">
        <f t="shared" si="353"/>
        <v>深溪路</v>
      </c>
      <c r="CV8535" t="str">
        <f t="shared" si="354"/>
        <v>67號</v>
      </c>
    </row>
    <row r="8536" spans="88:100" x14ac:dyDescent="0.25">
      <c r="CJ8536">
        <v>209123</v>
      </c>
      <c r="CK8536">
        <v>17501</v>
      </c>
      <c r="CL8536" t="s">
        <v>30343</v>
      </c>
      <c r="CM8536" t="s">
        <v>30344</v>
      </c>
      <c r="CN8536">
        <v>114</v>
      </c>
      <c r="CP8536">
        <v>1</v>
      </c>
      <c r="CQ8536">
        <v>121.7820152</v>
      </c>
      <c r="CR8536">
        <v>25.131862999999999</v>
      </c>
      <c r="CS8536" t="s">
        <v>33265</v>
      </c>
      <c r="CT8536" t="s">
        <v>33266</v>
      </c>
      <c r="CU8536" t="str">
        <f t="shared" si="353"/>
        <v>深溪路</v>
      </c>
      <c r="CV8536" t="str">
        <f t="shared" si="354"/>
        <v>33號</v>
      </c>
    </row>
    <row r="8537" spans="88:100" x14ac:dyDescent="0.25">
      <c r="CJ8537">
        <v>210433</v>
      </c>
      <c r="CK8537">
        <v>10164</v>
      </c>
      <c r="CL8537" t="s">
        <v>33267</v>
      </c>
      <c r="CM8537" t="s">
        <v>33268</v>
      </c>
      <c r="CN8537">
        <v>53</v>
      </c>
      <c r="CO8537">
        <v>0</v>
      </c>
      <c r="CP8537">
        <v>0</v>
      </c>
      <c r="CQ8537">
        <v>121.47768600000001</v>
      </c>
      <c r="CR8537">
        <v>25.035872999999999</v>
      </c>
      <c r="CS8537" t="s">
        <v>33269</v>
      </c>
      <c r="CT8537" t="s">
        <v>33270</v>
      </c>
      <c r="CU8537" t="str">
        <f t="shared" si="353"/>
        <v>華江一</v>
      </c>
      <c r="CV8537" t="str">
        <f t="shared" si="354"/>
        <v>路與華</v>
      </c>
    </row>
    <row r="8538" spans="88:100" x14ac:dyDescent="0.25">
      <c r="CJ8538">
        <v>210632</v>
      </c>
      <c r="CK8538">
        <v>16258</v>
      </c>
      <c r="CL8538" t="s">
        <v>25840</v>
      </c>
      <c r="CM8538" t="s">
        <v>25841</v>
      </c>
      <c r="CN8538">
        <v>1</v>
      </c>
      <c r="CO8538">
        <v>0</v>
      </c>
      <c r="CP8538">
        <v>0</v>
      </c>
      <c r="CQ8538">
        <v>121.621334</v>
      </c>
      <c r="CR8538">
        <v>24.999972</v>
      </c>
      <c r="CS8538" t="s">
        <v>33271</v>
      </c>
      <c r="CT8538" t="s">
        <v>33272</v>
      </c>
      <c r="CU8538" t="str">
        <f t="shared" si="353"/>
        <v>深坑區</v>
      </c>
      <c r="CV8538" t="str">
        <f t="shared" si="354"/>
        <v>文山路</v>
      </c>
    </row>
    <row r="8539" spans="88:100" x14ac:dyDescent="0.25">
      <c r="CJ8539">
        <v>210609</v>
      </c>
      <c r="CK8539">
        <v>16431</v>
      </c>
      <c r="CL8539" t="s">
        <v>33273</v>
      </c>
      <c r="CM8539" t="s">
        <v>33274</v>
      </c>
      <c r="CN8539">
        <v>21</v>
      </c>
      <c r="CO8539">
        <v>0</v>
      </c>
      <c r="CP8539">
        <v>0</v>
      </c>
      <c r="CQ8539">
        <v>121.453734</v>
      </c>
      <c r="CR8539">
        <v>25.186896999999998</v>
      </c>
      <c r="CS8539" t="s">
        <v>33275</v>
      </c>
      <c r="CT8539" t="s">
        <v>33276</v>
      </c>
      <c r="CU8539" t="str">
        <f t="shared" si="353"/>
        <v>商工路</v>
      </c>
      <c r="CV8539" t="str">
        <f t="shared" si="354"/>
        <v>307</v>
      </c>
    </row>
    <row r="8540" spans="88:100" x14ac:dyDescent="0.25">
      <c r="CJ8540">
        <v>210117</v>
      </c>
      <c r="CK8540">
        <v>17802</v>
      </c>
      <c r="CL8540" t="s">
        <v>17203</v>
      </c>
      <c r="CM8540" t="s">
        <v>24665</v>
      </c>
      <c r="CN8540">
        <v>21</v>
      </c>
      <c r="CO8540">
        <v>0</v>
      </c>
      <c r="CP8540">
        <v>1</v>
      </c>
      <c r="CQ8540">
        <v>121.375491</v>
      </c>
      <c r="CR8540">
        <v>25.078028</v>
      </c>
      <c r="CS8540" t="s">
        <v>33277</v>
      </c>
      <c r="CT8540" t="s">
        <v>33278</v>
      </c>
      <c r="CU8540" t="str">
        <f t="shared" si="353"/>
        <v>新北市</v>
      </c>
      <c r="CV8540" t="str">
        <f t="shared" si="354"/>
        <v>林口區</v>
      </c>
    </row>
    <row r="8541" spans="88:100" x14ac:dyDescent="0.25">
      <c r="CJ8541">
        <v>210095</v>
      </c>
      <c r="CK8541">
        <v>18738</v>
      </c>
      <c r="CL8541" t="s">
        <v>11303</v>
      </c>
      <c r="CM8541" t="s">
        <v>11304</v>
      </c>
      <c r="CN8541">
        <v>8</v>
      </c>
      <c r="CO8541">
        <v>0</v>
      </c>
      <c r="CP8541">
        <v>0</v>
      </c>
      <c r="CQ8541">
        <v>121.35942</v>
      </c>
      <c r="CR8541">
        <v>25.078271999999998</v>
      </c>
      <c r="CS8541" t="s">
        <v>33279</v>
      </c>
      <c r="CT8541" t="s">
        <v>33280</v>
      </c>
      <c r="CU8541" t="str">
        <f t="shared" si="353"/>
        <v>忠福路</v>
      </c>
      <c r="CV8541" t="str">
        <f t="shared" si="354"/>
        <v>路燈編</v>
      </c>
    </row>
    <row r="8542" spans="88:100" x14ac:dyDescent="0.25">
      <c r="CJ8542">
        <v>210144</v>
      </c>
      <c r="CK8542">
        <v>16752</v>
      </c>
      <c r="CL8542" t="s">
        <v>33281</v>
      </c>
      <c r="CM8542" t="s">
        <v>33282</v>
      </c>
      <c r="CN8542">
        <v>26</v>
      </c>
      <c r="CO8542">
        <v>0</v>
      </c>
      <c r="CP8542">
        <v>0</v>
      </c>
      <c r="CQ8542">
        <v>121.487435</v>
      </c>
      <c r="CR8542">
        <v>25.165005000000001</v>
      </c>
      <c r="CS8542" t="s">
        <v>33283</v>
      </c>
      <c r="CT8542" t="s">
        <v>33284</v>
      </c>
      <c r="CU8542" t="str">
        <f t="shared" si="353"/>
        <v>興福寮</v>
      </c>
      <c r="CV8542" t="str">
        <f t="shared" si="354"/>
        <v>路口(</v>
      </c>
    </row>
    <row r="8543" spans="88:100" x14ac:dyDescent="0.25">
      <c r="CJ8543">
        <v>210143</v>
      </c>
      <c r="CK8543">
        <v>16490</v>
      </c>
      <c r="CL8543" t="s">
        <v>33285</v>
      </c>
      <c r="CM8543" t="s">
        <v>33286</v>
      </c>
      <c r="CN8543">
        <v>3</v>
      </c>
      <c r="CO8543">
        <v>0</v>
      </c>
      <c r="CP8543">
        <v>0</v>
      </c>
      <c r="CQ8543">
        <v>121.44442100000001</v>
      </c>
      <c r="CR8543">
        <v>25.055211</v>
      </c>
      <c r="CS8543" t="s">
        <v>33287</v>
      </c>
      <c r="CT8543" t="s">
        <v>33288</v>
      </c>
      <c r="CU8543" t="str">
        <f t="shared" si="353"/>
        <v>中平路</v>
      </c>
      <c r="CV8543" t="str">
        <f t="shared" si="354"/>
        <v>與榮華</v>
      </c>
    </row>
    <row r="8544" spans="88:100" x14ac:dyDescent="0.25">
      <c r="CJ8544">
        <v>208203</v>
      </c>
      <c r="CK8544">
        <v>16590</v>
      </c>
      <c r="CL8544" t="s">
        <v>33289</v>
      </c>
      <c r="CM8544" t="s">
        <v>33290</v>
      </c>
      <c r="CN8544">
        <v>43</v>
      </c>
      <c r="CO8544">
        <v>0</v>
      </c>
      <c r="CP8544">
        <v>0</v>
      </c>
      <c r="CQ8544">
        <v>121.572568</v>
      </c>
      <c r="CR8544">
        <v>24.950970999999999</v>
      </c>
      <c r="CS8544" t="s">
        <v>33291</v>
      </c>
      <c r="CT8544" t="s">
        <v>33292</v>
      </c>
      <c r="CU8544" t="str">
        <f t="shared" si="353"/>
        <v>新店區</v>
      </c>
      <c r="CV8544" t="str">
        <f t="shared" si="354"/>
        <v>北宜路</v>
      </c>
    </row>
    <row r="8545" spans="88:100" x14ac:dyDescent="0.25">
      <c r="CJ8545">
        <v>208204</v>
      </c>
      <c r="CK8545">
        <v>16590</v>
      </c>
      <c r="CL8545" t="s">
        <v>33289</v>
      </c>
      <c r="CM8545" t="s">
        <v>33290</v>
      </c>
      <c r="CN8545">
        <v>74</v>
      </c>
      <c r="CO8545">
        <v>0</v>
      </c>
      <c r="CP8545">
        <v>1</v>
      </c>
      <c r="CQ8545">
        <v>121.57276299999999</v>
      </c>
      <c r="CR8545">
        <v>24.950883999999999</v>
      </c>
      <c r="CS8545" t="s">
        <v>33293</v>
      </c>
      <c r="CT8545" t="s">
        <v>33294</v>
      </c>
      <c r="CU8545" t="str">
        <f t="shared" si="353"/>
        <v>新店區</v>
      </c>
      <c r="CV8545" t="str">
        <f t="shared" si="354"/>
        <v>北宜路</v>
      </c>
    </row>
    <row r="8546" spans="88:100" x14ac:dyDescent="0.25">
      <c r="CJ8546">
        <v>208603</v>
      </c>
      <c r="CK8546">
        <v>17576</v>
      </c>
      <c r="CL8546" t="s">
        <v>33295</v>
      </c>
      <c r="CM8546" t="s">
        <v>33296</v>
      </c>
      <c r="CN8546">
        <v>12</v>
      </c>
      <c r="CO8546">
        <v>0</v>
      </c>
      <c r="CP8546">
        <v>0</v>
      </c>
      <c r="CQ8546">
        <v>121.292052</v>
      </c>
      <c r="CR8546">
        <v>25.057884000000001</v>
      </c>
      <c r="CS8546" t="s">
        <v>33297</v>
      </c>
      <c r="CT8546" t="s">
        <v>33298</v>
      </c>
      <c r="CU8546" t="str">
        <f t="shared" si="353"/>
        <v>桃園市</v>
      </c>
      <c r="CV8546" t="str">
        <f t="shared" si="354"/>
        <v>蘆竹區</v>
      </c>
    </row>
    <row r="8547" spans="88:100" x14ac:dyDescent="0.25">
      <c r="CJ8547">
        <v>208604</v>
      </c>
      <c r="CK8547">
        <v>17576</v>
      </c>
      <c r="CL8547" t="s">
        <v>33295</v>
      </c>
      <c r="CM8547" t="s">
        <v>33296</v>
      </c>
      <c r="CN8547">
        <v>25</v>
      </c>
      <c r="CO8547">
        <v>0</v>
      </c>
      <c r="CP8547">
        <v>1</v>
      </c>
      <c r="CQ8547">
        <v>121.29272899999999</v>
      </c>
      <c r="CR8547">
        <v>25.058325</v>
      </c>
      <c r="CS8547" t="s">
        <v>33299</v>
      </c>
      <c r="CT8547" t="s">
        <v>33300</v>
      </c>
      <c r="CU8547" t="str">
        <f t="shared" si="353"/>
        <v>桃園市</v>
      </c>
      <c r="CV8547" t="str">
        <f t="shared" si="354"/>
        <v>蘆竹區</v>
      </c>
    </row>
    <row r="8548" spans="88:100" x14ac:dyDescent="0.25">
      <c r="CJ8548">
        <v>207467</v>
      </c>
      <c r="CK8548">
        <v>18538</v>
      </c>
      <c r="CL8548" t="s">
        <v>8971</v>
      </c>
      <c r="CM8548" t="s">
        <v>33301</v>
      </c>
      <c r="CN8548">
        <v>4</v>
      </c>
      <c r="CO8548">
        <v>0</v>
      </c>
      <c r="CP8548">
        <v>0</v>
      </c>
      <c r="CQ8548">
        <v>121.5023491</v>
      </c>
      <c r="CR8548">
        <v>25.00339262</v>
      </c>
      <c r="CS8548" t="s">
        <v>33302</v>
      </c>
      <c r="CT8548" t="s">
        <v>33303</v>
      </c>
      <c r="CU8548" t="str">
        <f t="shared" si="353"/>
        <v>中山路</v>
      </c>
      <c r="CV8548" t="str">
        <f t="shared" si="354"/>
        <v>二段1</v>
      </c>
    </row>
    <row r="8549" spans="88:100" x14ac:dyDescent="0.25">
      <c r="CJ8549">
        <v>208613</v>
      </c>
      <c r="CK8549">
        <v>16734</v>
      </c>
      <c r="CL8549" t="s">
        <v>33304</v>
      </c>
      <c r="CM8549" t="s">
        <v>33305</v>
      </c>
      <c r="CN8549">
        <v>23</v>
      </c>
      <c r="CO8549">
        <v>0</v>
      </c>
      <c r="CP8549">
        <v>0</v>
      </c>
      <c r="CQ8549">
        <v>121.79383900000001</v>
      </c>
      <c r="CR8549">
        <v>25.072099999999999</v>
      </c>
      <c r="CS8549" t="s">
        <v>33306</v>
      </c>
      <c r="CT8549" t="s">
        <v>33307</v>
      </c>
      <c r="CU8549" t="str">
        <f t="shared" si="353"/>
        <v>106</v>
      </c>
      <c r="CV8549" t="str">
        <f t="shared" si="354"/>
        <v>縣道7</v>
      </c>
    </row>
    <row r="8550" spans="88:100" x14ac:dyDescent="0.25">
      <c r="CJ8550">
        <v>208614</v>
      </c>
      <c r="CK8550">
        <v>16734</v>
      </c>
      <c r="CL8550" t="s">
        <v>33304</v>
      </c>
      <c r="CM8550" t="s">
        <v>33305</v>
      </c>
      <c r="CN8550">
        <v>75</v>
      </c>
      <c r="CO8550">
        <v>0</v>
      </c>
      <c r="CP8550">
        <v>1</v>
      </c>
      <c r="CQ8550">
        <v>121.794017</v>
      </c>
      <c r="CR8550">
        <v>25.072168000000001</v>
      </c>
      <c r="CS8550" t="s">
        <v>33308</v>
      </c>
      <c r="CT8550" t="s">
        <v>33309</v>
      </c>
      <c r="CU8550" t="str">
        <f t="shared" si="353"/>
        <v>106</v>
      </c>
      <c r="CV8550" t="str">
        <f t="shared" si="354"/>
        <v>縣道7</v>
      </c>
    </row>
    <row r="8551" spans="88:100" x14ac:dyDescent="0.25">
      <c r="CJ8551">
        <v>208733</v>
      </c>
      <c r="CK8551">
        <v>16590</v>
      </c>
      <c r="CL8551" t="s">
        <v>33012</v>
      </c>
      <c r="CM8551" t="s">
        <v>33013</v>
      </c>
      <c r="CN8551">
        <v>90</v>
      </c>
      <c r="CO8551">
        <v>0</v>
      </c>
      <c r="CP8551">
        <v>1</v>
      </c>
      <c r="CQ8551">
        <v>121.626344</v>
      </c>
      <c r="CR8551">
        <v>24.954550999999999</v>
      </c>
      <c r="CS8551" t="s">
        <v>33310</v>
      </c>
      <c r="CT8551" t="s">
        <v>33311</v>
      </c>
      <c r="CU8551" t="str">
        <f t="shared" si="353"/>
        <v>石碇區</v>
      </c>
      <c r="CV8551" t="str">
        <f t="shared" si="354"/>
        <v>北宜路</v>
      </c>
    </row>
    <row r="8552" spans="88:100" x14ac:dyDescent="0.25">
      <c r="CJ8552">
        <v>207496</v>
      </c>
      <c r="CK8552">
        <v>18538</v>
      </c>
      <c r="CL8552" t="s">
        <v>8971</v>
      </c>
      <c r="CM8552" t="s">
        <v>33301</v>
      </c>
      <c r="CN8552">
        <v>43</v>
      </c>
      <c r="CO8552">
        <v>0</v>
      </c>
      <c r="CP8552">
        <v>1</v>
      </c>
      <c r="CQ8552">
        <v>121.5026088</v>
      </c>
      <c r="CR8552">
        <v>25.003378049999998</v>
      </c>
      <c r="CS8552" t="s">
        <v>33312</v>
      </c>
      <c r="CT8552" t="s">
        <v>33313</v>
      </c>
      <c r="CU8552" t="str">
        <f t="shared" si="353"/>
        <v>中山路</v>
      </c>
      <c r="CV8552" t="str">
        <f t="shared" si="354"/>
        <v>二段1</v>
      </c>
    </row>
    <row r="8553" spans="88:100" x14ac:dyDescent="0.25">
      <c r="CJ8553">
        <v>207497</v>
      </c>
      <c r="CK8553">
        <v>18538</v>
      </c>
      <c r="CL8553" t="s">
        <v>4319</v>
      </c>
      <c r="CM8553" t="s">
        <v>9076</v>
      </c>
      <c r="CN8553">
        <v>44</v>
      </c>
      <c r="CO8553">
        <v>0</v>
      </c>
      <c r="CP8553">
        <v>1</v>
      </c>
      <c r="CQ8553">
        <v>121.50454499999999</v>
      </c>
      <c r="CR8553">
        <v>25.004905000000001</v>
      </c>
      <c r="CS8553" t="s">
        <v>33314</v>
      </c>
      <c r="CT8553" t="s">
        <v>33315</v>
      </c>
      <c r="CU8553" t="str">
        <f t="shared" si="353"/>
        <v>中山路</v>
      </c>
      <c r="CV8553" t="str">
        <f t="shared" si="354"/>
        <v>二段4</v>
      </c>
    </row>
    <row r="8554" spans="88:100" x14ac:dyDescent="0.25">
      <c r="CJ8554">
        <v>213153</v>
      </c>
      <c r="CK8554">
        <v>17700</v>
      </c>
      <c r="CL8554" t="s">
        <v>33316</v>
      </c>
      <c r="CM8554" t="s">
        <v>33317</v>
      </c>
      <c r="CN8554">
        <v>33</v>
      </c>
      <c r="CO8554">
        <v>0</v>
      </c>
      <c r="CP8554">
        <v>1</v>
      </c>
      <c r="CQ8554">
        <v>121.449063</v>
      </c>
      <c r="CR8554">
        <v>24.948929</v>
      </c>
      <c r="CS8554" t="s">
        <v>33318</v>
      </c>
      <c r="CT8554" t="s">
        <v>33319</v>
      </c>
      <c r="CU8554" t="str">
        <f t="shared" si="353"/>
        <v>安家上</v>
      </c>
      <c r="CV8554" t="str">
        <f t="shared" si="354"/>
        <v>城(向</v>
      </c>
    </row>
    <row r="8555" spans="88:100" x14ac:dyDescent="0.25">
      <c r="CJ8555">
        <v>212838</v>
      </c>
      <c r="CK8555">
        <v>19078</v>
      </c>
      <c r="CL8555" t="s">
        <v>33320</v>
      </c>
      <c r="CM8555" t="s">
        <v>33321</v>
      </c>
      <c r="CN8555">
        <v>6</v>
      </c>
      <c r="CO8555">
        <v>0</v>
      </c>
      <c r="CP8555">
        <v>0</v>
      </c>
      <c r="CQ8555">
        <v>121.73572799999999</v>
      </c>
      <c r="CR8555">
        <v>25.099157000000002</v>
      </c>
      <c r="CS8555" t="s">
        <v>33322</v>
      </c>
      <c r="CT8555" t="s">
        <v>33323</v>
      </c>
      <c r="CU8555" t="str">
        <f t="shared" si="353"/>
        <v>暖暖區</v>
      </c>
      <c r="CV8555" t="str">
        <f t="shared" si="354"/>
        <v>暖暖街</v>
      </c>
    </row>
    <row r="8556" spans="88:100" x14ac:dyDescent="0.25">
      <c r="CJ8556">
        <v>212854</v>
      </c>
      <c r="CK8556">
        <v>19078</v>
      </c>
      <c r="CL8556" t="s">
        <v>33324</v>
      </c>
      <c r="CM8556" t="s">
        <v>11224</v>
      </c>
      <c r="CN8556">
        <v>7</v>
      </c>
      <c r="CO8556">
        <v>0</v>
      </c>
      <c r="CP8556">
        <v>0</v>
      </c>
      <c r="CQ8556">
        <v>121.720956</v>
      </c>
      <c r="CR8556">
        <v>25.103605000000002</v>
      </c>
      <c r="CS8556" t="s">
        <v>33325</v>
      </c>
      <c r="CT8556" t="s">
        <v>33326</v>
      </c>
      <c r="CU8556" t="str">
        <f t="shared" si="353"/>
        <v>八堵交</v>
      </c>
      <c r="CV8556" t="str">
        <f t="shared" si="354"/>
        <v>流道南</v>
      </c>
    </row>
    <row r="8557" spans="88:100" x14ac:dyDescent="0.25">
      <c r="CJ8557">
        <v>212855</v>
      </c>
      <c r="CK8557">
        <v>19078</v>
      </c>
      <c r="CL8557" t="s">
        <v>32411</v>
      </c>
      <c r="CM8557" t="s">
        <v>11224</v>
      </c>
      <c r="CN8557">
        <v>8</v>
      </c>
      <c r="CO8557">
        <v>0</v>
      </c>
      <c r="CP8557">
        <v>0</v>
      </c>
      <c r="CQ8557">
        <v>121.62925199999999</v>
      </c>
      <c r="CR8557">
        <v>25.051499</v>
      </c>
      <c r="CS8557" t="s">
        <v>33327</v>
      </c>
      <c r="CT8557" t="s">
        <v>33328</v>
      </c>
      <c r="CU8557" t="str">
        <f t="shared" si="353"/>
        <v>南港交</v>
      </c>
      <c r="CV8557" t="str">
        <f t="shared" si="354"/>
        <v>流道南</v>
      </c>
    </row>
    <row r="8558" spans="88:100" x14ac:dyDescent="0.25">
      <c r="CJ8558">
        <v>212841</v>
      </c>
      <c r="CK8558">
        <v>19078</v>
      </c>
      <c r="CL8558" t="s">
        <v>13566</v>
      </c>
      <c r="CM8558" t="s">
        <v>13567</v>
      </c>
      <c r="CN8558">
        <v>11</v>
      </c>
      <c r="CO8558">
        <v>0</v>
      </c>
      <c r="CP8558">
        <v>0</v>
      </c>
      <c r="CQ8558">
        <v>121.59280029999999</v>
      </c>
      <c r="CR8558">
        <v>25.054384519999999</v>
      </c>
      <c r="CS8558" t="s">
        <v>13568</v>
      </c>
      <c r="CT8558" t="s">
        <v>33329</v>
      </c>
      <c r="CU8558" t="str">
        <f t="shared" si="353"/>
        <v>南港路</v>
      </c>
      <c r="CV8558" t="str">
        <f t="shared" si="354"/>
        <v>三段1</v>
      </c>
    </row>
    <row r="8559" spans="88:100" x14ac:dyDescent="0.25">
      <c r="CJ8559">
        <v>212856</v>
      </c>
      <c r="CK8559">
        <v>19078</v>
      </c>
      <c r="CL8559" t="s">
        <v>32411</v>
      </c>
      <c r="CM8559" t="s">
        <v>11224</v>
      </c>
      <c r="CN8559">
        <v>17</v>
      </c>
      <c r="CO8559">
        <v>0</v>
      </c>
      <c r="CP8559">
        <v>1</v>
      </c>
      <c r="CQ8559">
        <v>121.62939299999999</v>
      </c>
      <c r="CR8559">
        <v>25.051348000000001</v>
      </c>
      <c r="CS8559" t="s">
        <v>33330</v>
      </c>
      <c r="CT8559" t="s">
        <v>33331</v>
      </c>
      <c r="CU8559" t="str">
        <f t="shared" si="353"/>
        <v>南港交</v>
      </c>
      <c r="CV8559" t="str">
        <f t="shared" si="354"/>
        <v>流道北</v>
      </c>
    </row>
    <row r="8560" spans="88:100" x14ac:dyDescent="0.25">
      <c r="CJ8560">
        <v>212857</v>
      </c>
      <c r="CK8560">
        <v>19078</v>
      </c>
      <c r="CL8560" t="s">
        <v>33324</v>
      </c>
      <c r="CM8560" t="s">
        <v>11224</v>
      </c>
      <c r="CN8560">
        <v>18</v>
      </c>
      <c r="CO8560">
        <v>0</v>
      </c>
      <c r="CP8560">
        <v>1</v>
      </c>
      <c r="CQ8560">
        <v>121.720831</v>
      </c>
      <c r="CR8560">
        <v>25.103386</v>
      </c>
      <c r="CS8560" t="s">
        <v>33332</v>
      </c>
      <c r="CT8560" t="s">
        <v>33333</v>
      </c>
      <c r="CU8560" t="str">
        <f t="shared" si="353"/>
        <v>八堵交</v>
      </c>
      <c r="CV8560" t="str">
        <f t="shared" si="354"/>
        <v>流道北</v>
      </c>
    </row>
    <row r="8561" spans="88:100" x14ac:dyDescent="0.25">
      <c r="CJ8561">
        <v>212847</v>
      </c>
      <c r="CK8561">
        <v>19078</v>
      </c>
      <c r="CL8561" t="s">
        <v>33320</v>
      </c>
      <c r="CM8561" t="s">
        <v>33321</v>
      </c>
      <c r="CN8561">
        <v>19</v>
      </c>
      <c r="CO8561">
        <v>0</v>
      </c>
      <c r="CP8561">
        <v>1</v>
      </c>
      <c r="CQ8561">
        <v>121.735562</v>
      </c>
      <c r="CR8561">
        <v>25.099184999999999</v>
      </c>
      <c r="CS8561" t="s">
        <v>33334</v>
      </c>
      <c r="CT8561" t="s">
        <v>33335</v>
      </c>
      <c r="CU8561" t="str">
        <f t="shared" si="353"/>
        <v>暖暖區</v>
      </c>
      <c r="CV8561" t="str">
        <f t="shared" si="354"/>
        <v>暖暖街</v>
      </c>
    </row>
    <row r="8562" spans="88:100" x14ac:dyDescent="0.25">
      <c r="CJ8562">
        <v>212848</v>
      </c>
      <c r="CK8562">
        <v>19078</v>
      </c>
      <c r="CL8562" t="s">
        <v>33336</v>
      </c>
      <c r="CM8562" t="s">
        <v>33337</v>
      </c>
      <c r="CN8562">
        <v>20</v>
      </c>
      <c r="CO8562">
        <v>0</v>
      </c>
      <c r="CP8562">
        <v>1</v>
      </c>
      <c r="CQ8562">
        <v>121.73784999999999</v>
      </c>
      <c r="CR8562">
        <v>25.092828000000001</v>
      </c>
      <c r="CS8562" t="s">
        <v>33338</v>
      </c>
      <c r="CT8562" t="s">
        <v>33339</v>
      </c>
      <c r="CU8562" t="str">
        <f t="shared" si="353"/>
        <v>暖暖區</v>
      </c>
      <c r="CV8562" t="str">
        <f t="shared" si="354"/>
        <v>暖暖街</v>
      </c>
    </row>
    <row r="8563" spans="88:100" x14ac:dyDescent="0.25">
      <c r="CJ8563">
        <v>212849</v>
      </c>
      <c r="CK8563">
        <v>19078</v>
      </c>
      <c r="CL8563" t="s">
        <v>33340</v>
      </c>
      <c r="CM8563" t="s">
        <v>33341</v>
      </c>
      <c r="CN8563">
        <v>21</v>
      </c>
      <c r="CO8563">
        <v>0</v>
      </c>
      <c r="CP8563">
        <v>1</v>
      </c>
      <c r="CQ8563">
        <v>121.754501</v>
      </c>
      <c r="CR8563">
        <v>25.090757</v>
      </c>
      <c r="CS8563" t="s">
        <v>33342</v>
      </c>
      <c r="CT8563" t="s">
        <v>33343</v>
      </c>
      <c r="CU8563" t="str">
        <f t="shared" si="353"/>
        <v>暖暖區</v>
      </c>
      <c r="CV8563" t="str">
        <f t="shared" si="354"/>
        <v>碇內街</v>
      </c>
    </row>
    <row r="8564" spans="88:100" x14ac:dyDescent="0.25">
      <c r="CJ8564">
        <v>211623</v>
      </c>
      <c r="CK8564">
        <v>16752</v>
      </c>
      <c r="CL8564" t="s">
        <v>33344</v>
      </c>
      <c r="CM8564" t="s">
        <v>33345</v>
      </c>
      <c r="CN8564">
        <v>7</v>
      </c>
      <c r="CO8564">
        <v>0</v>
      </c>
      <c r="CP8564">
        <v>0</v>
      </c>
      <c r="CQ8564">
        <v>121.46129000000001</v>
      </c>
      <c r="CR8564">
        <v>25.163498000000001</v>
      </c>
      <c r="CS8564" t="s">
        <v>33346</v>
      </c>
      <c r="CT8564" t="s">
        <v>33347</v>
      </c>
      <c r="CU8564" t="str">
        <f t="shared" si="353"/>
        <v>淡水區</v>
      </c>
      <c r="CV8564" t="str">
        <f t="shared" si="354"/>
        <v>坪頂路</v>
      </c>
    </row>
    <row r="8565" spans="88:100" x14ac:dyDescent="0.25">
      <c r="CJ8565">
        <v>211624</v>
      </c>
      <c r="CK8565">
        <v>16760</v>
      </c>
      <c r="CL8565" t="s">
        <v>33344</v>
      </c>
      <c r="CM8565" t="s">
        <v>33345</v>
      </c>
      <c r="CN8565">
        <v>32</v>
      </c>
      <c r="CO8565">
        <v>0</v>
      </c>
      <c r="CP8565">
        <v>0</v>
      </c>
      <c r="CQ8565">
        <v>121.461669</v>
      </c>
      <c r="CR8565">
        <v>25.163716000000001</v>
      </c>
      <c r="CS8565" t="s">
        <v>33348</v>
      </c>
      <c r="CT8565" t="s">
        <v>33349</v>
      </c>
      <c r="CU8565" t="str">
        <f t="shared" si="353"/>
        <v>淡水區</v>
      </c>
      <c r="CV8565" t="str">
        <f t="shared" si="354"/>
        <v>坪頂路</v>
      </c>
    </row>
    <row r="8566" spans="88:100" x14ac:dyDescent="0.25">
      <c r="CJ8566">
        <v>216123</v>
      </c>
      <c r="CK8566">
        <v>17971</v>
      </c>
      <c r="CL8566" t="s">
        <v>33350</v>
      </c>
      <c r="CM8566" t="s">
        <v>33351</v>
      </c>
      <c r="CN8566">
        <v>28</v>
      </c>
      <c r="CO8566">
        <v>0</v>
      </c>
      <c r="CP8566">
        <v>0</v>
      </c>
      <c r="CQ8566">
        <v>121.45957370000001</v>
      </c>
      <c r="CR8566">
        <v>25.134456</v>
      </c>
      <c r="CS8566" t="s">
        <v>33352</v>
      </c>
      <c r="CT8566" t="s">
        <v>33353</v>
      </c>
      <c r="CU8566" t="str">
        <f t="shared" si="353"/>
        <v>新北市</v>
      </c>
      <c r="CV8566" t="str">
        <f t="shared" si="354"/>
        <v>淡水區</v>
      </c>
    </row>
    <row r="8567" spans="88:100" x14ac:dyDescent="0.25">
      <c r="CJ8567">
        <v>213263</v>
      </c>
      <c r="CK8567">
        <v>17937</v>
      </c>
      <c r="CL8567" t="s">
        <v>33354</v>
      </c>
      <c r="CM8567" t="s">
        <v>11224</v>
      </c>
      <c r="CN8567">
        <v>6</v>
      </c>
      <c r="CO8567">
        <v>0</v>
      </c>
      <c r="CP8567">
        <v>0</v>
      </c>
      <c r="CQ8567">
        <v>121.55365399999999</v>
      </c>
      <c r="CR8567">
        <v>25.044316999999999</v>
      </c>
      <c r="CS8567" t="s">
        <v>33355</v>
      </c>
      <c r="CT8567" t="s">
        <v>33356</v>
      </c>
      <c r="CU8567" t="str">
        <f t="shared" si="353"/>
        <v>市民高</v>
      </c>
      <c r="CV8567" t="str">
        <f t="shared" si="354"/>
        <v>架(向</v>
      </c>
    </row>
    <row r="8568" spans="88:100" x14ac:dyDescent="0.25">
      <c r="CJ8568">
        <v>213264</v>
      </c>
      <c r="CK8568">
        <v>17937</v>
      </c>
      <c r="CL8568" t="s">
        <v>33354</v>
      </c>
      <c r="CM8568" t="s">
        <v>11224</v>
      </c>
      <c r="CN8568">
        <v>56</v>
      </c>
      <c r="CO8568">
        <v>0</v>
      </c>
      <c r="CP8568">
        <v>1</v>
      </c>
      <c r="CQ8568">
        <v>121.553928</v>
      </c>
      <c r="CR8568">
        <v>25.044473</v>
      </c>
      <c r="CS8568" t="s">
        <v>33357</v>
      </c>
      <c r="CT8568" t="s">
        <v>33358</v>
      </c>
      <c r="CU8568" t="str">
        <f t="shared" si="353"/>
        <v>市民高</v>
      </c>
      <c r="CV8568" t="str">
        <f t="shared" si="354"/>
        <v>架(向</v>
      </c>
    </row>
    <row r="8569" spans="88:100" x14ac:dyDescent="0.25">
      <c r="CJ8569">
        <v>211945</v>
      </c>
      <c r="CK8569">
        <v>16591</v>
      </c>
      <c r="CL8569" t="s">
        <v>33359</v>
      </c>
      <c r="CM8569" t="s">
        <v>33360</v>
      </c>
      <c r="CN8569">
        <v>10</v>
      </c>
      <c r="CO8569">
        <v>0</v>
      </c>
      <c r="CP8569">
        <v>0</v>
      </c>
      <c r="CQ8569">
        <v>121.424245</v>
      </c>
      <c r="CR8569">
        <v>25.17801</v>
      </c>
      <c r="CS8569" t="s">
        <v>33361</v>
      </c>
      <c r="CT8569" t="s">
        <v>33362</v>
      </c>
      <c r="CU8569" t="str">
        <f t="shared" si="353"/>
        <v>淡水區</v>
      </c>
      <c r="CV8569" t="str">
        <f t="shared" si="354"/>
        <v>淡海路</v>
      </c>
    </row>
    <row r="8570" spans="88:100" x14ac:dyDescent="0.25">
      <c r="CJ8570">
        <v>213293</v>
      </c>
      <c r="CK8570">
        <v>17941</v>
      </c>
      <c r="CL8570" t="s">
        <v>33363</v>
      </c>
      <c r="CM8570" t="s">
        <v>33364</v>
      </c>
      <c r="CN8570">
        <v>6</v>
      </c>
      <c r="CO8570">
        <v>0</v>
      </c>
      <c r="CP8570">
        <v>0</v>
      </c>
      <c r="CQ8570">
        <v>121.531595</v>
      </c>
      <c r="CR8570">
        <v>24.979407999999999</v>
      </c>
      <c r="CS8570" t="s">
        <v>33365</v>
      </c>
      <c r="CT8570" t="s">
        <v>33366</v>
      </c>
      <c r="CU8570" t="str">
        <f t="shared" si="353"/>
        <v>十四張</v>
      </c>
      <c r="CV8570" t="str">
        <f t="shared" si="354"/>
        <v>路路燈</v>
      </c>
    </row>
    <row r="8571" spans="88:100" x14ac:dyDescent="0.25">
      <c r="CJ8571">
        <v>213983</v>
      </c>
      <c r="CK8571">
        <v>16676</v>
      </c>
      <c r="CL8571" t="s">
        <v>33367</v>
      </c>
      <c r="CM8571" t="s">
        <v>33368</v>
      </c>
      <c r="CN8571">
        <v>2</v>
      </c>
      <c r="CO8571">
        <v>0</v>
      </c>
      <c r="CP8571">
        <v>0</v>
      </c>
      <c r="CQ8571">
        <v>121.69449400000001</v>
      </c>
      <c r="CR8571">
        <v>25.177970999999999</v>
      </c>
      <c r="CS8571" t="s">
        <v>33369</v>
      </c>
      <c r="CT8571" t="s">
        <v>33370</v>
      </c>
      <c r="CU8571" t="str">
        <f t="shared" si="353"/>
        <v>萬里區</v>
      </c>
      <c r="CV8571" t="str">
        <f t="shared" si="354"/>
        <v>萬里國</v>
      </c>
    </row>
    <row r="8572" spans="88:100" x14ac:dyDescent="0.25">
      <c r="CJ8572">
        <v>213975</v>
      </c>
      <c r="CK8572">
        <v>16669</v>
      </c>
      <c r="CL8572" t="s">
        <v>33371</v>
      </c>
      <c r="CM8572" t="s">
        <v>33372</v>
      </c>
      <c r="CN8572">
        <v>3</v>
      </c>
      <c r="CO8572">
        <v>0</v>
      </c>
      <c r="CP8572">
        <v>0</v>
      </c>
      <c r="CQ8572">
        <v>121.425145</v>
      </c>
      <c r="CR8572">
        <v>25.124817</v>
      </c>
      <c r="CS8572" t="s">
        <v>33373</v>
      </c>
      <c r="CT8572" t="s">
        <v>33374</v>
      </c>
      <c r="CU8572" t="str">
        <f t="shared" si="353"/>
        <v>凌雲路</v>
      </c>
      <c r="CV8572" t="str">
        <f t="shared" si="354"/>
        <v>凌雲寺</v>
      </c>
    </row>
    <row r="8573" spans="88:100" x14ac:dyDescent="0.25">
      <c r="CJ8573">
        <v>212445</v>
      </c>
      <c r="CK8573">
        <v>16946</v>
      </c>
      <c r="CL8573" t="s">
        <v>33375</v>
      </c>
      <c r="CM8573" t="s">
        <v>33376</v>
      </c>
      <c r="CN8573">
        <v>15</v>
      </c>
      <c r="CO8573">
        <v>0</v>
      </c>
      <c r="CP8573">
        <v>0</v>
      </c>
      <c r="CQ8573">
        <v>121.848867</v>
      </c>
      <c r="CR8573">
        <v>25.112560999999999</v>
      </c>
      <c r="CS8573" t="s">
        <v>33377</v>
      </c>
      <c r="CT8573" t="s">
        <v>33378</v>
      </c>
      <c r="CU8573" t="str">
        <f t="shared" si="353"/>
        <v>山尖路</v>
      </c>
      <c r="CV8573" t="str">
        <f t="shared" si="354"/>
        <v>(磅硿</v>
      </c>
    </row>
    <row r="8574" spans="88:100" x14ac:dyDescent="0.25">
      <c r="CJ8574">
        <v>212447</v>
      </c>
      <c r="CK8574">
        <v>18808</v>
      </c>
      <c r="CL8574" t="s">
        <v>33379</v>
      </c>
      <c r="CM8574" t="s">
        <v>33380</v>
      </c>
      <c r="CN8574">
        <v>7</v>
      </c>
      <c r="CO8574">
        <v>0</v>
      </c>
      <c r="CP8574">
        <v>0</v>
      </c>
      <c r="CQ8574">
        <v>121.877285</v>
      </c>
      <c r="CR8574">
        <v>24.973410000000001</v>
      </c>
      <c r="CS8574" t="s">
        <v>33381</v>
      </c>
      <c r="CT8574" t="s">
        <v>33382</v>
      </c>
      <c r="CU8574" t="str">
        <f t="shared" si="353"/>
        <v>貢寮區</v>
      </c>
      <c r="CV8574" t="str">
        <f t="shared" si="354"/>
        <v>鹿窟(</v>
      </c>
    </row>
    <row r="8575" spans="88:100" x14ac:dyDescent="0.25">
      <c r="CJ8575">
        <v>154281</v>
      </c>
      <c r="CK8575">
        <v>16731</v>
      </c>
      <c r="CL8575" t="s">
        <v>33383</v>
      </c>
      <c r="CM8575" t="s">
        <v>33384</v>
      </c>
      <c r="CN8575">
        <v>52</v>
      </c>
      <c r="CP8575">
        <v>0</v>
      </c>
      <c r="CQ8575">
        <v>121.577907</v>
      </c>
      <c r="CR8575">
        <v>25.045005400000001</v>
      </c>
      <c r="CS8575" t="s">
        <v>33385</v>
      </c>
      <c r="CT8575" t="s">
        <v>33386</v>
      </c>
      <c r="CU8575" t="str">
        <f t="shared" si="353"/>
        <v>松山路</v>
      </c>
      <c r="CV8575" t="str">
        <f t="shared" si="354"/>
        <v>221</v>
      </c>
    </row>
    <row r="8576" spans="88:100" x14ac:dyDescent="0.25">
      <c r="CJ8576">
        <v>211653</v>
      </c>
      <c r="CK8576">
        <v>16532</v>
      </c>
      <c r="CL8576" t="s">
        <v>33387</v>
      </c>
      <c r="CM8576" t="s">
        <v>33388</v>
      </c>
      <c r="CN8576">
        <v>70</v>
      </c>
      <c r="CO8576">
        <v>0</v>
      </c>
      <c r="CP8576">
        <v>0</v>
      </c>
      <c r="CQ8576">
        <v>121.565591</v>
      </c>
      <c r="CR8576">
        <v>25.250388999999998</v>
      </c>
      <c r="CS8576" t="s">
        <v>33389</v>
      </c>
      <c r="CT8576" t="s">
        <v>33390</v>
      </c>
      <c r="CU8576" t="str">
        <f t="shared" si="353"/>
        <v>石門區</v>
      </c>
      <c r="CV8576" t="str">
        <f t="shared" si="354"/>
        <v>九芎林</v>
      </c>
    </row>
    <row r="8577" spans="88:100" x14ac:dyDescent="0.25">
      <c r="CJ8577">
        <v>191830</v>
      </c>
      <c r="CK8577">
        <v>17625</v>
      </c>
      <c r="CL8577" t="s">
        <v>15788</v>
      </c>
      <c r="CM8577" t="s">
        <v>15789</v>
      </c>
      <c r="CN8577">
        <v>112</v>
      </c>
      <c r="CO8577">
        <v>-1</v>
      </c>
      <c r="CP8577">
        <v>1</v>
      </c>
      <c r="CQ8577">
        <v>121.4130847</v>
      </c>
      <c r="CR8577">
        <v>25.027894549999999</v>
      </c>
      <c r="CS8577" t="s">
        <v>20723</v>
      </c>
      <c r="CT8577" t="s">
        <v>33391</v>
      </c>
      <c r="CU8577" t="str">
        <f t="shared" si="353"/>
        <v>雙鳳路</v>
      </c>
      <c r="CV8577" t="str">
        <f t="shared" si="354"/>
        <v>128</v>
      </c>
    </row>
    <row r="8578" spans="88:100" x14ac:dyDescent="0.25">
      <c r="CJ8578">
        <v>212805</v>
      </c>
      <c r="CK8578">
        <v>17962</v>
      </c>
      <c r="CL8578" t="s">
        <v>29479</v>
      </c>
      <c r="CM8578" t="s">
        <v>11224</v>
      </c>
      <c r="CN8578">
        <v>10</v>
      </c>
      <c r="CO8578">
        <v>0</v>
      </c>
      <c r="CP8578">
        <v>0</v>
      </c>
      <c r="CQ8578">
        <v>121.59356</v>
      </c>
      <c r="CR8578">
        <v>24.994562999999999</v>
      </c>
      <c r="CS8578" t="s">
        <v>33392</v>
      </c>
      <c r="CT8578" t="s">
        <v>33393</v>
      </c>
      <c r="CU8578" t="str">
        <f t="shared" si="353"/>
        <v>木柵交</v>
      </c>
      <c r="CV8578" t="str">
        <f t="shared" si="354"/>
        <v>流道北</v>
      </c>
    </row>
    <row r="8579" spans="88:100" x14ac:dyDescent="0.25">
      <c r="CJ8579">
        <v>212837</v>
      </c>
      <c r="CK8579">
        <v>19078</v>
      </c>
      <c r="CL8579" t="s">
        <v>33336</v>
      </c>
      <c r="CM8579" t="s">
        <v>33337</v>
      </c>
      <c r="CN8579">
        <v>5</v>
      </c>
      <c r="CO8579">
        <v>0</v>
      </c>
      <c r="CP8579">
        <v>0</v>
      </c>
      <c r="CQ8579">
        <v>121.737571</v>
      </c>
      <c r="CR8579">
        <v>25.092942000000001</v>
      </c>
      <c r="CS8579" t="s">
        <v>33394</v>
      </c>
      <c r="CT8579" t="s">
        <v>33395</v>
      </c>
      <c r="CU8579" t="str">
        <f t="shared" ref="CU8579:CU8642" si="355">MID(CS8579,1,3)</f>
        <v>暖暖區</v>
      </c>
      <c r="CV8579" t="str">
        <f t="shared" ref="CV8579:CV8642" si="356">MID(CS8579,4,3)</f>
        <v>暖暖街</v>
      </c>
    </row>
    <row r="8580" spans="88:100" x14ac:dyDescent="0.25">
      <c r="CJ8580">
        <v>214843</v>
      </c>
      <c r="CK8580">
        <v>19208</v>
      </c>
      <c r="CL8580" t="s">
        <v>22358</v>
      </c>
      <c r="CM8580" t="s">
        <v>22359</v>
      </c>
      <c r="CN8580">
        <v>25</v>
      </c>
      <c r="CO8580">
        <v>0</v>
      </c>
      <c r="CP8580">
        <v>0</v>
      </c>
      <c r="CQ8580">
        <v>121.77181899999999</v>
      </c>
      <c r="CR8580">
        <v>25.151022999999999</v>
      </c>
      <c r="CS8580" t="s">
        <v>33396</v>
      </c>
      <c r="CT8580" t="s">
        <v>33397</v>
      </c>
      <c r="CU8580" t="str">
        <f t="shared" si="355"/>
        <v>基隆市</v>
      </c>
      <c r="CV8580" t="str">
        <f t="shared" si="356"/>
        <v>中正路</v>
      </c>
    </row>
    <row r="8581" spans="88:100" x14ac:dyDescent="0.25">
      <c r="CJ8581">
        <v>214844</v>
      </c>
      <c r="CK8581">
        <v>19208</v>
      </c>
      <c r="CL8581" t="s">
        <v>22634</v>
      </c>
      <c r="CM8581" t="s">
        <v>22635</v>
      </c>
      <c r="CN8581">
        <v>77</v>
      </c>
      <c r="CO8581">
        <v>0</v>
      </c>
      <c r="CP8581">
        <v>1</v>
      </c>
      <c r="CQ8581">
        <v>121.773043</v>
      </c>
      <c r="CR8581">
        <v>25.151154999999999</v>
      </c>
      <c r="CS8581" t="s">
        <v>33398</v>
      </c>
      <c r="CT8581" t="s">
        <v>33399</v>
      </c>
      <c r="CU8581" t="str">
        <f t="shared" si="355"/>
        <v>基隆市</v>
      </c>
      <c r="CV8581" t="str">
        <f t="shared" si="356"/>
        <v>北寧路</v>
      </c>
    </row>
    <row r="8582" spans="88:100" x14ac:dyDescent="0.25">
      <c r="CJ8582">
        <v>214233</v>
      </c>
      <c r="CK8582">
        <v>16984</v>
      </c>
      <c r="CL8582" t="s">
        <v>33400</v>
      </c>
      <c r="CM8582" t="s">
        <v>33401</v>
      </c>
      <c r="CN8582">
        <v>8</v>
      </c>
      <c r="CO8582">
        <v>0</v>
      </c>
      <c r="CP8582">
        <v>0</v>
      </c>
      <c r="CQ8582">
        <v>121.591556</v>
      </c>
      <c r="CR8582">
        <v>25.230743</v>
      </c>
      <c r="CS8582" t="s">
        <v>28931</v>
      </c>
      <c r="CT8582" t="s">
        <v>33402</v>
      </c>
      <c r="CU8582" t="str">
        <f t="shared" si="355"/>
        <v>金山區</v>
      </c>
      <c r="CV8582" t="str">
        <f t="shared" si="356"/>
        <v>兩湖里</v>
      </c>
    </row>
    <row r="8583" spans="88:100" x14ac:dyDescent="0.25">
      <c r="CJ8583">
        <v>214234</v>
      </c>
      <c r="CK8583">
        <v>16985</v>
      </c>
      <c r="CL8583" t="s">
        <v>33403</v>
      </c>
      <c r="CM8583" t="s">
        <v>33404</v>
      </c>
      <c r="CN8583">
        <v>8</v>
      </c>
      <c r="CO8583">
        <v>0</v>
      </c>
      <c r="CP8583">
        <v>0</v>
      </c>
      <c r="CQ8583">
        <v>121.601409</v>
      </c>
      <c r="CR8583">
        <v>25.232488</v>
      </c>
      <c r="CS8583" t="s">
        <v>33405</v>
      </c>
      <c r="CT8583" t="s">
        <v>33406</v>
      </c>
      <c r="CU8583" t="str">
        <f t="shared" si="355"/>
        <v>金山區</v>
      </c>
      <c r="CV8583" t="str">
        <f t="shared" si="356"/>
        <v>兩湖里</v>
      </c>
    </row>
    <row r="8584" spans="88:100" x14ac:dyDescent="0.25">
      <c r="CJ8584">
        <v>214653</v>
      </c>
      <c r="CK8584">
        <v>16210</v>
      </c>
      <c r="CL8584" t="s">
        <v>33407</v>
      </c>
      <c r="CM8584" t="s">
        <v>33408</v>
      </c>
      <c r="CN8584">
        <v>0</v>
      </c>
      <c r="CO8584">
        <v>0</v>
      </c>
      <c r="CP8584">
        <v>0</v>
      </c>
      <c r="CQ8584">
        <v>121.35776799999999</v>
      </c>
      <c r="CR8584">
        <v>24.953744</v>
      </c>
      <c r="CS8584" t="s">
        <v>33409</v>
      </c>
      <c r="CT8584" t="s">
        <v>33410</v>
      </c>
      <c r="CU8584" t="str">
        <f t="shared" si="355"/>
        <v>鶯歌區</v>
      </c>
      <c r="CV8584" t="str">
        <f t="shared" si="356"/>
        <v>館前路</v>
      </c>
    </row>
    <row r="8585" spans="88:100" x14ac:dyDescent="0.25">
      <c r="CJ8585">
        <v>214654</v>
      </c>
      <c r="CK8585">
        <v>16210</v>
      </c>
      <c r="CL8585" t="s">
        <v>33411</v>
      </c>
      <c r="CM8585" t="s">
        <v>33412</v>
      </c>
      <c r="CN8585">
        <v>1</v>
      </c>
      <c r="CO8585">
        <v>0</v>
      </c>
      <c r="CP8585">
        <v>0</v>
      </c>
      <c r="CQ8585">
        <v>121.358852</v>
      </c>
      <c r="CR8585">
        <v>24.954906999999999</v>
      </c>
      <c r="CS8585" t="s">
        <v>33413</v>
      </c>
      <c r="CT8585" t="s">
        <v>33414</v>
      </c>
      <c r="CU8585" t="str">
        <f t="shared" si="355"/>
        <v>鶯歌區</v>
      </c>
      <c r="CV8585" t="str">
        <f t="shared" si="356"/>
        <v>館前路</v>
      </c>
    </row>
    <row r="8586" spans="88:100" x14ac:dyDescent="0.25">
      <c r="CJ8586">
        <v>214656</v>
      </c>
      <c r="CK8586">
        <v>16210</v>
      </c>
      <c r="CL8586" t="s">
        <v>33411</v>
      </c>
      <c r="CM8586" t="s">
        <v>33412</v>
      </c>
      <c r="CN8586">
        <v>44</v>
      </c>
      <c r="CO8586">
        <v>0</v>
      </c>
      <c r="CP8586">
        <v>1</v>
      </c>
      <c r="CQ8586">
        <v>121.358715</v>
      </c>
      <c r="CR8586">
        <v>24.955128999999999</v>
      </c>
      <c r="CS8586" t="s">
        <v>33415</v>
      </c>
      <c r="CT8586" t="s">
        <v>33416</v>
      </c>
      <c r="CU8586" t="str">
        <f t="shared" si="355"/>
        <v>鶯歌區</v>
      </c>
      <c r="CV8586" t="str">
        <f t="shared" si="356"/>
        <v>館前路</v>
      </c>
    </row>
    <row r="8587" spans="88:100" x14ac:dyDescent="0.25">
      <c r="CJ8587">
        <v>214657</v>
      </c>
      <c r="CK8587">
        <v>16210</v>
      </c>
      <c r="CL8587" t="s">
        <v>33407</v>
      </c>
      <c r="CM8587" t="s">
        <v>33408</v>
      </c>
      <c r="CN8587">
        <v>45</v>
      </c>
      <c r="CO8587">
        <v>0</v>
      </c>
      <c r="CP8587">
        <v>1</v>
      </c>
      <c r="CQ8587">
        <v>121.35746899999999</v>
      </c>
      <c r="CR8587">
        <v>24.953914999999999</v>
      </c>
      <c r="CS8587" t="s">
        <v>33417</v>
      </c>
      <c r="CT8587" t="s">
        <v>33418</v>
      </c>
      <c r="CU8587" t="str">
        <f t="shared" si="355"/>
        <v>鶯歌區</v>
      </c>
      <c r="CV8587" t="str">
        <f t="shared" si="356"/>
        <v>館前路</v>
      </c>
    </row>
    <row r="8588" spans="88:100" x14ac:dyDescent="0.25">
      <c r="CJ8588">
        <v>215163</v>
      </c>
      <c r="CK8588">
        <v>16427</v>
      </c>
      <c r="CL8588" t="s">
        <v>31582</v>
      </c>
      <c r="CM8588" t="s">
        <v>31583</v>
      </c>
      <c r="CN8588">
        <v>0</v>
      </c>
      <c r="CO8588">
        <v>0</v>
      </c>
      <c r="CP8588">
        <v>0</v>
      </c>
      <c r="CQ8588">
        <v>121.502741</v>
      </c>
      <c r="CR8588">
        <v>24.938321999999999</v>
      </c>
      <c r="CS8588" t="s">
        <v>33419</v>
      </c>
      <c r="CT8588" t="s">
        <v>33420</v>
      </c>
      <c r="CU8588" t="str">
        <f t="shared" si="355"/>
        <v>新店區</v>
      </c>
      <c r="CV8588" t="str">
        <f t="shared" si="356"/>
        <v>達觀路</v>
      </c>
    </row>
    <row r="8589" spans="88:100" x14ac:dyDescent="0.25">
      <c r="CJ8589">
        <v>186519</v>
      </c>
      <c r="CK8589">
        <v>17692</v>
      </c>
      <c r="CL8589" t="s">
        <v>30907</v>
      </c>
      <c r="CM8589" t="s">
        <v>30908</v>
      </c>
      <c r="CN8589">
        <v>103</v>
      </c>
      <c r="CP8589">
        <v>1</v>
      </c>
      <c r="CQ8589">
        <v>121.9103047</v>
      </c>
      <c r="CR8589">
        <v>25.021187999999999</v>
      </c>
      <c r="CS8589" t="s">
        <v>33421</v>
      </c>
      <c r="CT8589" t="s">
        <v>33422</v>
      </c>
      <c r="CU8589" t="str">
        <f t="shared" si="355"/>
        <v>新北市</v>
      </c>
      <c r="CV8589" t="str">
        <f t="shared" si="356"/>
        <v>貢寮區</v>
      </c>
    </row>
    <row r="8590" spans="88:100" x14ac:dyDescent="0.25">
      <c r="CJ8590">
        <v>214908</v>
      </c>
      <c r="CK8590">
        <v>16808</v>
      </c>
      <c r="CL8590" t="s">
        <v>24832</v>
      </c>
      <c r="CM8590" t="s">
        <v>24833</v>
      </c>
      <c r="CN8590">
        <v>4</v>
      </c>
      <c r="CO8590">
        <v>0</v>
      </c>
      <c r="CP8590">
        <v>0</v>
      </c>
      <c r="CQ8590">
        <v>121.61612</v>
      </c>
      <c r="CR8590">
        <v>25.255917</v>
      </c>
      <c r="CS8590" t="s">
        <v>33423</v>
      </c>
      <c r="CT8590" t="s">
        <v>33424</v>
      </c>
      <c r="CU8590" t="str">
        <f t="shared" si="355"/>
        <v>五爪崙</v>
      </c>
      <c r="CV8590" t="str">
        <f t="shared" si="356"/>
        <v>(竹子</v>
      </c>
    </row>
    <row r="8591" spans="88:100" x14ac:dyDescent="0.25">
      <c r="CJ8591">
        <v>148031</v>
      </c>
      <c r="CK8591">
        <v>16675</v>
      </c>
      <c r="CL8591" t="s">
        <v>19512</v>
      </c>
      <c r="CM8591" t="s">
        <v>19513</v>
      </c>
      <c r="CN8591">
        <v>72</v>
      </c>
      <c r="CO8591">
        <v>-1</v>
      </c>
      <c r="CP8591">
        <v>0</v>
      </c>
      <c r="CQ8591">
        <v>121.634322</v>
      </c>
      <c r="CR8591">
        <v>25.247883000000002</v>
      </c>
      <c r="CS8591" t="s">
        <v>30500</v>
      </c>
      <c r="CT8591" t="s">
        <v>33425</v>
      </c>
      <c r="CU8591" t="str">
        <f t="shared" si="355"/>
        <v>路燈6</v>
      </c>
      <c r="CV8591" t="str">
        <f t="shared" si="356"/>
        <v>4號旁</v>
      </c>
    </row>
    <row r="8592" spans="88:100" x14ac:dyDescent="0.25">
      <c r="CJ8592">
        <v>215484</v>
      </c>
      <c r="CK8592">
        <v>16871</v>
      </c>
      <c r="CL8592" t="s">
        <v>33426</v>
      </c>
      <c r="CM8592" t="s">
        <v>33427</v>
      </c>
      <c r="CN8592">
        <v>48</v>
      </c>
      <c r="CO8592">
        <v>0</v>
      </c>
      <c r="CP8592">
        <v>1</v>
      </c>
      <c r="CQ8592">
        <v>121.36966</v>
      </c>
      <c r="CR8592">
        <v>25.081410000000002</v>
      </c>
      <c r="CS8592" t="s">
        <v>33428</v>
      </c>
      <c r="CT8592" t="s">
        <v>33429</v>
      </c>
      <c r="CU8592" t="str">
        <f t="shared" si="355"/>
        <v>林口區</v>
      </c>
      <c r="CV8592" t="str">
        <f t="shared" si="356"/>
        <v>文化路</v>
      </c>
    </row>
    <row r="8593" spans="88:100" x14ac:dyDescent="0.25">
      <c r="CJ8593">
        <v>215485</v>
      </c>
      <c r="CK8593">
        <v>16871</v>
      </c>
      <c r="CL8593" t="s">
        <v>33430</v>
      </c>
      <c r="CM8593" t="s">
        <v>33431</v>
      </c>
      <c r="CN8593">
        <v>49</v>
      </c>
      <c r="CO8593">
        <v>0</v>
      </c>
      <c r="CP8593">
        <v>1</v>
      </c>
      <c r="CQ8593">
        <v>121.37062</v>
      </c>
      <c r="CR8593">
        <v>25.08249</v>
      </c>
      <c r="CS8593" t="s">
        <v>33428</v>
      </c>
      <c r="CT8593" t="s">
        <v>33432</v>
      </c>
      <c r="CU8593" t="str">
        <f t="shared" si="355"/>
        <v>林口區</v>
      </c>
      <c r="CV8593" t="str">
        <f t="shared" si="356"/>
        <v>文化路</v>
      </c>
    </row>
    <row r="8594" spans="88:100" x14ac:dyDescent="0.25">
      <c r="CJ8594">
        <v>215486</v>
      </c>
      <c r="CK8594">
        <v>16871</v>
      </c>
      <c r="CL8594" t="s">
        <v>33433</v>
      </c>
      <c r="CM8594" t="s">
        <v>33434</v>
      </c>
      <c r="CN8594">
        <v>50</v>
      </c>
      <c r="CO8594">
        <v>0</v>
      </c>
      <c r="CP8594">
        <v>1</v>
      </c>
      <c r="CQ8594">
        <v>121.37232</v>
      </c>
      <c r="CR8594">
        <v>25.084700000000002</v>
      </c>
      <c r="CS8594" t="s">
        <v>33428</v>
      </c>
      <c r="CT8594" t="s">
        <v>33435</v>
      </c>
      <c r="CU8594" t="str">
        <f t="shared" si="355"/>
        <v>林口區</v>
      </c>
      <c r="CV8594" t="str">
        <f t="shared" si="356"/>
        <v>文化路</v>
      </c>
    </row>
    <row r="8595" spans="88:100" x14ac:dyDescent="0.25">
      <c r="CJ8595">
        <v>214906</v>
      </c>
      <c r="CK8595">
        <v>16808</v>
      </c>
      <c r="CL8595" t="s">
        <v>33436</v>
      </c>
      <c r="CM8595" t="s">
        <v>33437</v>
      </c>
      <c r="CN8595">
        <v>11</v>
      </c>
      <c r="CO8595">
        <v>0</v>
      </c>
      <c r="CP8595">
        <v>0</v>
      </c>
      <c r="CQ8595">
        <v>121.56726500000001</v>
      </c>
      <c r="CR8595">
        <v>25.291878000000001</v>
      </c>
      <c r="CS8595" t="s">
        <v>33438</v>
      </c>
      <c r="CT8595" t="s">
        <v>33439</v>
      </c>
      <c r="CU8595" t="str">
        <f t="shared" si="355"/>
        <v>石門國</v>
      </c>
      <c r="CV8595" t="str">
        <f t="shared" si="356"/>
        <v>小(向</v>
      </c>
    </row>
    <row r="8596" spans="88:100" x14ac:dyDescent="0.25">
      <c r="CJ8596">
        <v>215217</v>
      </c>
      <c r="CK8596">
        <v>19258</v>
      </c>
      <c r="CL8596" t="s">
        <v>33440</v>
      </c>
      <c r="CM8596" t="s">
        <v>33441</v>
      </c>
      <c r="CN8596">
        <v>3</v>
      </c>
      <c r="CO8596">
        <v>0</v>
      </c>
      <c r="CP8596">
        <v>0</v>
      </c>
      <c r="CQ8596">
        <v>121.559989</v>
      </c>
      <c r="CR8596">
        <v>25.268215999999999</v>
      </c>
      <c r="CS8596" t="s">
        <v>33442</v>
      </c>
      <c r="CT8596" t="s">
        <v>33443</v>
      </c>
      <c r="CU8596" t="str">
        <f t="shared" si="355"/>
        <v>玉佛寺</v>
      </c>
      <c r="CV8596" t="str">
        <f t="shared" si="356"/>
        <v>(向西</v>
      </c>
    </row>
    <row r="8597" spans="88:100" x14ac:dyDescent="0.25">
      <c r="CJ8597">
        <v>215358</v>
      </c>
      <c r="CK8597">
        <v>16865</v>
      </c>
      <c r="CL8597" t="s">
        <v>32660</v>
      </c>
      <c r="CM8597" t="s">
        <v>32661</v>
      </c>
      <c r="CN8597">
        <v>18</v>
      </c>
      <c r="CO8597">
        <v>0</v>
      </c>
      <c r="CP8597">
        <v>0</v>
      </c>
      <c r="CQ8597">
        <v>121.33998</v>
      </c>
      <c r="CR8597">
        <v>25.117730000000002</v>
      </c>
      <c r="CS8597" t="s">
        <v>33444</v>
      </c>
      <c r="CT8597" t="s">
        <v>33445</v>
      </c>
      <c r="CU8597" t="str">
        <f t="shared" si="355"/>
        <v>林口福</v>
      </c>
      <c r="CV8597" t="str">
        <f t="shared" si="356"/>
        <v>滿宮(</v>
      </c>
    </row>
    <row r="8598" spans="88:100" x14ac:dyDescent="0.25">
      <c r="CJ8598">
        <v>215359</v>
      </c>
      <c r="CK8598">
        <v>16865</v>
      </c>
      <c r="CL8598" t="s">
        <v>32664</v>
      </c>
      <c r="CM8598" t="s">
        <v>32665</v>
      </c>
      <c r="CN8598">
        <v>23</v>
      </c>
      <c r="CO8598">
        <v>0</v>
      </c>
      <c r="CP8598">
        <v>0</v>
      </c>
      <c r="CQ8598">
        <v>121.34294</v>
      </c>
      <c r="CR8598">
        <v>25.102260000000001</v>
      </c>
      <c r="CS8598" t="s">
        <v>33446</v>
      </c>
      <c r="CT8598" t="s">
        <v>33447</v>
      </c>
      <c r="CU8598" t="str">
        <f t="shared" si="355"/>
        <v>瓦斯分</v>
      </c>
      <c r="CV8598" t="str">
        <f t="shared" si="356"/>
        <v>裝廠(</v>
      </c>
    </row>
    <row r="8599" spans="88:100" x14ac:dyDescent="0.25">
      <c r="CJ8599">
        <v>158937</v>
      </c>
      <c r="CK8599">
        <v>16865</v>
      </c>
      <c r="CL8599" t="s">
        <v>27481</v>
      </c>
      <c r="CM8599" t="s">
        <v>27482</v>
      </c>
      <c r="CN8599">
        <v>65</v>
      </c>
      <c r="CO8599">
        <v>0</v>
      </c>
      <c r="CP8599">
        <v>1</v>
      </c>
      <c r="CQ8599">
        <v>121.33274900000001</v>
      </c>
      <c r="CR8599">
        <v>25.120303</v>
      </c>
      <c r="CS8599" t="s">
        <v>33448</v>
      </c>
      <c r="CT8599" t="s">
        <v>33449</v>
      </c>
      <c r="CU8599" t="str">
        <f t="shared" si="355"/>
        <v>北77</v>
      </c>
      <c r="CV8599" t="str">
        <f t="shared" si="356"/>
        <v>鄉道(</v>
      </c>
    </row>
    <row r="8600" spans="88:100" x14ac:dyDescent="0.25">
      <c r="CJ8600">
        <v>215186</v>
      </c>
      <c r="CK8600">
        <v>16806</v>
      </c>
      <c r="CL8600" t="s">
        <v>21736</v>
      </c>
      <c r="CM8600" t="s">
        <v>21737</v>
      </c>
      <c r="CN8600">
        <v>6</v>
      </c>
      <c r="CO8600">
        <v>0</v>
      </c>
      <c r="CP8600">
        <v>0</v>
      </c>
      <c r="CQ8600">
        <v>121.567818</v>
      </c>
      <c r="CR8600">
        <v>25.276152</v>
      </c>
      <c r="CS8600" t="s">
        <v>33450</v>
      </c>
      <c r="CT8600" t="s">
        <v>33451</v>
      </c>
      <c r="CU8600" t="str">
        <f t="shared" si="355"/>
        <v>石崩山</v>
      </c>
      <c r="CV8600" t="str">
        <f t="shared" si="356"/>
        <v>20之</v>
      </c>
    </row>
    <row r="8601" spans="88:100" x14ac:dyDescent="0.25">
      <c r="CJ8601">
        <v>216534</v>
      </c>
      <c r="CK8601">
        <v>17631</v>
      </c>
      <c r="CL8601" t="s">
        <v>33452</v>
      </c>
      <c r="CM8601" t="s">
        <v>33453</v>
      </c>
      <c r="CN8601">
        <v>16</v>
      </c>
      <c r="CO8601">
        <v>0</v>
      </c>
      <c r="CP8601">
        <v>0</v>
      </c>
      <c r="CQ8601">
        <v>121.476204</v>
      </c>
      <c r="CR8601">
        <v>25.055954</v>
      </c>
      <c r="CS8601" t="s">
        <v>33454</v>
      </c>
      <c r="CT8601" t="s">
        <v>33455</v>
      </c>
      <c r="CU8601" t="str">
        <f t="shared" si="355"/>
        <v>頂文路</v>
      </c>
      <c r="CV8601" t="str">
        <f t="shared" si="356"/>
        <v>1號(</v>
      </c>
    </row>
    <row r="8602" spans="88:100" x14ac:dyDescent="0.25">
      <c r="CJ8602">
        <v>216474</v>
      </c>
      <c r="CK8602">
        <v>19189</v>
      </c>
      <c r="CL8602" t="s">
        <v>33456</v>
      </c>
      <c r="CM8602" t="s">
        <v>33457</v>
      </c>
      <c r="CN8602">
        <v>16</v>
      </c>
      <c r="CO8602">
        <v>0</v>
      </c>
      <c r="CP8602">
        <v>1</v>
      </c>
      <c r="CQ8602">
        <v>121.51220600000001</v>
      </c>
      <c r="CR8602">
        <v>24.959553</v>
      </c>
      <c r="CS8602" t="s">
        <v>33458</v>
      </c>
      <c r="CT8602" t="s">
        <v>33459</v>
      </c>
      <c r="CU8602" t="str">
        <f t="shared" si="355"/>
        <v>新店區</v>
      </c>
      <c r="CV8602" t="str">
        <f t="shared" si="356"/>
        <v>安忠路</v>
      </c>
    </row>
    <row r="8603" spans="88:100" x14ac:dyDescent="0.25">
      <c r="CJ8603">
        <v>216535</v>
      </c>
      <c r="CK8603">
        <v>19198</v>
      </c>
      <c r="CL8603" t="s">
        <v>20586</v>
      </c>
      <c r="CM8603" t="s">
        <v>20587</v>
      </c>
      <c r="CN8603">
        <v>16</v>
      </c>
      <c r="CO8603">
        <v>0</v>
      </c>
      <c r="CP8603">
        <v>1</v>
      </c>
      <c r="CQ8603">
        <v>121.502078</v>
      </c>
      <c r="CR8603">
        <v>24.948829</v>
      </c>
      <c r="CS8603" t="s">
        <v>33460</v>
      </c>
      <c r="CT8603" t="s">
        <v>33461</v>
      </c>
      <c r="CU8603" t="str">
        <f t="shared" si="355"/>
        <v>新店區</v>
      </c>
      <c r="CV8603" t="str">
        <f t="shared" si="356"/>
        <v>黎明路</v>
      </c>
    </row>
    <row r="8604" spans="88:100" x14ac:dyDescent="0.25">
      <c r="CJ8604">
        <v>216536</v>
      </c>
      <c r="CK8604">
        <v>19198</v>
      </c>
      <c r="CL8604" t="s">
        <v>33462</v>
      </c>
      <c r="CM8604" t="s">
        <v>33463</v>
      </c>
      <c r="CN8604">
        <v>17</v>
      </c>
      <c r="CO8604">
        <v>0</v>
      </c>
      <c r="CP8604">
        <v>1</v>
      </c>
      <c r="CQ8604">
        <v>121.502214</v>
      </c>
      <c r="CR8604">
        <v>24.945744999999999</v>
      </c>
      <c r="CS8604" t="s">
        <v>33464</v>
      </c>
      <c r="CT8604" t="s">
        <v>33465</v>
      </c>
      <c r="CU8604" t="str">
        <f t="shared" si="355"/>
        <v>黎明路</v>
      </c>
      <c r="CV8604" t="str">
        <f t="shared" si="356"/>
        <v>66巷</v>
      </c>
    </row>
    <row r="8605" spans="88:100" x14ac:dyDescent="0.25">
      <c r="CJ8605">
        <v>215778</v>
      </c>
      <c r="CK8605">
        <v>16999</v>
      </c>
      <c r="CL8605" t="s">
        <v>33466</v>
      </c>
      <c r="CM8605" t="s">
        <v>33467</v>
      </c>
      <c r="CN8605">
        <v>5</v>
      </c>
      <c r="CO8605">
        <v>0</v>
      </c>
      <c r="CP8605">
        <v>0</v>
      </c>
      <c r="CQ8605">
        <v>121.654774</v>
      </c>
      <c r="CR8605">
        <v>25.071081</v>
      </c>
      <c r="CS8605" t="s">
        <v>33468</v>
      </c>
      <c r="CT8605" t="s">
        <v>33469</v>
      </c>
      <c r="CU8605" t="str">
        <f t="shared" si="355"/>
        <v>長江街</v>
      </c>
      <c r="CV8605" t="str">
        <f t="shared" si="356"/>
        <v>13巷</v>
      </c>
    </row>
    <row r="8606" spans="88:100" x14ac:dyDescent="0.25">
      <c r="CJ8606">
        <v>215779</v>
      </c>
      <c r="CK8606">
        <v>16999</v>
      </c>
      <c r="CL8606" t="s">
        <v>33470</v>
      </c>
      <c r="CM8606" t="s">
        <v>33471</v>
      </c>
      <c r="CN8606">
        <v>6</v>
      </c>
      <c r="CO8606">
        <v>0</v>
      </c>
      <c r="CP8606">
        <v>0</v>
      </c>
      <c r="CQ8606">
        <v>121.656494</v>
      </c>
      <c r="CR8606">
        <v>25.071573000000001</v>
      </c>
      <c r="CS8606" t="s">
        <v>33472</v>
      </c>
      <c r="CT8606" t="s">
        <v>33473</v>
      </c>
      <c r="CU8606" t="str">
        <f t="shared" si="355"/>
        <v>長江街</v>
      </c>
      <c r="CV8606" t="str">
        <f t="shared" si="356"/>
        <v>57巷</v>
      </c>
    </row>
    <row r="8607" spans="88:100" x14ac:dyDescent="0.25">
      <c r="CJ8607">
        <v>215780</v>
      </c>
      <c r="CK8607">
        <v>16999</v>
      </c>
      <c r="CL8607" t="s">
        <v>33474</v>
      </c>
      <c r="CM8607" t="s">
        <v>33475</v>
      </c>
      <c r="CN8607">
        <v>7</v>
      </c>
      <c r="CO8607">
        <v>0</v>
      </c>
      <c r="CP8607">
        <v>0</v>
      </c>
      <c r="CQ8607">
        <v>121.658687</v>
      </c>
      <c r="CR8607">
        <v>25.072908000000002</v>
      </c>
      <c r="CS8607" t="s">
        <v>33476</v>
      </c>
      <c r="CT8607" t="s">
        <v>33477</v>
      </c>
      <c r="CU8607" t="str">
        <f t="shared" si="355"/>
        <v>世貿國</v>
      </c>
      <c r="CV8607" t="str">
        <f t="shared" si="356"/>
        <v>家公園</v>
      </c>
    </row>
    <row r="8608" spans="88:100" x14ac:dyDescent="0.25">
      <c r="CJ8608">
        <v>215781</v>
      </c>
      <c r="CK8608">
        <v>16999</v>
      </c>
      <c r="CL8608" t="s">
        <v>33478</v>
      </c>
      <c r="CM8608" t="s">
        <v>33479</v>
      </c>
      <c r="CN8608">
        <v>8</v>
      </c>
      <c r="CO8608">
        <v>0</v>
      </c>
      <c r="CP8608">
        <v>0</v>
      </c>
      <c r="CQ8608">
        <v>121.66027699999999</v>
      </c>
      <c r="CR8608">
        <v>25.076315000000001</v>
      </c>
      <c r="CS8608" t="s">
        <v>33480</v>
      </c>
      <c r="CT8608" t="s">
        <v>33481</v>
      </c>
      <c r="CU8608" t="str">
        <f t="shared" si="355"/>
        <v>新北市</v>
      </c>
      <c r="CV8608" t="str">
        <f t="shared" si="356"/>
        <v>汐止區</v>
      </c>
    </row>
    <row r="8609" spans="88:100" x14ac:dyDescent="0.25">
      <c r="CJ8609">
        <v>215782</v>
      </c>
      <c r="CK8609">
        <v>16999</v>
      </c>
      <c r="CL8609" t="s">
        <v>33482</v>
      </c>
      <c r="CM8609" t="s">
        <v>7864</v>
      </c>
      <c r="CN8609">
        <v>9</v>
      </c>
      <c r="CO8609">
        <v>0</v>
      </c>
      <c r="CP8609">
        <v>0</v>
      </c>
      <c r="CQ8609">
        <v>121.6632015</v>
      </c>
      <c r="CR8609">
        <v>25.079180000000001</v>
      </c>
      <c r="CS8609" t="s">
        <v>33483</v>
      </c>
      <c r="CT8609" t="s">
        <v>33484</v>
      </c>
      <c r="CU8609" t="str">
        <f t="shared" si="355"/>
        <v>春之霖</v>
      </c>
      <c r="CV8609" t="str">
        <f t="shared" si="356"/>
        <v>社區(</v>
      </c>
    </row>
    <row r="8610" spans="88:100" x14ac:dyDescent="0.25">
      <c r="CJ8610">
        <v>215783</v>
      </c>
      <c r="CK8610">
        <v>16999</v>
      </c>
      <c r="CL8610" t="s">
        <v>33485</v>
      </c>
      <c r="CM8610" t="s">
        <v>33486</v>
      </c>
      <c r="CN8610">
        <v>10</v>
      </c>
      <c r="CO8610">
        <v>0</v>
      </c>
      <c r="CP8610">
        <v>0</v>
      </c>
      <c r="CQ8610">
        <v>121.66543799999999</v>
      </c>
      <c r="CR8610">
        <v>25.080300999999999</v>
      </c>
      <c r="CS8610" t="s">
        <v>33487</v>
      </c>
      <c r="CT8610" t="s">
        <v>33488</v>
      </c>
      <c r="CU8610" t="str">
        <f t="shared" si="355"/>
        <v>玉泉宮</v>
      </c>
      <c r="CV8610" t="str">
        <f t="shared" si="356"/>
        <v>(向北</v>
      </c>
    </row>
    <row r="8611" spans="88:100" x14ac:dyDescent="0.25">
      <c r="CJ8611">
        <v>215784</v>
      </c>
      <c r="CK8611">
        <v>16999</v>
      </c>
      <c r="CL8611" t="s">
        <v>9552</v>
      </c>
      <c r="CM8611" t="s">
        <v>7864</v>
      </c>
      <c r="CN8611">
        <v>11</v>
      </c>
      <c r="CO8611">
        <v>0</v>
      </c>
      <c r="CP8611">
        <v>0</v>
      </c>
      <c r="CQ8611">
        <v>121.667678</v>
      </c>
      <c r="CR8611">
        <v>25.081434999999999</v>
      </c>
      <c r="CS8611" t="s">
        <v>33489</v>
      </c>
      <c r="CT8611" t="s">
        <v>33490</v>
      </c>
      <c r="CU8611" t="str">
        <f t="shared" si="355"/>
        <v>吉祥街</v>
      </c>
      <c r="CV8611" t="str">
        <f t="shared" si="356"/>
        <v>口(向</v>
      </c>
    </row>
    <row r="8612" spans="88:100" x14ac:dyDescent="0.25">
      <c r="CJ8612">
        <v>215785</v>
      </c>
      <c r="CK8612">
        <v>16999</v>
      </c>
      <c r="CL8612" t="s">
        <v>33491</v>
      </c>
      <c r="CM8612" t="s">
        <v>33492</v>
      </c>
      <c r="CN8612">
        <v>12</v>
      </c>
      <c r="CO8612">
        <v>0</v>
      </c>
      <c r="CP8612">
        <v>0</v>
      </c>
      <c r="CQ8612">
        <v>121.66833</v>
      </c>
      <c r="CR8612">
        <v>25.082605000000001</v>
      </c>
      <c r="CS8612" t="s">
        <v>33493</v>
      </c>
      <c r="CT8612" t="s">
        <v>33494</v>
      </c>
      <c r="CU8612" t="str">
        <f t="shared" si="355"/>
        <v>新北市</v>
      </c>
      <c r="CV8612" t="str">
        <f t="shared" si="356"/>
        <v>大慶原</v>
      </c>
    </row>
    <row r="8613" spans="88:100" x14ac:dyDescent="0.25">
      <c r="CJ8613">
        <v>215786</v>
      </c>
      <c r="CK8613">
        <v>16999</v>
      </c>
      <c r="CL8613" t="s">
        <v>33495</v>
      </c>
      <c r="CM8613" t="s">
        <v>33496</v>
      </c>
      <c r="CN8613">
        <v>13</v>
      </c>
      <c r="CO8613">
        <v>0</v>
      </c>
      <c r="CP8613">
        <v>0</v>
      </c>
      <c r="CQ8613">
        <v>121.669327</v>
      </c>
      <c r="CR8613">
        <v>25.081834000000001</v>
      </c>
      <c r="CS8613" t="s">
        <v>33497</v>
      </c>
      <c r="CT8613" t="s">
        <v>33498</v>
      </c>
      <c r="CU8613" t="str">
        <f t="shared" si="355"/>
        <v>汐止區</v>
      </c>
      <c r="CV8613" t="str">
        <f t="shared" si="356"/>
        <v>鄉友街</v>
      </c>
    </row>
    <row r="8614" spans="88:100" x14ac:dyDescent="0.25">
      <c r="CJ8614">
        <v>215324</v>
      </c>
      <c r="CK8614">
        <v>19270</v>
      </c>
      <c r="CL8614" t="s">
        <v>22282</v>
      </c>
      <c r="CM8614" t="s">
        <v>17700</v>
      </c>
      <c r="CN8614">
        <v>3</v>
      </c>
      <c r="CO8614">
        <v>0</v>
      </c>
      <c r="CP8614">
        <v>0</v>
      </c>
      <c r="CQ8614">
        <v>121.54009600000001</v>
      </c>
      <c r="CR8614">
        <v>25.288739</v>
      </c>
      <c r="CS8614" t="s">
        <v>33499</v>
      </c>
      <c r="CT8614" t="s">
        <v>33500</v>
      </c>
      <c r="CU8614" t="str">
        <f t="shared" si="355"/>
        <v>燈台口</v>
      </c>
      <c r="CV8614" t="str">
        <f t="shared" si="356"/>
        <v>(向南</v>
      </c>
    </row>
    <row r="8615" spans="88:100" x14ac:dyDescent="0.25">
      <c r="CJ8615">
        <v>215327</v>
      </c>
      <c r="CK8615">
        <v>19270</v>
      </c>
      <c r="CL8615" t="s">
        <v>24802</v>
      </c>
      <c r="CM8615" t="s">
        <v>24803</v>
      </c>
      <c r="CN8615">
        <v>6</v>
      </c>
      <c r="CO8615">
        <v>0</v>
      </c>
      <c r="CP8615">
        <v>0</v>
      </c>
      <c r="CQ8615">
        <v>121.542906</v>
      </c>
      <c r="CR8615">
        <v>25.288854000000001</v>
      </c>
      <c r="CS8615" t="s">
        <v>33501</v>
      </c>
      <c r="CT8615" t="s">
        <v>33502</v>
      </c>
      <c r="CU8615" t="str">
        <f t="shared" si="355"/>
        <v>龍虎山</v>
      </c>
      <c r="CV8615" t="str">
        <f t="shared" si="356"/>
        <v>寶壇(</v>
      </c>
    </row>
    <row r="8616" spans="88:100" x14ac:dyDescent="0.25">
      <c r="CJ8616">
        <v>215554</v>
      </c>
      <c r="CK8616">
        <v>19308</v>
      </c>
      <c r="CL8616" t="s">
        <v>33503</v>
      </c>
      <c r="CM8616" t="s">
        <v>33504</v>
      </c>
      <c r="CN8616">
        <v>1</v>
      </c>
      <c r="CO8616">
        <v>0</v>
      </c>
      <c r="CP8616">
        <v>0</v>
      </c>
      <c r="CQ8616">
        <v>121.48676399999999</v>
      </c>
      <c r="CR8616">
        <v>24.943024000000001</v>
      </c>
      <c r="CS8616" t="s">
        <v>33505</v>
      </c>
      <c r="CT8616" t="s">
        <v>33506</v>
      </c>
      <c r="CU8616" t="str">
        <f t="shared" si="355"/>
        <v>新店區</v>
      </c>
      <c r="CV8616" t="str">
        <f t="shared" si="356"/>
        <v>安泰安</v>
      </c>
    </row>
    <row r="8617" spans="88:100" x14ac:dyDescent="0.25">
      <c r="CJ8617">
        <v>215559</v>
      </c>
      <c r="CK8617">
        <v>19308</v>
      </c>
      <c r="CL8617" t="s">
        <v>33507</v>
      </c>
      <c r="CM8617" t="s">
        <v>26196</v>
      </c>
      <c r="CN8617">
        <v>6</v>
      </c>
      <c r="CO8617">
        <v>0</v>
      </c>
      <c r="CP8617">
        <v>0</v>
      </c>
      <c r="CQ8617">
        <v>121.48584099999999</v>
      </c>
      <c r="CR8617">
        <v>24.951021000000001</v>
      </c>
      <c r="CS8617" t="s">
        <v>33508</v>
      </c>
      <c r="CT8617" t="s">
        <v>33509</v>
      </c>
      <c r="CU8617" t="str">
        <f t="shared" si="355"/>
        <v>安泰路</v>
      </c>
      <c r="CV8617" t="str">
        <f t="shared" si="356"/>
        <v>路燈編</v>
      </c>
    </row>
    <row r="8618" spans="88:100" x14ac:dyDescent="0.25">
      <c r="CJ8618">
        <v>215563</v>
      </c>
      <c r="CK8618">
        <v>19308</v>
      </c>
      <c r="CL8618" t="s">
        <v>26407</v>
      </c>
      <c r="CM8618" t="s">
        <v>26408</v>
      </c>
      <c r="CN8618">
        <v>10</v>
      </c>
      <c r="CO8618">
        <v>0</v>
      </c>
      <c r="CP8618">
        <v>0</v>
      </c>
      <c r="CQ8618">
        <v>121.48944299999999</v>
      </c>
      <c r="CR8618">
        <v>24.950042</v>
      </c>
      <c r="CS8618" t="s">
        <v>33510</v>
      </c>
      <c r="CT8618" t="s">
        <v>33511</v>
      </c>
      <c r="CU8618" t="str">
        <f t="shared" si="355"/>
        <v>新店區</v>
      </c>
      <c r="CV8618" t="str">
        <f t="shared" si="356"/>
        <v>裕合街</v>
      </c>
    </row>
    <row r="8619" spans="88:100" x14ac:dyDescent="0.25">
      <c r="CJ8619">
        <v>215565</v>
      </c>
      <c r="CK8619">
        <v>19308</v>
      </c>
      <c r="CL8619" t="s">
        <v>33512</v>
      </c>
      <c r="CM8619" t="s">
        <v>33513</v>
      </c>
      <c r="CN8619">
        <v>12</v>
      </c>
      <c r="CO8619">
        <v>0</v>
      </c>
      <c r="CP8619">
        <v>0</v>
      </c>
      <c r="CQ8619">
        <v>121.488219</v>
      </c>
      <c r="CR8619">
        <v>24.947945000000001</v>
      </c>
      <c r="CS8619" t="s">
        <v>33514</v>
      </c>
      <c r="CT8619" t="s">
        <v>33515</v>
      </c>
      <c r="CU8619" t="str">
        <f t="shared" si="355"/>
        <v>新店區</v>
      </c>
      <c r="CV8619" t="str">
        <f t="shared" si="356"/>
        <v>和城街</v>
      </c>
    </row>
    <row r="8620" spans="88:100" x14ac:dyDescent="0.25">
      <c r="CJ8620">
        <v>214319</v>
      </c>
      <c r="CK8620">
        <v>19188</v>
      </c>
      <c r="CL8620" t="s">
        <v>33516</v>
      </c>
      <c r="CM8620" t="s">
        <v>33517</v>
      </c>
      <c r="CN8620">
        <v>16</v>
      </c>
      <c r="CO8620">
        <v>0</v>
      </c>
      <c r="CP8620">
        <v>0</v>
      </c>
      <c r="CQ8620">
        <v>121.50021599999999</v>
      </c>
      <c r="CR8620">
        <v>24.943978999999999</v>
      </c>
      <c r="CS8620" t="s">
        <v>33518</v>
      </c>
      <c r="CT8620" t="s">
        <v>33519</v>
      </c>
      <c r="CU8620" t="str">
        <f t="shared" si="355"/>
        <v>僑愛七</v>
      </c>
      <c r="CV8620" t="str">
        <f t="shared" si="356"/>
        <v>路與僑</v>
      </c>
    </row>
    <row r="8621" spans="88:100" x14ac:dyDescent="0.25">
      <c r="CJ8621">
        <v>161404</v>
      </c>
      <c r="CK8621">
        <v>16940</v>
      </c>
      <c r="CL8621" t="s">
        <v>29516</v>
      </c>
      <c r="CM8621" t="s">
        <v>29517</v>
      </c>
      <c r="CN8621">
        <v>17</v>
      </c>
      <c r="CP8621">
        <v>1</v>
      </c>
      <c r="CQ8621">
        <v>121.61621700000001</v>
      </c>
      <c r="CR8621">
        <v>24.982489000000001</v>
      </c>
      <c r="CS8621" t="s">
        <v>33520</v>
      </c>
      <c r="CT8621" t="s">
        <v>33521</v>
      </c>
      <c r="CU8621" t="str">
        <f t="shared" si="355"/>
        <v>深坑區</v>
      </c>
      <c r="CV8621" t="str">
        <f t="shared" si="356"/>
        <v>健順養</v>
      </c>
    </row>
    <row r="8622" spans="88:100" x14ac:dyDescent="0.25">
      <c r="CJ8622">
        <v>215853</v>
      </c>
      <c r="CK8622">
        <v>16626</v>
      </c>
      <c r="CL8622" t="s">
        <v>33522</v>
      </c>
      <c r="CM8622" t="s">
        <v>33523</v>
      </c>
      <c r="CN8622">
        <v>37</v>
      </c>
      <c r="CO8622">
        <v>0</v>
      </c>
      <c r="CP8622">
        <v>0</v>
      </c>
      <c r="CQ8622">
        <v>121.457014</v>
      </c>
      <c r="CR8622">
        <v>25.200282000000001</v>
      </c>
      <c r="CS8622" t="s">
        <v>33524</v>
      </c>
      <c r="CT8622" t="s">
        <v>33525</v>
      </c>
      <c r="CU8622" t="str">
        <f t="shared" si="355"/>
        <v>淡水區</v>
      </c>
      <c r="CV8622" t="str">
        <f t="shared" si="356"/>
        <v>行忠路</v>
      </c>
    </row>
    <row r="8623" spans="88:100" x14ac:dyDescent="0.25">
      <c r="CJ8623">
        <v>215854</v>
      </c>
      <c r="CK8623">
        <v>16626</v>
      </c>
      <c r="CL8623" t="s">
        <v>33522</v>
      </c>
      <c r="CM8623" t="s">
        <v>33523</v>
      </c>
      <c r="CN8623">
        <v>52</v>
      </c>
      <c r="CO8623">
        <v>0</v>
      </c>
      <c r="CP8623">
        <v>1</v>
      </c>
      <c r="CQ8623">
        <v>121.457121</v>
      </c>
      <c r="CR8623">
        <v>25.200455999999999</v>
      </c>
      <c r="CS8623" t="s">
        <v>33526</v>
      </c>
      <c r="CT8623" t="s">
        <v>33527</v>
      </c>
      <c r="CU8623" t="str">
        <f t="shared" si="355"/>
        <v>淡水區</v>
      </c>
      <c r="CV8623" t="str">
        <f t="shared" si="356"/>
        <v>行忠路</v>
      </c>
    </row>
    <row r="8624" spans="88:100" x14ac:dyDescent="0.25">
      <c r="CJ8624">
        <v>216127</v>
      </c>
      <c r="CK8624">
        <v>18738</v>
      </c>
      <c r="CL8624" t="s">
        <v>33528</v>
      </c>
      <c r="CM8624" t="s">
        <v>33529</v>
      </c>
      <c r="CN8624">
        <v>13</v>
      </c>
      <c r="CO8624">
        <v>0</v>
      </c>
      <c r="CP8624">
        <v>0</v>
      </c>
      <c r="CQ8624">
        <v>121.370261</v>
      </c>
      <c r="CR8624">
        <v>25.079189</v>
      </c>
      <c r="CS8624" t="s">
        <v>33530</v>
      </c>
      <c r="CT8624" t="s">
        <v>33531</v>
      </c>
      <c r="CU8624" t="str">
        <f t="shared" si="355"/>
        <v>民族路</v>
      </c>
      <c r="CV8624" t="str">
        <f t="shared" si="356"/>
        <v>路燈編</v>
      </c>
    </row>
    <row r="8625" spans="88:100" x14ac:dyDescent="0.25">
      <c r="CJ8625">
        <v>216302</v>
      </c>
      <c r="CK8625">
        <v>17005</v>
      </c>
      <c r="CL8625" t="s">
        <v>30400</v>
      </c>
      <c r="CM8625" t="s">
        <v>30401</v>
      </c>
      <c r="CN8625">
        <v>51</v>
      </c>
      <c r="CP8625">
        <v>1</v>
      </c>
      <c r="CQ8625">
        <v>121.642459</v>
      </c>
      <c r="CR8625">
        <v>25.099838999999999</v>
      </c>
      <c r="CS8625" t="s">
        <v>33532</v>
      </c>
      <c r="CT8625" t="s">
        <v>33533</v>
      </c>
      <c r="CU8625" t="str">
        <f t="shared" si="355"/>
        <v>汐萬路</v>
      </c>
      <c r="CV8625" t="str">
        <f t="shared" si="356"/>
        <v>三段2</v>
      </c>
    </row>
    <row r="8626" spans="88:100" x14ac:dyDescent="0.25">
      <c r="CJ8626">
        <v>214423</v>
      </c>
      <c r="CK8626">
        <v>17575</v>
      </c>
      <c r="CL8626" t="s">
        <v>31481</v>
      </c>
      <c r="CM8626" t="s">
        <v>31482</v>
      </c>
      <c r="CN8626">
        <v>46</v>
      </c>
      <c r="CO8626">
        <v>0</v>
      </c>
      <c r="CP8626">
        <v>0</v>
      </c>
      <c r="CQ8626">
        <v>121.53744500000001</v>
      </c>
      <c r="CR8626">
        <v>25.029762789999999</v>
      </c>
      <c r="CS8626" t="s">
        <v>33534</v>
      </c>
      <c r="CT8626" t="s">
        <v>33535</v>
      </c>
      <c r="CU8626" t="str">
        <f t="shared" si="355"/>
        <v>建國南</v>
      </c>
      <c r="CV8626" t="str">
        <f t="shared" si="356"/>
        <v>路二段</v>
      </c>
    </row>
    <row r="8627" spans="88:100" x14ac:dyDescent="0.25">
      <c r="CJ8627">
        <v>214424</v>
      </c>
      <c r="CK8627">
        <v>17575</v>
      </c>
      <c r="CL8627" t="s">
        <v>33536</v>
      </c>
      <c r="CM8627" t="s">
        <v>33537</v>
      </c>
      <c r="CN8627">
        <v>52</v>
      </c>
      <c r="CO8627">
        <v>0</v>
      </c>
      <c r="CP8627">
        <v>1</v>
      </c>
      <c r="CQ8627">
        <v>121.5378606</v>
      </c>
      <c r="CR8627">
        <v>25.026323699999999</v>
      </c>
      <c r="CS8627" t="s">
        <v>33538</v>
      </c>
      <c r="CT8627" t="s">
        <v>33539</v>
      </c>
      <c r="CU8627" t="str">
        <f t="shared" si="355"/>
        <v>建國南</v>
      </c>
      <c r="CV8627" t="str">
        <f t="shared" si="356"/>
        <v>路2段</v>
      </c>
    </row>
    <row r="8628" spans="88:100" x14ac:dyDescent="0.25">
      <c r="CJ8628">
        <v>216706</v>
      </c>
      <c r="CK8628">
        <v>19348</v>
      </c>
      <c r="CL8628" t="s">
        <v>29996</v>
      </c>
      <c r="CM8628" t="s">
        <v>29997</v>
      </c>
      <c r="CN8628">
        <v>20</v>
      </c>
      <c r="CO8628">
        <v>0</v>
      </c>
      <c r="CP8628">
        <v>1</v>
      </c>
      <c r="CQ8628">
        <v>121.976337</v>
      </c>
      <c r="CR8628">
        <v>24.991758999999998</v>
      </c>
      <c r="CS8628" t="s">
        <v>33540</v>
      </c>
      <c r="CT8628" t="s">
        <v>33541</v>
      </c>
      <c r="CU8628" t="str">
        <f t="shared" si="355"/>
        <v>新北市</v>
      </c>
      <c r="CV8628" t="str">
        <f t="shared" si="356"/>
        <v>貢寮區</v>
      </c>
    </row>
    <row r="8629" spans="88:100" x14ac:dyDescent="0.25">
      <c r="CJ8629">
        <v>214203</v>
      </c>
      <c r="CK8629">
        <v>16571</v>
      </c>
      <c r="CL8629" t="s">
        <v>17076</v>
      </c>
      <c r="CM8629" t="s">
        <v>33542</v>
      </c>
      <c r="CN8629">
        <v>43</v>
      </c>
      <c r="CO8629">
        <v>0</v>
      </c>
      <c r="CP8629">
        <v>0</v>
      </c>
      <c r="CQ8629">
        <v>121.51046239999999</v>
      </c>
      <c r="CR8629">
        <v>25.052852139999999</v>
      </c>
      <c r="CS8629" t="s">
        <v>17078</v>
      </c>
      <c r="CT8629" t="s">
        <v>33543</v>
      </c>
      <c r="CU8629" t="str">
        <f t="shared" si="355"/>
        <v>塔城街</v>
      </c>
      <c r="CV8629" t="str">
        <f t="shared" si="356"/>
        <v>57-</v>
      </c>
    </row>
    <row r="8630" spans="88:100" x14ac:dyDescent="0.25">
      <c r="CJ8630">
        <v>214205</v>
      </c>
      <c r="CK8630">
        <v>16571</v>
      </c>
      <c r="CL8630" t="s">
        <v>11679</v>
      </c>
      <c r="CM8630" t="s">
        <v>33544</v>
      </c>
      <c r="CN8630">
        <v>45</v>
      </c>
      <c r="CO8630">
        <v>0</v>
      </c>
      <c r="CP8630">
        <v>0</v>
      </c>
      <c r="CQ8630">
        <v>121.51326829999999</v>
      </c>
      <c r="CR8630">
        <v>25.05395523</v>
      </c>
      <c r="CS8630" t="s">
        <v>11681</v>
      </c>
      <c r="CT8630" t="s">
        <v>33545</v>
      </c>
      <c r="CU8630" t="str">
        <f t="shared" si="355"/>
        <v>南京西</v>
      </c>
      <c r="CV8630" t="str">
        <f t="shared" si="356"/>
        <v>路30</v>
      </c>
    </row>
    <row r="8631" spans="88:100" x14ac:dyDescent="0.25">
      <c r="CJ8631">
        <v>214206</v>
      </c>
      <c r="CK8631">
        <v>16571</v>
      </c>
      <c r="CL8631" t="s">
        <v>21292</v>
      </c>
      <c r="CM8631" t="s">
        <v>21293</v>
      </c>
      <c r="CN8631">
        <v>46</v>
      </c>
      <c r="CO8631">
        <v>0</v>
      </c>
      <c r="CP8631">
        <v>0</v>
      </c>
      <c r="CQ8631">
        <v>121.5157054</v>
      </c>
      <c r="CR8631">
        <v>25.053651219999999</v>
      </c>
      <c r="CS8631" t="s">
        <v>21294</v>
      </c>
      <c r="CT8631" t="s">
        <v>33546</v>
      </c>
      <c r="CU8631" t="str">
        <f t="shared" si="355"/>
        <v>南京西</v>
      </c>
      <c r="CV8631" t="str">
        <f t="shared" si="356"/>
        <v>路23</v>
      </c>
    </row>
    <row r="8632" spans="88:100" x14ac:dyDescent="0.25">
      <c r="CJ8632">
        <v>216225</v>
      </c>
      <c r="CK8632">
        <v>16551</v>
      </c>
      <c r="CL8632" t="s">
        <v>33547</v>
      </c>
      <c r="CM8632" t="s">
        <v>7864</v>
      </c>
      <c r="CN8632">
        <v>0</v>
      </c>
      <c r="CO8632">
        <v>0</v>
      </c>
      <c r="CP8632">
        <v>0</v>
      </c>
      <c r="CQ8632">
        <v>121.790845</v>
      </c>
      <c r="CR8632">
        <v>25.110109999999999</v>
      </c>
      <c r="CS8632" t="s">
        <v>33548</v>
      </c>
      <c r="CT8632" t="s">
        <v>33549</v>
      </c>
      <c r="CU8632" t="str">
        <f t="shared" si="355"/>
        <v>瑞芳區</v>
      </c>
      <c r="CV8632" t="str">
        <f t="shared" si="356"/>
        <v>魚桀魚</v>
      </c>
    </row>
    <row r="8633" spans="88:100" x14ac:dyDescent="0.25">
      <c r="CJ8633">
        <v>214369</v>
      </c>
      <c r="CK8633">
        <v>19189</v>
      </c>
      <c r="CL8633" t="s">
        <v>33550</v>
      </c>
      <c r="CM8633" t="s">
        <v>33551</v>
      </c>
      <c r="CN8633">
        <v>13</v>
      </c>
      <c r="CO8633">
        <v>0</v>
      </c>
      <c r="CP8633">
        <v>0</v>
      </c>
      <c r="CQ8633">
        <v>121.508821</v>
      </c>
      <c r="CR8633">
        <v>24.954453999999998</v>
      </c>
      <c r="CS8633" t="s">
        <v>33552</v>
      </c>
      <c r="CT8633" t="s">
        <v>33553</v>
      </c>
      <c r="CU8633" t="str">
        <f t="shared" si="355"/>
        <v>安一路</v>
      </c>
      <c r="CV8633" t="str">
        <f t="shared" si="356"/>
        <v>二段路</v>
      </c>
    </row>
    <row r="8634" spans="88:100" x14ac:dyDescent="0.25">
      <c r="CJ8634">
        <v>214373</v>
      </c>
      <c r="CK8634">
        <v>19189</v>
      </c>
      <c r="CL8634" t="s">
        <v>33550</v>
      </c>
      <c r="CM8634" t="s">
        <v>33551</v>
      </c>
      <c r="CN8634">
        <v>18</v>
      </c>
      <c r="CO8634">
        <v>0</v>
      </c>
      <c r="CP8634">
        <v>1</v>
      </c>
      <c r="CQ8634">
        <v>121.509389</v>
      </c>
      <c r="CR8634">
        <v>24.955052999999999</v>
      </c>
      <c r="CS8634" t="s">
        <v>33554</v>
      </c>
      <c r="CT8634" t="s">
        <v>33555</v>
      </c>
      <c r="CU8634" t="str">
        <f t="shared" si="355"/>
        <v>安一路</v>
      </c>
      <c r="CV8634" t="str">
        <f t="shared" si="356"/>
        <v>二段路</v>
      </c>
    </row>
    <row r="8635" spans="88:100" x14ac:dyDescent="0.25">
      <c r="CJ8635">
        <v>143525</v>
      </c>
      <c r="CK8635">
        <v>16651</v>
      </c>
      <c r="CL8635" t="s">
        <v>22458</v>
      </c>
      <c r="CM8635" t="s">
        <v>22459</v>
      </c>
      <c r="CN8635">
        <v>62</v>
      </c>
      <c r="CP8635">
        <v>0</v>
      </c>
      <c r="CQ8635">
        <v>121.47853000000001</v>
      </c>
      <c r="CR8635">
        <v>25.135110000000001</v>
      </c>
      <c r="CS8635" t="s">
        <v>33556</v>
      </c>
      <c r="CT8635" t="s">
        <v>33557</v>
      </c>
      <c r="CU8635" t="str">
        <f t="shared" si="355"/>
        <v>中央北</v>
      </c>
      <c r="CV8635" t="str">
        <f t="shared" si="356"/>
        <v>路四段</v>
      </c>
    </row>
    <row r="8636" spans="88:100" x14ac:dyDescent="0.25">
      <c r="CJ8636">
        <v>215165</v>
      </c>
      <c r="CK8636">
        <v>19198</v>
      </c>
      <c r="CL8636" t="s">
        <v>33558</v>
      </c>
      <c r="CM8636" t="s">
        <v>33559</v>
      </c>
      <c r="CN8636">
        <v>0</v>
      </c>
      <c r="CO8636">
        <v>0</v>
      </c>
      <c r="CP8636">
        <v>0</v>
      </c>
      <c r="CQ8636">
        <v>121.501893</v>
      </c>
      <c r="CR8636">
        <v>24.944807000000001</v>
      </c>
      <c r="CS8636" t="s">
        <v>33560</v>
      </c>
      <c r="CT8636" t="s">
        <v>33561</v>
      </c>
      <c r="CU8636" t="str">
        <f t="shared" si="355"/>
        <v>黎明路</v>
      </c>
      <c r="CV8636" t="str">
        <f t="shared" si="356"/>
        <v>133</v>
      </c>
    </row>
    <row r="8637" spans="88:100" x14ac:dyDescent="0.25">
      <c r="CJ8637">
        <v>215166</v>
      </c>
      <c r="CK8637">
        <v>19198</v>
      </c>
      <c r="CL8637" t="s">
        <v>15134</v>
      </c>
      <c r="CM8637" t="s">
        <v>15135</v>
      </c>
      <c r="CN8637">
        <v>1</v>
      </c>
      <c r="CO8637">
        <v>0</v>
      </c>
      <c r="CP8637">
        <v>0</v>
      </c>
      <c r="CQ8637">
        <v>121.502191</v>
      </c>
      <c r="CR8637">
        <v>24.945325</v>
      </c>
      <c r="CS8637" t="s">
        <v>33562</v>
      </c>
      <c r="CT8637" t="s">
        <v>33563</v>
      </c>
      <c r="CU8637" t="str">
        <f t="shared" si="355"/>
        <v>黎明路</v>
      </c>
      <c r="CV8637" t="str">
        <f t="shared" si="356"/>
        <v>133</v>
      </c>
    </row>
    <row r="8638" spans="88:100" x14ac:dyDescent="0.25">
      <c r="CJ8638">
        <v>215167</v>
      </c>
      <c r="CK8638">
        <v>19198</v>
      </c>
      <c r="CL8638" t="s">
        <v>33462</v>
      </c>
      <c r="CM8638" t="s">
        <v>33463</v>
      </c>
      <c r="CN8638">
        <v>2</v>
      </c>
      <c r="CO8638">
        <v>0</v>
      </c>
      <c r="CP8638">
        <v>0</v>
      </c>
      <c r="CQ8638">
        <v>121.502456</v>
      </c>
      <c r="CR8638">
        <v>24.945611</v>
      </c>
      <c r="CS8638" t="s">
        <v>33564</v>
      </c>
      <c r="CT8638" t="s">
        <v>33565</v>
      </c>
      <c r="CU8638" t="str">
        <f t="shared" si="355"/>
        <v>黎明路</v>
      </c>
      <c r="CV8638" t="str">
        <f t="shared" si="356"/>
        <v>133</v>
      </c>
    </row>
    <row r="8639" spans="88:100" x14ac:dyDescent="0.25">
      <c r="CJ8639">
        <v>215168</v>
      </c>
      <c r="CK8639">
        <v>19198</v>
      </c>
      <c r="CL8639" t="s">
        <v>33566</v>
      </c>
      <c r="CM8639" t="s">
        <v>33567</v>
      </c>
      <c r="CN8639">
        <v>3</v>
      </c>
      <c r="CO8639">
        <v>0</v>
      </c>
      <c r="CP8639">
        <v>0</v>
      </c>
      <c r="CQ8639">
        <v>121.502467</v>
      </c>
      <c r="CR8639">
        <v>24.947286999999999</v>
      </c>
      <c r="CS8639" t="s">
        <v>33568</v>
      </c>
      <c r="CT8639" t="s">
        <v>33569</v>
      </c>
      <c r="CU8639" t="str">
        <f t="shared" si="355"/>
        <v>黎明路</v>
      </c>
      <c r="CV8639" t="str">
        <f t="shared" si="356"/>
        <v>59巷</v>
      </c>
    </row>
    <row r="8640" spans="88:100" x14ac:dyDescent="0.25">
      <c r="CJ8640">
        <v>215170</v>
      </c>
      <c r="CK8640">
        <v>19198</v>
      </c>
      <c r="CL8640" t="s">
        <v>15134</v>
      </c>
      <c r="CM8640" t="s">
        <v>15135</v>
      </c>
      <c r="CN8640">
        <v>18</v>
      </c>
      <c r="CO8640">
        <v>0</v>
      </c>
      <c r="CP8640">
        <v>1</v>
      </c>
      <c r="CQ8640">
        <v>121.502126</v>
      </c>
      <c r="CR8640">
        <v>24.945212999999999</v>
      </c>
      <c r="CS8640" t="s">
        <v>33570</v>
      </c>
      <c r="CT8640" t="s">
        <v>33571</v>
      </c>
      <c r="CU8640" t="str">
        <f t="shared" si="355"/>
        <v>黎明路</v>
      </c>
      <c r="CV8640" t="str">
        <f t="shared" si="356"/>
        <v>133</v>
      </c>
    </row>
    <row r="8641" spans="88:100" x14ac:dyDescent="0.25">
      <c r="CJ8641">
        <v>215171</v>
      </c>
      <c r="CK8641">
        <v>19198</v>
      </c>
      <c r="CL8641" t="s">
        <v>33558</v>
      </c>
      <c r="CM8641" t="s">
        <v>33559</v>
      </c>
      <c r="CN8641">
        <v>19</v>
      </c>
      <c r="CO8641">
        <v>0</v>
      </c>
      <c r="CP8641">
        <v>1</v>
      </c>
      <c r="CQ8641">
        <v>121.501853</v>
      </c>
      <c r="CR8641">
        <v>24.944932999999999</v>
      </c>
      <c r="CS8641" t="s">
        <v>33572</v>
      </c>
      <c r="CT8641" t="s">
        <v>33573</v>
      </c>
      <c r="CU8641" t="str">
        <f t="shared" si="355"/>
        <v>黎明路</v>
      </c>
      <c r="CV8641" t="str">
        <f t="shared" si="356"/>
        <v>133</v>
      </c>
    </row>
    <row r="8642" spans="88:100" x14ac:dyDescent="0.25">
      <c r="CJ8642">
        <v>216479</v>
      </c>
      <c r="CK8642">
        <v>19348</v>
      </c>
      <c r="CL8642" t="s">
        <v>33574</v>
      </c>
      <c r="CM8642" t="s">
        <v>33575</v>
      </c>
      <c r="CN8642">
        <v>4</v>
      </c>
      <c r="CO8642">
        <v>0</v>
      </c>
      <c r="CP8642">
        <v>0</v>
      </c>
      <c r="CQ8642">
        <v>121.929445</v>
      </c>
      <c r="CR8642">
        <v>25.001612000000002</v>
      </c>
      <c r="CS8642" t="s">
        <v>33576</v>
      </c>
      <c r="CT8642" t="s">
        <v>33577</v>
      </c>
      <c r="CU8642" t="str">
        <f t="shared" si="355"/>
        <v>新北市</v>
      </c>
      <c r="CV8642" t="str">
        <f t="shared" si="356"/>
        <v>貢寮區</v>
      </c>
    </row>
    <row r="8643" spans="88:100" x14ac:dyDescent="0.25">
      <c r="CJ8643">
        <v>216495</v>
      </c>
      <c r="CK8643">
        <v>19348</v>
      </c>
      <c r="CL8643" t="s">
        <v>29993</v>
      </c>
      <c r="CM8643" t="s">
        <v>29994</v>
      </c>
      <c r="CN8643">
        <v>21</v>
      </c>
      <c r="CO8643">
        <v>0</v>
      </c>
      <c r="CP8643">
        <v>1</v>
      </c>
      <c r="CQ8643">
        <v>121.997095</v>
      </c>
      <c r="CR8643">
        <v>25.003893999999999</v>
      </c>
      <c r="CS8643" t="s">
        <v>33578</v>
      </c>
      <c r="CT8643" t="s">
        <v>33579</v>
      </c>
      <c r="CU8643" t="str">
        <f t="shared" ref="CU8643:CU8706" si="357">MID(CS8643,1,3)</f>
        <v>新北市</v>
      </c>
      <c r="CV8643" t="str">
        <f t="shared" ref="CV8643:CV8706" si="358">MID(CS8643,4,3)</f>
        <v>貢寮區</v>
      </c>
    </row>
    <row r="8644" spans="88:100" x14ac:dyDescent="0.25">
      <c r="CJ8644">
        <v>216496</v>
      </c>
      <c r="CK8644">
        <v>19348</v>
      </c>
      <c r="CL8644" t="s">
        <v>29989</v>
      </c>
      <c r="CM8644" t="s">
        <v>29990</v>
      </c>
      <c r="CN8644">
        <v>22</v>
      </c>
      <c r="CO8644">
        <v>0</v>
      </c>
      <c r="CP8644">
        <v>1</v>
      </c>
      <c r="CQ8644">
        <v>122.001875</v>
      </c>
      <c r="CR8644">
        <v>25.012930999999998</v>
      </c>
      <c r="CS8644" t="s">
        <v>33580</v>
      </c>
      <c r="CT8644" t="s">
        <v>33581</v>
      </c>
      <c r="CU8644" t="str">
        <f t="shared" si="357"/>
        <v>馬崗市</v>
      </c>
      <c r="CV8644" t="str">
        <f t="shared" si="358"/>
        <v>民活動</v>
      </c>
    </row>
    <row r="8645" spans="88:100" x14ac:dyDescent="0.25">
      <c r="CJ8645">
        <v>216497</v>
      </c>
      <c r="CK8645">
        <v>19348</v>
      </c>
      <c r="CL8645" t="s">
        <v>29985</v>
      </c>
      <c r="CM8645" t="s">
        <v>29986</v>
      </c>
      <c r="CN8645">
        <v>23</v>
      </c>
      <c r="CO8645">
        <v>0</v>
      </c>
      <c r="CP8645">
        <v>1</v>
      </c>
      <c r="CQ8645">
        <v>121.99035499999999</v>
      </c>
      <c r="CR8645">
        <v>25.012162</v>
      </c>
      <c r="CS8645" t="s">
        <v>33582</v>
      </c>
      <c r="CT8645" t="s">
        <v>33583</v>
      </c>
      <c r="CU8645" t="str">
        <f t="shared" si="357"/>
        <v>貢寮區</v>
      </c>
      <c r="CV8645" t="str">
        <f t="shared" si="358"/>
        <v>卯澳市</v>
      </c>
    </row>
    <row r="8646" spans="88:100" x14ac:dyDescent="0.25">
      <c r="CJ8646">
        <v>216498</v>
      </c>
      <c r="CK8646">
        <v>19348</v>
      </c>
      <c r="CL8646" t="s">
        <v>33584</v>
      </c>
      <c r="CM8646" t="s">
        <v>33585</v>
      </c>
      <c r="CN8646">
        <v>24</v>
      </c>
      <c r="CO8646">
        <v>0</v>
      </c>
      <c r="CP8646">
        <v>1</v>
      </c>
      <c r="CQ8646">
        <v>121.988389</v>
      </c>
      <c r="CR8646">
        <v>25.016575</v>
      </c>
      <c r="CS8646" t="s">
        <v>33586</v>
      </c>
      <c r="CT8646" t="s">
        <v>33587</v>
      </c>
      <c r="CU8646" t="str">
        <f t="shared" si="357"/>
        <v>貢寮區</v>
      </c>
      <c r="CV8646" t="str">
        <f t="shared" si="358"/>
        <v>福連國</v>
      </c>
    </row>
    <row r="8647" spans="88:100" x14ac:dyDescent="0.25">
      <c r="CJ8647">
        <v>216499</v>
      </c>
      <c r="CK8647">
        <v>19348</v>
      </c>
      <c r="CL8647" t="s">
        <v>31796</v>
      </c>
      <c r="CM8647" t="s">
        <v>31797</v>
      </c>
      <c r="CN8647">
        <v>25</v>
      </c>
      <c r="CO8647">
        <v>0</v>
      </c>
      <c r="CP8647">
        <v>1</v>
      </c>
      <c r="CQ8647">
        <v>121.986616</v>
      </c>
      <c r="CR8647">
        <v>25.019964000000002</v>
      </c>
      <c r="CS8647" t="s">
        <v>33588</v>
      </c>
      <c r="CT8647" t="s">
        <v>33589</v>
      </c>
      <c r="CU8647" t="str">
        <f t="shared" si="357"/>
        <v>新北市</v>
      </c>
      <c r="CV8647" t="str">
        <f t="shared" si="358"/>
        <v>貢寮區</v>
      </c>
    </row>
    <row r="8648" spans="88:100" x14ac:dyDescent="0.25">
      <c r="CJ8648">
        <v>216501</v>
      </c>
      <c r="CK8648">
        <v>19348</v>
      </c>
      <c r="CL8648" t="s">
        <v>29977</v>
      </c>
      <c r="CM8648" t="s">
        <v>29978</v>
      </c>
      <c r="CN8648">
        <v>27</v>
      </c>
      <c r="CO8648">
        <v>0</v>
      </c>
      <c r="CP8648">
        <v>1</v>
      </c>
      <c r="CQ8648">
        <v>121.97735900000001</v>
      </c>
      <c r="CR8648">
        <v>25.023883999999999</v>
      </c>
      <c r="CS8648" t="s">
        <v>33590</v>
      </c>
      <c r="CT8648" t="s">
        <v>33591</v>
      </c>
      <c r="CU8648" t="str">
        <f t="shared" si="357"/>
        <v>貢寮區</v>
      </c>
      <c r="CV8648" t="str">
        <f t="shared" si="358"/>
        <v>香蘭街</v>
      </c>
    </row>
    <row r="8649" spans="88:100" x14ac:dyDescent="0.25">
      <c r="CJ8649">
        <v>216503</v>
      </c>
      <c r="CK8649">
        <v>19348</v>
      </c>
      <c r="CL8649" t="s">
        <v>29973</v>
      </c>
      <c r="CM8649" t="s">
        <v>29974</v>
      </c>
      <c r="CN8649">
        <v>29</v>
      </c>
      <c r="CO8649">
        <v>0</v>
      </c>
      <c r="CP8649">
        <v>1</v>
      </c>
      <c r="CQ8649">
        <v>121.96234200000001</v>
      </c>
      <c r="CR8649">
        <v>25.020828000000002</v>
      </c>
      <c r="CS8649" t="s">
        <v>33592</v>
      </c>
      <c r="CT8649" t="s">
        <v>33593</v>
      </c>
      <c r="CU8649" t="str">
        <f t="shared" si="357"/>
        <v>新北市</v>
      </c>
      <c r="CV8649" t="str">
        <f t="shared" si="358"/>
        <v>貢寮區</v>
      </c>
    </row>
    <row r="8650" spans="88:100" x14ac:dyDescent="0.25">
      <c r="CJ8650">
        <v>216505</v>
      </c>
      <c r="CK8650">
        <v>19348</v>
      </c>
      <c r="CL8650" t="s">
        <v>29965</v>
      </c>
      <c r="CM8650" t="s">
        <v>33594</v>
      </c>
      <c r="CN8650">
        <v>31</v>
      </c>
      <c r="CO8650">
        <v>0</v>
      </c>
      <c r="CP8650">
        <v>1</v>
      </c>
      <c r="CQ8650">
        <v>121.94879</v>
      </c>
      <c r="CR8650">
        <v>25.017977999999999</v>
      </c>
      <c r="CS8650" t="s">
        <v>33595</v>
      </c>
      <c r="CT8650" t="s">
        <v>33596</v>
      </c>
      <c r="CU8650" t="str">
        <f t="shared" si="357"/>
        <v>新北市</v>
      </c>
      <c r="CV8650" t="str">
        <f t="shared" si="358"/>
        <v>貢寮區</v>
      </c>
    </row>
    <row r="8651" spans="88:100" x14ac:dyDescent="0.25">
      <c r="CJ8651">
        <v>216783</v>
      </c>
      <c r="CK8651">
        <v>16535</v>
      </c>
      <c r="CL8651" t="s">
        <v>33597</v>
      </c>
      <c r="CM8651" t="s">
        <v>33598</v>
      </c>
      <c r="CN8651">
        <v>42</v>
      </c>
      <c r="CO8651">
        <v>0</v>
      </c>
      <c r="CP8651">
        <v>0</v>
      </c>
      <c r="CQ8651">
        <v>121.502286</v>
      </c>
      <c r="CR8651">
        <v>25.226773999999999</v>
      </c>
      <c r="CS8651" t="s">
        <v>33599</v>
      </c>
      <c r="CT8651" t="s">
        <v>33600</v>
      </c>
      <c r="CU8651" t="str">
        <f t="shared" si="357"/>
        <v>三芝區</v>
      </c>
      <c r="CV8651" t="str">
        <f t="shared" si="358"/>
        <v>大湖路</v>
      </c>
    </row>
    <row r="8652" spans="88:100" x14ac:dyDescent="0.25">
      <c r="CJ8652">
        <v>214679</v>
      </c>
      <c r="CK8652">
        <v>19228</v>
      </c>
      <c r="CL8652" t="s">
        <v>33601</v>
      </c>
      <c r="CM8652" t="s">
        <v>33602</v>
      </c>
      <c r="CN8652">
        <v>10</v>
      </c>
      <c r="CO8652">
        <v>0</v>
      </c>
      <c r="CP8652">
        <v>0</v>
      </c>
      <c r="CQ8652">
        <v>121.343324</v>
      </c>
      <c r="CR8652">
        <v>24.953582000000001</v>
      </c>
      <c r="CS8652" t="s">
        <v>33603</v>
      </c>
      <c r="CT8652" t="s">
        <v>33604</v>
      </c>
      <c r="CU8652" t="str">
        <f t="shared" si="357"/>
        <v>鶯歌區</v>
      </c>
      <c r="CV8652" t="str">
        <f t="shared" si="358"/>
        <v>國華路</v>
      </c>
    </row>
    <row r="8653" spans="88:100" x14ac:dyDescent="0.25">
      <c r="CJ8653">
        <v>214684</v>
      </c>
      <c r="CK8653">
        <v>19228</v>
      </c>
      <c r="CL8653" t="s">
        <v>33605</v>
      </c>
      <c r="CM8653" t="s">
        <v>33606</v>
      </c>
      <c r="CN8653">
        <v>15</v>
      </c>
      <c r="CO8653">
        <v>0</v>
      </c>
      <c r="CP8653">
        <v>0</v>
      </c>
      <c r="CQ8653">
        <v>121.351308</v>
      </c>
      <c r="CR8653">
        <v>24.953858</v>
      </c>
      <c r="CS8653" t="s">
        <v>33607</v>
      </c>
      <c r="CT8653" t="s">
        <v>33608</v>
      </c>
      <c r="CU8653" t="str">
        <f t="shared" si="357"/>
        <v>鶯歌區</v>
      </c>
      <c r="CV8653" t="str">
        <f t="shared" si="358"/>
        <v>建國路</v>
      </c>
    </row>
    <row r="8654" spans="88:100" x14ac:dyDescent="0.25">
      <c r="CJ8654">
        <v>214686</v>
      </c>
      <c r="CK8654">
        <v>19228</v>
      </c>
      <c r="CL8654" t="s">
        <v>33609</v>
      </c>
      <c r="CM8654" t="s">
        <v>33610</v>
      </c>
      <c r="CN8654">
        <v>1</v>
      </c>
      <c r="CO8654">
        <v>0</v>
      </c>
      <c r="CP8654">
        <v>0</v>
      </c>
      <c r="CQ8654">
        <v>121.358406</v>
      </c>
      <c r="CR8654">
        <v>24.956921999999999</v>
      </c>
      <c r="CS8654" t="s">
        <v>33611</v>
      </c>
      <c r="CT8654" t="s">
        <v>33612</v>
      </c>
      <c r="CU8654" t="str">
        <f t="shared" si="357"/>
        <v>鶯歌區</v>
      </c>
      <c r="CV8654" t="str">
        <f t="shared" si="358"/>
        <v>中正一</v>
      </c>
    </row>
    <row r="8655" spans="88:100" x14ac:dyDescent="0.25">
      <c r="CJ8655">
        <v>159353</v>
      </c>
      <c r="CK8655">
        <v>16876</v>
      </c>
      <c r="CL8655" t="s">
        <v>33613</v>
      </c>
      <c r="CM8655" t="s">
        <v>33614</v>
      </c>
      <c r="CN8655">
        <v>24</v>
      </c>
      <c r="CP8655">
        <v>1</v>
      </c>
      <c r="CQ8655">
        <v>121.50216899999999</v>
      </c>
      <c r="CR8655">
        <v>25.073029999999999</v>
      </c>
      <c r="CS8655" t="s">
        <v>33615</v>
      </c>
      <c r="CT8655" t="s">
        <v>33616</v>
      </c>
      <c r="CU8655" t="str">
        <f t="shared" si="357"/>
        <v>三重區</v>
      </c>
      <c r="CV8655" t="str">
        <f t="shared" si="358"/>
        <v>龍濱活</v>
      </c>
    </row>
    <row r="8656" spans="88:100" x14ac:dyDescent="0.25">
      <c r="CJ8656">
        <v>219387</v>
      </c>
      <c r="CK8656">
        <v>19628</v>
      </c>
      <c r="CL8656" t="s">
        <v>19451</v>
      </c>
      <c r="CM8656" t="s">
        <v>19452</v>
      </c>
      <c r="CN8656">
        <v>2</v>
      </c>
      <c r="CO8656">
        <v>0</v>
      </c>
      <c r="CP8656">
        <v>1</v>
      </c>
      <c r="CQ8656">
        <v>121.84541900000001</v>
      </c>
      <c r="CR8656">
        <v>25.109918</v>
      </c>
      <c r="CS8656" t="s">
        <v>33617</v>
      </c>
      <c r="CT8656" t="s">
        <v>33618</v>
      </c>
      <c r="CU8656" t="str">
        <f t="shared" si="357"/>
        <v>瑞芳區</v>
      </c>
      <c r="CV8656" t="str">
        <f t="shared" si="358"/>
        <v>汽車路</v>
      </c>
    </row>
    <row r="8657" spans="88:100" x14ac:dyDescent="0.25">
      <c r="CJ8657">
        <v>217633</v>
      </c>
      <c r="CK8657">
        <v>16606</v>
      </c>
      <c r="CL8657" t="s">
        <v>5229</v>
      </c>
      <c r="CM8657" t="s">
        <v>33619</v>
      </c>
      <c r="CN8657">
        <v>44</v>
      </c>
      <c r="CO8657">
        <v>0</v>
      </c>
      <c r="CP8657">
        <v>1</v>
      </c>
      <c r="CQ8657">
        <v>121.334469</v>
      </c>
      <c r="CR8657">
        <v>24.966811</v>
      </c>
      <c r="CS8657" t="s">
        <v>33620</v>
      </c>
      <c r="CT8657" t="s">
        <v>33621</v>
      </c>
      <c r="CU8657" t="str">
        <f t="shared" si="357"/>
        <v>鶯歌區</v>
      </c>
      <c r="CV8657" t="str">
        <f t="shared" si="358"/>
        <v>鳳鳴路</v>
      </c>
    </row>
    <row r="8658" spans="88:100" x14ac:dyDescent="0.25">
      <c r="CJ8658">
        <v>217643</v>
      </c>
      <c r="CK8658">
        <v>17802</v>
      </c>
      <c r="CL8658" t="s">
        <v>33622</v>
      </c>
      <c r="CM8658" t="s">
        <v>33623</v>
      </c>
      <c r="CN8658">
        <v>17</v>
      </c>
      <c r="CO8658">
        <v>0</v>
      </c>
      <c r="CP8658">
        <v>1</v>
      </c>
      <c r="CQ8658">
        <v>121.38197700000001</v>
      </c>
      <c r="CR8658">
        <v>25.088267999999999</v>
      </c>
      <c r="CS8658" t="s">
        <v>33624</v>
      </c>
      <c r="CT8658" t="s">
        <v>33625</v>
      </c>
      <c r="CU8658" t="str">
        <f t="shared" si="357"/>
        <v>泰北路</v>
      </c>
      <c r="CV8658" t="str">
        <f t="shared" si="358"/>
        <v>路燈3</v>
      </c>
    </row>
    <row r="8659" spans="88:100" x14ac:dyDescent="0.25">
      <c r="CJ8659">
        <v>217651</v>
      </c>
      <c r="CK8659">
        <v>17865</v>
      </c>
      <c r="CL8659" t="s">
        <v>20280</v>
      </c>
      <c r="CM8659" t="s">
        <v>20281</v>
      </c>
      <c r="CN8659">
        <v>43</v>
      </c>
      <c r="CO8659">
        <v>0</v>
      </c>
      <c r="CP8659">
        <v>0</v>
      </c>
      <c r="CQ8659">
        <v>121.665779</v>
      </c>
      <c r="CR8659">
        <v>25.164466000000001</v>
      </c>
      <c r="CS8659" t="s">
        <v>33626</v>
      </c>
      <c r="CT8659" t="s">
        <v>33627</v>
      </c>
      <c r="CU8659" t="str">
        <f t="shared" si="357"/>
        <v>萬里區</v>
      </c>
      <c r="CV8659" t="str">
        <f t="shared" si="358"/>
        <v>內中幅</v>
      </c>
    </row>
    <row r="8660" spans="88:100" x14ac:dyDescent="0.25">
      <c r="CJ8660">
        <v>217652</v>
      </c>
      <c r="CK8660">
        <v>17865</v>
      </c>
      <c r="CL8660" t="s">
        <v>29042</v>
      </c>
      <c r="CM8660" t="s">
        <v>29043</v>
      </c>
      <c r="CN8660">
        <v>44</v>
      </c>
      <c r="CO8660">
        <v>0</v>
      </c>
      <c r="CP8660">
        <v>0</v>
      </c>
      <c r="CQ8660">
        <v>121.66377110000001</v>
      </c>
      <c r="CR8660">
        <v>25.165483999999999</v>
      </c>
      <c r="CS8660" t="s">
        <v>33628</v>
      </c>
      <c r="CT8660" t="s">
        <v>33629</v>
      </c>
      <c r="CU8660" t="str">
        <f t="shared" si="357"/>
        <v>新北市</v>
      </c>
      <c r="CV8660" t="str">
        <f t="shared" si="358"/>
        <v>萬里區</v>
      </c>
    </row>
    <row r="8661" spans="88:100" x14ac:dyDescent="0.25">
      <c r="CJ8661">
        <v>217653</v>
      </c>
      <c r="CK8661">
        <v>17865</v>
      </c>
      <c r="CL8661" t="s">
        <v>33630</v>
      </c>
      <c r="CM8661" t="s">
        <v>33631</v>
      </c>
      <c r="CN8661">
        <v>45</v>
      </c>
      <c r="CO8661">
        <v>0</v>
      </c>
      <c r="CP8661">
        <v>0</v>
      </c>
      <c r="CQ8661">
        <v>121.6560906</v>
      </c>
      <c r="CR8661">
        <v>25.174075999999999</v>
      </c>
      <c r="CS8661" t="s">
        <v>33632</v>
      </c>
      <c r="CT8661" t="s">
        <v>33633</v>
      </c>
      <c r="CU8661" t="str">
        <f t="shared" si="357"/>
        <v>新北市</v>
      </c>
      <c r="CV8661" t="str">
        <f t="shared" si="358"/>
        <v>萬里區</v>
      </c>
    </row>
    <row r="8662" spans="88:100" x14ac:dyDescent="0.25">
      <c r="CJ8662">
        <v>217654</v>
      </c>
      <c r="CK8662">
        <v>17865</v>
      </c>
      <c r="CL8662" t="s">
        <v>33634</v>
      </c>
      <c r="CM8662" t="s">
        <v>33635</v>
      </c>
      <c r="CN8662">
        <v>46</v>
      </c>
      <c r="CO8662">
        <v>0</v>
      </c>
      <c r="CP8662">
        <v>0</v>
      </c>
      <c r="CQ8662">
        <v>121.6547589</v>
      </c>
      <c r="CR8662">
        <v>25.175744999999999</v>
      </c>
      <c r="CS8662" t="s">
        <v>33636</v>
      </c>
      <c r="CT8662" t="s">
        <v>33637</v>
      </c>
      <c r="CU8662" t="str">
        <f t="shared" si="357"/>
        <v>新北市</v>
      </c>
      <c r="CV8662" t="str">
        <f t="shared" si="358"/>
        <v>萬里區</v>
      </c>
    </row>
    <row r="8663" spans="88:100" x14ac:dyDescent="0.25">
      <c r="CJ8663">
        <v>217655</v>
      </c>
      <c r="CK8663">
        <v>17865</v>
      </c>
      <c r="CL8663" t="s">
        <v>10154</v>
      </c>
      <c r="CM8663" t="s">
        <v>10155</v>
      </c>
      <c r="CN8663">
        <v>47</v>
      </c>
      <c r="CO8663">
        <v>0</v>
      </c>
      <c r="CP8663">
        <v>0</v>
      </c>
      <c r="CQ8663">
        <v>121.65078920000001</v>
      </c>
      <c r="CR8663">
        <v>25.176589</v>
      </c>
      <c r="CS8663" t="s">
        <v>33638</v>
      </c>
      <c r="CT8663" t="s">
        <v>33639</v>
      </c>
      <c r="CU8663" t="str">
        <f t="shared" si="357"/>
        <v>萬里區</v>
      </c>
      <c r="CV8663" t="str">
        <f t="shared" si="358"/>
        <v>二坪路</v>
      </c>
    </row>
    <row r="8664" spans="88:100" x14ac:dyDescent="0.25">
      <c r="CJ8664">
        <v>217656</v>
      </c>
      <c r="CK8664">
        <v>17865</v>
      </c>
      <c r="CL8664" t="s">
        <v>33640</v>
      </c>
      <c r="CM8664" t="s">
        <v>33641</v>
      </c>
      <c r="CN8664">
        <v>48</v>
      </c>
      <c r="CO8664">
        <v>0</v>
      </c>
      <c r="CP8664">
        <v>0</v>
      </c>
      <c r="CQ8664">
        <v>121.6510306</v>
      </c>
      <c r="CR8664">
        <v>25.174880999999999</v>
      </c>
      <c r="CS8664" t="s">
        <v>33642</v>
      </c>
      <c r="CT8664" t="s">
        <v>33643</v>
      </c>
      <c r="CU8664" t="str">
        <f t="shared" si="357"/>
        <v>新北市</v>
      </c>
      <c r="CV8664" t="str">
        <f t="shared" si="358"/>
        <v>萬里區</v>
      </c>
    </row>
    <row r="8665" spans="88:100" x14ac:dyDescent="0.25">
      <c r="CJ8665">
        <v>217657</v>
      </c>
      <c r="CK8665">
        <v>17865</v>
      </c>
      <c r="CL8665" t="s">
        <v>33644</v>
      </c>
      <c r="CM8665" t="s">
        <v>33645</v>
      </c>
      <c r="CN8665">
        <v>49</v>
      </c>
      <c r="CO8665">
        <v>0</v>
      </c>
      <c r="CP8665">
        <v>0</v>
      </c>
      <c r="CQ8665">
        <v>121.64158930000001</v>
      </c>
      <c r="CR8665">
        <v>25.166737999999999</v>
      </c>
      <c r="CS8665" t="s">
        <v>33646</v>
      </c>
      <c r="CT8665" t="s">
        <v>33647</v>
      </c>
      <c r="CU8665" t="str">
        <f t="shared" si="357"/>
        <v>新北市</v>
      </c>
      <c r="CV8665" t="str">
        <f t="shared" si="358"/>
        <v>萬里區</v>
      </c>
    </row>
    <row r="8666" spans="88:100" x14ac:dyDescent="0.25">
      <c r="CJ8666">
        <v>217659</v>
      </c>
      <c r="CK8666">
        <v>17865</v>
      </c>
      <c r="CL8666" t="s">
        <v>28974</v>
      </c>
      <c r="CM8666" t="s">
        <v>28975</v>
      </c>
      <c r="CN8666">
        <v>51</v>
      </c>
      <c r="CO8666">
        <v>0</v>
      </c>
      <c r="CP8666">
        <v>0</v>
      </c>
      <c r="CQ8666">
        <v>121.63598880000001</v>
      </c>
      <c r="CR8666">
        <v>25.168327000000001</v>
      </c>
      <c r="CS8666" t="s">
        <v>33648</v>
      </c>
      <c r="CT8666" t="s">
        <v>33649</v>
      </c>
      <c r="CU8666" t="str">
        <f t="shared" si="357"/>
        <v>新北市</v>
      </c>
      <c r="CV8666" t="str">
        <f t="shared" si="358"/>
        <v>萬里區</v>
      </c>
    </row>
    <row r="8667" spans="88:100" x14ac:dyDescent="0.25">
      <c r="CJ8667">
        <v>217662</v>
      </c>
      <c r="CK8667">
        <v>17865</v>
      </c>
      <c r="CL8667" t="s">
        <v>28974</v>
      </c>
      <c r="CM8667" t="s">
        <v>28975</v>
      </c>
      <c r="CN8667">
        <v>54</v>
      </c>
      <c r="CO8667">
        <v>0</v>
      </c>
      <c r="CP8667">
        <v>1</v>
      </c>
      <c r="CQ8667">
        <v>121.63596200000001</v>
      </c>
      <c r="CR8667">
        <v>25.168215</v>
      </c>
      <c r="CS8667" t="s">
        <v>33650</v>
      </c>
      <c r="CT8667" t="s">
        <v>33651</v>
      </c>
      <c r="CU8667" t="str">
        <f t="shared" si="357"/>
        <v>新北市</v>
      </c>
      <c r="CV8667" t="str">
        <f t="shared" si="358"/>
        <v>萬里區</v>
      </c>
    </row>
    <row r="8668" spans="88:100" x14ac:dyDescent="0.25">
      <c r="CJ8668">
        <v>217664</v>
      </c>
      <c r="CK8668">
        <v>17865</v>
      </c>
      <c r="CL8668" t="s">
        <v>33644</v>
      </c>
      <c r="CM8668" t="s">
        <v>33645</v>
      </c>
      <c r="CN8668">
        <v>56</v>
      </c>
      <c r="CO8668">
        <v>0</v>
      </c>
      <c r="CP8668">
        <v>1</v>
      </c>
      <c r="CQ8668">
        <v>121.6416335</v>
      </c>
      <c r="CR8668">
        <v>25.166629</v>
      </c>
      <c r="CS8668" t="s">
        <v>33652</v>
      </c>
      <c r="CT8668" t="s">
        <v>33653</v>
      </c>
      <c r="CU8668" t="str">
        <f t="shared" si="357"/>
        <v>新北市</v>
      </c>
      <c r="CV8668" t="str">
        <f t="shared" si="358"/>
        <v>萬里區</v>
      </c>
    </row>
    <row r="8669" spans="88:100" x14ac:dyDescent="0.25">
      <c r="CJ8669">
        <v>217665</v>
      </c>
      <c r="CK8669">
        <v>17865</v>
      </c>
      <c r="CL8669" t="s">
        <v>33640</v>
      </c>
      <c r="CM8669" t="s">
        <v>33641</v>
      </c>
      <c r="CN8669">
        <v>57</v>
      </c>
      <c r="CO8669">
        <v>0</v>
      </c>
      <c r="CP8669">
        <v>1</v>
      </c>
      <c r="CQ8669">
        <v>121.6510146</v>
      </c>
      <c r="CR8669">
        <v>25.175118999999999</v>
      </c>
      <c r="CS8669" t="s">
        <v>33654</v>
      </c>
      <c r="CT8669" t="s">
        <v>33655</v>
      </c>
      <c r="CU8669" t="str">
        <f t="shared" si="357"/>
        <v>新北市</v>
      </c>
      <c r="CV8669" t="str">
        <f t="shared" si="358"/>
        <v>萬里區</v>
      </c>
    </row>
    <row r="8670" spans="88:100" x14ac:dyDescent="0.25">
      <c r="CJ8670">
        <v>217667</v>
      </c>
      <c r="CK8670">
        <v>17865</v>
      </c>
      <c r="CL8670" t="s">
        <v>33634</v>
      </c>
      <c r="CM8670" t="s">
        <v>33635</v>
      </c>
      <c r="CN8670">
        <v>59</v>
      </c>
      <c r="CO8670">
        <v>0</v>
      </c>
      <c r="CP8670">
        <v>1</v>
      </c>
      <c r="CQ8670">
        <v>121.655182</v>
      </c>
      <c r="CR8670">
        <v>25.175339999999998</v>
      </c>
      <c r="CS8670" t="s">
        <v>33656</v>
      </c>
      <c r="CT8670" t="s">
        <v>33657</v>
      </c>
      <c r="CU8670" t="str">
        <f t="shared" si="357"/>
        <v>新北市</v>
      </c>
      <c r="CV8670" t="str">
        <f t="shared" si="358"/>
        <v>萬里區</v>
      </c>
    </row>
    <row r="8671" spans="88:100" x14ac:dyDescent="0.25">
      <c r="CJ8671">
        <v>217668</v>
      </c>
      <c r="CK8671">
        <v>17865</v>
      </c>
      <c r="CL8671" t="s">
        <v>33630</v>
      </c>
      <c r="CM8671" t="s">
        <v>33631</v>
      </c>
      <c r="CN8671">
        <v>60</v>
      </c>
      <c r="CO8671">
        <v>0</v>
      </c>
      <c r="CP8671">
        <v>1</v>
      </c>
      <c r="CQ8671">
        <v>121.65596859999999</v>
      </c>
      <c r="CR8671">
        <v>25.173991999999998</v>
      </c>
      <c r="CS8671" t="s">
        <v>33658</v>
      </c>
      <c r="CT8671" t="s">
        <v>33659</v>
      </c>
      <c r="CU8671" t="str">
        <f t="shared" si="357"/>
        <v>新北市</v>
      </c>
      <c r="CV8671" t="str">
        <f t="shared" si="358"/>
        <v>萬里區</v>
      </c>
    </row>
    <row r="8672" spans="88:100" x14ac:dyDescent="0.25">
      <c r="CJ8672">
        <v>217669</v>
      </c>
      <c r="CK8672">
        <v>17865</v>
      </c>
      <c r="CL8672" t="s">
        <v>29042</v>
      </c>
      <c r="CM8672" t="s">
        <v>29043</v>
      </c>
      <c r="CN8672">
        <v>61</v>
      </c>
      <c r="CO8672">
        <v>0</v>
      </c>
      <c r="CP8672">
        <v>1</v>
      </c>
      <c r="CQ8672">
        <v>121.66373900000001</v>
      </c>
      <c r="CR8672">
        <v>25.165375000000001</v>
      </c>
      <c r="CS8672" t="s">
        <v>33660</v>
      </c>
      <c r="CT8672" t="s">
        <v>33661</v>
      </c>
      <c r="CU8672" t="str">
        <f t="shared" si="357"/>
        <v>新北市</v>
      </c>
      <c r="CV8672" t="str">
        <f t="shared" si="358"/>
        <v>萬里區</v>
      </c>
    </row>
    <row r="8673" spans="88:100" x14ac:dyDescent="0.25">
      <c r="CJ8673">
        <v>217670</v>
      </c>
      <c r="CK8673">
        <v>17865</v>
      </c>
      <c r="CL8673" t="s">
        <v>20280</v>
      </c>
      <c r="CM8673" t="s">
        <v>20281</v>
      </c>
      <c r="CN8673">
        <v>62</v>
      </c>
      <c r="CO8673">
        <v>0</v>
      </c>
      <c r="CP8673">
        <v>1</v>
      </c>
      <c r="CQ8673">
        <v>121.66579900000001</v>
      </c>
      <c r="CR8673">
        <v>25.164368</v>
      </c>
      <c r="CS8673" t="s">
        <v>33662</v>
      </c>
      <c r="CT8673" t="s">
        <v>33663</v>
      </c>
      <c r="CU8673" t="str">
        <f t="shared" si="357"/>
        <v>萬里區</v>
      </c>
      <c r="CV8673" t="str">
        <f t="shared" si="358"/>
        <v>內中幅</v>
      </c>
    </row>
    <row r="8674" spans="88:100" x14ac:dyDescent="0.25">
      <c r="CJ8674">
        <v>218503</v>
      </c>
      <c r="CK8674">
        <v>19538</v>
      </c>
      <c r="CL8674" t="s">
        <v>28245</v>
      </c>
      <c r="CM8674" t="s">
        <v>28246</v>
      </c>
      <c r="CN8674">
        <v>0</v>
      </c>
      <c r="CO8674">
        <v>0</v>
      </c>
      <c r="CP8674">
        <v>0</v>
      </c>
      <c r="CQ8674">
        <v>121.5435725</v>
      </c>
      <c r="CR8674">
        <v>25.040903440000001</v>
      </c>
      <c r="CS8674" t="s">
        <v>33664</v>
      </c>
      <c r="CT8674" t="s">
        <v>33665</v>
      </c>
      <c r="CU8674" t="str">
        <f t="shared" si="357"/>
        <v>復興南</v>
      </c>
      <c r="CV8674" t="str">
        <f t="shared" si="358"/>
        <v>路一段</v>
      </c>
    </row>
    <row r="8675" spans="88:100" x14ac:dyDescent="0.25">
      <c r="CJ8675">
        <v>218505</v>
      </c>
      <c r="CK8675">
        <v>19538</v>
      </c>
      <c r="CL8675" t="s">
        <v>11083</v>
      </c>
      <c r="CM8675" t="s">
        <v>11084</v>
      </c>
      <c r="CN8675">
        <v>2</v>
      </c>
      <c r="CO8675">
        <v>0</v>
      </c>
      <c r="CP8675">
        <v>0</v>
      </c>
      <c r="CQ8675">
        <v>121.5484869</v>
      </c>
      <c r="CR8675">
        <v>25.032377929999999</v>
      </c>
      <c r="CS8675" t="s">
        <v>11402</v>
      </c>
      <c r="CT8675" t="s">
        <v>33666</v>
      </c>
      <c r="CU8675" t="str">
        <f t="shared" si="357"/>
        <v>敦化南</v>
      </c>
      <c r="CV8675" t="str">
        <f t="shared" si="358"/>
        <v>路二段</v>
      </c>
    </row>
    <row r="8676" spans="88:100" x14ac:dyDescent="0.25">
      <c r="CJ8676">
        <v>217343</v>
      </c>
      <c r="CK8676">
        <v>17003</v>
      </c>
      <c r="CL8676" t="s">
        <v>33667</v>
      </c>
      <c r="CM8676" t="s">
        <v>33668</v>
      </c>
      <c r="CN8676">
        <v>46</v>
      </c>
      <c r="CP8676">
        <v>0</v>
      </c>
      <c r="CQ8676">
        <v>121.606618</v>
      </c>
      <c r="CR8676">
        <v>25.113903000000001</v>
      </c>
      <c r="CS8676" t="s">
        <v>33669</v>
      </c>
      <c r="CT8676" t="s">
        <v>33670</v>
      </c>
      <c r="CU8676" t="str">
        <f t="shared" si="357"/>
        <v>長青路</v>
      </c>
      <c r="CV8676" t="str">
        <f t="shared" si="358"/>
        <v>213</v>
      </c>
    </row>
    <row r="8677" spans="88:100" x14ac:dyDescent="0.25">
      <c r="CJ8677">
        <v>217344</v>
      </c>
      <c r="CK8677">
        <v>17003</v>
      </c>
      <c r="CL8677" t="s">
        <v>33671</v>
      </c>
      <c r="CM8677" t="s">
        <v>33672</v>
      </c>
      <c r="CN8677">
        <v>47</v>
      </c>
      <c r="CP8677">
        <v>0</v>
      </c>
      <c r="CQ8677">
        <v>121.606853</v>
      </c>
      <c r="CR8677">
        <v>25.113326000000001</v>
      </c>
      <c r="CS8677" t="s">
        <v>33673</v>
      </c>
      <c r="CT8677" t="s">
        <v>33674</v>
      </c>
      <c r="CU8677" t="str">
        <f t="shared" si="357"/>
        <v>長青路</v>
      </c>
      <c r="CV8677" t="str">
        <f t="shared" si="358"/>
        <v>191</v>
      </c>
    </row>
    <row r="8678" spans="88:100" x14ac:dyDescent="0.25">
      <c r="CJ8678">
        <v>218633</v>
      </c>
      <c r="CK8678">
        <v>16593</v>
      </c>
      <c r="CL8678" t="s">
        <v>33675</v>
      </c>
      <c r="CM8678" t="s">
        <v>33676</v>
      </c>
      <c r="CN8678">
        <v>0</v>
      </c>
      <c r="CO8678">
        <v>0</v>
      </c>
      <c r="CP8678">
        <v>0</v>
      </c>
      <c r="CQ8678">
        <v>121.46918049999999</v>
      </c>
      <c r="CR8678">
        <v>25.078535819999999</v>
      </c>
      <c r="CS8678" t="s">
        <v>33677</v>
      </c>
      <c r="CT8678" t="s">
        <v>33678</v>
      </c>
      <c r="CU8678" t="str">
        <f t="shared" si="357"/>
        <v>中山二</v>
      </c>
      <c r="CV8678" t="str">
        <f t="shared" si="358"/>
        <v>路29</v>
      </c>
    </row>
    <row r="8679" spans="88:100" x14ac:dyDescent="0.25">
      <c r="CJ8679">
        <v>155544</v>
      </c>
      <c r="CK8679">
        <v>16748</v>
      </c>
      <c r="CL8679" t="s">
        <v>24653</v>
      </c>
      <c r="CM8679" t="s">
        <v>24654</v>
      </c>
      <c r="CN8679">
        <v>52</v>
      </c>
      <c r="CP8679">
        <v>1</v>
      </c>
      <c r="CQ8679">
        <v>121.49185300000001</v>
      </c>
      <c r="CR8679">
        <v>25.078666999999999</v>
      </c>
      <c r="CS8679" t="s">
        <v>33679</v>
      </c>
      <c r="CT8679" t="s">
        <v>33680</v>
      </c>
      <c r="CU8679" t="str">
        <f t="shared" si="357"/>
        <v>仁政街</v>
      </c>
      <c r="CV8679" t="str">
        <f t="shared" si="358"/>
        <v>(向西</v>
      </c>
    </row>
    <row r="8680" spans="88:100" x14ac:dyDescent="0.25">
      <c r="CJ8680">
        <v>218769</v>
      </c>
      <c r="CK8680">
        <v>10164</v>
      </c>
      <c r="CL8680" t="s">
        <v>33681</v>
      </c>
      <c r="CM8680" t="s">
        <v>33682</v>
      </c>
      <c r="CN8680">
        <v>52</v>
      </c>
      <c r="CO8680">
        <v>0</v>
      </c>
      <c r="CP8680">
        <v>0</v>
      </c>
      <c r="CQ8680">
        <v>121.48065</v>
      </c>
      <c r="CR8680">
        <v>25.035625</v>
      </c>
      <c r="CS8680" t="s">
        <v>33683</v>
      </c>
      <c r="CT8680" t="s">
        <v>33684</v>
      </c>
      <c r="CU8680" t="str">
        <f t="shared" si="357"/>
        <v>文化路</v>
      </c>
      <c r="CV8680" t="str">
        <f t="shared" si="358"/>
        <v>二段6</v>
      </c>
    </row>
    <row r="8681" spans="88:100" x14ac:dyDescent="0.25">
      <c r="CJ8681">
        <v>218816</v>
      </c>
      <c r="CK8681">
        <v>16796</v>
      </c>
      <c r="CL8681" t="s">
        <v>32923</v>
      </c>
      <c r="CM8681" t="s">
        <v>32924</v>
      </c>
      <c r="CN8681">
        <v>34</v>
      </c>
      <c r="CO8681">
        <v>0</v>
      </c>
      <c r="CP8681">
        <v>0</v>
      </c>
      <c r="CQ8681">
        <v>121.43001</v>
      </c>
      <c r="CR8681">
        <v>25.15391</v>
      </c>
      <c r="CS8681" t="s">
        <v>33685</v>
      </c>
      <c r="CT8681" t="s">
        <v>33686</v>
      </c>
      <c r="CU8681" t="str">
        <f t="shared" si="357"/>
        <v>八里區</v>
      </c>
      <c r="CV8681" t="str">
        <f t="shared" si="358"/>
        <v>政霸實</v>
      </c>
    </row>
    <row r="8682" spans="88:100" x14ac:dyDescent="0.25">
      <c r="CJ8682">
        <v>218643</v>
      </c>
      <c r="CK8682">
        <v>10772</v>
      </c>
      <c r="CL8682" t="s">
        <v>33687</v>
      </c>
      <c r="CM8682" t="s">
        <v>33688</v>
      </c>
      <c r="CN8682">
        <v>48</v>
      </c>
      <c r="CO8682">
        <v>0</v>
      </c>
      <c r="CP8682">
        <v>1</v>
      </c>
      <c r="CQ8682">
        <v>121.51307199999999</v>
      </c>
      <c r="CR8682">
        <v>25.025021479999999</v>
      </c>
      <c r="CS8682" t="s">
        <v>33689</v>
      </c>
      <c r="CT8682" t="s">
        <v>33690</v>
      </c>
      <c r="CU8682" t="str">
        <f t="shared" si="357"/>
        <v>中華路</v>
      </c>
      <c r="CV8682" t="str">
        <f t="shared" si="358"/>
        <v>二段6</v>
      </c>
    </row>
    <row r="8683" spans="88:100" x14ac:dyDescent="0.25">
      <c r="CJ8683">
        <v>218644</v>
      </c>
      <c r="CK8683">
        <v>10772</v>
      </c>
      <c r="CL8683" t="s">
        <v>33691</v>
      </c>
      <c r="CM8683" t="s">
        <v>33692</v>
      </c>
      <c r="CN8683">
        <v>49</v>
      </c>
      <c r="CO8683">
        <v>0</v>
      </c>
      <c r="CP8683">
        <v>1</v>
      </c>
      <c r="CQ8683">
        <v>121.5148181</v>
      </c>
      <c r="CR8683">
        <v>25.026009559999999</v>
      </c>
      <c r="CS8683" t="s">
        <v>33693</v>
      </c>
      <c r="CT8683" t="s">
        <v>33694</v>
      </c>
      <c r="CU8683" t="str">
        <f t="shared" si="357"/>
        <v>汀州路</v>
      </c>
      <c r="CV8683" t="str">
        <f t="shared" si="358"/>
        <v>二段1</v>
      </c>
    </row>
    <row r="8684" spans="88:100" x14ac:dyDescent="0.25">
      <c r="CJ8684">
        <v>38538</v>
      </c>
      <c r="CK8684">
        <v>10772</v>
      </c>
      <c r="CL8684" t="s">
        <v>33695</v>
      </c>
      <c r="CM8684" t="s">
        <v>33696</v>
      </c>
      <c r="CN8684">
        <v>42</v>
      </c>
      <c r="CP8684">
        <v>1</v>
      </c>
      <c r="CQ8684">
        <v>121.5040857</v>
      </c>
      <c r="CR8684">
        <v>25.030562759999999</v>
      </c>
      <c r="CS8684" t="s">
        <v>33697</v>
      </c>
      <c r="CT8684" t="s">
        <v>33698</v>
      </c>
      <c r="CU8684" t="str">
        <f t="shared" si="357"/>
        <v>台北市</v>
      </c>
      <c r="CV8684" t="str">
        <f t="shared" si="358"/>
        <v>中華路</v>
      </c>
    </row>
    <row r="8685" spans="88:100" x14ac:dyDescent="0.25">
      <c r="CJ8685">
        <v>218793</v>
      </c>
      <c r="CK8685">
        <v>16612</v>
      </c>
      <c r="CL8685" t="s">
        <v>16153</v>
      </c>
      <c r="CM8685" t="s">
        <v>16154</v>
      </c>
      <c r="CN8685">
        <v>78</v>
      </c>
      <c r="CO8685">
        <v>0</v>
      </c>
      <c r="CP8685">
        <v>1</v>
      </c>
      <c r="CQ8685">
        <v>121.548574</v>
      </c>
      <c r="CR8685">
        <v>24.931101999999999</v>
      </c>
      <c r="CS8685" t="s">
        <v>33699</v>
      </c>
      <c r="CT8685" t="s">
        <v>33700</v>
      </c>
      <c r="CU8685" t="str">
        <f t="shared" si="357"/>
        <v>新烏路</v>
      </c>
      <c r="CV8685" t="str">
        <f t="shared" si="358"/>
        <v>一段台</v>
      </c>
    </row>
    <row r="8686" spans="88:100" x14ac:dyDescent="0.25">
      <c r="CJ8686">
        <v>218786</v>
      </c>
      <c r="CK8686">
        <v>18538</v>
      </c>
      <c r="CL8686" t="s">
        <v>8831</v>
      </c>
      <c r="CM8686" t="s">
        <v>8832</v>
      </c>
      <c r="CN8686">
        <v>23</v>
      </c>
      <c r="CO8686">
        <v>0</v>
      </c>
      <c r="CP8686">
        <v>1</v>
      </c>
      <c r="CQ8686">
        <v>121.412149</v>
      </c>
      <c r="CR8686">
        <v>24.953330999999999</v>
      </c>
      <c r="CS8686" t="s">
        <v>9016</v>
      </c>
      <c r="CT8686" t="s">
        <v>33701</v>
      </c>
      <c r="CU8686" t="str">
        <f t="shared" si="357"/>
        <v>中央路</v>
      </c>
      <c r="CV8686" t="str">
        <f t="shared" si="358"/>
        <v>四段2</v>
      </c>
    </row>
    <row r="8687" spans="88:100" x14ac:dyDescent="0.25">
      <c r="CJ8687">
        <v>218493</v>
      </c>
      <c r="CK8687">
        <v>16930</v>
      </c>
      <c r="CL8687" t="s">
        <v>33702</v>
      </c>
      <c r="CM8687" t="s">
        <v>33703</v>
      </c>
      <c r="CN8687">
        <v>4</v>
      </c>
      <c r="CO8687">
        <v>0</v>
      </c>
      <c r="CP8687">
        <v>0</v>
      </c>
      <c r="CQ8687">
        <v>121.553133</v>
      </c>
      <c r="CR8687">
        <v>24.977391000000001</v>
      </c>
      <c r="CS8687" t="s">
        <v>33704</v>
      </c>
      <c r="CT8687" t="s">
        <v>33705</v>
      </c>
      <c r="CU8687" t="str">
        <f t="shared" si="357"/>
        <v>新店區</v>
      </c>
      <c r="CV8687" t="str">
        <f t="shared" si="358"/>
        <v>寶高路</v>
      </c>
    </row>
    <row r="8688" spans="88:100" x14ac:dyDescent="0.25">
      <c r="CJ8688">
        <v>217593</v>
      </c>
      <c r="CK8688">
        <v>16610</v>
      </c>
      <c r="CL8688" t="s">
        <v>4699</v>
      </c>
      <c r="CM8688" t="s">
        <v>33706</v>
      </c>
      <c r="CN8688">
        <v>27</v>
      </c>
      <c r="CO8688">
        <v>0</v>
      </c>
      <c r="CP8688">
        <v>0</v>
      </c>
      <c r="CQ8688">
        <v>121.526815</v>
      </c>
      <c r="CR8688">
        <v>24.979671</v>
      </c>
      <c r="CS8688" t="s">
        <v>33707</v>
      </c>
      <c r="CT8688" t="s">
        <v>33708</v>
      </c>
      <c r="CU8688" t="str">
        <f t="shared" si="357"/>
        <v>央北二</v>
      </c>
      <c r="CV8688" t="str">
        <f t="shared" si="358"/>
        <v>路路燈</v>
      </c>
    </row>
    <row r="8689" spans="88:100" x14ac:dyDescent="0.25">
      <c r="CJ8689">
        <v>217594</v>
      </c>
      <c r="CK8689">
        <v>16610</v>
      </c>
      <c r="CL8689" t="s">
        <v>33709</v>
      </c>
      <c r="CM8689" t="s">
        <v>33710</v>
      </c>
      <c r="CN8689">
        <v>28</v>
      </c>
      <c r="CO8689">
        <v>0</v>
      </c>
      <c r="CP8689">
        <v>0</v>
      </c>
      <c r="CQ8689">
        <v>121.52904100000001</v>
      </c>
      <c r="CR8689">
        <v>24.978158000000001</v>
      </c>
      <c r="CS8689" t="s">
        <v>33711</v>
      </c>
      <c r="CT8689" t="s">
        <v>33712</v>
      </c>
      <c r="CU8689" t="str">
        <f t="shared" si="357"/>
        <v>央北二</v>
      </c>
      <c r="CV8689" t="str">
        <f t="shared" si="358"/>
        <v>路路燈</v>
      </c>
    </row>
    <row r="8690" spans="88:100" x14ac:dyDescent="0.25">
      <c r="CJ8690">
        <v>217596</v>
      </c>
      <c r="CK8690">
        <v>16610</v>
      </c>
      <c r="CL8690" t="s">
        <v>33713</v>
      </c>
      <c r="CM8690" t="s">
        <v>33714</v>
      </c>
      <c r="CN8690">
        <v>30</v>
      </c>
      <c r="CO8690">
        <v>0</v>
      </c>
      <c r="CP8690">
        <v>0</v>
      </c>
      <c r="CQ8690">
        <v>121.52780199999999</v>
      </c>
      <c r="CR8690">
        <v>24.977284000000001</v>
      </c>
      <c r="CS8690" t="s">
        <v>33715</v>
      </c>
      <c r="CT8690" t="s">
        <v>33716</v>
      </c>
      <c r="CU8690" t="str">
        <f t="shared" si="357"/>
        <v>央北一</v>
      </c>
      <c r="CV8690" t="str">
        <f t="shared" si="358"/>
        <v>路路燈</v>
      </c>
    </row>
    <row r="8691" spans="88:100" x14ac:dyDescent="0.25">
      <c r="CJ8691">
        <v>216962</v>
      </c>
      <c r="CK8691">
        <v>17424</v>
      </c>
      <c r="CL8691" t="s">
        <v>30332</v>
      </c>
      <c r="CM8691" t="s">
        <v>30333</v>
      </c>
      <c r="CN8691">
        <v>61</v>
      </c>
      <c r="CP8691">
        <v>0</v>
      </c>
      <c r="CQ8691">
        <v>121.628518</v>
      </c>
      <c r="CR8691">
        <v>25.106653999999999</v>
      </c>
      <c r="CS8691" t="s">
        <v>23429</v>
      </c>
      <c r="CT8691" t="s">
        <v>33717</v>
      </c>
      <c r="CU8691" t="str">
        <f t="shared" si="357"/>
        <v>新北市</v>
      </c>
      <c r="CV8691" t="str">
        <f t="shared" si="358"/>
        <v>汐止區</v>
      </c>
    </row>
    <row r="8692" spans="88:100" x14ac:dyDescent="0.25">
      <c r="CJ8692">
        <v>218093</v>
      </c>
      <c r="CK8692">
        <v>10492</v>
      </c>
      <c r="CL8692" t="s">
        <v>33718</v>
      </c>
      <c r="CM8692" t="s">
        <v>33719</v>
      </c>
      <c r="CN8692">
        <v>66</v>
      </c>
      <c r="CO8692">
        <v>0</v>
      </c>
      <c r="CP8692">
        <v>1</v>
      </c>
      <c r="CQ8692">
        <v>121.537172</v>
      </c>
      <c r="CR8692">
        <v>25.054579</v>
      </c>
      <c r="CS8692" t="s">
        <v>33720</v>
      </c>
      <c r="CT8692" t="s">
        <v>33721</v>
      </c>
      <c r="CU8692" t="str">
        <f t="shared" si="357"/>
        <v>建國北</v>
      </c>
      <c r="CV8692" t="str">
        <f t="shared" si="358"/>
        <v>路二段</v>
      </c>
    </row>
    <row r="8693" spans="88:100" x14ac:dyDescent="0.25">
      <c r="CJ8693">
        <v>217957</v>
      </c>
      <c r="CK8693">
        <v>16920</v>
      </c>
      <c r="CL8693" t="s">
        <v>28685</v>
      </c>
      <c r="CM8693" t="s">
        <v>28686</v>
      </c>
      <c r="CN8693">
        <v>4</v>
      </c>
      <c r="CO8693">
        <v>0</v>
      </c>
      <c r="CP8693">
        <v>0</v>
      </c>
      <c r="CQ8693">
        <v>121.3440394</v>
      </c>
      <c r="CR8693">
        <v>24.957039000000002</v>
      </c>
      <c r="CS8693" t="s">
        <v>33722</v>
      </c>
      <c r="CT8693" t="s">
        <v>33723</v>
      </c>
      <c r="CU8693" t="str">
        <f t="shared" si="357"/>
        <v>新北市</v>
      </c>
      <c r="CV8693" t="str">
        <f t="shared" si="358"/>
        <v>鶯歌區</v>
      </c>
    </row>
    <row r="8694" spans="88:100" x14ac:dyDescent="0.25">
      <c r="CJ8694">
        <v>217960</v>
      </c>
      <c r="CK8694">
        <v>16920</v>
      </c>
      <c r="CL8694" t="s">
        <v>33724</v>
      </c>
      <c r="CM8694" t="s">
        <v>33725</v>
      </c>
      <c r="CN8694">
        <v>7</v>
      </c>
      <c r="CO8694">
        <v>0</v>
      </c>
      <c r="CP8694">
        <v>0</v>
      </c>
      <c r="CQ8694">
        <v>121.343982</v>
      </c>
      <c r="CR8694">
        <v>24.968744000000001</v>
      </c>
      <c r="CS8694" t="s">
        <v>33726</v>
      </c>
      <c r="CT8694" t="s">
        <v>33727</v>
      </c>
      <c r="CU8694" t="str">
        <f t="shared" si="357"/>
        <v>鶯歌區</v>
      </c>
      <c r="CV8694" t="str">
        <f t="shared" si="358"/>
        <v>大湖路</v>
      </c>
    </row>
    <row r="8695" spans="88:100" x14ac:dyDescent="0.25">
      <c r="CJ8695">
        <v>217962</v>
      </c>
      <c r="CK8695">
        <v>16920</v>
      </c>
      <c r="CL8695" t="s">
        <v>29563</v>
      </c>
      <c r="CM8695" t="s">
        <v>29564</v>
      </c>
      <c r="CN8695">
        <v>9</v>
      </c>
      <c r="CO8695">
        <v>0</v>
      </c>
      <c r="CP8695">
        <v>0</v>
      </c>
      <c r="CQ8695">
        <v>121.345753</v>
      </c>
      <c r="CR8695">
        <v>24.973091</v>
      </c>
      <c r="CS8695" t="s">
        <v>33728</v>
      </c>
      <c r="CT8695" t="s">
        <v>33729</v>
      </c>
      <c r="CU8695" t="str">
        <f t="shared" si="357"/>
        <v>鶯歌區</v>
      </c>
      <c r="CV8695" t="str">
        <f t="shared" si="358"/>
        <v>湖山分</v>
      </c>
    </row>
    <row r="8696" spans="88:100" x14ac:dyDescent="0.25">
      <c r="CJ8696">
        <v>217964</v>
      </c>
      <c r="CK8696">
        <v>16920</v>
      </c>
      <c r="CL8696" t="s">
        <v>22986</v>
      </c>
      <c r="CM8696" t="s">
        <v>22987</v>
      </c>
      <c r="CN8696">
        <v>11</v>
      </c>
      <c r="CO8696">
        <v>0</v>
      </c>
      <c r="CP8696">
        <v>0</v>
      </c>
      <c r="CQ8696">
        <v>121.3394978</v>
      </c>
      <c r="CR8696">
        <v>24.972044</v>
      </c>
      <c r="CS8696" t="s">
        <v>33730</v>
      </c>
      <c r="CT8696" t="s">
        <v>33731</v>
      </c>
      <c r="CU8696" t="str">
        <f t="shared" si="357"/>
        <v>鶯歌區</v>
      </c>
      <c r="CV8696" t="str">
        <f t="shared" si="358"/>
        <v>大同社</v>
      </c>
    </row>
    <row r="8697" spans="88:100" x14ac:dyDescent="0.25">
      <c r="CJ8697">
        <v>217967</v>
      </c>
      <c r="CK8697">
        <v>16920</v>
      </c>
      <c r="CL8697" t="s">
        <v>33732</v>
      </c>
      <c r="CM8697" t="s">
        <v>33733</v>
      </c>
      <c r="CN8697">
        <v>14</v>
      </c>
      <c r="CO8697">
        <v>0</v>
      </c>
      <c r="CP8697">
        <v>0</v>
      </c>
      <c r="CQ8697">
        <v>121.334217</v>
      </c>
      <c r="CR8697">
        <v>24.975228000000001</v>
      </c>
      <c r="CS8697" t="s">
        <v>33734</v>
      </c>
      <c r="CT8697" t="s">
        <v>33735</v>
      </c>
      <c r="CU8697" t="str">
        <f t="shared" si="357"/>
        <v>鶯歌區</v>
      </c>
      <c r="CV8697" t="str">
        <f t="shared" si="358"/>
        <v>國際路</v>
      </c>
    </row>
    <row r="8698" spans="88:100" x14ac:dyDescent="0.25">
      <c r="CJ8698">
        <v>219094</v>
      </c>
      <c r="CK8698">
        <v>19598</v>
      </c>
      <c r="CL8698" t="s">
        <v>33736</v>
      </c>
      <c r="CM8698" t="s">
        <v>33737</v>
      </c>
      <c r="CN8698">
        <v>1</v>
      </c>
      <c r="CO8698">
        <v>0</v>
      </c>
      <c r="CP8698">
        <v>0</v>
      </c>
      <c r="CQ8698">
        <v>121.707489</v>
      </c>
      <c r="CR8698">
        <v>24.930814999999999</v>
      </c>
      <c r="CS8698" t="s">
        <v>33738</v>
      </c>
      <c r="CT8698" t="s">
        <v>33739</v>
      </c>
      <c r="CU8698" t="str">
        <f t="shared" si="357"/>
        <v>協德宮</v>
      </c>
      <c r="CV8698" t="str">
        <f t="shared" si="358"/>
        <v>牌樓(</v>
      </c>
    </row>
    <row r="8699" spans="88:100" x14ac:dyDescent="0.25">
      <c r="CJ8699">
        <v>219095</v>
      </c>
      <c r="CK8699">
        <v>19598</v>
      </c>
      <c r="CL8699" t="s">
        <v>33740</v>
      </c>
      <c r="CM8699" t="s">
        <v>33741</v>
      </c>
      <c r="CN8699">
        <v>2</v>
      </c>
      <c r="CO8699">
        <v>0</v>
      </c>
      <c r="CP8699">
        <v>0</v>
      </c>
      <c r="CQ8699">
        <v>121.706879</v>
      </c>
      <c r="CR8699">
        <v>24.919521</v>
      </c>
      <c r="CS8699" t="s">
        <v>33742</v>
      </c>
      <c r="CT8699" t="s">
        <v>33743</v>
      </c>
      <c r="CU8699" t="str">
        <f t="shared" si="357"/>
        <v>保安宮</v>
      </c>
      <c r="CV8699" t="str">
        <f t="shared" si="358"/>
        <v>牌樓(</v>
      </c>
    </row>
    <row r="8700" spans="88:100" x14ac:dyDescent="0.25">
      <c r="CJ8700">
        <v>219096</v>
      </c>
      <c r="CK8700">
        <v>19598</v>
      </c>
      <c r="CL8700" t="s">
        <v>33744</v>
      </c>
      <c r="CM8700" t="s">
        <v>33745</v>
      </c>
      <c r="CN8700">
        <v>3</v>
      </c>
      <c r="CO8700">
        <v>0</v>
      </c>
      <c r="CP8700">
        <v>0</v>
      </c>
      <c r="CQ8700">
        <v>121.71909599999999</v>
      </c>
      <c r="CR8700">
        <v>24.905657999999999</v>
      </c>
      <c r="CS8700" t="s">
        <v>33746</v>
      </c>
      <c r="CT8700" t="s">
        <v>33747</v>
      </c>
      <c r="CU8700" t="str">
        <f t="shared" si="357"/>
        <v>乾溝子</v>
      </c>
      <c r="CV8700" t="str">
        <f t="shared" si="358"/>
        <v>(向東</v>
      </c>
    </row>
    <row r="8701" spans="88:100" x14ac:dyDescent="0.25">
      <c r="CJ8701">
        <v>219097</v>
      </c>
      <c r="CK8701">
        <v>19598</v>
      </c>
      <c r="CL8701" t="s">
        <v>33748</v>
      </c>
      <c r="CM8701" t="s">
        <v>33749</v>
      </c>
      <c r="CN8701">
        <v>4</v>
      </c>
      <c r="CO8701">
        <v>0</v>
      </c>
      <c r="CP8701">
        <v>0</v>
      </c>
      <c r="CQ8701">
        <v>121.720082</v>
      </c>
      <c r="CR8701">
        <v>24.901866999999999</v>
      </c>
      <c r="CS8701" t="s">
        <v>33750</v>
      </c>
      <c r="CT8701" t="s">
        <v>33751</v>
      </c>
      <c r="CU8701" t="str">
        <f t="shared" si="357"/>
        <v>石嘈派</v>
      </c>
      <c r="CV8701" t="str">
        <f t="shared" si="358"/>
        <v>出所(</v>
      </c>
    </row>
    <row r="8702" spans="88:100" x14ac:dyDescent="0.25">
      <c r="CJ8702">
        <v>219098</v>
      </c>
      <c r="CK8702">
        <v>19598</v>
      </c>
      <c r="CL8702" t="s">
        <v>33752</v>
      </c>
      <c r="CM8702" t="s">
        <v>33753</v>
      </c>
      <c r="CN8702">
        <v>5</v>
      </c>
      <c r="CO8702">
        <v>0</v>
      </c>
      <c r="CP8702">
        <v>0</v>
      </c>
      <c r="CQ8702">
        <v>121.728781</v>
      </c>
      <c r="CR8702">
        <v>24.894058000000001</v>
      </c>
      <c r="CS8702" t="s">
        <v>33754</v>
      </c>
      <c r="CT8702" t="s">
        <v>33755</v>
      </c>
      <c r="CU8702" t="str">
        <f t="shared" si="357"/>
        <v>五份子</v>
      </c>
      <c r="CV8702" t="str">
        <f t="shared" si="358"/>
        <v>(向東</v>
      </c>
    </row>
    <row r="8703" spans="88:100" x14ac:dyDescent="0.25">
      <c r="CJ8703">
        <v>219099</v>
      </c>
      <c r="CK8703">
        <v>19598</v>
      </c>
      <c r="CL8703" t="s">
        <v>33756</v>
      </c>
      <c r="CM8703" t="s">
        <v>33757</v>
      </c>
      <c r="CN8703">
        <v>6</v>
      </c>
      <c r="CO8703">
        <v>0</v>
      </c>
      <c r="CP8703">
        <v>0</v>
      </c>
      <c r="CQ8703">
        <v>121.73162000000001</v>
      </c>
      <c r="CR8703">
        <v>24.895045</v>
      </c>
      <c r="CS8703" t="s">
        <v>33758</v>
      </c>
      <c r="CT8703" t="s">
        <v>33759</v>
      </c>
      <c r="CU8703" t="str">
        <f t="shared" si="357"/>
        <v>三份子</v>
      </c>
      <c r="CV8703" t="str">
        <f t="shared" si="358"/>
        <v>(向北</v>
      </c>
    </row>
    <row r="8704" spans="88:100" x14ac:dyDescent="0.25">
      <c r="CJ8704">
        <v>219100</v>
      </c>
      <c r="CK8704">
        <v>19598</v>
      </c>
      <c r="CL8704" t="s">
        <v>33760</v>
      </c>
      <c r="CM8704" t="s">
        <v>33761</v>
      </c>
      <c r="CN8704">
        <v>7</v>
      </c>
      <c r="CO8704">
        <v>0</v>
      </c>
      <c r="CP8704">
        <v>0</v>
      </c>
      <c r="CQ8704">
        <v>121.734092</v>
      </c>
      <c r="CR8704">
        <v>24.895420000000001</v>
      </c>
      <c r="CS8704" t="s">
        <v>33762</v>
      </c>
      <c r="CT8704" t="s">
        <v>33763</v>
      </c>
      <c r="CU8704" t="str">
        <f t="shared" si="357"/>
        <v>青山農</v>
      </c>
      <c r="CV8704" t="str">
        <f t="shared" si="358"/>
        <v>場(向</v>
      </c>
    </row>
    <row r="8705" spans="88:100" x14ac:dyDescent="0.25">
      <c r="CJ8705">
        <v>219101</v>
      </c>
      <c r="CK8705">
        <v>19598</v>
      </c>
      <c r="CL8705" t="s">
        <v>33764</v>
      </c>
      <c r="CM8705" t="s">
        <v>33765</v>
      </c>
      <c r="CN8705">
        <v>8</v>
      </c>
      <c r="CO8705">
        <v>0</v>
      </c>
      <c r="CP8705">
        <v>0</v>
      </c>
      <c r="CQ8705">
        <v>121.743163</v>
      </c>
      <c r="CR8705">
        <v>24.893118999999999</v>
      </c>
      <c r="CS8705" t="s">
        <v>33766</v>
      </c>
      <c r="CT8705" t="s">
        <v>33767</v>
      </c>
      <c r="CU8705" t="str">
        <f t="shared" si="357"/>
        <v>碧湖橋</v>
      </c>
      <c r="CV8705" t="str">
        <f t="shared" si="358"/>
        <v>(向南</v>
      </c>
    </row>
    <row r="8706" spans="88:100" x14ac:dyDescent="0.25">
      <c r="CJ8706">
        <v>219102</v>
      </c>
      <c r="CK8706">
        <v>19598</v>
      </c>
      <c r="CL8706" t="s">
        <v>9635</v>
      </c>
      <c r="CM8706" t="s">
        <v>9636</v>
      </c>
      <c r="CN8706">
        <v>9</v>
      </c>
      <c r="CO8706">
        <v>0</v>
      </c>
      <c r="CP8706">
        <v>0</v>
      </c>
      <c r="CQ8706">
        <v>121.744722</v>
      </c>
      <c r="CR8706">
        <v>24.89096</v>
      </c>
      <c r="CS8706" t="s">
        <v>33768</v>
      </c>
      <c r="CT8706" t="s">
        <v>33769</v>
      </c>
      <c r="CU8706" t="str">
        <f t="shared" si="357"/>
        <v>碧湖(</v>
      </c>
      <c r="CV8706" t="str">
        <f t="shared" si="358"/>
        <v>向南)</v>
      </c>
    </row>
    <row r="8707" spans="88:100" x14ac:dyDescent="0.25">
      <c r="CJ8707">
        <v>219103</v>
      </c>
      <c r="CK8707">
        <v>19598</v>
      </c>
      <c r="CL8707" t="s">
        <v>33770</v>
      </c>
      <c r="CM8707" t="s">
        <v>33771</v>
      </c>
      <c r="CN8707">
        <v>10</v>
      </c>
      <c r="CO8707">
        <v>0</v>
      </c>
      <c r="CP8707">
        <v>0</v>
      </c>
      <c r="CQ8707">
        <v>121.75801199999999</v>
      </c>
      <c r="CR8707">
        <v>24.87612</v>
      </c>
      <c r="CS8707" t="s">
        <v>33772</v>
      </c>
      <c r="CT8707" t="s">
        <v>33773</v>
      </c>
      <c r="CU8707" t="str">
        <f t="shared" ref="CU8707:CU8733" si="359">MID(CS8707,1,3)</f>
        <v>山林(</v>
      </c>
      <c r="CV8707" t="str">
        <f t="shared" ref="CV8707:CV8733" si="360">MID(CS8707,4,3)</f>
        <v>向東北</v>
      </c>
    </row>
    <row r="8708" spans="88:100" x14ac:dyDescent="0.25">
      <c r="CJ8708">
        <v>219104</v>
      </c>
      <c r="CK8708">
        <v>19598</v>
      </c>
      <c r="CL8708" t="s">
        <v>33774</v>
      </c>
      <c r="CM8708" t="s">
        <v>33775</v>
      </c>
      <c r="CN8708">
        <v>11</v>
      </c>
      <c r="CO8708">
        <v>0</v>
      </c>
      <c r="CP8708">
        <v>0</v>
      </c>
      <c r="CQ8708">
        <v>121.76189100000001</v>
      </c>
      <c r="CR8708">
        <v>24.875278000000002</v>
      </c>
      <c r="CS8708" t="s">
        <v>33776</v>
      </c>
      <c r="CT8708" t="s">
        <v>33777</v>
      </c>
      <c r="CU8708" t="str">
        <f t="shared" si="359"/>
        <v>關聖宮</v>
      </c>
      <c r="CV8708" t="str">
        <f t="shared" si="360"/>
        <v>(向東</v>
      </c>
    </row>
    <row r="8709" spans="88:100" x14ac:dyDescent="0.25">
      <c r="CJ8709">
        <v>219106</v>
      </c>
      <c r="CK8709">
        <v>19598</v>
      </c>
      <c r="CL8709" t="s">
        <v>33770</v>
      </c>
      <c r="CM8709" t="s">
        <v>33771</v>
      </c>
      <c r="CN8709">
        <v>13</v>
      </c>
      <c r="CO8709">
        <v>0</v>
      </c>
      <c r="CP8709">
        <v>1</v>
      </c>
      <c r="CQ8709">
        <v>121.757795</v>
      </c>
      <c r="CR8709">
        <v>24.876149000000002</v>
      </c>
      <c r="CS8709" t="s">
        <v>33778</v>
      </c>
      <c r="CT8709" t="s">
        <v>33779</v>
      </c>
      <c r="CU8709" t="str">
        <f t="shared" si="359"/>
        <v>山林(</v>
      </c>
      <c r="CV8709" t="str">
        <f t="shared" si="360"/>
        <v>向西南</v>
      </c>
    </row>
    <row r="8710" spans="88:100" x14ac:dyDescent="0.25">
      <c r="CJ8710">
        <v>219107</v>
      </c>
      <c r="CK8710">
        <v>19598</v>
      </c>
      <c r="CL8710" t="s">
        <v>9635</v>
      </c>
      <c r="CM8710" t="s">
        <v>9636</v>
      </c>
      <c r="CN8710">
        <v>14</v>
      </c>
      <c r="CO8710">
        <v>0</v>
      </c>
      <c r="CP8710">
        <v>1</v>
      </c>
      <c r="CQ8710">
        <v>121.744893</v>
      </c>
      <c r="CR8710">
        <v>24.890920000000001</v>
      </c>
      <c r="CS8710" t="s">
        <v>33780</v>
      </c>
      <c r="CT8710" t="s">
        <v>33781</v>
      </c>
      <c r="CU8710" t="str">
        <f t="shared" si="359"/>
        <v>碧湖(</v>
      </c>
      <c r="CV8710" t="str">
        <f t="shared" si="360"/>
        <v>向西北</v>
      </c>
    </row>
    <row r="8711" spans="88:100" x14ac:dyDescent="0.25">
      <c r="CJ8711">
        <v>219108</v>
      </c>
      <c r="CK8711">
        <v>19598</v>
      </c>
      <c r="CL8711" t="s">
        <v>33764</v>
      </c>
      <c r="CM8711" t="s">
        <v>33765</v>
      </c>
      <c r="CN8711">
        <v>15</v>
      </c>
      <c r="CO8711">
        <v>0</v>
      </c>
      <c r="CP8711">
        <v>1</v>
      </c>
      <c r="CQ8711">
        <v>121.743256</v>
      </c>
      <c r="CR8711">
        <v>24.893512000000001</v>
      </c>
      <c r="CS8711" t="s">
        <v>33782</v>
      </c>
      <c r="CT8711" t="s">
        <v>33783</v>
      </c>
      <c r="CU8711" t="str">
        <f t="shared" si="359"/>
        <v>碧湖橋</v>
      </c>
      <c r="CV8711" t="str">
        <f t="shared" si="360"/>
        <v>(向北</v>
      </c>
    </row>
    <row r="8712" spans="88:100" x14ac:dyDescent="0.25">
      <c r="CJ8712">
        <v>219109</v>
      </c>
      <c r="CK8712">
        <v>19598</v>
      </c>
      <c r="CL8712" t="s">
        <v>33760</v>
      </c>
      <c r="CM8712" t="s">
        <v>33761</v>
      </c>
      <c r="CN8712">
        <v>16</v>
      </c>
      <c r="CO8712">
        <v>0</v>
      </c>
      <c r="CP8712">
        <v>1</v>
      </c>
      <c r="CQ8712">
        <v>121.73403999999999</v>
      </c>
      <c r="CR8712">
        <v>24.895567</v>
      </c>
      <c r="CS8712" t="s">
        <v>33784</v>
      </c>
      <c r="CT8712" t="s">
        <v>33785</v>
      </c>
      <c r="CU8712" t="str">
        <f t="shared" si="359"/>
        <v>青山農</v>
      </c>
      <c r="CV8712" t="str">
        <f t="shared" si="360"/>
        <v>場(向</v>
      </c>
    </row>
    <row r="8713" spans="88:100" x14ac:dyDescent="0.25">
      <c r="CJ8713">
        <v>219110</v>
      </c>
      <c r="CK8713">
        <v>19598</v>
      </c>
      <c r="CL8713" t="s">
        <v>33756</v>
      </c>
      <c r="CM8713" t="s">
        <v>33757</v>
      </c>
      <c r="CN8713">
        <v>17</v>
      </c>
      <c r="CO8713">
        <v>0</v>
      </c>
      <c r="CP8713">
        <v>1</v>
      </c>
      <c r="CQ8713">
        <v>121.731447</v>
      </c>
      <c r="CR8713">
        <v>24.894971000000002</v>
      </c>
      <c r="CS8713" t="s">
        <v>33786</v>
      </c>
      <c r="CT8713" t="s">
        <v>33787</v>
      </c>
      <c r="CU8713" t="str">
        <f t="shared" si="359"/>
        <v>三份子</v>
      </c>
      <c r="CV8713" t="str">
        <f t="shared" si="360"/>
        <v>(向西</v>
      </c>
    </row>
    <row r="8714" spans="88:100" x14ac:dyDescent="0.25">
      <c r="CJ8714">
        <v>219111</v>
      </c>
      <c r="CK8714">
        <v>19598</v>
      </c>
      <c r="CL8714" t="s">
        <v>33748</v>
      </c>
      <c r="CM8714" t="s">
        <v>33749</v>
      </c>
      <c r="CN8714">
        <v>18</v>
      </c>
      <c r="CO8714">
        <v>0</v>
      </c>
      <c r="CP8714">
        <v>1</v>
      </c>
      <c r="CQ8714">
        <v>121.72008700000001</v>
      </c>
      <c r="CR8714">
        <v>24.902346999999999</v>
      </c>
      <c r="CS8714" t="s">
        <v>33788</v>
      </c>
      <c r="CT8714" t="s">
        <v>33789</v>
      </c>
      <c r="CU8714" t="str">
        <f t="shared" si="359"/>
        <v>石嘈派</v>
      </c>
      <c r="CV8714" t="str">
        <f t="shared" si="360"/>
        <v>出所(</v>
      </c>
    </row>
    <row r="8715" spans="88:100" x14ac:dyDescent="0.25">
      <c r="CJ8715">
        <v>219112</v>
      </c>
      <c r="CK8715">
        <v>19598</v>
      </c>
      <c r="CL8715" t="s">
        <v>33744</v>
      </c>
      <c r="CM8715" t="s">
        <v>33745</v>
      </c>
      <c r="CN8715">
        <v>19</v>
      </c>
      <c r="CO8715">
        <v>0</v>
      </c>
      <c r="CP8715">
        <v>1</v>
      </c>
      <c r="CQ8715">
        <v>121.71924</v>
      </c>
      <c r="CR8715">
        <v>24.905750999999999</v>
      </c>
      <c r="CS8715" t="s">
        <v>33790</v>
      </c>
      <c r="CT8715" t="s">
        <v>33791</v>
      </c>
      <c r="CU8715" t="str">
        <f t="shared" si="359"/>
        <v>乾溝子</v>
      </c>
      <c r="CV8715" t="str">
        <f t="shared" si="360"/>
        <v>(向東</v>
      </c>
    </row>
    <row r="8716" spans="88:100" x14ac:dyDescent="0.25">
      <c r="CJ8716">
        <v>219113</v>
      </c>
      <c r="CK8716">
        <v>19598</v>
      </c>
      <c r="CL8716" t="s">
        <v>33740</v>
      </c>
      <c r="CM8716" t="s">
        <v>33741</v>
      </c>
      <c r="CN8716">
        <v>20</v>
      </c>
      <c r="CO8716">
        <v>0</v>
      </c>
      <c r="CP8716">
        <v>1</v>
      </c>
      <c r="CQ8716">
        <v>121.707003</v>
      </c>
      <c r="CR8716">
        <v>24.919635</v>
      </c>
      <c r="CS8716" t="s">
        <v>33792</v>
      </c>
      <c r="CT8716" t="s">
        <v>33793</v>
      </c>
      <c r="CU8716" t="str">
        <f t="shared" si="359"/>
        <v>保安宮</v>
      </c>
      <c r="CV8716" t="str">
        <f t="shared" si="360"/>
        <v>牌樓(</v>
      </c>
    </row>
    <row r="8717" spans="88:100" x14ac:dyDescent="0.25">
      <c r="CJ8717">
        <v>219114</v>
      </c>
      <c r="CK8717">
        <v>19598</v>
      </c>
      <c r="CL8717" t="s">
        <v>32431</v>
      </c>
      <c r="CM8717" t="s">
        <v>32432</v>
      </c>
      <c r="CN8717">
        <v>21</v>
      </c>
      <c r="CO8717">
        <v>0</v>
      </c>
      <c r="CP8717">
        <v>1</v>
      </c>
      <c r="CQ8717">
        <v>121.70774299999999</v>
      </c>
      <c r="CR8717">
        <v>24.924467</v>
      </c>
      <c r="CS8717" t="s">
        <v>33794</v>
      </c>
      <c r="CT8717" t="s">
        <v>33795</v>
      </c>
      <c r="CU8717" t="str">
        <f t="shared" si="359"/>
        <v>九芎林</v>
      </c>
      <c r="CV8717" t="str">
        <f t="shared" si="360"/>
        <v>(向北</v>
      </c>
    </row>
    <row r="8718" spans="88:100" x14ac:dyDescent="0.25">
      <c r="CJ8718">
        <v>219115</v>
      </c>
      <c r="CK8718">
        <v>19598</v>
      </c>
      <c r="CL8718" t="s">
        <v>33736</v>
      </c>
      <c r="CM8718" t="s">
        <v>33737</v>
      </c>
      <c r="CN8718">
        <v>22</v>
      </c>
      <c r="CO8718">
        <v>0</v>
      </c>
      <c r="CP8718">
        <v>1</v>
      </c>
      <c r="CQ8718">
        <v>121.70758600000001</v>
      </c>
      <c r="CR8718">
        <v>24.930918999999999</v>
      </c>
      <c r="CS8718" t="s">
        <v>33796</v>
      </c>
      <c r="CT8718" t="s">
        <v>33797</v>
      </c>
      <c r="CU8718" t="str">
        <f t="shared" si="359"/>
        <v>協德宮</v>
      </c>
      <c r="CV8718" t="str">
        <f t="shared" si="360"/>
        <v>牌樓(</v>
      </c>
    </row>
    <row r="8719" spans="88:100" x14ac:dyDescent="0.25">
      <c r="CJ8719">
        <v>217970</v>
      </c>
      <c r="CK8719">
        <v>16920</v>
      </c>
      <c r="CL8719" t="s">
        <v>29582</v>
      </c>
      <c r="CM8719" t="s">
        <v>29583</v>
      </c>
      <c r="CN8719">
        <v>17</v>
      </c>
      <c r="CO8719">
        <v>0</v>
      </c>
      <c r="CP8719">
        <v>0</v>
      </c>
      <c r="CQ8719">
        <v>121.33566999999999</v>
      </c>
      <c r="CR8719">
        <v>24.977851000000001</v>
      </c>
      <c r="CS8719" t="s">
        <v>33798</v>
      </c>
      <c r="CT8719" t="s">
        <v>33799</v>
      </c>
      <c r="CU8719" t="str">
        <f t="shared" si="359"/>
        <v>鶯歌區</v>
      </c>
      <c r="CV8719" t="str">
        <f t="shared" si="360"/>
        <v>香賓街</v>
      </c>
    </row>
    <row r="8720" spans="88:100" x14ac:dyDescent="0.25">
      <c r="CJ8720">
        <v>217973</v>
      </c>
      <c r="CK8720">
        <v>16920</v>
      </c>
      <c r="CL8720" t="s">
        <v>33800</v>
      </c>
      <c r="CM8720" t="s">
        <v>33801</v>
      </c>
      <c r="CN8720">
        <v>20</v>
      </c>
      <c r="CO8720">
        <v>0</v>
      </c>
      <c r="CP8720">
        <v>0</v>
      </c>
      <c r="CQ8720">
        <v>121.32236</v>
      </c>
      <c r="CR8720">
        <v>24.992021000000001</v>
      </c>
      <c r="CS8720" t="s">
        <v>29179</v>
      </c>
      <c r="CT8720" t="s">
        <v>33802</v>
      </c>
      <c r="CU8720" t="str">
        <f t="shared" si="359"/>
        <v>新北市</v>
      </c>
      <c r="CV8720" t="str">
        <f t="shared" si="360"/>
        <v>深坑區</v>
      </c>
    </row>
    <row r="8721" spans="88:100" x14ac:dyDescent="0.25">
      <c r="CJ8721">
        <v>217974</v>
      </c>
      <c r="CK8721">
        <v>16920</v>
      </c>
      <c r="CL8721" t="s">
        <v>33803</v>
      </c>
      <c r="CM8721" t="s">
        <v>33804</v>
      </c>
      <c r="CN8721">
        <v>21</v>
      </c>
      <c r="CO8721">
        <v>0</v>
      </c>
      <c r="CP8721">
        <v>0</v>
      </c>
      <c r="CQ8721">
        <v>121.312026</v>
      </c>
      <c r="CR8721">
        <v>24.990265999999998</v>
      </c>
      <c r="CS8721" t="s">
        <v>8412</v>
      </c>
      <c r="CT8721" t="s">
        <v>33805</v>
      </c>
      <c r="CU8721" t="str">
        <f t="shared" si="359"/>
        <v>復興路</v>
      </c>
      <c r="CV8721" t="str">
        <f t="shared" si="360"/>
        <v>153</v>
      </c>
    </row>
    <row r="8722" spans="88:100" x14ac:dyDescent="0.25">
      <c r="CJ8722">
        <v>217975</v>
      </c>
      <c r="CK8722">
        <v>16920</v>
      </c>
      <c r="CL8722" t="s">
        <v>33800</v>
      </c>
      <c r="CM8722" t="s">
        <v>33801</v>
      </c>
      <c r="CN8722">
        <v>22</v>
      </c>
      <c r="CO8722">
        <v>0</v>
      </c>
      <c r="CP8722">
        <v>0</v>
      </c>
      <c r="CQ8722">
        <v>121.322287</v>
      </c>
      <c r="CR8722">
        <v>24.991768</v>
      </c>
      <c r="CS8722" t="s">
        <v>33806</v>
      </c>
      <c r="CT8722" t="s">
        <v>33807</v>
      </c>
      <c r="CU8722" t="str">
        <f t="shared" si="359"/>
        <v>新北市</v>
      </c>
      <c r="CV8722" t="str">
        <f t="shared" si="360"/>
        <v>深坑區</v>
      </c>
    </row>
    <row r="8723" spans="88:100" x14ac:dyDescent="0.25">
      <c r="CJ8723">
        <v>217980</v>
      </c>
      <c r="CK8723">
        <v>16920</v>
      </c>
      <c r="CL8723" t="s">
        <v>29567</v>
      </c>
      <c r="CM8723" t="s">
        <v>29568</v>
      </c>
      <c r="CN8723">
        <v>27</v>
      </c>
      <c r="CO8723">
        <v>0</v>
      </c>
      <c r="CP8723">
        <v>0</v>
      </c>
      <c r="CQ8723">
        <v>121.34216600000001</v>
      </c>
      <c r="CR8723">
        <v>24.972795999999999</v>
      </c>
      <c r="CS8723" t="s">
        <v>33808</v>
      </c>
      <c r="CT8723" t="s">
        <v>33809</v>
      </c>
      <c r="CU8723" t="str">
        <f t="shared" si="359"/>
        <v>鶯歌區</v>
      </c>
      <c r="CV8723" t="str">
        <f t="shared" si="360"/>
        <v>大湖路</v>
      </c>
    </row>
    <row r="8724" spans="88:100" x14ac:dyDescent="0.25">
      <c r="CJ8724">
        <v>217983</v>
      </c>
      <c r="CK8724">
        <v>16920</v>
      </c>
      <c r="CL8724" t="s">
        <v>33724</v>
      </c>
      <c r="CM8724" t="s">
        <v>33725</v>
      </c>
      <c r="CN8724">
        <v>30</v>
      </c>
      <c r="CO8724">
        <v>0</v>
      </c>
      <c r="CP8724">
        <v>0</v>
      </c>
      <c r="CQ8724">
        <v>121.343768</v>
      </c>
      <c r="CR8724">
        <v>24.968575000000001</v>
      </c>
      <c r="CS8724" t="s">
        <v>33810</v>
      </c>
      <c r="CT8724" t="s">
        <v>33811</v>
      </c>
      <c r="CU8724" t="str">
        <f t="shared" si="359"/>
        <v>鶯歌區</v>
      </c>
      <c r="CV8724" t="str">
        <f t="shared" si="360"/>
        <v>大湖路</v>
      </c>
    </row>
    <row r="8725" spans="88:100" x14ac:dyDescent="0.25">
      <c r="CJ8725">
        <v>217986</v>
      </c>
      <c r="CK8725">
        <v>16920</v>
      </c>
      <c r="CL8725" t="s">
        <v>28685</v>
      </c>
      <c r="CM8725" t="s">
        <v>28686</v>
      </c>
      <c r="CN8725">
        <v>33</v>
      </c>
      <c r="CO8725">
        <v>0</v>
      </c>
      <c r="CP8725">
        <v>0</v>
      </c>
      <c r="CQ8725">
        <v>121.34399000000001</v>
      </c>
      <c r="CR8725">
        <v>24.956925999999999</v>
      </c>
      <c r="CS8725" t="s">
        <v>33812</v>
      </c>
      <c r="CT8725" t="s">
        <v>33813</v>
      </c>
      <c r="CU8725" t="str">
        <f t="shared" si="359"/>
        <v>新北市</v>
      </c>
      <c r="CV8725" t="str">
        <f t="shared" si="360"/>
        <v>鶯歌區</v>
      </c>
    </row>
    <row r="8726" spans="88:100" x14ac:dyDescent="0.25">
      <c r="CJ8726">
        <v>219073</v>
      </c>
      <c r="CK8726">
        <v>16941</v>
      </c>
      <c r="CL8726" t="s">
        <v>33814</v>
      </c>
      <c r="CM8726" t="s">
        <v>33815</v>
      </c>
      <c r="CN8726">
        <v>5</v>
      </c>
      <c r="CO8726">
        <v>0</v>
      </c>
      <c r="CP8726">
        <v>0</v>
      </c>
      <c r="CQ8726">
        <v>121.7783</v>
      </c>
      <c r="CR8726">
        <v>24.968741999999999</v>
      </c>
      <c r="CS8726" t="s">
        <v>33816</v>
      </c>
      <c r="CT8726" t="s">
        <v>33817</v>
      </c>
      <c r="CU8726" t="str">
        <f t="shared" si="359"/>
        <v>闊瀨(</v>
      </c>
      <c r="CV8726" t="str">
        <f t="shared" si="360"/>
        <v>向東南</v>
      </c>
    </row>
    <row r="8727" spans="88:100" x14ac:dyDescent="0.25">
      <c r="CJ8727">
        <v>218130</v>
      </c>
      <c r="CK8727">
        <v>10164</v>
      </c>
      <c r="CL8727" t="s">
        <v>33818</v>
      </c>
      <c r="CM8727" t="s">
        <v>33819</v>
      </c>
      <c r="CN8727">
        <v>41</v>
      </c>
      <c r="CO8727">
        <v>0</v>
      </c>
      <c r="CP8727">
        <v>0</v>
      </c>
      <c r="CQ8727">
        <v>121.465547</v>
      </c>
      <c r="CR8727">
        <v>25.032643</v>
      </c>
      <c r="CS8727" t="s">
        <v>33820</v>
      </c>
      <c r="CT8727" t="s">
        <v>33821</v>
      </c>
      <c r="CU8727" t="str">
        <f t="shared" si="359"/>
        <v>板橋區</v>
      </c>
      <c r="CV8727" t="str">
        <f t="shared" si="360"/>
        <v>華江一</v>
      </c>
    </row>
    <row r="8728" spans="88:100" x14ac:dyDescent="0.25">
      <c r="CJ8728">
        <v>218131</v>
      </c>
      <c r="CK8728">
        <v>10164</v>
      </c>
      <c r="CL8728" t="s">
        <v>3789</v>
      </c>
      <c r="CM8728" t="s">
        <v>33822</v>
      </c>
      <c r="CN8728">
        <v>42</v>
      </c>
      <c r="CO8728">
        <v>0</v>
      </c>
      <c r="CP8728">
        <v>0</v>
      </c>
      <c r="CQ8728">
        <v>121.467749</v>
      </c>
      <c r="CR8728">
        <v>25.033329999999999</v>
      </c>
      <c r="CS8728" t="s">
        <v>33823</v>
      </c>
      <c r="CT8728" t="s">
        <v>33824</v>
      </c>
      <c r="CU8728" t="str">
        <f t="shared" si="359"/>
        <v>板橋區</v>
      </c>
      <c r="CV8728" t="str">
        <f t="shared" si="360"/>
        <v>華江一</v>
      </c>
    </row>
    <row r="8729" spans="88:100" x14ac:dyDescent="0.25">
      <c r="CJ8729">
        <v>218132</v>
      </c>
      <c r="CK8729">
        <v>10164</v>
      </c>
      <c r="CL8729" t="s">
        <v>33825</v>
      </c>
      <c r="CM8729" t="s">
        <v>33826</v>
      </c>
      <c r="CN8729">
        <v>43</v>
      </c>
      <c r="CO8729">
        <v>0</v>
      </c>
      <c r="CP8729">
        <v>0</v>
      </c>
      <c r="CQ8729">
        <v>121.470158</v>
      </c>
      <c r="CR8729">
        <v>25.034040999999998</v>
      </c>
      <c r="CS8729" t="s">
        <v>33827</v>
      </c>
      <c r="CT8729" t="s">
        <v>33828</v>
      </c>
      <c r="CU8729" t="str">
        <f t="shared" si="359"/>
        <v>板橋區</v>
      </c>
      <c r="CV8729" t="str">
        <f t="shared" si="360"/>
        <v>華江一</v>
      </c>
    </row>
    <row r="8730" spans="88:100" x14ac:dyDescent="0.25">
      <c r="CJ8730">
        <v>218133</v>
      </c>
      <c r="CK8730">
        <v>10164</v>
      </c>
      <c r="CL8730" t="s">
        <v>3792</v>
      </c>
      <c r="CM8730" t="s">
        <v>33829</v>
      </c>
      <c r="CN8730">
        <v>44</v>
      </c>
      <c r="CO8730">
        <v>0</v>
      </c>
      <c r="CP8730">
        <v>0</v>
      </c>
      <c r="CQ8730">
        <v>121.472402</v>
      </c>
      <c r="CR8730">
        <v>25.034692</v>
      </c>
      <c r="CS8730" t="s">
        <v>33830</v>
      </c>
      <c r="CT8730" t="s">
        <v>33831</v>
      </c>
      <c r="CU8730" t="str">
        <f t="shared" si="359"/>
        <v>板橋區</v>
      </c>
      <c r="CV8730" t="str">
        <f t="shared" si="360"/>
        <v>華江一</v>
      </c>
    </row>
    <row r="8731" spans="88:100" x14ac:dyDescent="0.25">
      <c r="CJ8731">
        <v>218134</v>
      </c>
      <c r="CK8731">
        <v>10164</v>
      </c>
      <c r="CL8731" t="s">
        <v>33832</v>
      </c>
      <c r="CM8731" t="s">
        <v>33833</v>
      </c>
      <c r="CN8731">
        <v>45</v>
      </c>
      <c r="CO8731">
        <v>0</v>
      </c>
      <c r="CP8731">
        <v>0</v>
      </c>
      <c r="CQ8731">
        <v>121.475157</v>
      </c>
      <c r="CR8731">
        <v>25.035496999999999</v>
      </c>
      <c r="CS8731" t="s">
        <v>33834</v>
      </c>
      <c r="CT8731" t="s">
        <v>33835</v>
      </c>
      <c r="CU8731" t="str">
        <f t="shared" si="359"/>
        <v>板橋區</v>
      </c>
      <c r="CV8731" t="str">
        <f t="shared" si="360"/>
        <v>華江一</v>
      </c>
    </row>
    <row r="8732" spans="88:100" x14ac:dyDescent="0.25">
      <c r="CJ8732">
        <v>218135</v>
      </c>
      <c r="CK8732">
        <v>10164</v>
      </c>
      <c r="CL8732" t="s">
        <v>33836</v>
      </c>
      <c r="CM8732" t="s">
        <v>33837</v>
      </c>
      <c r="CN8732">
        <v>46</v>
      </c>
      <c r="CO8732">
        <v>0</v>
      </c>
      <c r="CP8732">
        <v>0</v>
      </c>
      <c r="CQ8732">
        <v>121.476372</v>
      </c>
      <c r="CR8732">
        <v>25.036595999999999</v>
      </c>
      <c r="CS8732" t="s">
        <v>33838</v>
      </c>
      <c r="CT8732" t="s">
        <v>33839</v>
      </c>
      <c r="CU8732" t="str">
        <f t="shared" si="359"/>
        <v>板橋區</v>
      </c>
      <c r="CV8732" t="str">
        <f t="shared" si="360"/>
        <v>華江三</v>
      </c>
    </row>
    <row r="8733" spans="88:100" x14ac:dyDescent="0.25">
      <c r="CJ8733">
        <v>219173</v>
      </c>
      <c r="CK8733">
        <v>19228</v>
      </c>
      <c r="CL8733" t="s">
        <v>29308</v>
      </c>
      <c r="CM8733" t="s">
        <v>29309</v>
      </c>
      <c r="CN8733">
        <v>8</v>
      </c>
      <c r="CO8733">
        <v>0</v>
      </c>
      <c r="CP8733">
        <v>0</v>
      </c>
      <c r="CQ8733">
        <v>121.34405599999999</v>
      </c>
      <c r="CR8733">
        <v>24.950417000000002</v>
      </c>
      <c r="CS8733" t="s">
        <v>33840</v>
      </c>
      <c r="CT8733" t="s">
        <v>33841</v>
      </c>
      <c r="CU8733" t="str">
        <f t="shared" si="359"/>
        <v>鶯歌區</v>
      </c>
      <c r="CV8733" t="str">
        <f t="shared" si="360"/>
        <v>鶯桃路</v>
      </c>
    </row>
  </sheetData>
  <autoFilter ref="AJ1:AR763" xr:uid="{00000000-0009-0000-0000-000000000000}">
    <sortState xmlns:xlrd2="http://schemas.microsoft.com/office/spreadsheetml/2017/richdata2" ref="AJ2:AR763">
      <sortCondition ref="AR1:AR763"/>
    </sortState>
  </autoFilter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tabSelected="1" zoomScale="70" zoomScaleNormal="70" workbookViewId="0">
      <selection activeCell="M25" sqref="M25"/>
    </sheetView>
  </sheetViews>
  <sheetFormatPr defaultRowHeight="16.5" x14ac:dyDescent="0.25"/>
  <cols>
    <col min="10" max="11" width="12.625" customWidth="1"/>
    <col min="12" max="12" width="15.875" bestFit="1" customWidth="1"/>
  </cols>
  <sheetData>
    <row r="1" spans="1:26" x14ac:dyDescent="0.25">
      <c r="C1" t="s">
        <v>33846</v>
      </c>
      <c r="D1" t="s">
        <v>227</v>
      </c>
      <c r="E1" t="s">
        <v>33847</v>
      </c>
      <c r="F1" t="s">
        <v>3483</v>
      </c>
      <c r="G1" t="s">
        <v>3481</v>
      </c>
      <c r="H1" t="s">
        <v>3607</v>
      </c>
      <c r="I1" t="s">
        <v>3609</v>
      </c>
      <c r="J1" t="s">
        <v>3666</v>
      </c>
      <c r="K1" s="6" t="s">
        <v>33845</v>
      </c>
      <c r="L1" s="6" t="s">
        <v>33842</v>
      </c>
      <c r="Q1" t="s">
        <v>33846</v>
      </c>
      <c r="R1" t="s">
        <v>227</v>
      </c>
      <c r="S1" t="s">
        <v>33847</v>
      </c>
      <c r="T1" t="s">
        <v>3483</v>
      </c>
      <c r="U1" t="s">
        <v>3481</v>
      </c>
      <c r="V1" t="s">
        <v>3607</v>
      </c>
      <c r="W1" t="s">
        <v>3609</v>
      </c>
      <c r="X1" t="s">
        <v>3666</v>
      </c>
      <c r="Y1" s="6" t="s">
        <v>33845</v>
      </c>
      <c r="Z1" s="6" t="s">
        <v>33842</v>
      </c>
    </row>
    <row r="2" spans="1:26" x14ac:dyDescent="0.25">
      <c r="A2" t="s">
        <v>14</v>
      </c>
      <c r="B2" t="s">
        <v>15</v>
      </c>
      <c r="C2">
        <v>50657</v>
      </c>
      <c r="D2">
        <v>8</v>
      </c>
      <c r="E2">
        <v>26</v>
      </c>
      <c r="F2">
        <v>4</v>
      </c>
      <c r="G2">
        <v>93</v>
      </c>
      <c r="H2">
        <v>8</v>
      </c>
      <c r="I2">
        <v>2</v>
      </c>
      <c r="J2">
        <v>2</v>
      </c>
      <c r="K2">
        <v>121</v>
      </c>
      <c r="L2">
        <v>77</v>
      </c>
      <c r="O2" t="s">
        <v>14</v>
      </c>
      <c r="P2" t="s">
        <v>15</v>
      </c>
      <c r="Q2">
        <v>50657</v>
      </c>
      <c r="R2" s="7">
        <f>D2/(SUM($D$2:$D$42))</f>
        <v>0.1</v>
      </c>
      <c r="S2" s="7">
        <f>E2/(SUM($E$2:$E$42))</f>
        <v>4.2345276872964167E-2</v>
      </c>
      <c r="T2" s="7">
        <f>F2/(SUM($F$2:$F$42))</f>
        <v>8.8888888888888892E-2</v>
      </c>
      <c r="U2" s="7">
        <f>G2/(SUM($G$2:$G$42))</f>
        <v>0.12449799196787148</v>
      </c>
      <c r="V2" s="7">
        <f>H2/(SUM($H$2:$H$42))</f>
        <v>6.7226890756302518E-2</v>
      </c>
      <c r="W2" s="7">
        <f>I2/(SUM($I$2:$I$42))</f>
        <v>4.6511627906976744E-2</v>
      </c>
      <c r="X2">
        <v>2</v>
      </c>
      <c r="Y2">
        <v>121</v>
      </c>
      <c r="Z2">
        <v>77</v>
      </c>
    </row>
    <row r="3" spans="1:26" x14ac:dyDescent="0.25">
      <c r="A3" t="s">
        <v>14</v>
      </c>
      <c r="B3" t="s">
        <v>19</v>
      </c>
      <c r="C3">
        <v>28975</v>
      </c>
      <c r="D3">
        <v>4</v>
      </c>
      <c r="E3">
        <v>16</v>
      </c>
      <c r="F3">
        <v>1</v>
      </c>
      <c r="G3">
        <v>36</v>
      </c>
      <c r="H3">
        <v>6</v>
      </c>
      <c r="I3">
        <v>1</v>
      </c>
      <c r="J3">
        <v>0</v>
      </c>
      <c r="K3">
        <v>53</v>
      </c>
      <c r="L3">
        <v>75</v>
      </c>
      <c r="O3" t="s">
        <v>14</v>
      </c>
      <c r="P3" t="s">
        <v>19</v>
      </c>
      <c r="Q3">
        <v>28975</v>
      </c>
      <c r="R3" s="7">
        <f t="shared" ref="R3:R42" si="0">D3/(SUM($D$2:$D$42))</f>
        <v>0.05</v>
      </c>
      <c r="S3" s="7">
        <f t="shared" ref="S3:S42" si="1">E3/(SUM($E$2:$E$42))</f>
        <v>2.6058631921824105E-2</v>
      </c>
      <c r="T3" s="7">
        <f t="shared" ref="T3:T42" si="2">F3/(SUM($F$2:$F$42))</f>
        <v>2.2222222222222223E-2</v>
      </c>
      <c r="U3" s="7">
        <f t="shared" ref="U3:U42" si="3">G3/(SUM($G$2:$G$42))</f>
        <v>4.8192771084337352E-2</v>
      </c>
      <c r="V3" s="7">
        <f t="shared" ref="V3:V42" si="4">H3/(SUM($H$2:$H$42))</f>
        <v>5.0420168067226892E-2</v>
      </c>
      <c r="W3" s="7">
        <f t="shared" ref="W3:W42" si="5">I3/(SUM($I$2:$I$42))</f>
        <v>2.3255813953488372E-2</v>
      </c>
      <c r="X3">
        <v>0</v>
      </c>
      <c r="Y3">
        <v>53</v>
      </c>
      <c r="Z3">
        <v>75</v>
      </c>
    </row>
    <row r="4" spans="1:26" x14ac:dyDescent="0.25">
      <c r="A4" t="s">
        <v>14</v>
      </c>
      <c r="B4" t="s">
        <v>22</v>
      </c>
      <c r="C4">
        <v>38613</v>
      </c>
      <c r="D4">
        <v>7</v>
      </c>
      <c r="E4">
        <v>25</v>
      </c>
      <c r="F4">
        <v>4</v>
      </c>
      <c r="G4">
        <v>44</v>
      </c>
      <c r="H4">
        <v>8</v>
      </c>
      <c r="I4">
        <v>3</v>
      </c>
      <c r="J4">
        <v>0</v>
      </c>
      <c r="K4">
        <v>79</v>
      </c>
      <c r="L4">
        <v>145</v>
      </c>
      <c r="O4" t="s">
        <v>14</v>
      </c>
      <c r="P4" t="s">
        <v>22</v>
      </c>
      <c r="Q4">
        <v>38613</v>
      </c>
      <c r="R4" s="7">
        <f t="shared" si="0"/>
        <v>8.7499999999999994E-2</v>
      </c>
      <c r="S4" s="7">
        <f t="shared" si="1"/>
        <v>4.071661237785016E-2</v>
      </c>
      <c r="T4" s="7">
        <f t="shared" si="2"/>
        <v>8.8888888888888892E-2</v>
      </c>
      <c r="U4" s="7">
        <f t="shared" si="3"/>
        <v>5.8902275769745646E-2</v>
      </c>
      <c r="V4" s="7">
        <f t="shared" si="4"/>
        <v>6.7226890756302518E-2</v>
      </c>
      <c r="W4" s="7">
        <f t="shared" si="5"/>
        <v>6.9767441860465115E-2</v>
      </c>
      <c r="X4">
        <v>0</v>
      </c>
      <c r="Y4">
        <v>79</v>
      </c>
      <c r="Z4">
        <v>145</v>
      </c>
    </row>
    <row r="5" spans="1:26" x14ac:dyDescent="0.25">
      <c r="A5" t="s">
        <v>14</v>
      </c>
      <c r="B5" t="s">
        <v>26</v>
      </c>
      <c r="C5">
        <v>13642</v>
      </c>
      <c r="D5">
        <v>4</v>
      </c>
      <c r="E5">
        <v>12</v>
      </c>
      <c r="F5">
        <v>1</v>
      </c>
      <c r="G5">
        <v>19</v>
      </c>
      <c r="H5">
        <v>1</v>
      </c>
      <c r="I5">
        <v>0</v>
      </c>
      <c r="J5">
        <v>0</v>
      </c>
      <c r="K5">
        <v>72</v>
      </c>
      <c r="L5">
        <v>44</v>
      </c>
      <c r="O5" t="s">
        <v>14</v>
      </c>
      <c r="P5" t="s">
        <v>26</v>
      </c>
      <c r="Q5">
        <v>13642</v>
      </c>
      <c r="R5" s="7">
        <f t="shared" si="0"/>
        <v>0.05</v>
      </c>
      <c r="S5" s="7">
        <f t="shared" si="1"/>
        <v>1.9543973941368076E-2</v>
      </c>
      <c r="T5" s="7">
        <f t="shared" si="2"/>
        <v>2.2222222222222223E-2</v>
      </c>
      <c r="U5" s="7">
        <f t="shared" si="3"/>
        <v>2.5435073627844713E-2</v>
      </c>
      <c r="V5" s="7">
        <f t="shared" si="4"/>
        <v>8.4033613445378148E-3</v>
      </c>
      <c r="W5" s="7">
        <f t="shared" si="5"/>
        <v>0</v>
      </c>
      <c r="X5">
        <v>0</v>
      </c>
      <c r="Y5">
        <v>72</v>
      </c>
      <c r="Z5">
        <v>44</v>
      </c>
    </row>
    <row r="6" spans="1:26" x14ac:dyDescent="0.25">
      <c r="A6" t="s">
        <v>14</v>
      </c>
      <c r="B6" t="s">
        <v>30</v>
      </c>
      <c r="C6">
        <v>11711</v>
      </c>
      <c r="D6">
        <v>1</v>
      </c>
      <c r="E6">
        <v>15</v>
      </c>
      <c r="F6">
        <v>0</v>
      </c>
      <c r="G6">
        <v>6</v>
      </c>
      <c r="H6">
        <v>7</v>
      </c>
      <c r="I6">
        <v>1</v>
      </c>
      <c r="J6">
        <v>3</v>
      </c>
      <c r="K6">
        <v>32</v>
      </c>
      <c r="L6">
        <v>169</v>
      </c>
      <c r="O6" t="s">
        <v>14</v>
      </c>
      <c r="P6" t="s">
        <v>30</v>
      </c>
      <c r="Q6">
        <v>11711</v>
      </c>
      <c r="R6" s="7">
        <f t="shared" si="0"/>
        <v>1.2500000000000001E-2</v>
      </c>
      <c r="S6" s="7">
        <f t="shared" si="1"/>
        <v>2.4429967426710098E-2</v>
      </c>
      <c r="T6" s="7">
        <f t="shared" si="2"/>
        <v>0</v>
      </c>
      <c r="U6" s="7">
        <f t="shared" si="3"/>
        <v>8.0321285140562242E-3</v>
      </c>
      <c r="V6" s="7">
        <f t="shared" si="4"/>
        <v>5.8823529411764705E-2</v>
      </c>
      <c r="W6" s="7">
        <f t="shared" si="5"/>
        <v>2.3255813953488372E-2</v>
      </c>
      <c r="X6">
        <v>3</v>
      </c>
      <c r="Y6">
        <v>32</v>
      </c>
      <c r="Z6">
        <v>169</v>
      </c>
    </row>
    <row r="7" spans="1:26" x14ac:dyDescent="0.25">
      <c r="A7" t="s">
        <v>14</v>
      </c>
      <c r="B7" t="s">
        <v>33</v>
      </c>
      <c r="C7">
        <v>4017</v>
      </c>
      <c r="D7">
        <v>1</v>
      </c>
      <c r="E7">
        <v>9</v>
      </c>
      <c r="F7">
        <v>0</v>
      </c>
      <c r="G7">
        <v>6</v>
      </c>
      <c r="H7">
        <v>6</v>
      </c>
      <c r="I7">
        <v>1</v>
      </c>
      <c r="J7">
        <v>1</v>
      </c>
      <c r="K7">
        <v>24</v>
      </c>
      <c r="L7">
        <v>108</v>
      </c>
      <c r="O7" t="s">
        <v>14</v>
      </c>
      <c r="P7" t="s">
        <v>33</v>
      </c>
      <c r="Q7">
        <v>4017</v>
      </c>
      <c r="R7" s="7">
        <f t="shared" si="0"/>
        <v>1.2500000000000001E-2</v>
      </c>
      <c r="S7" s="7">
        <f t="shared" si="1"/>
        <v>1.4657980456026058E-2</v>
      </c>
      <c r="T7" s="7">
        <f t="shared" si="2"/>
        <v>0</v>
      </c>
      <c r="U7" s="7">
        <f t="shared" si="3"/>
        <v>8.0321285140562242E-3</v>
      </c>
      <c r="V7" s="7">
        <f t="shared" si="4"/>
        <v>5.0420168067226892E-2</v>
      </c>
      <c r="W7" s="7">
        <f t="shared" si="5"/>
        <v>2.3255813953488372E-2</v>
      </c>
      <c r="X7">
        <v>1</v>
      </c>
      <c r="Y7">
        <v>24</v>
      </c>
      <c r="Z7">
        <v>108</v>
      </c>
    </row>
    <row r="8" spans="1:26" x14ac:dyDescent="0.25">
      <c r="A8" t="s">
        <v>14</v>
      </c>
      <c r="B8" t="s">
        <v>36</v>
      </c>
      <c r="C8">
        <v>22648</v>
      </c>
      <c r="D8">
        <v>4</v>
      </c>
      <c r="E8">
        <v>21</v>
      </c>
      <c r="F8">
        <v>2</v>
      </c>
      <c r="G8">
        <v>6</v>
      </c>
      <c r="H8">
        <v>4</v>
      </c>
      <c r="I8">
        <v>3</v>
      </c>
      <c r="J8">
        <v>0</v>
      </c>
      <c r="K8">
        <v>53</v>
      </c>
      <c r="L8">
        <v>221</v>
      </c>
      <c r="O8" t="s">
        <v>14</v>
      </c>
      <c r="P8" t="s">
        <v>36</v>
      </c>
      <c r="Q8">
        <v>22648</v>
      </c>
      <c r="R8" s="7">
        <f t="shared" si="0"/>
        <v>0.05</v>
      </c>
      <c r="S8" s="7">
        <f t="shared" si="1"/>
        <v>3.4201954397394138E-2</v>
      </c>
      <c r="T8" s="7">
        <f t="shared" si="2"/>
        <v>4.4444444444444446E-2</v>
      </c>
      <c r="U8" s="7">
        <f t="shared" si="3"/>
        <v>8.0321285140562242E-3</v>
      </c>
      <c r="V8" s="7">
        <f t="shared" si="4"/>
        <v>3.3613445378151259E-2</v>
      </c>
      <c r="W8" s="7">
        <f t="shared" si="5"/>
        <v>6.9767441860465115E-2</v>
      </c>
      <c r="X8">
        <v>0</v>
      </c>
      <c r="Y8">
        <v>53</v>
      </c>
      <c r="Z8">
        <v>221</v>
      </c>
    </row>
    <row r="9" spans="1:26" x14ac:dyDescent="0.25">
      <c r="A9" t="s">
        <v>14</v>
      </c>
      <c r="B9" t="s">
        <v>39</v>
      </c>
      <c r="C9">
        <v>3084</v>
      </c>
      <c r="D9">
        <v>0</v>
      </c>
      <c r="E9">
        <v>5</v>
      </c>
      <c r="F9">
        <v>0</v>
      </c>
      <c r="G9">
        <v>11</v>
      </c>
      <c r="H9">
        <v>3</v>
      </c>
      <c r="I9">
        <v>2</v>
      </c>
      <c r="J9">
        <v>0</v>
      </c>
      <c r="K9">
        <v>45</v>
      </c>
      <c r="L9">
        <v>50</v>
      </c>
      <c r="O9" t="s">
        <v>14</v>
      </c>
      <c r="P9" t="s">
        <v>39</v>
      </c>
      <c r="Q9">
        <v>3084</v>
      </c>
      <c r="R9" s="7">
        <f t="shared" si="0"/>
        <v>0</v>
      </c>
      <c r="S9" s="7">
        <f t="shared" si="1"/>
        <v>8.1433224755700327E-3</v>
      </c>
      <c r="T9" s="7">
        <f t="shared" si="2"/>
        <v>0</v>
      </c>
      <c r="U9" s="7">
        <f t="shared" si="3"/>
        <v>1.4725568942436412E-2</v>
      </c>
      <c r="V9" s="7">
        <f t="shared" si="4"/>
        <v>2.5210084033613446E-2</v>
      </c>
      <c r="W9" s="7">
        <f t="shared" si="5"/>
        <v>4.6511627906976744E-2</v>
      </c>
      <c r="X9">
        <v>0</v>
      </c>
      <c r="Y9">
        <v>45</v>
      </c>
      <c r="Z9">
        <v>50</v>
      </c>
    </row>
    <row r="10" spans="1:26" x14ac:dyDescent="0.25">
      <c r="A10" t="s">
        <v>14</v>
      </c>
      <c r="B10" t="s">
        <v>42</v>
      </c>
      <c r="C10">
        <v>10955</v>
      </c>
      <c r="D10">
        <v>0</v>
      </c>
      <c r="E10">
        <v>15</v>
      </c>
      <c r="F10">
        <v>2</v>
      </c>
      <c r="G10">
        <v>13</v>
      </c>
      <c r="H10">
        <v>0</v>
      </c>
      <c r="I10">
        <v>1</v>
      </c>
      <c r="J10">
        <v>0</v>
      </c>
      <c r="K10">
        <v>46</v>
      </c>
      <c r="L10">
        <v>140</v>
      </c>
      <c r="O10" t="s">
        <v>14</v>
      </c>
      <c r="P10" t="s">
        <v>42</v>
      </c>
      <c r="Q10">
        <v>10955</v>
      </c>
      <c r="R10" s="7">
        <f t="shared" si="0"/>
        <v>0</v>
      </c>
      <c r="S10" s="7">
        <f t="shared" si="1"/>
        <v>2.4429967426710098E-2</v>
      </c>
      <c r="T10" s="7">
        <f t="shared" si="2"/>
        <v>4.4444444444444446E-2</v>
      </c>
      <c r="U10" s="7">
        <f t="shared" si="3"/>
        <v>1.7402945113788489E-2</v>
      </c>
      <c r="V10" s="7">
        <f t="shared" si="4"/>
        <v>0</v>
      </c>
      <c r="W10" s="7">
        <f t="shared" si="5"/>
        <v>2.3255813953488372E-2</v>
      </c>
      <c r="X10">
        <v>0</v>
      </c>
      <c r="Y10">
        <v>46</v>
      </c>
      <c r="Z10">
        <v>140</v>
      </c>
    </row>
    <row r="11" spans="1:26" x14ac:dyDescent="0.25">
      <c r="A11" t="s">
        <v>14</v>
      </c>
      <c r="B11" t="s">
        <v>46</v>
      </c>
      <c r="C11">
        <v>2212</v>
      </c>
      <c r="D11">
        <v>0</v>
      </c>
      <c r="E11">
        <v>2</v>
      </c>
      <c r="F11">
        <v>0</v>
      </c>
      <c r="G11">
        <v>0</v>
      </c>
      <c r="H11">
        <v>0</v>
      </c>
      <c r="I11">
        <v>1</v>
      </c>
      <c r="J11">
        <v>0</v>
      </c>
      <c r="K11">
        <v>6</v>
      </c>
      <c r="L11">
        <v>36</v>
      </c>
      <c r="O11" t="s">
        <v>14</v>
      </c>
      <c r="P11" t="s">
        <v>46</v>
      </c>
      <c r="Q11">
        <v>2212</v>
      </c>
      <c r="R11" s="7">
        <f t="shared" si="0"/>
        <v>0</v>
      </c>
      <c r="S11" s="7">
        <f t="shared" si="1"/>
        <v>3.2573289902280132E-3</v>
      </c>
      <c r="T11" s="7">
        <f t="shared" si="2"/>
        <v>0</v>
      </c>
      <c r="U11" s="7">
        <f t="shared" si="3"/>
        <v>0</v>
      </c>
      <c r="V11" s="7">
        <f t="shared" si="4"/>
        <v>0</v>
      </c>
      <c r="W11" s="7">
        <f t="shared" si="5"/>
        <v>2.3255813953488372E-2</v>
      </c>
      <c r="X11">
        <v>0</v>
      </c>
      <c r="Y11">
        <v>6</v>
      </c>
      <c r="Z11">
        <v>36</v>
      </c>
    </row>
    <row r="12" spans="1:26" x14ac:dyDescent="0.25">
      <c r="A12" t="s">
        <v>14</v>
      </c>
      <c r="B12" t="s">
        <v>3608</v>
      </c>
      <c r="C12">
        <v>9</v>
      </c>
      <c r="D12">
        <v>0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38</v>
      </c>
      <c r="O12" t="s">
        <v>14</v>
      </c>
      <c r="P12" t="s">
        <v>3608</v>
      </c>
      <c r="Q12">
        <v>9</v>
      </c>
      <c r="R12" s="7">
        <f t="shared" si="0"/>
        <v>0</v>
      </c>
      <c r="S12" s="7">
        <f t="shared" si="1"/>
        <v>3.2573289902280132E-3</v>
      </c>
      <c r="T12" s="7">
        <f t="shared" si="2"/>
        <v>0</v>
      </c>
      <c r="U12" s="7">
        <f t="shared" si="3"/>
        <v>0</v>
      </c>
      <c r="V12" s="7">
        <f t="shared" si="4"/>
        <v>0</v>
      </c>
      <c r="W12" s="7">
        <f t="shared" si="5"/>
        <v>0</v>
      </c>
      <c r="X12">
        <v>0</v>
      </c>
      <c r="Y12">
        <v>0</v>
      </c>
      <c r="Z12">
        <v>38</v>
      </c>
    </row>
    <row r="13" spans="1:26" x14ac:dyDescent="0.25">
      <c r="A13" t="s">
        <v>14</v>
      </c>
      <c r="B13" t="s">
        <v>53</v>
      </c>
      <c r="C13">
        <v>594</v>
      </c>
      <c r="D13">
        <v>0</v>
      </c>
      <c r="E13">
        <v>4</v>
      </c>
      <c r="F13">
        <v>0</v>
      </c>
      <c r="G13">
        <v>0</v>
      </c>
      <c r="H13">
        <v>3</v>
      </c>
      <c r="I13">
        <v>0</v>
      </c>
      <c r="J13">
        <v>0</v>
      </c>
      <c r="K13">
        <v>6</v>
      </c>
      <c r="L13">
        <v>20</v>
      </c>
      <c r="O13" t="s">
        <v>14</v>
      </c>
      <c r="P13" t="s">
        <v>53</v>
      </c>
      <c r="Q13">
        <v>594</v>
      </c>
      <c r="R13" s="7">
        <f t="shared" si="0"/>
        <v>0</v>
      </c>
      <c r="S13" s="7">
        <f t="shared" si="1"/>
        <v>6.5146579804560263E-3</v>
      </c>
      <c r="T13" s="7">
        <f t="shared" si="2"/>
        <v>0</v>
      </c>
      <c r="U13" s="7">
        <f t="shared" si="3"/>
        <v>0</v>
      </c>
      <c r="V13" s="7">
        <f t="shared" si="4"/>
        <v>2.5210084033613446E-2</v>
      </c>
      <c r="W13" s="7">
        <f t="shared" si="5"/>
        <v>0</v>
      </c>
      <c r="X13">
        <v>0</v>
      </c>
      <c r="Y13">
        <v>6</v>
      </c>
      <c r="Z13">
        <v>20</v>
      </c>
    </row>
    <row r="14" spans="1:26" x14ac:dyDescent="0.25">
      <c r="A14" t="s">
        <v>14</v>
      </c>
      <c r="B14" t="s">
        <v>56</v>
      </c>
      <c r="C14">
        <v>580</v>
      </c>
      <c r="D14">
        <v>0</v>
      </c>
      <c r="E14">
        <v>7</v>
      </c>
      <c r="F14">
        <v>0</v>
      </c>
      <c r="G14">
        <v>0</v>
      </c>
      <c r="H14">
        <v>0</v>
      </c>
      <c r="I14">
        <v>0</v>
      </c>
      <c r="J14">
        <v>0</v>
      </c>
      <c r="K14">
        <v>12</v>
      </c>
      <c r="L14">
        <v>69</v>
      </c>
      <c r="O14" t="s">
        <v>14</v>
      </c>
      <c r="P14" t="s">
        <v>56</v>
      </c>
      <c r="Q14">
        <v>580</v>
      </c>
      <c r="R14" s="7">
        <f t="shared" si="0"/>
        <v>0</v>
      </c>
      <c r="S14" s="7">
        <f t="shared" si="1"/>
        <v>1.1400651465798045E-2</v>
      </c>
      <c r="T14" s="7">
        <f t="shared" si="2"/>
        <v>0</v>
      </c>
      <c r="U14" s="7">
        <f t="shared" si="3"/>
        <v>0</v>
      </c>
      <c r="V14" s="7">
        <f t="shared" si="4"/>
        <v>0</v>
      </c>
      <c r="W14" s="7">
        <f t="shared" si="5"/>
        <v>0</v>
      </c>
      <c r="X14">
        <v>0</v>
      </c>
      <c r="Y14">
        <v>12</v>
      </c>
      <c r="Z14">
        <v>69</v>
      </c>
    </row>
    <row r="15" spans="1:26" x14ac:dyDescent="0.25">
      <c r="A15" t="s">
        <v>14</v>
      </c>
      <c r="B15" t="s">
        <v>59</v>
      </c>
      <c r="C15">
        <v>84</v>
      </c>
      <c r="D15">
        <v>0</v>
      </c>
      <c r="E15">
        <v>5</v>
      </c>
      <c r="F15">
        <v>0</v>
      </c>
      <c r="G15">
        <v>0</v>
      </c>
      <c r="H15">
        <v>0</v>
      </c>
      <c r="I15">
        <v>0</v>
      </c>
      <c r="J15">
        <v>2</v>
      </c>
      <c r="K15">
        <v>3</v>
      </c>
      <c r="L15">
        <v>95</v>
      </c>
      <c r="O15" t="s">
        <v>14</v>
      </c>
      <c r="P15" t="s">
        <v>59</v>
      </c>
      <c r="Q15">
        <v>84</v>
      </c>
      <c r="R15" s="7">
        <f t="shared" si="0"/>
        <v>0</v>
      </c>
      <c r="S15" s="7">
        <f t="shared" si="1"/>
        <v>8.1433224755700327E-3</v>
      </c>
      <c r="T15" s="7">
        <f t="shared" si="2"/>
        <v>0</v>
      </c>
      <c r="U15" s="7">
        <f t="shared" si="3"/>
        <v>0</v>
      </c>
      <c r="V15" s="7">
        <f t="shared" si="4"/>
        <v>0</v>
      </c>
      <c r="W15" s="7">
        <f t="shared" si="5"/>
        <v>0</v>
      </c>
      <c r="X15">
        <v>2</v>
      </c>
      <c r="Y15">
        <v>3</v>
      </c>
      <c r="Z15">
        <v>95</v>
      </c>
    </row>
    <row r="16" spans="1:26" x14ac:dyDescent="0.25">
      <c r="A16" t="s">
        <v>14</v>
      </c>
      <c r="B16" t="s">
        <v>63</v>
      </c>
      <c r="C16">
        <v>106</v>
      </c>
      <c r="D16">
        <v>0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18</v>
      </c>
      <c r="O16" t="s">
        <v>14</v>
      </c>
      <c r="P16" t="s">
        <v>63</v>
      </c>
      <c r="Q16">
        <v>106</v>
      </c>
      <c r="R16" s="7">
        <f t="shared" si="0"/>
        <v>0</v>
      </c>
      <c r="S16" s="7">
        <f t="shared" si="1"/>
        <v>3.2573289902280132E-3</v>
      </c>
      <c r="T16" s="7">
        <f t="shared" si="2"/>
        <v>0</v>
      </c>
      <c r="U16" s="7">
        <f t="shared" si="3"/>
        <v>0</v>
      </c>
      <c r="V16" s="7">
        <f t="shared" si="4"/>
        <v>0</v>
      </c>
      <c r="W16" s="7">
        <f t="shared" si="5"/>
        <v>0</v>
      </c>
      <c r="X16">
        <v>0</v>
      </c>
      <c r="Y16">
        <v>1</v>
      </c>
      <c r="Z16">
        <v>18</v>
      </c>
    </row>
    <row r="17" spans="1:26" x14ac:dyDescent="0.25">
      <c r="A17" t="s">
        <v>14</v>
      </c>
      <c r="B17" t="s">
        <v>66</v>
      </c>
      <c r="C17">
        <v>25952</v>
      </c>
      <c r="D17">
        <v>1</v>
      </c>
      <c r="E17">
        <v>26</v>
      </c>
      <c r="F17">
        <v>1</v>
      </c>
      <c r="G17">
        <v>42</v>
      </c>
      <c r="H17">
        <v>0</v>
      </c>
      <c r="I17">
        <v>1</v>
      </c>
      <c r="J17">
        <v>0</v>
      </c>
      <c r="K17">
        <v>96</v>
      </c>
      <c r="L17">
        <v>52</v>
      </c>
      <c r="O17" t="s">
        <v>14</v>
      </c>
      <c r="P17" t="s">
        <v>66</v>
      </c>
      <c r="Q17">
        <v>25952</v>
      </c>
      <c r="R17" s="7">
        <f t="shared" si="0"/>
        <v>1.2500000000000001E-2</v>
      </c>
      <c r="S17" s="7">
        <f t="shared" si="1"/>
        <v>4.2345276872964167E-2</v>
      </c>
      <c r="T17" s="7">
        <f t="shared" si="2"/>
        <v>2.2222222222222223E-2</v>
      </c>
      <c r="U17" s="7">
        <f t="shared" si="3"/>
        <v>5.6224899598393573E-2</v>
      </c>
      <c r="V17" s="7">
        <f t="shared" si="4"/>
        <v>0</v>
      </c>
      <c r="W17" s="7">
        <f t="shared" si="5"/>
        <v>2.3255813953488372E-2</v>
      </c>
      <c r="X17">
        <v>0</v>
      </c>
      <c r="Y17">
        <v>96</v>
      </c>
      <c r="Z17">
        <v>52</v>
      </c>
    </row>
    <row r="18" spans="1:26" x14ac:dyDescent="0.25">
      <c r="A18" t="s">
        <v>14</v>
      </c>
      <c r="B18" t="s">
        <v>69</v>
      </c>
      <c r="C18">
        <v>23902</v>
      </c>
      <c r="D18">
        <v>2</v>
      </c>
      <c r="E18">
        <v>14</v>
      </c>
      <c r="F18">
        <v>1</v>
      </c>
      <c r="G18">
        <v>33</v>
      </c>
      <c r="H18">
        <v>0</v>
      </c>
      <c r="I18">
        <v>1</v>
      </c>
      <c r="J18">
        <v>0</v>
      </c>
      <c r="K18">
        <v>57</v>
      </c>
      <c r="L18">
        <v>46</v>
      </c>
      <c r="O18" t="s">
        <v>14</v>
      </c>
      <c r="P18" t="s">
        <v>69</v>
      </c>
      <c r="Q18">
        <v>23902</v>
      </c>
      <c r="R18" s="7">
        <f t="shared" si="0"/>
        <v>2.5000000000000001E-2</v>
      </c>
      <c r="S18" s="7">
        <f t="shared" si="1"/>
        <v>2.2801302931596091E-2</v>
      </c>
      <c r="T18" s="7">
        <f t="shared" si="2"/>
        <v>2.2222222222222223E-2</v>
      </c>
      <c r="U18" s="7">
        <f t="shared" si="3"/>
        <v>4.4176706827309238E-2</v>
      </c>
      <c r="V18" s="7">
        <f t="shared" si="4"/>
        <v>0</v>
      </c>
      <c r="W18" s="7">
        <f t="shared" si="5"/>
        <v>2.3255813953488372E-2</v>
      </c>
      <c r="X18">
        <v>0</v>
      </c>
      <c r="Y18">
        <v>57</v>
      </c>
      <c r="Z18">
        <v>46</v>
      </c>
    </row>
    <row r="19" spans="1:26" x14ac:dyDescent="0.25">
      <c r="A19" t="s">
        <v>14</v>
      </c>
      <c r="B19" t="s">
        <v>72</v>
      </c>
      <c r="C19">
        <v>19473</v>
      </c>
      <c r="D19">
        <v>6</v>
      </c>
      <c r="E19">
        <v>21</v>
      </c>
      <c r="F19">
        <v>1</v>
      </c>
      <c r="G19">
        <v>28</v>
      </c>
      <c r="H19">
        <v>0</v>
      </c>
      <c r="I19">
        <v>0</v>
      </c>
      <c r="J19">
        <v>0</v>
      </c>
      <c r="K19">
        <v>59</v>
      </c>
      <c r="L19">
        <v>204</v>
      </c>
      <c r="O19" t="s">
        <v>14</v>
      </c>
      <c r="P19" t="s">
        <v>72</v>
      </c>
      <c r="Q19">
        <v>19473</v>
      </c>
      <c r="R19" s="7">
        <f t="shared" si="0"/>
        <v>7.4999999999999997E-2</v>
      </c>
      <c r="S19" s="7">
        <f t="shared" si="1"/>
        <v>3.4201954397394138E-2</v>
      </c>
      <c r="T19" s="7">
        <f t="shared" si="2"/>
        <v>2.2222222222222223E-2</v>
      </c>
      <c r="U19" s="7">
        <f t="shared" si="3"/>
        <v>3.7483266398929051E-2</v>
      </c>
      <c r="V19" s="7">
        <f t="shared" si="4"/>
        <v>0</v>
      </c>
      <c r="W19" s="7">
        <f t="shared" si="5"/>
        <v>0</v>
      </c>
      <c r="X19">
        <v>0</v>
      </c>
      <c r="Y19">
        <v>59</v>
      </c>
      <c r="Z19">
        <v>204</v>
      </c>
    </row>
    <row r="20" spans="1:26" x14ac:dyDescent="0.25">
      <c r="A20" t="s">
        <v>14</v>
      </c>
      <c r="B20" t="s">
        <v>75</v>
      </c>
      <c r="C20">
        <v>13568</v>
      </c>
      <c r="D20">
        <v>0</v>
      </c>
      <c r="E20">
        <v>7</v>
      </c>
      <c r="F20">
        <v>0</v>
      </c>
      <c r="G20">
        <v>14</v>
      </c>
      <c r="H20">
        <v>0</v>
      </c>
      <c r="I20">
        <v>1</v>
      </c>
      <c r="J20">
        <v>0</v>
      </c>
      <c r="K20">
        <v>46</v>
      </c>
      <c r="L20">
        <v>45</v>
      </c>
      <c r="O20" t="s">
        <v>14</v>
      </c>
      <c r="P20" t="s">
        <v>75</v>
      </c>
      <c r="Q20">
        <v>13568</v>
      </c>
      <c r="R20" s="7">
        <f t="shared" si="0"/>
        <v>0</v>
      </c>
      <c r="S20" s="7">
        <f t="shared" si="1"/>
        <v>1.1400651465798045E-2</v>
      </c>
      <c r="T20" s="7">
        <f t="shared" si="2"/>
        <v>0</v>
      </c>
      <c r="U20" s="7">
        <f t="shared" si="3"/>
        <v>1.8741633199464525E-2</v>
      </c>
      <c r="V20" s="7">
        <f t="shared" si="4"/>
        <v>0</v>
      </c>
      <c r="W20" s="7">
        <f t="shared" si="5"/>
        <v>2.3255813953488372E-2</v>
      </c>
      <c r="X20">
        <v>0</v>
      </c>
      <c r="Y20">
        <v>46</v>
      </c>
      <c r="Z20">
        <v>45</v>
      </c>
    </row>
    <row r="21" spans="1:26" x14ac:dyDescent="0.25">
      <c r="A21" t="s">
        <v>14</v>
      </c>
      <c r="B21" t="s">
        <v>79</v>
      </c>
      <c r="C21">
        <v>9555</v>
      </c>
      <c r="D21">
        <v>0</v>
      </c>
      <c r="E21">
        <v>14</v>
      </c>
      <c r="F21">
        <v>1</v>
      </c>
      <c r="G21">
        <v>13</v>
      </c>
      <c r="H21">
        <v>0</v>
      </c>
      <c r="I21">
        <v>2</v>
      </c>
      <c r="J21">
        <v>3</v>
      </c>
      <c r="K21">
        <v>45</v>
      </c>
      <c r="L21">
        <v>109</v>
      </c>
      <c r="O21" t="s">
        <v>14</v>
      </c>
      <c r="P21" t="s">
        <v>79</v>
      </c>
      <c r="Q21">
        <v>9555</v>
      </c>
      <c r="R21" s="7">
        <f t="shared" si="0"/>
        <v>0</v>
      </c>
      <c r="S21" s="7">
        <f t="shared" si="1"/>
        <v>2.2801302931596091E-2</v>
      </c>
      <c r="T21" s="7">
        <f t="shared" si="2"/>
        <v>2.2222222222222223E-2</v>
      </c>
      <c r="U21" s="7">
        <f t="shared" si="3"/>
        <v>1.7402945113788489E-2</v>
      </c>
      <c r="V21" s="7">
        <f t="shared" si="4"/>
        <v>0</v>
      </c>
      <c r="W21" s="7">
        <f t="shared" si="5"/>
        <v>4.6511627906976744E-2</v>
      </c>
      <c r="X21">
        <v>3</v>
      </c>
      <c r="Y21">
        <v>45</v>
      </c>
      <c r="Z21">
        <v>109</v>
      </c>
    </row>
    <row r="22" spans="1:26" x14ac:dyDescent="0.25">
      <c r="A22" t="s">
        <v>14</v>
      </c>
      <c r="B22" t="s">
        <v>82</v>
      </c>
      <c r="C22">
        <v>9959</v>
      </c>
      <c r="D22">
        <v>3</v>
      </c>
      <c r="E22">
        <v>18</v>
      </c>
      <c r="F22">
        <v>0</v>
      </c>
      <c r="G22">
        <v>7</v>
      </c>
      <c r="H22">
        <v>0</v>
      </c>
      <c r="I22">
        <v>0</v>
      </c>
      <c r="J22">
        <v>0</v>
      </c>
      <c r="K22">
        <v>25</v>
      </c>
      <c r="L22">
        <v>193</v>
      </c>
      <c r="O22" t="s">
        <v>14</v>
      </c>
      <c r="P22" t="s">
        <v>82</v>
      </c>
      <c r="Q22">
        <v>9959</v>
      </c>
      <c r="R22" s="7">
        <f t="shared" si="0"/>
        <v>3.7499999999999999E-2</v>
      </c>
      <c r="S22" s="7">
        <f t="shared" si="1"/>
        <v>2.9315960912052116E-2</v>
      </c>
      <c r="T22" s="7">
        <f t="shared" si="2"/>
        <v>0</v>
      </c>
      <c r="U22" s="7">
        <f t="shared" si="3"/>
        <v>9.3708165997322627E-3</v>
      </c>
      <c r="V22" s="7">
        <f t="shared" si="4"/>
        <v>0</v>
      </c>
      <c r="W22" s="7">
        <f t="shared" si="5"/>
        <v>0</v>
      </c>
      <c r="X22">
        <v>0</v>
      </c>
      <c r="Y22">
        <v>25</v>
      </c>
      <c r="Z22">
        <v>193</v>
      </c>
    </row>
    <row r="23" spans="1:26" x14ac:dyDescent="0.25">
      <c r="A23" t="s">
        <v>14</v>
      </c>
      <c r="B23" t="s">
        <v>85</v>
      </c>
      <c r="C23">
        <v>4869</v>
      </c>
      <c r="D23">
        <v>1</v>
      </c>
      <c r="E23">
        <v>14</v>
      </c>
      <c r="F23">
        <v>0</v>
      </c>
      <c r="G23">
        <v>0</v>
      </c>
      <c r="H23">
        <v>0</v>
      </c>
      <c r="I23">
        <v>0</v>
      </c>
      <c r="J23">
        <v>5</v>
      </c>
      <c r="K23">
        <v>24</v>
      </c>
      <c r="L23">
        <v>117</v>
      </c>
      <c r="O23" t="s">
        <v>14</v>
      </c>
      <c r="P23" t="s">
        <v>85</v>
      </c>
      <c r="Q23">
        <v>4869</v>
      </c>
      <c r="R23" s="7">
        <f t="shared" si="0"/>
        <v>1.2500000000000001E-2</v>
      </c>
      <c r="S23" s="7">
        <f t="shared" si="1"/>
        <v>2.2801302931596091E-2</v>
      </c>
      <c r="T23" s="7">
        <f t="shared" si="2"/>
        <v>0</v>
      </c>
      <c r="U23" s="7">
        <f t="shared" si="3"/>
        <v>0</v>
      </c>
      <c r="V23" s="7">
        <f t="shared" si="4"/>
        <v>0</v>
      </c>
      <c r="W23" s="7">
        <f t="shared" si="5"/>
        <v>0</v>
      </c>
      <c r="X23">
        <v>5</v>
      </c>
      <c r="Y23">
        <v>24</v>
      </c>
      <c r="Z23">
        <v>117</v>
      </c>
    </row>
    <row r="24" spans="1:26" x14ac:dyDescent="0.25">
      <c r="A24" t="s">
        <v>14</v>
      </c>
      <c r="B24" t="s">
        <v>89</v>
      </c>
      <c r="C24">
        <v>5006</v>
      </c>
      <c r="D24">
        <v>1</v>
      </c>
      <c r="E24">
        <v>9</v>
      </c>
      <c r="F24">
        <v>0</v>
      </c>
      <c r="G24">
        <v>10</v>
      </c>
      <c r="H24">
        <v>0</v>
      </c>
      <c r="I24">
        <v>0</v>
      </c>
      <c r="J24">
        <v>0</v>
      </c>
      <c r="K24">
        <v>33</v>
      </c>
      <c r="L24">
        <v>14</v>
      </c>
      <c r="O24" t="s">
        <v>14</v>
      </c>
      <c r="P24" t="s">
        <v>89</v>
      </c>
      <c r="Q24">
        <v>5006</v>
      </c>
      <c r="R24" s="7">
        <f t="shared" si="0"/>
        <v>1.2500000000000001E-2</v>
      </c>
      <c r="S24" s="7">
        <f t="shared" si="1"/>
        <v>1.4657980456026058E-2</v>
      </c>
      <c r="T24" s="7">
        <f t="shared" si="2"/>
        <v>0</v>
      </c>
      <c r="U24" s="7">
        <f t="shared" si="3"/>
        <v>1.3386880856760375E-2</v>
      </c>
      <c r="V24" s="7">
        <f t="shared" si="4"/>
        <v>0</v>
      </c>
      <c r="W24" s="7">
        <f t="shared" si="5"/>
        <v>0</v>
      </c>
      <c r="X24">
        <v>0</v>
      </c>
      <c r="Y24">
        <v>33</v>
      </c>
      <c r="Z24">
        <v>14</v>
      </c>
    </row>
    <row r="25" spans="1:26" x14ac:dyDescent="0.25">
      <c r="A25" t="s">
        <v>14</v>
      </c>
      <c r="B25" t="s">
        <v>92</v>
      </c>
      <c r="C25">
        <v>3494</v>
      </c>
      <c r="D25">
        <v>1</v>
      </c>
      <c r="E25">
        <v>6</v>
      </c>
      <c r="F25">
        <v>0</v>
      </c>
      <c r="G25">
        <v>1</v>
      </c>
      <c r="H25">
        <v>0</v>
      </c>
      <c r="I25">
        <v>1</v>
      </c>
      <c r="J25">
        <v>0</v>
      </c>
      <c r="K25">
        <v>37</v>
      </c>
      <c r="L25">
        <v>39</v>
      </c>
      <c r="O25" t="s">
        <v>14</v>
      </c>
      <c r="P25" t="s">
        <v>92</v>
      </c>
      <c r="Q25">
        <v>3494</v>
      </c>
      <c r="R25" s="7">
        <f t="shared" si="0"/>
        <v>1.2500000000000001E-2</v>
      </c>
      <c r="S25" s="7">
        <f t="shared" si="1"/>
        <v>9.7719869706840382E-3</v>
      </c>
      <c r="T25" s="7">
        <f t="shared" si="2"/>
        <v>0</v>
      </c>
      <c r="U25" s="7">
        <f t="shared" si="3"/>
        <v>1.3386880856760374E-3</v>
      </c>
      <c r="V25" s="7">
        <f t="shared" si="4"/>
        <v>0</v>
      </c>
      <c r="W25" s="7">
        <f t="shared" si="5"/>
        <v>2.3255813953488372E-2</v>
      </c>
      <c r="X25">
        <v>0</v>
      </c>
      <c r="Y25">
        <v>37</v>
      </c>
      <c r="Z25">
        <v>39</v>
      </c>
    </row>
    <row r="26" spans="1:26" x14ac:dyDescent="0.25">
      <c r="A26" t="s">
        <v>14</v>
      </c>
      <c r="B26" t="s">
        <v>96</v>
      </c>
      <c r="C26">
        <v>229</v>
      </c>
      <c r="D26">
        <v>0</v>
      </c>
      <c r="E26">
        <v>5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24</v>
      </c>
      <c r="O26" t="s">
        <v>14</v>
      </c>
      <c r="P26" t="s">
        <v>96</v>
      </c>
      <c r="Q26">
        <v>229</v>
      </c>
      <c r="R26" s="7">
        <f t="shared" si="0"/>
        <v>0</v>
      </c>
      <c r="S26" s="7">
        <f t="shared" si="1"/>
        <v>8.1433224755700327E-3</v>
      </c>
      <c r="T26" s="7">
        <f t="shared" si="2"/>
        <v>0</v>
      </c>
      <c r="U26" s="7">
        <f t="shared" si="3"/>
        <v>0</v>
      </c>
      <c r="V26" s="7">
        <f t="shared" si="4"/>
        <v>0</v>
      </c>
      <c r="W26" s="7">
        <f t="shared" si="5"/>
        <v>0</v>
      </c>
      <c r="X26">
        <v>0</v>
      </c>
      <c r="Y26">
        <v>1</v>
      </c>
      <c r="Z26">
        <v>24</v>
      </c>
    </row>
    <row r="27" spans="1:26" x14ac:dyDescent="0.25">
      <c r="A27" t="s">
        <v>14</v>
      </c>
      <c r="B27" t="s">
        <v>99</v>
      </c>
      <c r="C27">
        <v>844</v>
      </c>
      <c r="D27">
        <v>0</v>
      </c>
      <c r="E27">
        <v>4</v>
      </c>
      <c r="F27">
        <v>0</v>
      </c>
      <c r="G27">
        <v>0</v>
      </c>
      <c r="H27">
        <v>0</v>
      </c>
      <c r="I27">
        <v>1</v>
      </c>
      <c r="J27">
        <v>0</v>
      </c>
      <c r="K27">
        <v>14</v>
      </c>
      <c r="L27">
        <v>73</v>
      </c>
      <c r="O27" t="s">
        <v>14</v>
      </c>
      <c r="P27" t="s">
        <v>99</v>
      </c>
      <c r="Q27">
        <v>844</v>
      </c>
      <c r="R27" s="7">
        <f t="shared" si="0"/>
        <v>0</v>
      </c>
      <c r="S27" s="7">
        <f t="shared" si="1"/>
        <v>6.5146579804560263E-3</v>
      </c>
      <c r="T27" s="7">
        <f t="shared" si="2"/>
        <v>0</v>
      </c>
      <c r="U27" s="7">
        <f t="shared" si="3"/>
        <v>0</v>
      </c>
      <c r="V27" s="7">
        <f t="shared" si="4"/>
        <v>0</v>
      </c>
      <c r="W27" s="7">
        <f t="shared" si="5"/>
        <v>2.3255813953488372E-2</v>
      </c>
      <c r="X27">
        <v>0</v>
      </c>
      <c r="Y27">
        <v>14</v>
      </c>
      <c r="Z27">
        <v>73</v>
      </c>
    </row>
    <row r="28" spans="1:26" x14ac:dyDescent="0.25">
      <c r="A28" t="s">
        <v>14</v>
      </c>
      <c r="B28" t="s">
        <v>102</v>
      </c>
      <c r="C28">
        <v>2034</v>
      </c>
      <c r="D28">
        <v>1</v>
      </c>
      <c r="E28">
        <v>5</v>
      </c>
      <c r="F28">
        <v>0</v>
      </c>
      <c r="G28">
        <v>0</v>
      </c>
      <c r="H28">
        <v>0</v>
      </c>
      <c r="I28">
        <v>2</v>
      </c>
      <c r="J28">
        <v>0</v>
      </c>
      <c r="K28">
        <v>14</v>
      </c>
      <c r="L28">
        <v>48</v>
      </c>
      <c r="O28" t="s">
        <v>14</v>
      </c>
      <c r="P28" t="s">
        <v>102</v>
      </c>
      <c r="Q28">
        <v>2034</v>
      </c>
      <c r="R28" s="7">
        <f t="shared" si="0"/>
        <v>1.2500000000000001E-2</v>
      </c>
      <c r="S28" s="7">
        <f t="shared" si="1"/>
        <v>8.1433224755700327E-3</v>
      </c>
      <c r="T28" s="7">
        <f t="shared" si="2"/>
        <v>0</v>
      </c>
      <c r="U28" s="7">
        <f t="shared" si="3"/>
        <v>0</v>
      </c>
      <c r="V28" s="7">
        <f t="shared" si="4"/>
        <v>0</v>
      </c>
      <c r="W28" s="7">
        <f t="shared" si="5"/>
        <v>4.6511627906976744E-2</v>
      </c>
      <c r="X28">
        <v>0</v>
      </c>
      <c r="Y28">
        <v>14</v>
      </c>
      <c r="Z28">
        <v>48</v>
      </c>
    </row>
    <row r="29" spans="1:26" x14ac:dyDescent="0.25">
      <c r="A29" t="s">
        <v>14</v>
      </c>
      <c r="B29" t="s">
        <v>106</v>
      </c>
      <c r="C29">
        <v>430</v>
      </c>
      <c r="D29">
        <v>0</v>
      </c>
      <c r="E29">
        <v>4</v>
      </c>
      <c r="F29">
        <v>0</v>
      </c>
      <c r="G29">
        <v>0</v>
      </c>
      <c r="H29">
        <v>0</v>
      </c>
      <c r="I29">
        <v>0</v>
      </c>
      <c r="J29">
        <v>6</v>
      </c>
      <c r="K29">
        <v>2</v>
      </c>
      <c r="L29">
        <v>46</v>
      </c>
      <c r="O29" t="s">
        <v>14</v>
      </c>
      <c r="P29" t="s">
        <v>106</v>
      </c>
      <c r="Q29">
        <v>430</v>
      </c>
      <c r="R29" s="7">
        <f t="shared" si="0"/>
        <v>0</v>
      </c>
      <c r="S29" s="7">
        <f t="shared" si="1"/>
        <v>6.5146579804560263E-3</v>
      </c>
      <c r="T29" s="7">
        <f t="shared" si="2"/>
        <v>0</v>
      </c>
      <c r="U29" s="7">
        <f t="shared" si="3"/>
        <v>0</v>
      </c>
      <c r="V29" s="7">
        <f t="shared" si="4"/>
        <v>0</v>
      </c>
      <c r="W29" s="7">
        <f t="shared" si="5"/>
        <v>0</v>
      </c>
      <c r="X29">
        <v>6</v>
      </c>
      <c r="Y29">
        <v>2</v>
      </c>
      <c r="Z29">
        <v>46</v>
      </c>
    </row>
    <row r="30" spans="1:26" x14ac:dyDescent="0.25">
      <c r="A30" t="s">
        <v>14</v>
      </c>
      <c r="B30" t="s">
        <v>109</v>
      </c>
      <c r="C30">
        <v>1162</v>
      </c>
      <c r="D30">
        <v>0</v>
      </c>
      <c r="E30">
        <v>6</v>
      </c>
      <c r="F30">
        <v>0</v>
      </c>
      <c r="G30">
        <v>0</v>
      </c>
      <c r="H30">
        <v>0</v>
      </c>
      <c r="I30">
        <v>0</v>
      </c>
      <c r="J30">
        <v>2</v>
      </c>
      <c r="K30">
        <v>3</v>
      </c>
      <c r="L30">
        <v>105</v>
      </c>
      <c r="O30" t="s">
        <v>14</v>
      </c>
      <c r="P30" t="s">
        <v>109</v>
      </c>
      <c r="Q30">
        <v>1162</v>
      </c>
      <c r="R30" s="7">
        <f t="shared" si="0"/>
        <v>0</v>
      </c>
      <c r="S30" s="7">
        <f t="shared" si="1"/>
        <v>9.7719869706840382E-3</v>
      </c>
      <c r="T30" s="7">
        <f t="shared" si="2"/>
        <v>0</v>
      </c>
      <c r="U30" s="7">
        <f t="shared" si="3"/>
        <v>0</v>
      </c>
      <c r="V30" s="7">
        <f t="shared" si="4"/>
        <v>0</v>
      </c>
      <c r="W30" s="7">
        <f t="shared" si="5"/>
        <v>0</v>
      </c>
      <c r="X30">
        <v>2</v>
      </c>
      <c r="Y30">
        <v>3</v>
      </c>
      <c r="Z30">
        <v>105</v>
      </c>
    </row>
    <row r="31" spans="1:26" x14ac:dyDescent="0.25">
      <c r="A31" t="s">
        <v>117</v>
      </c>
      <c r="B31" t="s">
        <v>113</v>
      </c>
      <c r="C31">
        <v>26269</v>
      </c>
      <c r="D31">
        <v>1</v>
      </c>
      <c r="E31">
        <v>35</v>
      </c>
      <c r="F31">
        <v>1</v>
      </c>
      <c r="G31">
        <v>38</v>
      </c>
      <c r="H31">
        <v>6</v>
      </c>
      <c r="I31">
        <v>2</v>
      </c>
      <c r="J31">
        <v>0</v>
      </c>
      <c r="K31">
        <v>0</v>
      </c>
      <c r="L31">
        <v>2</v>
      </c>
      <c r="O31" t="s">
        <v>117</v>
      </c>
      <c r="P31" t="s">
        <v>113</v>
      </c>
      <c r="Q31">
        <v>26269</v>
      </c>
      <c r="R31" s="7">
        <f t="shared" si="0"/>
        <v>1.2500000000000001E-2</v>
      </c>
      <c r="S31" s="7">
        <f t="shared" si="1"/>
        <v>5.7003257328990226E-2</v>
      </c>
      <c r="T31" s="7">
        <f t="shared" si="2"/>
        <v>2.2222222222222223E-2</v>
      </c>
      <c r="U31" s="7">
        <f t="shared" si="3"/>
        <v>5.0870147255689425E-2</v>
      </c>
      <c r="V31" s="7">
        <f t="shared" si="4"/>
        <v>5.0420168067226892E-2</v>
      </c>
      <c r="W31" s="7">
        <f t="shared" si="5"/>
        <v>4.6511627906976744E-2</v>
      </c>
      <c r="X31">
        <v>0</v>
      </c>
      <c r="Y31">
        <v>0</v>
      </c>
      <c r="Z31">
        <v>2</v>
      </c>
    </row>
    <row r="32" spans="1:26" x14ac:dyDescent="0.25">
      <c r="A32" t="s">
        <v>117</v>
      </c>
      <c r="B32" t="s">
        <v>118</v>
      </c>
      <c r="C32">
        <v>22134</v>
      </c>
      <c r="D32">
        <v>1</v>
      </c>
      <c r="E32">
        <v>19</v>
      </c>
      <c r="F32">
        <v>1</v>
      </c>
      <c r="G32">
        <v>14</v>
      </c>
      <c r="H32">
        <v>5</v>
      </c>
      <c r="I32">
        <v>4</v>
      </c>
      <c r="J32">
        <v>0</v>
      </c>
      <c r="K32">
        <v>0</v>
      </c>
      <c r="L32">
        <v>2</v>
      </c>
      <c r="O32" t="s">
        <v>117</v>
      </c>
      <c r="P32" t="s">
        <v>118</v>
      </c>
      <c r="Q32">
        <v>22134</v>
      </c>
      <c r="R32" s="7">
        <f t="shared" si="0"/>
        <v>1.2500000000000001E-2</v>
      </c>
      <c r="S32" s="7">
        <f t="shared" si="1"/>
        <v>3.0944625407166124E-2</v>
      </c>
      <c r="T32" s="7">
        <f t="shared" si="2"/>
        <v>2.2222222222222223E-2</v>
      </c>
      <c r="U32" s="7">
        <f t="shared" si="3"/>
        <v>1.8741633199464525E-2</v>
      </c>
      <c r="V32" s="7">
        <f t="shared" si="4"/>
        <v>4.2016806722689079E-2</v>
      </c>
      <c r="W32" s="7">
        <f t="shared" si="5"/>
        <v>9.3023255813953487E-2</v>
      </c>
      <c r="X32">
        <v>0</v>
      </c>
      <c r="Y32">
        <v>0</v>
      </c>
      <c r="Z32">
        <v>2</v>
      </c>
    </row>
    <row r="33" spans="1:26" x14ac:dyDescent="0.25">
      <c r="A33" t="s">
        <v>117</v>
      </c>
      <c r="B33" t="s">
        <v>121</v>
      </c>
      <c r="C33">
        <v>56597</v>
      </c>
      <c r="D33">
        <v>5</v>
      </c>
      <c r="E33">
        <v>34</v>
      </c>
      <c r="F33">
        <v>2</v>
      </c>
      <c r="G33">
        <v>71</v>
      </c>
      <c r="H33">
        <v>10</v>
      </c>
      <c r="I33">
        <v>3</v>
      </c>
      <c r="J33">
        <v>0</v>
      </c>
      <c r="K33">
        <v>0</v>
      </c>
      <c r="L33">
        <v>3</v>
      </c>
      <c r="O33" t="s">
        <v>117</v>
      </c>
      <c r="P33" t="s">
        <v>121</v>
      </c>
      <c r="Q33">
        <v>56597</v>
      </c>
      <c r="R33" s="7">
        <f t="shared" si="0"/>
        <v>6.25E-2</v>
      </c>
      <c r="S33" s="7">
        <f t="shared" si="1"/>
        <v>5.5374592833876218E-2</v>
      </c>
      <c r="T33" s="7">
        <f t="shared" si="2"/>
        <v>4.4444444444444446E-2</v>
      </c>
      <c r="U33" s="7">
        <f t="shared" si="3"/>
        <v>9.5046854082998664E-2</v>
      </c>
      <c r="V33" s="7">
        <f t="shared" si="4"/>
        <v>8.4033613445378158E-2</v>
      </c>
      <c r="W33" s="7">
        <f t="shared" si="5"/>
        <v>6.9767441860465115E-2</v>
      </c>
      <c r="X33">
        <v>0</v>
      </c>
      <c r="Y33">
        <v>0</v>
      </c>
      <c r="Z33">
        <v>3</v>
      </c>
    </row>
    <row r="34" spans="1:26" x14ac:dyDescent="0.25">
      <c r="A34" t="s">
        <v>117</v>
      </c>
      <c r="B34" t="s">
        <v>124</v>
      </c>
      <c r="C34">
        <v>43705</v>
      </c>
      <c r="D34">
        <v>3</v>
      </c>
      <c r="E34">
        <v>23</v>
      </c>
      <c r="F34">
        <v>5</v>
      </c>
      <c r="G34">
        <v>54</v>
      </c>
      <c r="H34">
        <v>6</v>
      </c>
      <c r="I34">
        <v>2</v>
      </c>
      <c r="J34">
        <v>0</v>
      </c>
      <c r="K34">
        <v>0</v>
      </c>
      <c r="L34">
        <v>4</v>
      </c>
      <c r="O34" t="s">
        <v>117</v>
      </c>
      <c r="P34" t="s">
        <v>124</v>
      </c>
      <c r="Q34">
        <v>43705</v>
      </c>
      <c r="R34" s="7">
        <f t="shared" si="0"/>
        <v>3.7499999999999999E-2</v>
      </c>
      <c r="S34" s="7">
        <f t="shared" si="1"/>
        <v>3.7459283387622153E-2</v>
      </c>
      <c r="T34" s="7">
        <f t="shared" si="2"/>
        <v>0.1111111111111111</v>
      </c>
      <c r="U34" s="7">
        <f t="shared" si="3"/>
        <v>7.2289156626506021E-2</v>
      </c>
      <c r="V34" s="7">
        <f t="shared" si="4"/>
        <v>5.0420168067226892E-2</v>
      </c>
      <c r="W34" s="7">
        <f t="shared" si="5"/>
        <v>4.6511627906976744E-2</v>
      </c>
      <c r="X34">
        <v>0</v>
      </c>
      <c r="Y34">
        <v>0</v>
      </c>
      <c r="Z34">
        <v>4</v>
      </c>
    </row>
    <row r="35" spans="1:26" x14ac:dyDescent="0.25">
      <c r="A35" t="s">
        <v>117</v>
      </c>
      <c r="B35" t="s">
        <v>127</v>
      </c>
      <c r="C35">
        <v>41921</v>
      </c>
      <c r="D35">
        <v>3</v>
      </c>
      <c r="E35">
        <v>21</v>
      </c>
      <c r="F35">
        <v>2</v>
      </c>
      <c r="G35">
        <v>28</v>
      </c>
      <c r="H35">
        <v>9</v>
      </c>
      <c r="I35">
        <v>1</v>
      </c>
      <c r="J35">
        <v>1</v>
      </c>
      <c r="K35">
        <v>0</v>
      </c>
      <c r="L35">
        <v>4</v>
      </c>
      <c r="O35" t="s">
        <v>117</v>
      </c>
      <c r="P35" t="s">
        <v>127</v>
      </c>
      <c r="Q35">
        <v>41921</v>
      </c>
      <c r="R35" s="7">
        <f t="shared" si="0"/>
        <v>3.7499999999999999E-2</v>
      </c>
      <c r="S35" s="7">
        <f t="shared" si="1"/>
        <v>3.4201954397394138E-2</v>
      </c>
      <c r="T35" s="7">
        <f t="shared" si="2"/>
        <v>4.4444444444444446E-2</v>
      </c>
      <c r="U35" s="7">
        <f t="shared" si="3"/>
        <v>3.7483266398929051E-2</v>
      </c>
      <c r="V35" s="7">
        <f t="shared" si="4"/>
        <v>7.5630252100840331E-2</v>
      </c>
      <c r="W35" s="7">
        <f t="shared" si="5"/>
        <v>2.3255813953488372E-2</v>
      </c>
      <c r="X35">
        <v>1</v>
      </c>
      <c r="Y35">
        <v>0</v>
      </c>
      <c r="Z35">
        <v>4</v>
      </c>
    </row>
    <row r="36" spans="1:26" x14ac:dyDescent="0.25">
      <c r="A36" t="s">
        <v>117</v>
      </c>
      <c r="B36" t="s">
        <v>130</v>
      </c>
      <c r="C36">
        <v>27167</v>
      </c>
      <c r="D36">
        <v>3</v>
      </c>
      <c r="E36">
        <v>29</v>
      </c>
      <c r="F36">
        <v>1</v>
      </c>
      <c r="G36">
        <v>33</v>
      </c>
      <c r="H36">
        <v>5</v>
      </c>
      <c r="I36">
        <v>1</v>
      </c>
      <c r="J36">
        <v>0</v>
      </c>
      <c r="K36">
        <v>0</v>
      </c>
      <c r="L36">
        <v>3</v>
      </c>
      <c r="O36" t="s">
        <v>117</v>
      </c>
      <c r="P36" t="s">
        <v>130</v>
      </c>
      <c r="Q36">
        <v>27167</v>
      </c>
      <c r="R36" s="7">
        <f t="shared" si="0"/>
        <v>3.7499999999999999E-2</v>
      </c>
      <c r="S36" s="7">
        <f t="shared" si="1"/>
        <v>4.7231270358306189E-2</v>
      </c>
      <c r="T36" s="7">
        <f t="shared" si="2"/>
        <v>2.2222222222222223E-2</v>
      </c>
      <c r="U36" s="7">
        <f t="shared" si="3"/>
        <v>4.4176706827309238E-2</v>
      </c>
      <c r="V36" s="7">
        <f t="shared" si="4"/>
        <v>4.2016806722689079E-2</v>
      </c>
      <c r="W36" s="7">
        <f t="shared" si="5"/>
        <v>2.3255813953488372E-2</v>
      </c>
      <c r="X36">
        <v>0</v>
      </c>
      <c r="Y36">
        <v>0</v>
      </c>
      <c r="Z36">
        <v>3</v>
      </c>
    </row>
    <row r="37" spans="1:26" x14ac:dyDescent="0.25">
      <c r="A37" t="s">
        <v>117</v>
      </c>
      <c r="B37" t="s">
        <v>133</v>
      </c>
      <c r="C37">
        <v>18399</v>
      </c>
      <c r="D37">
        <v>2</v>
      </c>
      <c r="E37">
        <v>40</v>
      </c>
      <c r="F37">
        <v>2</v>
      </c>
      <c r="G37">
        <v>23</v>
      </c>
      <c r="H37">
        <v>1</v>
      </c>
      <c r="I37">
        <v>1</v>
      </c>
      <c r="J37">
        <v>0</v>
      </c>
      <c r="K37">
        <v>0</v>
      </c>
      <c r="L37">
        <v>10</v>
      </c>
      <c r="O37" t="s">
        <v>117</v>
      </c>
      <c r="P37" t="s">
        <v>133</v>
      </c>
      <c r="Q37">
        <v>18399</v>
      </c>
      <c r="R37" s="7">
        <f t="shared" si="0"/>
        <v>2.5000000000000001E-2</v>
      </c>
      <c r="S37" s="7">
        <f t="shared" si="1"/>
        <v>6.5146579804560262E-2</v>
      </c>
      <c r="T37" s="7">
        <f t="shared" si="2"/>
        <v>4.4444444444444446E-2</v>
      </c>
      <c r="U37" s="7">
        <f t="shared" si="3"/>
        <v>3.0789825970548863E-2</v>
      </c>
      <c r="V37" s="7">
        <f t="shared" si="4"/>
        <v>8.4033613445378148E-3</v>
      </c>
      <c r="W37" s="7">
        <f t="shared" si="5"/>
        <v>2.3255813953488372E-2</v>
      </c>
      <c r="X37">
        <v>0</v>
      </c>
      <c r="Y37">
        <v>0</v>
      </c>
      <c r="Z37">
        <v>10</v>
      </c>
    </row>
    <row r="38" spans="1:26" x14ac:dyDescent="0.25">
      <c r="A38" t="s">
        <v>117</v>
      </c>
      <c r="B38" t="s">
        <v>136</v>
      </c>
      <c r="C38">
        <v>12885</v>
      </c>
      <c r="D38">
        <v>6</v>
      </c>
      <c r="E38">
        <v>31</v>
      </c>
      <c r="F38">
        <v>0</v>
      </c>
      <c r="G38">
        <v>12</v>
      </c>
      <c r="H38">
        <v>7</v>
      </c>
      <c r="I38">
        <v>1</v>
      </c>
      <c r="J38">
        <v>0</v>
      </c>
      <c r="K38">
        <v>0</v>
      </c>
      <c r="L38">
        <v>158</v>
      </c>
      <c r="O38" t="s">
        <v>117</v>
      </c>
      <c r="P38" t="s">
        <v>136</v>
      </c>
      <c r="Q38">
        <v>12885</v>
      </c>
      <c r="R38" s="7">
        <f t="shared" si="0"/>
        <v>7.4999999999999997E-2</v>
      </c>
      <c r="S38" s="7">
        <f t="shared" si="1"/>
        <v>5.0488599348534204E-2</v>
      </c>
      <c r="T38" s="7">
        <f t="shared" si="2"/>
        <v>0</v>
      </c>
      <c r="U38" s="7">
        <f t="shared" si="3"/>
        <v>1.6064257028112448E-2</v>
      </c>
      <c r="V38" s="7">
        <f t="shared" si="4"/>
        <v>5.8823529411764705E-2</v>
      </c>
      <c r="W38" s="7">
        <f t="shared" si="5"/>
        <v>2.3255813953488372E-2</v>
      </c>
      <c r="X38">
        <v>0</v>
      </c>
      <c r="Y38">
        <v>0</v>
      </c>
      <c r="Z38">
        <v>158</v>
      </c>
    </row>
    <row r="39" spans="1:26" x14ac:dyDescent="0.25">
      <c r="A39" t="s">
        <v>117</v>
      </c>
      <c r="B39" t="s">
        <v>139</v>
      </c>
      <c r="C39">
        <v>21952</v>
      </c>
      <c r="D39">
        <v>6</v>
      </c>
      <c r="E39">
        <v>14</v>
      </c>
      <c r="F39">
        <v>3</v>
      </c>
      <c r="G39">
        <v>37</v>
      </c>
      <c r="H39">
        <v>5</v>
      </c>
      <c r="I39">
        <v>1</v>
      </c>
      <c r="J39">
        <v>1</v>
      </c>
      <c r="K39">
        <v>0</v>
      </c>
      <c r="L39">
        <v>0</v>
      </c>
      <c r="O39" t="s">
        <v>117</v>
      </c>
      <c r="P39" t="s">
        <v>139</v>
      </c>
      <c r="Q39">
        <v>21952</v>
      </c>
      <c r="R39" s="7">
        <f t="shared" si="0"/>
        <v>7.4999999999999997E-2</v>
      </c>
      <c r="S39" s="7">
        <f t="shared" si="1"/>
        <v>2.2801302931596091E-2</v>
      </c>
      <c r="T39" s="7">
        <f t="shared" si="2"/>
        <v>6.6666666666666666E-2</v>
      </c>
      <c r="U39" s="7">
        <f t="shared" si="3"/>
        <v>4.9531459170013385E-2</v>
      </c>
      <c r="V39" s="7">
        <f t="shared" si="4"/>
        <v>4.2016806722689079E-2</v>
      </c>
      <c r="W39" s="7">
        <f t="shared" si="5"/>
        <v>2.3255813953488372E-2</v>
      </c>
      <c r="X39">
        <v>1</v>
      </c>
      <c r="Y39">
        <v>0</v>
      </c>
      <c r="Z39">
        <v>0</v>
      </c>
    </row>
    <row r="40" spans="1:26" x14ac:dyDescent="0.25">
      <c r="A40" t="s">
        <v>117</v>
      </c>
      <c r="B40" t="s">
        <v>142</v>
      </c>
      <c r="C40">
        <v>29439</v>
      </c>
      <c r="D40">
        <v>1</v>
      </c>
      <c r="E40">
        <v>20</v>
      </c>
      <c r="F40">
        <v>3</v>
      </c>
      <c r="G40">
        <v>24</v>
      </c>
      <c r="H40">
        <v>7</v>
      </c>
      <c r="I40">
        <v>1</v>
      </c>
      <c r="J40">
        <v>0</v>
      </c>
      <c r="K40">
        <v>0</v>
      </c>
      <c r="L40">
        <v>1</v>
      </c>
      <c r="O40" t="s">
        <v>117</v>
      </c>
      <c r="P40" t="s">
        <v>142</v>
      </c>
      <c r="Q40">
        <v>29439</v>
      </c>
      <c r="R40" s="7">
        <f t="shared" si="0"/>
        <v>1.2500000000000001E-2</v>
      </c>
      <c r="S40" s="7">
        <f t="shared" si="1"/>
        <v>3.2573289902280131E-2</v>
      </c>
      <c r="T40" s="7">
        <f t="shared" si="2"/>
        <v>6.6666666666666666E-2</v>
      </c>
      <c r="U40" s="7">
        <f t="shared" si="3"/>
        <v>3.2128514056224897E-2</v>
      </c>
      <c r="V40" s="7">
        <f t="shared" si="4"/>
        <v>5.8823529411764705E-2</v>
      </c>
      <c r="W40" s="7">
        <f t="shared" si="5"/>
        <v>2.3255813953488372E-2</v>
      </c>
      <c r="X40">
        <v>0</v>
      </c>
      <c r="Y40">
        <v>0</v>
      </c>
      <c r="Z40">
        <v>1</v>
      </c>
    </row>
    <row r="41" spans="1:26" x14ac:dyDescent="0.25">
      <c r="A41" t="s">
        <v>117</v>
      </c>
      <c r="B41" t="s">
        <v>145</v>
      </c>
      <c r="C41">
        <v>12008</v>
      </c>
      <c r="D41">
        <v>0</v>
      </c>
      <c r="E41">
        <v>12</v>
      </c>
      <c r="F41">
        <v>1</v>
      </c>
      <c r="G41">
        <v>17</v>
      </c>
      <c r="H41">
        <v>3</v>
      </c>
      <c r="I41">
        <v>0</v>
      </c>
      <c r="J41">
        <v>1</v>
      </c>
      <c r="K41">
        <v>0</v>
      </c>
      <c r="L41">
        <v>9</v>
      </c>
      <c r="O41" t="s">
        <v>117</v>
      </c>
      <c r="P41" t="s">
        <v>145</v>
      </c>
      <c r="Q41">
        <v>12008</v>
      </c>
      <c r="R41" s="7">
        <f t="shared" si="0"/>
        <v>0</v>
      </c>
      <c r="S41" s="7">
        <f t="shared" si="1"/>
        <v>1.9543973941368076E-2</v>
      </c>
      <c r="T41" s="7">
        <f t="shared" si="2"/>
        <v>2.2222222222222223E-2</v>
      </c>
      <c r="U41" s="7">
        <f t="shared" si="3"/>
        <v>2.2757697456492636E-2</v>
      </c>
      <c r="V41" s="7">
        <f t="shared" si="4"/>
        <v>2.5210084033613446E-2</v>
      </c>
      <c r="W41" s="7">
        <f t="shared" si="5"/>
        <v>0</v>
      </c>
      <c r="X41">
        <v>1</v>
      </c>
      <c r="Y41">
        <v>0</v>
      </c>
      <c r="Z41">
        <v>9</v>
      </c>
    </row>
    <row r="42" spans="1:26" x14ac:dyDescent="0.25">
      <c r="A42" t="s">
        <v>117</v>
      </c>
      <c r="B42" t="s">
        <v>149</v>
      </c>
      <c r="C42">
        <v>29945</v>
      </c>
      <c r="D42">
        <v>4</v>
      </c>
      <c r="E42">
        <v>17</v>
      </c>
      <c r="F42">
        <v>6</v>
      </c>
      <c r="G42">
        <v>14</v>
      </c>
      <c r="H42">
        <v>9</v>
      </c>
      <c r="I42">
        <v>2</v>
      </c>
      <c r="J42">
        <v>1</v>
      </c>
      <c r="K42">
        <v>0</v>
      </c>
      <c r="L42">
        <v>2</v>
      </c>
      <c r="O42" t="s">
        <v>117</v>
      </c>
      <c r="P42" t="s">
        <v>149</v>
      </c>
      <c r="Q42">
        <v>29945</v>
      </c>
      <c r="R42" s="7">
        <f t="shared" si="0"/>
        <v>0.05</v>
      </c>
      <c r="S42" s="7">
        <f t="shared" si="1"/>
        <v>2.7687296416938109E-2</v>
      </c>
      <c r="T42" s="7">
        <f t="shared" si="2"/>
        <v>0.13333333333333333</v>
      </c>
      <c r="U42" s="7">
        <f t="shared" si="3"/>
        <v>1.8741633199464525E-2</v>
      </c>
      <c r="V42" s="7">
        <f t="shared" si="4"/>
        <v>7.5630252100840331E-2</v>
      </c>
      <c r="W42" s="7">
        <f t="shared" si="5"/>
        <v>4.6511627906976744E-2</v>
      </c>
      <c r="X42">
        <v>1</v>
      </c>
      <c r="Y42">
        <v>0</v>
      </c>
      <c r="Z42">
        <v>2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2"/>
  <sheetViews>
    <sheetView zoomScaleNormal="100" workbookViewId="0">
      <selection activeCell="K10" sqref="K10"/>
    </sheetView>
  </sheetViews>
  <sheetFormatPr defaultRowHeight="16.5" x14ac:dyDescent="0.25"/>
  <cols>
    <col min="11" max="11" width="8.875" customWidth="1"/>
  </cols>
  <sheetData>
    <row r="1" spans="1:19" x14ac:dyDescent="0.25">
      <c r="C1" t="s">
        <v>33848</v>
      </c>
      <c r="D1" t="s">
        <v>227</v>
      </c>
      <c r="E1" t="s">
        <v>33847</v>
      </c>
      <c r="F1" t="s">
        <v>3483</v>
      </c>
      <c r="G1" t="s">
        <v>3481</v>
      </c>
      <c r="H1" t="s">
        <v>3607</v>
      </c>
      <c r="I1" t="s">
        <v>3609</v>
      </c>
      <c r="J1" t="s">
        <v>3666</v>
      </c>
      <c r="K1" s="6" t="s">
        <v>33845</v>
      </c>
      <c r="L1" s="6" t="s">
        <v>33842</v>
      </c>
      <c r="P1" s="8" t="s">
        <v>33844</v>
      </c>
      <c r="Q1" t="s">
        <v>33849</v>
      </c>
      <c r="R1" t="s">
        <v>33850</v>
      </c>
      <c r="S1" t="s">
        <v>33851</v>
      </c>
    </row>
    <row r="2" spans="1:19" x14ac:dyDescent="0.25">
      <c r="A2" t="s">
        <v>14</v>
      </c>
      <c r="B2" t="s">
        <v>15</v>
      </c>
      <c r="C2">
        <v>50657</v>
      </c>
      <c r="D2">
        <v>8</v>
      </c>
      <c r="E2">
        <v>26</v>
      </c>
      <c r="F2">
        <v>4</v>
      </c>
      <c r="G2">
        <v>93</v>
      </c>
      <c r="H2">
        <v>8</v>
      </c>
      <c r="I2">
        <v>2</v>
      </c>
      <c r="J2">
        <v>2</v>
      </c>
      <c r="K2">
        <v>121</v>
      </c>
      <c r="L2">
        <v>77</v>
      </c>
      <c r="O2" s="8">
        <v>0</v>
      </c>
      <c r="P2" t="s">
        <v>82</v>
      </c>
      <c r="Q2">
        <v>12.75</v>
      </c>
      <c r="R2">
        <v>55</v>
      </c>
      <c r="S2">
        <v>141.75</v>
      </c>
    </row>
    <row r="3" spans="1:19" x14ac:dyDescent="0.25">
      <c r="A3" t="s">
        <v>14</v>
      </c>
      <c r="B3" t="s">
        <v>19</v>
      </c>
      <c r="C3">
        <v>28975</v>
      </c>
      <c r="D3">
        <v>4</v>
      </c>
      <c r="E3">
        <v>16</v>
      </c>
      <c r="F3">
        <v>1</v>
      </c>
      <c r="G3">
        <v>36</v>
      </c>
      <c r="H3">
        <v>6</v>
      </c>
      <c r="I3">
        <v>1</v>
      </c>
      <c r="J3">
        <v>0</v>
      </c>
      <c r="K3">
        <v>53</v>
      </c>
      <c r="L3">
        <v>75</v>
      </c>
      <c r="O3" s="8">
        <v>1</v>
      </c>
      <c r="P3" t="s">
        <v>99</v>
      </c>
      <c r="Q3">
        <v>10.5</v>
      </c>
      <c r="R3">
        <v>46</v>
      </c>
      <c r="S3">
        <v>78</v>
      </c>
    </row>
    <row r="4" spans="1:19" x14ac:dyDescent="0.25">
      <c r="A4" t="s">
        <v>14</v>
      </c>
      <c r="B4" t="s">
        <v>22</v>
      </c>
      <c r="C4">
        <v>38613</v>
      </c>
      <c r="D4">
        <v>7</v>
      </c>
      <c r="E4">
        <v>25</v>
      </c>
      <c r="F4">
        <v>4</v>
      </c>
      <c r="G4">
        <v>44</v>
      </c>
      <c r="H4">
        <v>8</v>
      </c>
      <c r="I4">
        <v>3</v>
      </c>
      <c r="J4">
        <v>0</v>
      </c>
      <c r="K4">
        <v>79</v>
      </c>
      <c r="L4">
        <v>145</v>
      </c>
      <c r="O4" s="8">
        <v>2</v>
      </c>
      <c r="P4" t="s">
        <v>66</v>
      </c>
      <c r="Q4">
        <v>17.5</v>
      </c>
      <c r="R4">
        <v>71</v>
      </c>
      <c r="S4">
        <v>152</v>
      </c>
    </row>
    <row r="5" spans="1:19" x14ac:dyDescent="0.25">
      <c r="A5" t="s">
        <v>14</v>
      </c>
      <c r="B5" t="s">
        <v>26</v>
      </c>
      <c r="C5">
        <v>13642</v>
      </c>
      <c r="D5">
        <v>4</v>
      </c>
      <c r="E5">
        <v>12</v>
      </c>
      <c r="F5">
        <v>1</v>
      </c>
      <c r="G5">
        <v>19</v>
      </c>
      <c r="H5">
        <v>1</v>
      </c>
      <c r="I5">
        <v>0</v>
      </c>
      <c r="J5">
        <v>0</v>
      </c>
      <c r="K5">
        <v>72</v>
      </c>
      <c r="L5">
        <v>44</v>
      </c>
      <c r="O5" s="8">
        <v>3</v>
      </c>
      <c r="P5" t="s">
        <v>19</v>
      </c>
      <c r="Q5">
        <v>21</v>
      </c>
      <c r="R5">
        <v>74.5</v>
      </c>
      <c r="S5">
        <v>159.75</v>
      </c>
    </row>
    <row r="6" spans="1:19" x14ac:dyDescent="0.25">
      <c r="A6" t="s">
        <v>14</v>
      </c>
      <c r="B6" t="s">
        <v>30</v>
      </c>
      <c r="C6">
        <v>11711</v>
      </c>
      <c r="D6">
        <v>1</v>
      </c>
      <c r="E6">
        <v>15</v>
      </c>
      <c r="F6">
        <v>0</v>
      </c>
      <c r="G6">
        <v>6</v>
      </c>
      <c r="H6">
        <v>7</v>
      </c>
      <c r="I6">
        <v>1</v>
      </c>
      <c r="J6">
        <v>3</v>
      </c>
      <c r="K6">
        <v>32</v>
      </c>
      <c r="L6">
        <v>169</v>
      </c>
      <c r="O6" s="8">
        <v>4</v>
      </c>
      <c r="P6" t="s">
        <v>124</v>
      </c>
      <c r="Q6">
        <v>48.25</v>
      </c>
      <c r="R6">
        <v>130</v>
      </c>
      <c r="S6">
        <v>250.25</v>
      </c>
    </row>
    <row r="7" spans="1:19" x14ac:dyDescent="0.25">
      <c r="A7" t="s">
        <v>14</v>
      </c>
      <c r="B7" t="s">
        <v>33</v>
      </c>
      <c r="C7">
        <v>4017</v>
      </c>
      <c r="D7">
        <v>1</v>
      </c>
      <c r="E7">
        <v>9</v>
      </c>
      <c r="F7">
        <v>0</v>
      </c>
      <c r="G7">
        <v>6</v>
      </c>
      <c r="H7">
        <v>6</v>
      </c>
      <c r="I7">
        <v>1</v>
      </c>
      <c r="J7">
        <v>1</v>
      </c>
      <c r="K7">
        <v>24</v>
      </c>
      <c r="L7">
        <v>108</v>
      </c>
      <c r="O7" s="8">
        <v>5</v>
      </c>
      <c r="P7" t="s">
        <v>127</v>
      </c>
      <c r="Q7">
        <v>50</v>
      </c>
      <c r="R7">
        <v>155</v>
      </c>
      <c r="S7">
        <v>312</v>
      </c>
    </row>
    <row r="8" spans="1:19" x14ac:dyDescent="0.25">
      <c r="A8" t="s">
        <v>14</v>
      </c>
      <c r="B8" t="s">
        <v>36</v>
      </c>
      <c r="C8">
        <v>22648</v>
      </c>
      <c r="D8">
        <v>4</v>
      </c>
      <c r="E8">
        <v>21</v>
      </c>
      <c r="F8">
        <v>2</v>
      </c>
      <c r="G8">
        <v>6</v>
      </c>
      <c r="H8">
        <v>4</v>
      </c>
      <c r="I8">
        <v>3</v>
      </c>
      <c r="J8">
        <v>0</v>
      </c>
      <c r="K8">
        <v>53</v>
      </c>
      <c r="L8">
        <v>221</v>
      </c>
      <c r="O8" s="8">
        <v>6</v>
      </c>
      <c r="P8" t="s">
        <v>39</v>
      </c>
      <c r="Q8">
        <v>9</v>
      </c>
      <c r="R8">
        <v>23.5</v>
      </c>
      <c r="S8">
        <v>84.75</v>
      </c>
    </row>
    <row r="9" spans="1:19" x14ac:dyDescent="0.25">
      <c r="A9" t="s">
        <v>14</v>
      </c>
      <c r="B9" t="s">
        <v>39</v>
      </c>
      <c r="C9">
        <v>3084</v>
      </c>
      <c r="D9">
        <v>0</v>
      </c>
      <c r="E9">
        <v>5</v>
      </c>
      <c r="F9">
        <v>0</v>
      </c>
      <c r="G9">
        <v>11</v>
      </c>
      <c r="H9">
        <v>3</v>
      </c>
      <c r="I9">
        <v>2</v>
      </c>
      <c r="J9">
        <v>0</v>
      </c>
      <c r="K9">
        <v>45</v>
      </c>
      <c r="L9">
        <v>50</v>
      </c>
      <c r="O9" s="8">
        <v>7</v>
      </c>
      <c r="P9" t="s">
        <v>142</v>
      </c>
      <c r="Q9">
        <v>45</v>
      </c>
      <c r="R9">
        <v>151</v>
      </c>
      <c r="S9">
        <v>232.75</v>
      </c>
    </row>
    <row r="10" spans="1:19" x14ac:dyDescent="0.25">
      <c r="A10" t="s">
        <v>14</v>
      </c>
      <c r="B10" t="s">
        <v>42</v>
      </c>
      <c r="C10">
        <v>10955</v>
      </c>
      <c r="D10">
        <v>0</v>
      </c>
      <c r="E10">
        <v>15</v>
      </c>
      <c r="F10">
        <v>2</v>
      </c>
      <c r="G10">
        <v>13</v>
      </c>
      <c r="H10">
        <v>0</v>
      </c>
      <c r="I10">
        <v>1</v>
      </c>
      <c r="J10">
        <v>0</v>
      </c>
      <c r="K10">
        <v>46</v>
      </c>
      <c r="L10">
        <v>140</v>
      </c>
      <c r="O10" s="8">
        <v>8</v>
      </c>
      <c r="P10" t="s">
        <v>130</v>
      </c>
      <c r="Q10">
        <v>38</v>
      </c>
      <c r="R10">
        <v>88</v>
      </c>
      <c r="S10">
        <v>191</v>
      </c>
    </row>
    <row r="11" spans="1:19" x14ac:dyDescent="0.25">
      <c r="A11" t="s">
        <v>14</v>
      </c>
      <c r="B11" t="s">
        <v>46</v>
      </c>
      <c r="C11">
        <v>2212</v>
      </c>
      <c r="D11">
        <v>0</v>
      </c>
      <c r="E11">
        <v>2</v>
      </c>
      <c r="F11">
        <v>0</v>
      </c>
      <c r="G11">
        <v>0</v>
      </c>
      <c r="H11">
        <v>0</v>
      </c>
      <c r="I11">
        <v>1</v>
      </c>
      <c r="J11">
        <v>0</v>
      </c>
      <c r="K11">
        <v>6</v>
      </c>
      <c r="L11">
        <v>36</v>
      </c>
      <c r="O11" s="8">
        <v>9</v>
      </c>
      <c r="P11" t="s">
        <v>92</v>
      </c>
      <c r="Q11">
        <v>11</v>
      </c>
      <c r="R11">
        <v>47</v>
      </c>
      <c r="S11">
        <v>86</v>
      </c>
    </row>
    <row r="12" spans="1:19" x14ac:dyDescent="0.25">
      <c r="A12" t="s">
        <v>14</v>
      </c>
      <c r="B12" t="s">
        <v>3608</v>
      </c>
      <c r="C12">
        <v>9</v>
      </c>
      <c r="D12">
        <v>0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38</v>
      </c>
      <c r="O12" s="8">
        <v>10</v>
      </c>
      <c r="P12" t="s">
        <v>136</v>
      </c>
      <c r="Q12">
        <v>21.5</v>
      </c>
      <c r="R12">
        <v>56.5</v>
      </c>
      <c r="S12">
        <v>141</v>
      </c>
    </row>
    <row r="13" spans="1:19" x14ac:dyDescent="0.25">
      <c r="A13" t="s">
        <v>14</v>
      </c>
      <c r="B13" t="s">
        <v>53</v>
      </c>
      <c r="C13">
        <v>594</v>
      </c>
      <c r="D13">
        <v>0</v>
      </c>
      <c r="E13">
        <v>4</v>
      </c>
      <c r="F13">
        <v>0</v>
      </c>
      <c r="G13">
        <v>0</v>
      </c>
      <c r="H13">
        <v>3</v>
      </c>
      <c r="I13">
        <v>0</v>
      </c>
      <c r="J13">
        <v>0</v>
      </c>
      <c r="K13">
        <v>6</v>
      </c>
      <c r="L13">
        <v>20</v>
      </c>
      <c r="O13" s="8">
        <v>11</v>
      </c>
      <c r="P13" t="s">
        <v>145</v>
      </c>
      <c r="Q13">
        <v>34</v>
      </c>
      <c r="R13">
        <v>99</v>
      </c>
      <c r="S13">
        <v>179</v>
      </c>
    </row>
    <row r="14" spans="1:19" x14ac:dyDescent="0.25">
      <c r="A14" t="s">
        <v>14</v>
      </c>
      <c r="B14" t="s">
        <v>56</v>
      </c>
      <c r="C14">
        <v>580</v>
      </c>
      <c r="D14">
        <v>0</v>
      </c>
      <c r="E14">
        <v>7</v>
      </c>
      <c r="F14">
        <v>0</v>
      </c>
      <c r="G14">
        <v>0</v>
      </c>
      <c r="H14">
        <v>0</v>
      </c>
      <c r="I14">
        <v>0</v>
      </c>
      <c r="J14">
        <v>0</v>
      </c>
      <c r="K14">
        <v>12</v>
      </c>
      <c r="L14">
        <v>69</v>
      </c>
      <c r="O14" s="8">
        <v>12</v>
      </c>
      <c r="P14" t="s">
        <v>26</v>
      </c>
      <c r="Q14">
        <v>17.75</v>
      </c>
      <c r="R14">
        <v>55.5</v>
      </c>
      <c r="S14">
        <v>137.25</v>
      </c>
    </row>
    <row r="15" spans="1:19" x14ac:dyDescent="0.25">
      <c r="A15" t="s">
        <v>14</v>
      </c>
      <c r="B15" t="s">
        <v>59</v>
      </c>
      <c r="C15">
        <v>84</v>
      </c>
      <c r="D15">
        <v>0</v>
      </c>
      <c r="E15">
        <v>5</v>
      </c>
      <c r="F15">
        <v>0</v>
      </c>
      <c r="G15">
        <v>0</v>
      </c>
      <c r="H15">
        <v>0</v>
      </c>
      <c r="I15">
        <v>0</v>
      </c>
      <c r="J15">
        <v>2</v>
      </c>
      <c r="K15">
        <v>3</v>
      </c>
      <c r="L15">
        <v>95</v>
      </c>
      <c r="O15" s="8">
        <v>13</v>
      </c>
      <c r="P15" t="s">
        <v>3608</v>
      </c>
      <c r="Q15">
        <v>9</v>
      </c>
      <c r="R15">
        <v>9</v>
      </c>
      <c r="S15">
        <v>9</v>
      </c>
    </row>
    <row r="16" spans="1:19" x14ac:dyDescent="0.25">
      <c r="A16" t="s">
        <v>14</v>
      </c>
      <c r="B16" t="s">
        <v>63</v>
      </c>
      <c r="C16">
        <v>106</v>
      </c>
      <c r="D16">
        <v>0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18</v>
      </c>
      <c r="O16" s="8">
        <v>14</v>
      </c>
      <c r="P16" t="s">
        <v>113</v>
      </c>
      <c r="Q16">
        <v>15</v>
      </c>
      <c r="R16">
        <v>83</v>
      </c>
      <c r="S16">
        <v>207</v>
      </c>
    </row>
    <row r="17" spans="1:19" x14ac:dyDescent="0.25">
      <c r="A17" t="s">
        <v>14</v>
      </c>
      <c r="B17" t="s">
        <v>66</v>
      </c>
      <c r="C17">
        <v>25952</v>
      </c>
      <c r="D17">
        <v>1</v>
      </c>
      <c r="E17">
        <v>26</v>
      </c>
      <c r="F17">
        <v>1</v>
      </c>
      <c r="G17">
        <v>42</v>
      </c>
      <c r="H17">
        <v>0</v>
      </c>
      <c r="I17">
        <v>1</v>
      </c>
      <c r="J17">
        <v>0</v>
      </c>
      <c r="K17">
        <v>96</v>
      </c>
      <c r="L17">
        <v>52</v>
      </c>
      <c r="O17" s="8">
        <v>15</v>
      </c>
      <c r="P17" t="s">
        <v>118</v>
      </c>
      <c r="Q17">
        <v>27</v>
      </c>
      <c r="R17">
        <v>95</v>
      </c>
      <c r="S17">
        <v>236</v>
      </c>
    </row>
    <row r="18" spans="1:19" x14ac:dyDescent="0.25">
      <c r="A18" t="s">
        <v>14</v>
      </c>
      <c r="B18" t="s">
        <v>69</v>
      </c>
      <c r="C18">
        <v>23902</v>
      </c>
      <c r="D18">
        <v>2</v>
      </c>
      <c r="E18">
        <v>14</v>
      </c>
      <c r="F18">
        <v>1</v>
      </c>
      <c r="G18">
        <v>33</v>
      </c>
      <c r="H18">
        <v>0</v>
      </c>
      <c r="I18">
        <v>1</v>
      </c>
      <c r="J18">
        <v>0</v>
      </c>
      <c r="K18">
        <v>57</v>
      </c>
      <c r="L18">
        <v>46</v>
      </c>
      <c r="O18" s="8">
        <v>16</v>
      </c>
      <c r="P18" t="s">
        <v>121</v>
      </c>
      <c r="Q18">
        <v>25.25</v>
      </c>
      <c r="R18">
        <v>104.5</v>
      </c>
      <c r="S18">
        <v>259.75</v>
      </c>
    </row>
    <row r="19" spans="1:19" x14ac:dyDescent="0.25">
      <c r="A19" t="s">
        <v>14</v>
      </c>
      <c r="B19" t="s">
        <v>72</v>
      </c>
      <c r="C19">
        <v>19473</v>
      </c>
      <c r="D19">
        <v>6</v>
      </c>
      <c r="E19">
        <v>21</v>
      </c>
      <c r="F19">
        <v>1</v>
      </c>
      <c r="G19">
        <v>28</v>
      </c>
      <c r="H19">
        <v>0</v>
      </c>
      <c r="I19">
        <v>0</v>
      </c>
      <c r="J19">
        <v>0</v>
      </c>
      <c r="K19">
        <v>59</v>
      </c>
      <c r="L19">
        <v>204</v>
      </c>
      <c r="O19" s="8">
        <v>17</v>
      </c>
      <c r="P19" t="s">
        <v>106</v>
      </c>
      <c r="Q19">
        <v>5</v>
      </c>
      <c r="R19">
        <v>27</v>
      </c>
      <c r="S19">
        <v>64</v>
      </c>
    </row>
    <row r="20" spans="1:19" x14ac:dyDescent="0.25">
      <c r="A20" t="s">
        <v>14</v>
      </c>
      <c r="B20" t="s">
        <v>75</v>
      </c>
      <c r="C20">
        <v>13568</v>
      </c>
      <c r="D20">
        <v>0</v>
      </c>
      <c r="E20">
        <v>7</v>
      </c>
      <c r="F20">
        <v>0</v>
      </c>
      <c r="G20">
        <v>14</v>
      </c>
      <c r="H20">
        <v>0</v>
      </c>
      <c r="I20">
        <v>1</v>
      </c>
      <c r="J20">
        <v>0</v>
      </c>
      <c r="K20">
        <v>46</v>
      </c>
      <c r="L20">
        <v>45</v>
      </c>
      <c r="O20" s="8">
        <v>18</v>
      </c>
      <c r="P20" t="s">
        <v>133</v>
      </c>
      <c r="Q20">
        <v>31.25</v>
      </c>
      <c r="R20">
        <v>97</v>
      </c>
      <c r="S20">
        <v>244.25</v>
      </c>
    </row>
    <row r="21" spans="1:19" x14ac:dyDescent="0.25">
      <c r="A21" t="s">
        <v>14</v>
      </c>
      <c r="B21" t="s">
        <v>79</v>
      </c>
      <c r="C21">
        <v>9555</v>
      </c>
      <c r="D21">
        <v>0</v>
      </c>
      <c r="E21">
        <v>14</v>
      </c>
      <c r="F21">
        <v>1</v>
      </c>
      <c r="G21">
        <v>13</v>
      </c>
      <c r="H21">
        <v>0</v>
      </c>
      <c r="I21">
        <v>2</v>
      </c>
      <c r="J21">
        <v>3</v>
      </c>
      <c r="K21">
        <v>45</v>
      </c>
      <c r="L21">
        <v>109</v>
      </c>
      <c r="O21" s="8">
        <v>19</v>
      </c>
      <c r="P21" t="s">
        <v>72</v>
      </c>
      <c r="Q21">
        <v>33</v>
      </c>
      <c r="R21">
        <v>102</v>
      </c>
      <c r="S21">
        <v>225.5</v>
      </c>
    </row>
    <row r="22" spans="1:19" x14ac:dyDescent="0.25">
      <c r="A22" t="s">
        <v>14</v>
      </c>
      <c r="B22" t="s">
        <v>82</v>
      </c>
      <c r="C22">
        <v>9959</v>
      </c>
      <c r="D22">
        <v>3</v>
      </c>
      <c r="E22">
        <v>18</v>
      </c>
      <c r="F22">
        <v>0</v>
      </c>
      <c r="G22">
        <v>7</v>
      </c>
      <c r="H22">
        <v>0</v>
      </c>
      <c r="I22">
        <v>0</v>
      </c>
      <c r="J22">
        <v>0</v>
      </c>
      <c r="K22">
        <v>25</v>
      </c>
      <c r="L22">
        <v>193</v>
      </c>
      <c r="O22" s="8">
        <v>20</v>
      </c>
      <c r="P22" t="s">
        <v>22</v>
      </c>
      <c r="Q22">
        <v>21</v>
      </c>
      <c r="R22">
        <v>75</v>
      </c>
      <c r="S22">
        <v>174</v>
      </c>
    </row>
    <row r="23" spans="1:19" x14ac:dyDescent="0.25">
      <c r="A23" t="s">
        <v>14</v>
      </c>
      <c r="B23" t="s">
        <v>85</v>
      </c>
      <c r="C23">
        <v>4869</v>
      </c>
      <c r="D23">
        <v>1</v>
      </c>
      <c r="E23">
        <v>14</v>
      </c>
      <c r="F23">
        <v>0</v>
      </c>
      <c r="G23">
        <v>0</v>
      </c>
      <c r="H23">
        <v>0</v>
      </c>
      <c r="I23">
        <v>0</v>
      </c>
      <c r="J23">
        <v>5</v>
      </c>
      <c r="K23">
        <v>24</v>
      </c>
      <c r="L23">
        <v>117</v>
      </c>
      <c r="O23" s="8">
        <v>21</v>
      </c>
      <c r="P23" t="s">
        <v>139</v>
      </c>
      <c r="Q23">
        <v>15.75</v>
      </c>
      <c r="R23">
        <v>105.5</v>
      </c>
      <c r="S23">
        <v>224.5</v>
      </c>
    </row>
    <row r="24" spans="1:19" x14ac:dyDescent="0.25">
      <c r="A24" t="s">
        <v>14</v>
      </c>
      <c r="B24" t="s">
        <v>89</v>
      </c>
      <c r="C24">
        <v>5006</v>
      </c>
      <c r="D24">
        <v>1</v>
      </c>
      <c r="E24">
        <v>9</v>
      </c>
      <c r="F24">
        <v>0</v>
      </c>
      <c r="G24">
        <v>10</v>
      </c>
      <c r="H24">
        <v>0</v>
      </c>
      <c r="I24">
        <v>0</v>
      </c>
      <c r="J24">
        <v>0</v>
      </c>
      <c r="K24">
        <v>33</v>
      </c>
      <c r="L24">
        <v>14</v>
      </c>
      <c r="O24" s="8">
        <v>22</v>
      </c>
      <c r="P24" t="s">
        <v>15</v>
      </c>
      <c r="Q24">
        <v>22</v>
      </c>
      <c r="R24">
        <v>86</v>
      </c>
      <c r="S24">
        <v>199.75</v>
      </c>
    </row>
    <row r="25" spans="1:19" x14ac:dyDescent="0.25">
      <c r="A25" t="s">
        <v>14</v>
      </c>
      <c r="B25" t="s">
        <v>92</v>
      </c>
      <c r="C25">
        <v>3494</v>
      </c>
      <c r="D25">
        <v>1</v>
      </c>
      <c r="E25">
        <v>6</v>
      </c>
      <c r="F25">
        <v>0</v>
      </c>
      <c r="G25">
        <v>1</v>
      </c>
      <c r="H25">
        <v>0</v>
      </c>
      <c r="I25">
        <v>1</v>
      </c>
      <c r="J25">
        <v>0</v>
      </c>
      <c r="K25">
        <v>37</v>
      </c>
      <c r="L25">
        <v>39</v>
      </c>
      <c r="O25" s="8">
        <v>23</v>
      </c>
      <c r="P25" t="s">
        <v>42</v>
      </c>
      <c r="Q25">
        <v>32</v>
      </c>
      <c r="R25">
        <v>92</v>
      </c>
      <c r="S25">
        <v>219.75</v>
      </c>
    </row>
    <row r="26" spans="1:19" x14ac:dyDescent="0.25">
      <c r="A26" t="s">
        <v>14</v>
      </c>
      <c r="B26" t="s">
        <v>96</v>
      </c>
      <c r="C26">
        <v>229</v>
      </c>
      <c r="D26">
        <v>0</v>
      </c>
      <c r="E26">
        <v>5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24</v>
      </c>
      <c r="O26" s="8">
        <v>24</v>
      </c>
      <c r="P26" t="s">
        <v>79</v>
      </c>
      <c r="Q26">
        <v>10</v>
      </c>
      <c r="R26">
        <v>38.5</v>
      </c>
      <c r="S26">
        <v>113</v>
      </c>
    </row>
    <row r="27" spans="1:19" x14ac:dyDescent="0.25">
      <c r="A27" t="s">
        <v>14</v>
      </c>
      <c r="B27" t="s">
        <v>99</v>
      </c>
      <c r="C27">
        <v>844</v>
      </c>
      <c r="D27">
        <v>0</v>
      </c>
      <c r="E27">
        <v>4</v>
      </c>
      <c r="F27">
        <v>0</v>
      </c>
      <c r="G27">
        <v>0</v>
      </c>
      <c r="H27">
        <v>0</v>
      </c>
      <c r="I27">
        <v>1</v>
      </c>
      <c r="J27">
        <v>0</v>
      </c>
      <c r="K27">
        <v>14</v>
      </c>
      <c r="L27">
        <v>73</v>
      </c>
      <c r="O27" s="8">
        <v>25</v>
      </c>
      <c r="P27" t="s">
        <v>69</v>
      </c>
      <c r="Q27">
        <v>27</v>
      </c>
      <c r="R27">
        <v>111</v>
      </c>
      <c r="S27">
        <v>196</v>
      </c>
    </row>
    <row r="28" spans="1:19" x14ac:dyDescent="0.25">
      <c r="A28" t="s">
        <v>14</v>
      </c>
      <c r="B28" t="s">
        <v>102</v>
      </c>
      <c r="C28">
        <v>2034</v>
      </c>
      <c r="D28">
        <v>1</v>
      </c>
      <c r="E28">
        <v>5</v>
      </c>
      <c r="F28">
        <v>0</v>
      </c>
      <c r="G28">
        <v>0</v>
      </c>
      <c r="H28">
        <v>0</v>
      </c>
      <c r="I28">
        <v>2</v>
      </c>
      <c r="J28">
        <v>0</v>
      </c>
      <c r="K28">
        <v>14</v>
      </c>
      <c r="L28">
        <v>48</v>
      </c>
      <c r="O28" s="8">
        <v>26</v>
      </c>
      <c r="P28" t="s">
        <v>30</v>
      </c>
      <c r="Q28">
        <v>20.75</v>
      </c>
      <c r="R28">
        <v>64</v>
      </c>
      <c r="S28">
        <v>183.25</v>
      </c>
    </row>
    <row r="29" spans="1:19" x14ac:dyDescent="0.25">
      <c r="A29" t="s">
        <v>14</v>
      </c>
      <c r="B29" t="s">
        <v>106</v>
      </c>
      <c r="C29">
        <v>430</v>
      </c>
      <c r="D29">
        <v>0</v>
      </c>
      <c r="E29">
        <v>4</v>
      </c>
      <c r="F29">
        <v>0</v>
      </c>
      <c r="G29">
        <v>0</v>
      </c>
      <c r="H29">
        <v>0</v>
      </c>
      <c r="I29">
        <v>0</v>
      </c>
      <c r="J29">
        <v>6</v>
      </c>
      <c r="K29">
        <v>2</v>
      </c>
      <c r="L29">
        <v>46</v>
      </c>
      <c r="O29" s="8">
        <v>27</v>
      </c>
      <c r="P29" t="s">
        <v>89</v>
      </c>
      <c r="Q29">
        <v>19.75</v>
      </c>
      <c r="R29">
        <v>56</v>
      </c>
      <c r="S29">
        <v>148.5</v>
      </c>
    </row>
    <row r="30" spans="1:19" x14ac:dyDescent="0.25">
      <c r="A30" t="s">
        <v>14</v>
      </c>
      <c r="B30" t="s">
        <v>109</v>
      </c>
      <c r="C30">
        <v>1162</v>
      </c>
      <c r="D30">
        <v>0</v>
      </c>
      <c r="E30">
        <v>6</v>
      </c>
      <c r="F30">
        <v>0</v>
      </c>
      <c r="G30">
        <v>0</v>
      </c>
      <c r="H30">
        <v>0</v>
      </c>
      <c r="I30">
        <v>0</v>
      </c>
      <c r="J30">
        <v>2</v>
      </c>
      <c r="K30">
        <v>3</v>
      </c>
      <c r="L30">
        <v>105</v>
      </c>
      <c r="O30" s="8">
        <v>28</v>
      </c>
      <c r="P30" t="s">
        <v>36</v>
      </c>
      <c r="Q30">
        <v>22.5</v>
      </c>
      <c r="R30">
        <v>81.5</v>
      </c>
      <c r="S30">
        <v>193.75</v>
      </c>
    </row>
    <row r="31" spans="1:19" x14ac:dyDescent="0.25">
      <c r="A31" t="s">
        <v>117</v>
      </c>
      <c r="B31" t="s">
        <v>113</v>
      </c>
      <c r="C31">
        <v>26269</v>
      </c>
      <c r="D31">
        <v>1</v>
      </c>
      <c r="E31">
        <v>35</v>
      </c>
      <c r="F31">
        <v>1</v>
      </c>
      <c r="G31">
        <v>38</v>
      </c>
      <c r="H31">
        <v>6</v>
      </c>
      <c r="I31">
        <v>2</v>
      </c>
      <c r="J31">
        <v>0</v>
      </c>
      <c r="K31">
        <v>0</v>
      </c>
      <c r="L31">
        <v>2</v>
      </c>
      <c r="O31" s="8">
        <v>29</v>
      </c>
      <c r="P31" t="s">
        <v>46</v>
      </c>
      <c r="Q31">
        <v>15.5</v>
      </c>
      <c r="R31">
        <v>38</v>
      </c>
      <c r="S31">
        <v>144.75</v>
      </c>
    </row>
    <row r="32" spans="1:19" x14ac:dyDescent="0.25">
      <c r="A32" t="s">
        <v>117</v>
      </c>
      <c r="B32" t="s">
        <v>118</v>
      </c>
      <c r="C32">
        <v>22134</v>
      </c>
      <c r="D32">
        <v>1</v>
      </c>
      <c r="E32">
        <v>19</v>
      </c>
      <c r="F32">
        <v>1</v>
      </c>
      <c r="G32">
        <v>14</v>
      </c>
      <c r="H32">
        <v>5</v>
      </c>
      <c r="I32">
        <v>4</v>
      </c>
      <c r="J32">
        <v>0</v>
      </c>
      <c r="K32">
        <v>0</v>
      </c>
      <c r="L32">
        <v>2</v>
      </c>
      <c r="O32" s="8">
        <v>30</v>
      </c>
      <c r="P32" t="s">
        <v>63</v>
      </c>
      <c r="Q32">
        <v>14</v>
      </c>
      <c r="R32">
        <v>19</v>
      </c>
      <c r="S32">
        <v>35</v>
      </c>
    </row>
    <row r="33" spans="1:19" x14ac:dyDescent="0.25">
      <c r="A33" t="s">
        <v>117</v>
      </c>
      <c r="B33" t="s">
        <v>121</v>
      </c>
      <c r="C33">
        <v>56597</v>
      </c>
      <c r="D33">
        <v>5</v>
      </c>
      <c r="E33">
        <v>34</v>
      </c>
      <c r="F33">
        <v>2</v>
      </c>
      <c r="G33">
        <v>71</v>
      </c>
      <c r="H33">
        <v>10</v>
      </c>
      <c r="I33">
        <v>3</v>
      </c>
      <c r="J33">
        <v>0</v>
      </c>
      <c r="K33">
        <v>0</v>
      </c>
      <c r="L33">
        <v>3</v>
      </c>
      <c r="O33" s="8">
        <v>31</v>
      </c>
      <c r="P33" t="s">
        <v>85</v>
      </c>
      <c r="Q33">
        <v>15</v>
      </c>
      <c r="R33">
        <v>68</v>
      </c>
      <c r="S33">
        <v>141</v>
      </c>
    </row>
    <row r="34" spans="1:19" x14ac:dyDescent="0.25">
      <c r="A34" t="s">
        <v>117</v>
      </c>
      <c r="B34" t="s">
        <v>124</v>
      </c>
      <c r="C34">
        <v>43705</v>
      </c>
      <c r="D34">
        <v>3</v>
      </c>
      <c r="E34">
        <v>23</v>
      </c>
      <c r="F34">
        <v>5</v>
      </c>
      <c r="G34">
        <v>54</v>
      </c>
      <c r="H34">
        <v>6</v>
      </c>
      <c r="I34">
        <v>2</v>
      </c>
      <c r="J34">
        <v>0</v>
      </c>
      <c r="K34">
        <v>0</v>
      </c>
      <c r="L34">
        <v>4</v>
      </c>
      <c r="O34" s="8">
        <v>32</v>
      </c>
      <c r="P34" t="s">
        <v>96</v>
      </c>
      <c r="Q34">
        <v>9</v>
      </c>
      <c r="R34">
        <v>20</v>
      </c>
      <c r="S34">
        <v>22</v>
      </c>
    </row>
    <row r="35" spans="1:19" x14ac:dyDescent="0.25">
      <c r="A35" t="s">
        <v>117</v>
      </c>
      <c r="B35" t="s">
        <v>127</v>
      </c>
      <c r="C35">
        <v>41921</v>
      </c>
      <c r="D35">
        <v>3</v>
      </c>
      <c r="E35">
        <v>21</v>
      </c>
      <c r="F35">
        <v>2</v>
      </c>
      <c r="G35">
        <v>28</v>
      </c>
      <c r="H35">
        <v>9</v>
      </c>
      <c r="I35">
        <v>1</v>
      </c>
      <c r="J35">
        <v>1</v>
      </c>
      <c r="K35">
        <v>0</v>
      </c>
      <c r="L35">
        <v>4</v>
      </c>
      <c r="O35" s="8">
        <v>33</v>
      </c>
      <c r="P35" t="s">
        <v>53</v>
      </c>
      <c r="Q35">
        <v>3</v>
      </c>
      <c r="R35">
        <v>5</v>
      </c>
      <c r="S35">
        <v>81</v>
      </c>
    </row>
    <row r="36" spans="1:19" x14ac:dyDescent="0.25">
      <c r="A36" t="s">
        <v>117</v>
      </c>
      <c r="B36" t="s">
        <v>130</v>
      </c>
      <c r="C36">
        <v>27167</v>
      </c>
      <c r="D36">
        <v>3</v>
      </c>
      <c r="E36">
        <v>29</v>
      </c>
      <c r="F36">
        <v>1</v>
      </c>
      <c r="G36">
        <v>33</v>
      </c>
      <c r="H36">
        <v>5</v>
      </c>
      <c r="I36">
        <v>1</v>
      </c>
      <c r="J36">
        <v>0</v>
      </c>
      <c r="K36">
        <v>0</v>
      </c>
      <c r="L36">
        <v>3</v>
      </c>
      <c r="O36" s="8">
        <v>34</v>
      </c>
      <c r="P36" t="s">
        <v>149</v>
      </c>
      <c r="Q36">
        <v>25</v>
      </c>
      <c r="R36">
        <v>119.5</v>
      </c>
      <c r="S36">
        <v>322.75</v>
      </c>
    </row>
    <row r="37" spans="1:19" x14ac:dyDescent="0.25">
      <c r="A37" t="s">
        <v>117</v>
      </c>
      <c r="B37" t="s">
        <v>133</v>
      </c>
      <c r="C37">
        <v>18399</v>
      </c>
      <c r="D37">
        <v>2</v>
      </c>
      <c r="E37">
        <v>40</v>
      </c>
      <c r="F37">
        <v>2</v>
      </c>
      <c r="G37">
        <v>23</v>
      </c>
      <c r="H37">
        <v>1</v>
      </c>
      <c r="I37">
        <v>1</v>
      </c>
      <c r="J37">
        <v>0</v>
      </c>
      <c r="K37">
        <v>0</v>
      </c>
      <c r="L37">
        <v>10</v>
      </c>
      <c r="O37" s="8">
        <v>35</v>
      </c>
      <c r="P37" t="s">
        <v>56</v>
      </c>
      <c r="Q37">
        <v>1.25</v>
      </c>
      <c r="R37">
        <v>20</v>
      </c>
      <c r="S37">
        <v>66.25</v>
      </c>
    </row>
    <row r="38" spans="1:19" x14ac:dyDescent="0.25">
      <c r="A38" t="s">
        <v>117</v>
      </c>
      <c r="B38" t="s">
        <v>136</v>
      </c>
      <c r="C38">
        <v>12885</v>
      </c>
      <c r="D38">
        <v>6</v>
      </c>
      <c r="E38">
        <v>31</v>
      </c>
      <c r="F38">
        <v>0</v>
      </c>
      <c r="G38">
        <v>12</v>
      </c>
      <c r="H38">
        <v>7</v>
      </c>
      <c r="I38">
        <v>1</v>
      </c>
      <c r="J38">
        <v>0</v>
      </c>
      <c r="K38">
        <v>0</v>
      </c>
      <c r="L38">
        <v>158</v>
      </c>
      <c r="O38" s="8">
        <v>36</v>
      </c>
      <c r="P38" t="s">
        <v>75</v>
      </c>
      <c r="Q38">
        <v>15</v>
      </c>
      <c r="R38">
        <v>61</v>
      </c>
      <c r="S38">
        <v>137</v>
      </c>
    </row>
    <row r="39" spans="1:19" x14ac:dyDescent="0.25">
      <c r="A39" t="s">
        <v>117</v>
      </c>
      <c r="B39" t="s">
        <v>139</v>
      </c>
      <c r="C39">
        <v>21952</v>
      </c>
      <c r="D39">
        <v>6</v>
      </c>
      <c r="E39">
        <v>14</v>
      </c>
      <c r="F39">
        <v>3</v>
      </c>
      <c r="G39">
        <v>37</v>
      </c>
      <c r="H39">
        <v>5</v>
      </c>
      <c r="I39">
        <v>1</v>
      </c>
      <c r="J39">
        <v>1</v>
      </c>
      <c r="K39">
        <v>0</v>
      </c>
      <c r="L39">
        <v>0</v>
      </c>
      <c r="O39" s="8">
        <v>37</v>
      </c>
      <c r="P39" t="s">
        <v>109</v>
      </c>
      <c r="Q39">
        <v>10.25</v>
      </c>
      <c r="R39">
        <v>28</v>
      </c>
      <c r="S39">
        <v>72.25</v>
      </c>
    </row>
    <row r="40" spans="1:19" x14ac:dyDescent="0.25">
      <c r="A40" t="s">
        <v>117</v>
      </c>
      <c r="B40" t="s">
        <v>142</v>
      </c>
      <c r="C40">
        <v>29439</v>
      </c>
      <c r="D40">
        <v>1</v>
      </c>
      <c r="E40">
        <v>20</v>
      </c>
      <c r="F40">
        <v>3</v>
      </c>
      <c r="G40">
        <v>24</v>
      </c>
      <c r="H40">
        <v>7</v>
      </c>
      <c r="I40">
        <v>1</v>
      </c>
      <c r="J40">
        <v>0</v>
      </c>
      <c r="K40">
        <v>0</v>
      </c>
      <c r="L40">
        <v>1</v>
      </c>
      <c r="O40" s="8">
        <v>38</v>
      </c>
      <c r="P40" t="s">
        <v>102</v>
      </c>
      <c r="Q40">
        <v>6</v>
      </c>
      <c r="R40">
        <v>31</v>
      </c>
      <c r="S40">
        <v>65</v>
      </c>
    </row>
    <row r="41" spans="1:19" x14ac:dyDescent="0.25">
      <c r="A41" t="s">
        <v>117</v>
      </c>
      <c r="B41" t="s">
        <v>145</v>
      </c>
      <c r="C41">
        <v>12008</v>
      </c>
      <c r="D41">
        <v>0</v>
      </c>
      <c r="E41">
        <v>12</v>
      </c>
      <c r="F41">
        <v>1</v>
      </c>
      <c r="G41">
        <v>17</v>
      </c>
      <c r="H41">
        <v>3</v>
      </c>
      <c r="I41">
        <v>0</v>
      </c>
      <c r="J41">
        <v>1</v>
      </c>
      <c r="K41">
        <v>0</v>
      </c>
      <c r="L41">
        <v>9</v>
      </c>
      <c r="O41" s="8">
        <v>39</v>
      </c>
      <c r="P41" t="s">
        <v>59</v>
      </c>
      <c r="Q41">
        <v>1.25</v>
      </c>
      <c r="R41">
        <v>5.5</v>
      </c>
      <c r="S41">
        <v>15</v>
      </c>
    </row>
    <row r="42" spans="1:19" x14ac:dyDescent="0.25">
      <c r="A42" t="s">
        <v>117</v>
      </c>
      <c r="B42" t="s">
        <v>149</v>
      </c>
      <c r="C42">
        <v>29945</v>
      </c>
      <c r="D42">
        <v>4</v>
      </c>
      <c r="E42">
        <v>17</v>
      </c>
      <c r="F42">
        <v>6</v>
      </c>
      <c r="G42">
        <v>14</v>
      </c>
      <c r="H42">
        <v>9</v>
      </c>
      <c r="I42">
        <v>2</v>
      </c>
      <c r="J42">
        <v>1</v>
      </c>
      <c r="K42">
        <v>0</v>
      </c>
      <c r="L42">
        <v>2</v>
      </c>
      <c r="O42" s="8">
        <v>40</v>
      </c>
      <c r="P42" t="s">
        <v>33</v>
      </c>
      <c r="Q42">
        <v>18.5</v>
      </c>
      <c r="R42">
        <v>46</v>
      </c>
      <c r="S42">
        <v>93.5</v>
      </c>
    </row>
  </sheetData>
  <sortState xmlns:xlrd2="http://schemas.microsoft.com/office/spreadsheetml/2017/richdata2" ref="V16:V25">
    <sortCondition ref="V16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各區公共</vt:lpstr>
      <vt:lpstr>總表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D</cp:lastModifiedBy>
  <dcterms:created xsi:type="dcterms:W3CDTF">2024-02-24T00:52:07Z</dcterms:created>
  <dcterms:modified xsi:type="dcterms:W3CDTF">2024-02-24T14:46:24Z</dcterms:modified>
</cp:coreProperties>
</file>